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0840"/>
  </bookViews>
  <sheets>
    <sheet name="Sheet1" sheetId="1" r:id="rId1"/>
  </sheets>
  <definedNames>
    <definedName name="_xlnm._FilterDatabase" localSheetId="0" hidden="1">Sheet1!$A$1:$N$3224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<sst xmlns="http://schemas.openxmlformats.org/spreadsheetml/2006/main" count="3237" uniqueCount="3237">
  <si>
    <t>pt</t>
  </si>
  <si>
    <t>a</t>
  </si>
  <si>
    <t>b</t>
  </si>
  <si>
    <t>c</t>
  </si>
  <si>
    <t>d</t>
  </si>
  <si>
    <t>ROR</t>
  </si>
  <si>
    <t>95%CI_up</t>
  </si>
  <si>
    <t>95%CI_low</t>
  </si>
  <si>
    <t>PRR</t>
  </si>
  <si>
    <t>χ2</t>
  </si>
  <si>
    <t>IC</t>
  </si>
  <si>
    <t>IC025</t>
  </si>
  <si>
    <t>EBGM</t>
  </si>
  <si>
    <t>EBGM05</t>
  </si>
  <si>
    <t>abdominal adhesions</t>
  </si>
  <si>
    <t>nausea</t>
  </si>
  <si>
    <t>fatigue</t>
  </si>
  <si>
    <t>abdominal hernia</t>
  </si>
  <si>
    <t>abdominal hernia infection</t>
  </si>
  <si>
    <t>abdominal infection</t>
  </si>
  <si>
    <t>abdominal lymphadenopathy</t>
  </si>
  <si>
    <t>death</t>
  </si>
  <si>
    <t>abdominal neoplasm</t>
  </si>
  <si>
    <t>abdominal pain</t>
  </si>
  <si>
    <t>abdominal pain lower</t>
  </si>
  <si>
    <t>neutropenia</t>
  </si>
  <si>
    <t>abdominal rigidity</t>
  </si>
  <si>
    <t>vomiting</t>
  </si>
  <si>
    <t>abdominal tenderness</t>
  </si>
  <si>
    <t>white blood cell count decreased</t>
  </si>
  <si>
    <t>abdominal wall cyst</t>
  </si>
  <si>
    <t>abdominal wall oedema</t>
  </si>
  <si>
    <t>abnormal behaviour</t>
  </si>
  <si>
    <t>abnormal dreams</t>
  </si>
  <si>
    <t>abnormal faeces</t>
  </si>
  <si>
    <t>abnormal loss of weight</t>
  </si>
  <si>
    <t>abnormal organ growth</t>
  </si>
  <si>
    <t>abnormal sensation in eye</t>
  </si>
  <si>
    <t>abnormal weight gain</t>
  </si>
  <si>
    <t>abscess</t>
  </si>
  <si>
    <t>abscess intestinal</t>
  </si>
  <si>
    <t>diarrhoea</t>
  </si>
  <si>
    <t>abscess limb</t>
  </si>
  <si>
    <t>malaise</t>
  </si>
  <si>
    <t>malignant neoplasm progression</t>
  </si>
  <si>
    <t>absence of immediate treatment response</t>
  </si>
  <si>
    <t>asthenia</t>
  </si>
  <si>
    <t>alopecia</t>
  </si>
  <si>
    <t>pruritus</t>
  </si>
  <si>
    <t>accident</t>
  </si>
  <si>
    <t>accidental exposure to product</t>
  </si>
  <si>
    <t>accidental overdose</t>
  </si>
  <si>
    <t>acetabulum fracture</t>
  </si>
  <si>
    <t>acid base balance abnormal</t>
  </si>
  <si>
    <t>acidosis</t>
  </si>
  <si>
    <t>acne</t>
  </si>
  <si>
    <t>decreased appetite</t>
  </si>
  <si>
    <t>acquired gene mutation</t>
  </si>
  <si>
    <t>acquired oesophageal web</t>
  </si>
  <si>
    <t>acromegaly</t>
  </si>
  <si>
    <t>actinic keratosis</t>
  </si>
  <si>
    <t>actinomycotic abdominal infection</t>
  </si>
  <si>
    <t>activated partial thromboplastin time prolonged</t>
  </si>
  <si>
    <t>cough</t>
  </si>
  <si>
    <t>rash</t>
  </si>
  <si>
    <t>acute abdomen</t>
  </si>
  <si>
    <t>acute coronary syndrome</t>
  </si>
  <si>
    <t>acute generalised exanthematous pustulosis</t>
  </si>
  <si>
    <t>acute hepatic failure</t>
  </si>
  <si>
    <t>acute hepatitis c</t>
  </si>
  <si>
    <t>acute interstitial pneumonitis</t>
  </si>
  <si>
    <t>acute kidney injury</t>
  </si>
  <si>
    <t>acute left ventricular failure</t>
  </si>
  <si>
    <t>acute lymphocytic leukaemia</t>
  </si>
  <si>
    <t>acute lymphocytic leukaemia recurrent</t>
  </si>
  <si>
    <t>acute myeloid leukaemia</t>
  </si>
  <si>
    <t>acute myocardial infarction</t>
  </si>
  <si>
    <t>acute oesophageal mucosal lesion</t>
  </si>
  <si>
    <t>acute polyneuropathy</t>
  </si>
  <si>
    <t>pyrexia</t>
  </si>
  <si>
    <t>acute pulmonary oedema</t>
  </si>
  <si>
    <t>acute respiratory distress syndrome</t>
  </si>
  <si>
    <t>acute respiratory failure</t>
  </si>
  <si>
    <t>acute sinusitis</t>
  </si>
  <si>
    <t>decreased immune responsiveness</t>
  </si>
  <si>
    <t>constipation</t>
  </si>
  <si>
    <t>adenocarcinoma gastric</t>
  </si>
  <si>
    <t>adenocarcinoma of colon</t>
  </si>
  <si>
    <t>adenocarcinoma pancreas</t>
  </si>
  <si>
    <t>adenomyosis</t>
  </si>
  <si>
    <t>pain in extremity</t>
  </si>
  <si>
    <t>adjusted calcium increased</t>
  </si>
  <si>
    <t>adrenal adenoma</t>
  </si>
  <si>
    <t>adrenal gland cancer</t>
  </si>
  <si>
    <t>adrenal mass</t>
  </si>
  <si>
    <t>adrenal neoplasm</t>
  </si>
  <si>
    <t>adverse drug reaction</t>
  </si>
  <si>
    <t>adverse event</t>
  </si>
  <si>
    <t>adverse food reaction</t>
  </si>
  <si>
    <t>adverse reaction</t>
  </si>
  <si>
    <t>affect lability</t>
  </si>
  <si>
    <t>affective disorder</t>
  </si>
  <si>
    <t>anaemia</t>
  </si>
  <si>
    <t>agitation</t>
  </si>
  <si>
    <t>agranulocytosis</t>
  </si>
  <si>
    <t>akathisia</t>
  </si>
  <si>
    <t>alanine aminotransferase</t>
  </si>
  <si>
    <t>metastases to bone</t>
  </si>
  <si>
    <t>back pain</t>
  </si>
  <si>
    <t>breast cancer metastatic</t>
  </si>
  <si>
    <t>alcohol poisoning</t>
  </si>
  <si>
    <t>alcoholic liver disease</t>
  </si>
  <si>
    <t>allergic cough</t>
  </si>
  <si>
    <t>allergic hepatitis</t>
  </si>
  <si>
    <t>allergic sinusitis</t>
  </si>
  <si>
    <t>allergy to arthropod bite</t>
  </si>
  <si>
    <t>general physical health deterioration</t>
  </si>
  <si>
    <t>alpha-1 antitrypsin deficiency</t>
  </si>
  <si>
    <t>altered state of consciousness</t>
  </si>
  <si>
    <t>alveolar aeration excessive</t>
  </si>
  <si>
    <t>weight decreased</t>
  </si>
  <si>
    <t>amaurosis fugax</t>
  </si>
  <si>
    <t>amenorrhoea</t>
  </si>
  <si>
    <t>amino acid level abnormal</t>
  </si>
  <si>
    <t>amnesia</t>
  </si>
  <si>
    <t>amoebiasis</t>
  </si>
  <si>
    <t>haemoglobin decreased</t>
  </si>
  <si>
    <t>anaemia folate deficiency</t>
  </si>
  <si>
    <t>feeling abnormal</t>
  </si>
  <si>
    <t>leukopenia</t>
  </si>
  <si>
    <t>anaesthesia</t>
  </si>
  <si>
    <t>anal abscess</t>
  </si>
  <si>
    <t>anal cancer</t>
  </si>
  <si>
    <t>anal fissure</t>
  </si>
  <si>
    <t>anal fissure haemorrhage</t>
  </si>
  <si>
    <t>anal fistula</t>
  </si>
  <si>
    <t>neutrophil count decreased</t>
  </si>
  <si>
    <t>anal incontinence</t>
  </si>
  <si>
    <t>anal inflammation</t>
  </si>
  <si>
    <t>anaphylactic reaction</t>
  </si>
  <si>
    <t>anaphylactic shock</t>
  </si>
  <si>
    <t>aneurysm</t>
  </si>
  <si>
    <t>anger</t>
  </si>
  <si>
    <t>angina pectoris</t>
  </si>
  <si>
    <t>angina unstable</t>
  </si>
  <si>
    <t>abdominal discomfort</t>
  </si>
  <si>
    <t>angioedema</t>
  </si>
  <si>
    <t>angiopathy</t>
  </si>
  <si>
    <t>angular cheilitis</t>
  </si>
  <si>
    <t>anhedonia</t>
  </si>
  <si>
    <t>animal bite</t>
  </si>
  <si>
    <t>animal scratch</t>
  </si>
  <si>
    <t>inappropriate schedule of product administration</t>
  </si>
  <si>
    <t>platelet count decreased</t>
  </si>
  <si>
    <t>anisomastia</t>
  </si>
  <si>
    <t>ankle fracture</t>
  </si>
  <si>
    <t>anogenital warts</t>
  </si>
  <si>
    <t>anonychia</t>
  </si>
  <si>
    <t>electrocardiogram qt prolonged</t>
  </si>
  <si>
    <t>anorectal disorder</t>
  </si>
  <si>
    <t>peripheral swelling</t>
  </si>
  <si>
    <t>antimicrobial susceptibility test resistant</t>
  </si>
  <si>
    <t>antineutrophil cytoplasmic antibody decreased</t>
  </si>
  <si>
    <t>antineutrophil cytoplasmic antibody positive</t>
  </si>
  <si>
    <t>antinuclear antibody increased</t>
  </si>
  <si>
    <t>antinuclear antibody positive</t>
  </si>
  <si>
    <t>anuria</t>
  </si>
  <si>
    <t>anxiety</t>
  </si>
  <si>
    <t>dry skin</t>
  </si>
  <si>
    <t>aortic aneurysm</t>
  </si>
  <si>
    <t>illness</t>
  </si>
  <si>
    <t>aortic elongation</t>
  </si>
  <si>
    <t>aortic injury</t>
  </si>
  <si>
    <t>aortic stenosis</t>
  </si>
  <si>
    <t>breast cancer</t>
  </si>
  <si>
    <t>metastases to liver</t>
  </si>
  <si>
    <t>abdominal pain upper</t>
  </si>
  <si>
    <t>aortic valve sclerosis</t>
  </si>
  <si>
    <t>gait disturbance</t>
  </si>
  <si>
    <t>pleural effusion</t>
  </si>
  <si>
    <t>aphasia</t>
  </si>
  <si>
    <t>bone pain</t>
  </si>
  <si>
    <t>alanine aminotransferase increased</t>
  </si>
  <si>
    <t>aplasia</t>
  </si>
  <si>
    <t>aplastic anaemia</t>
  </si>
  <si>
    <t>apparent death</t>
  </si>
  <si>
    <t>appendicitis</t>
  </si>
  <si>
    <t>appendicitis perforated</t>
  </si>
  <si>
    <t>appendix disorder</t>
  </si>
  <si>
    <t>hypersensitivity</t>
  </si>
  <si>
    <t>application site bruise</t>
  </si>
  <si>
    <t>application site discolouration</t>
  </si>
  <si>
    <t>application site discomfort</t>
  </si>
  <si>
    <t>application site erythema</t>
  </si>
  <si>
    <t>application site exfoliation</t>
  </si>
  <si>
    <t>application site inflammation</t>
  </si>
  <si>
    <t>disease progression</t>
  </si>
  <si>
    <t>aspartate aminotransferase increased</t>
  </si>
  <si>
    <t>application site pain</t>
  </si>
  <si>
    <t>application site pruritus</t>
  </si>
  <si>
    <t>application site swelling</t>
  </si>
  <si>
    <t>influenza</t>
  </si>
  <si>
    <t>blood creatinine increased</t>
  </si>
  <si>
    <t>thrombocytopenia</t>
  </si>
  <si>
    <t>arterial injury</t>
  </si>
  <si>
    <t>metastases to lung</t>
  </si>
  <si>
    <t>metastasis</t>
  </si>
  <si>
    <t>arteriosclerosis coronary artery</t>
  </si>
  <si>
    <t>arteriospasm coronary</t>
  </si>
  <si>
    <t>arthralgia</t>
  </si>
  <si>
    <t>arthritis</t>
  </si>
  <si>
    <t>arthritis bacterial</t>
  </si>
  <si>
    <t>arthropathy</t>
  </si>
  <si>
    <t>arthropod bite</t>
  </si>
  <si>
    <t>hepatic enzyme increased</t>
  </si>
  <si>
    <t>red blood cell count decreased</t>
  </si>
  <si>
    <t>aspartate aminotransferase</t>
  </si>
  <si>
    <t>dyspepsia</t>
  </si>
  <si>
    <t>aspartate aminotransferase decreased</t>
  </si>
  <si>
    <t>visual impairment</t>
  </si>
  <si>
    <t>drug intolerance</t>
  </si>
  <si>
    <t>aspiration</t>
  </si>
  <si>
    <t>neoplasm malignant</t>
  </si>
  <si>
    <t>ast/alt ratio abnormal</t>
  </si>
  <si>
    <t>asterixis</t>
  </si>
  <si>
    <t>discomfort</t>
  </si>
  <si>
    <t>asthenopia</t>
  </si>
  <si>
    <t>asthma</t>
  </si>
  <si>
    <t>asthmatic crisis</t>
  </si>
  <si>
    <t>renal impairment</t>
  </si>
  <si>
    <t>astrocytoma, low grade</t>
  </si>
  <si>
    <t>ataxia</t>
  </si>
  <si>
    <t>atelectasis</t>
  </si>
  <si>
    <t>atrial enlargement</t>
  </si>
  <si>
    <t>dysphagia</t>
  </si>
  <si>
    <t>atrial flutter</t>
  </si>
  <si>
    <t>atrial thrombosis</t>
  </si>
  <si>
    <t>atrioventricular block</t>
  </si>
  <si>
    <t>atrioventricular block complete</t>
  </si>
  <si>
    <t>hot flush</t>
  </si>
  <si>
    <t>eating disorder</t>
  </si>
  <si>
    <t>skin exfoliation</t>
  </si>
  <si>
    <t>tumour marker increased</t>
  </si>
  <si>
    <t>dehydration</t>
  </si>
  <si>
    <t>thrombosis</t>
  </si>
  <si>
    <t>aura</t>
  </si>
  <si>
    <t>autoimmune colitis</t>
  </si>
  <si>
    <t>autoimmune disorder</t>
  </si>
  <si>
    <t>autoimmune haemolytic anaemia</t>
  </si>
  <si>
    <t>atrial fibrillation</t>
  </si>
  <si>
    <t>autoimmune pancreatitis</t>
  </si>
  <si>
    <t>autoimmune thyroiditis</t>
  </si>
  <si>
    <t>autonomic nervous system imbalance</t>
  </si>
  <si>
    <t>autoscopy</t>
  </si>
  <si>
    <t>oedema peripheral</t>
  </si>
  <si>
    <t>depressed mood</t>
  </si>
  <si>
    <t>metastases to spine</t>
  </si>
  <si>
    <t>pulmonary oedema</t>
  </si>
  <si>
    <t>b-cell lymphoma stage iv</t>
  </si>
  <si>
    <t>back disorder</t>
  </si>
  <si>
    <t>back injury</t>
  </si>
  <si>
    <t>skin discolouration</t>
  </si>
  <si>
    <t>bacteraemia</t>
  </si>
  <si>
    <t>bacterial abdominal infection</t>
  </si>
  <si>
    <t>bacterial infection</t>
  </si>
  <si>
    <t>abdominal distension</t>
  </si>
  <si>
    <t>bacterial sepsis</t>
  </si>
  <si>
    <t>bacterial test positive</t>
  </si>
  <si>
    <t>liver function test increased</t>
  </si>
  <si>
    <t>balance disorder</t>
  </si>
  <si>
    <t>barrett's oesophagus</t>
  </si>
  <si>
    <t>bartter's syndrome</t>
  </si>
  <si>
    <t>basal cell carcinoma</t>
  </si>
  <si>
    <t>basal cell carcinoma metastatic</t>
  </si>
  <si>
    <t>liver disorder</t>
  </si>
  <si>
    <t>base excess increased</t>
  </si>
  <si>
    <t>basophil count abnormal</t>
  </si>
  <si>
    <t>spinal pain</t>
  </si>
  <si>
    <t>lymphocyte count decreased</t>
  </si>
  <si>
    <t>basophil percentage increased</t>
  </si>
  <si>
    <t>bedridden</t>
  </si>
  <si>
    <t>behaviour disorder</t>
  </si>
  <si>
    <t>bell's palsy</t>
  </si>
  <si>
    <t>benign bone neoplasm</t>
  </si>
  <si>
    <t>full blood count decreased</t>
  </si>
  <si>
    <t>benign hydatidiform mole</t>
  </si>
  <si>
    <t>benign lung neoplasm</t>
  </si>
  <si>
    <t>benign lymph node neoplasm</t>
  </si>
  <si>
    <t>benign neoplasm</t>
  </si>
  <si>
    <t>benign neoplasm of skin</t>
  </si>
  <si>
    <t>benign neoplasm of spinal cord</t>
  </si>
  <si>
    <t>benign neoplasm of thyroid gland</t>
  </si>
  <si>
    <t>benign ovarian tumour</t>
  </si>
  <si>
    <t>gamma-glutamyltransferase increased</t>
  </si>
  <si>
    <t>bile duct obstruction</t>
  </si>
  <si>
    <t>bile duct stenosis</t>
  </si>
  <si>
    <t>bile output abnormal</t>
  </si>
  <si>
    <t>dry mouth</t>
  </si>
  <si>
    <t>diabetes mellitus</t>
  </si>
  <si>
    <t>biliary obstruction</t>
  </si>
  <si>
    <t>immunodeficiency</t>
  </si>
  <si>
    <t>biliary tract disorder</t>
  </si>
  <si>
    <t>bilirubin conjugated abnormal</t>
  </si>
  <si>
    <t>ascites</t>
  </si>
  <si>
    <t>biopsy breast</t>
  </si>
  <si>
    <t>biopsy colon</t>
  </si>
  <si>
    <t>bipolar disorder</t>
  </si>
  <si>
    <t>bladder cancer</t>
  </si>
  <si>
    <t>bladder dilatation</t>
  </si>
  <si>
    <t>bladder discomfort</t>
  </si>
  <si>
    <t>bladder disorder</t>
  </si>
  <si>
    <t>bladder injury</t>
  </si>
  <si>
    <t>bladder neoplasm</t>
  </si>
  <si>
    <t>bladder pain</t>
  </si>
  <si>
    <t>bladder spasm</t>
  </si>
  <si>
    <t>blepharitis</t>
  </si>
  <si>
    <t>blindness</t>
  </si>
  <si>
    <t>blindness unilateral</t>
  </si>
  <si>
    <t>epistaxis</t>
  </si>
  <si>
    <t>blister infected</t>
  </si>
  <si>
    <t>blood alkaline phosphatase increased</t>
  </si>
  <si>
    <t>movement disorder</t>
  </si>
  <si>
    <t>pancytopenia</t>
  </si>
  <si>
    <t>inflammation</t>
  </si>
  <si>
    <t>arrhythmia</t>
  </si>
  <si>
    <t>pulmonary embolism</t>
  </si>
  <si>
    <t>pneumonitis</t>
  </si>
  <si>
    <t>tachycardia</t>
  </si>
  <si>
    <t>blood antidiuretic hormone increased</t>
  </si>
  <si>
    <t>blood bilirubin</t>
  </si>
  <si>
    <t>gastritis</t>
  </si>
  <si>
    <t>lung disorder</t>
  </si>
  <si>
    <t>neoplasm</t>
  </si>
  <si>
    <t>musculoskeletal chest pain</t>
  </si>
  <si>
    <t>stomatitis</t>
  </si>
  <si>
    <t>breast pain</t>
  </si>
  <si>
    <t>feeding disorder</t>
  </si>
  <si>
    <t>blood chloride increased</t>
  </si>
  <si>
    <t>second primary malignancy</t>
  </si>
  <si>
    <t>haematocrit decreased</t>
  </si>
  <si>
    <t>blood cholesterol increased</t>
  </si>
  <si>
    <t>blood cholinesterase decreased</t>
  </si>
  <si>
    <t>blood cholinesterase increased</t>
  </si>
  <si>
    <t>blood count</t>
  </si>
  <si>
    <t>blood count abnormal</t>
  </si>
  <si>
    <t>metastases to central nervous system</t>
  </si>
  <si>
    <t>nervousness</t>
  </si>
  <si>
    <t>blood creatine phosphokinase increased</t>
  </si>
  <si>
    <t>blood creatine phosphokinase mb increased</t>
  </si>
  <si>
    <t>blood creatinine</t>
  </si>
  <si>
    <t>burning sensation</t>
  </si>
  <si>
    <t>blood bilirubin increased</t>
  </si>
  <si>
    <t>dysgeusia</t>
  </si>
  <si>
    <t>dysstasia</t>
  </si>
  <si>
    <t>blood electrolytes abnormal</t>
  </si>
  <si>
    <t>flatulence</t>
  </si>
  <si>
    <t>dysphonia</t>
  </si>
  <si>
    <t>blood fibrinogen increased</t>
  </si>
  <si>
    <t>blood follicle stimulating hormone decreased</t>
  </si>
  <si>
    <t>blood gases</t>
  </si>
  <si>
    <t>blood glucose abnormal</t>
  </si>
  <si>
    <t>blood glucose decreased</t>
  </si>
  <si>
    <t>blood glucose fluctuation</t>
  </si>
  <si>
    <t>blood glucose increased</t>
  </si>
  <si>
    <t>blood immunoglobulin g increased</t>
  </si>
  <si>
    <t>blood insulin increased</t>
  </si>
  <si>
    <t>blood iron abnormal</t>
  </si>
  <si>
    <t>blood iron decreased</t>
  </si>
  <si>
    <t>hepatotoxicity</t>
  </si>
  <si>
    <t>blood lactate dehydrogenase</t>
  </si>
  <si>
    <t>blood lactate dehydrogenase abnormal</t>
  </si>
  <si>
    <t>taste disorder</t>
  </si>
  <si>
    <t>blood loss anaemia</t>
  </si>
  <si>
    <t>transaminases increased</t>
  </si>
  <si>
    <t>speech disorder</t>
  </si>
  <si>
    <t>blood magnesium increased</t>
  </si>
  <si>
    <t>blood oestrogen abnormal</t>
  </si>
  <si>
    <t>blood oestrogen decreased</t>
  </si>
  <si>
    <t>bone lesion</t>
  </si>
  <si>
    <t>blood ph decreased</t>
  </si>
  <si>
    <t>blood phosphorus abnormal</t>
  </si>
  <si>
    <t>blister</t>
  </si>
  <si>
    <t>breast mass</t>
  </si>
  <si>
    <t>limb discomfort</t>
  </si>
  <si>
    <t>lymphadenopathy</t>
  </si>
  <si>
    <t>wound</t>
  </si>
  <si>
    <t>electrocardiogram abnormal</t>
  </si>
  <si>
    <t>blood pressure decreased</t>
  </si>
  <si>
    <t>blood pressure diastolic decreased</t>
  </si>
  <si>
    <t>blood pressure fluctuation</t>
  </si>
  <si>
    <t>blood pressure inadequately controlled</t>
  </si>
  <si>
    <t>blood pressure increased</t>
  </si>
  <si>
    <t>blood pressure systolic decreased</t>
  </si>
  <si>
    <t>blood pressure systolic increased</t>
  </si>
  <si>
    <t>blood smear test abnormal</t>
  </si>
  <si>
    <t>dry eye</t>
  </si>
  <si>
    <t>c-reactive protein increased</t>
  </si>
  <si>
    <t>pulmonary mass</t>
  </si>
  <si>
    <t>lacrimation increased</t>
  </si>
  <si>
    <t>rash pruritic</t>
  </si>
  <si>
    <t>blood thyroid stimulating hormone abnormal</t>
  </si>
  <si>
    <t>blood thyroid stimulating hormone decreased</t>
  </si>
  <si>
    <t>skin disorder</t>
  </si>
  <si>
    <t>glomerular filtration rate decreased</t>
  </si>
  <si>
    <t>polyneuropathy</t>
  </si>
  <si>
    <t>red cell distribution width increased</t>
  </si>
  <si>
    <t>laboratory test abnormal</t>
  </si>
  <si>
    <t>renal disorder</t>
  </si>
  <si>
    <t>bone disorder</t>
  </si>
  <si>
    <t>dyspnoea exertional</t>
  </si>
  <si>
    <t>blood urine</t>
  </si>
  <si>
    <t>blood urine present</t>
  </si>
  <si>
    <t>breast cancer recurrent</t>
  </si>
  <si>
    <t>body dysmorphic disorder</t>
  </si>
  <si>
    <t>body height decreased</t>
  </si>
  <si>
    <t>body mass index abnormal</t>
  </si>
  <si>
    <t>body mass index decreased</t>
  </si>
  <si>
    <t>body mass index increased</t>
  </si>
  <si>
    <t>ageusia</t>
  </si>
  <si>
    <t>body temperature abnormal</t>
  </si>
  <si>
    <t>body temperature decreased</t>
  </si>
  <si>
    <t>body temperature fluctuation</t>
  </si>
  <si>
    <t>body temperature increased</t>
  </si>
  <si>
    <t>body tinea</t>
  </si>
  <si>
    <t>bone atrophy</t>
  </si>
  <si>
    <t>bone cancer</t>
  </si>
  <si>
    <t>hepatic failure</t>
  </si>
  <si>
    <t>bone contusion</t>
  </si>
  <si>
    <t>bone cyst</t>
  </si>
  <si>
    <t>bone demineralisation</t>
  </si>
  <si>
    <t>bone density decreased</t>
  </si>
  <si>
    <t>bone density increased</t>
  </si>
  <si>
    <t>bone development abnormal</t>
  </si>
  <si>
    <t>anisocytosis</t>
  </si>
  <si>
    <t>bone erosion</t>
  </si>
  <si>
    <t>carbohydrate antigen 15-3 increased</t>
  </si>
  <si>
    <t>bone formation increased</t>
  </si>
  <si>
    <t>bone hypertrophy</t>
  </si>
  <si>
    <t>throat irritation</t>
  </si>
  <si>
    <t>bone loss</t>
  </si>
  <si>
    <t>metastases to lymph nodes</t>
  </si>
  <si>
    <t>bone marrow failure</t>
  </si>
  <si>
    <t>lymphoedema</t>
  </si>
  <si>
    <t>bone metabolism disorder</t>
  </si>
  <si>
    <t>nodule</t>
  </si>
  <si>
    <t>full blood count abnormal</t>
  </si>
  <si>
    <t>blood test abnormal</t>
  </si>
  <si>
    <t>bone scan abnormal</t>
  </si>
  <si>
    <t>hepatitis</t>
  </si>
  <si>
    <t>borderline ovarian tumour</t>
  </si>
  <si>
    <t>jaundice</t>
  </si>
  <si>
    <t>bowel movement irregularity</t>
  </si>
  <si>
    <t>brachial plexus injury</t>
  </si>
  <si>
    <t>bradyarrhythmia</t>
  </si>
  <si>
    <t>bradycardia</t>
  </si>
  <si>
    <t>bradykinesia</t>
  </si>
  <si>
    <t>bradyphrenia</t>
  </si>
  <si>
    <t>brain compression</t>
  </si>
  <si>
    <t>brain fog</t>
  </si>
  <si>
    <t>brain herniation</t>
  </si>
  <si>
    <t>brain injury</t>
  </si>
  <si>
    <t>mean cell volume increased</t>
  </si>
  <si>
    <t>cystitis</t>
  </si>
  <si>
    <t>brain neoplasm malignant</t>
  </si>
  <si>
    <t>brain oedema</t>
  </si>
  <si>
    <t>brain stem glioma</t>
  </si>
  <si>
    <t>brain stem haemorrhage</t>
  </si>
  <si>
    <t>brain stem syndrome</t>
  </si>
  <si>
    <t>brca1 gene mutation</t>
  </si>
  <si>
    <t>brca2 gene mutation</t>
  </si>
  <si>
    <t>breast abscess</t>
  </si>
  <si>
    <t>hypocalcaemia</t>
  </si>
  <si>
    <t>liver function test abnormal</t>
  </si>
  <si>
    <t>blood calcium decreased</t>
  </si>
  <si>
    <t>breast cancer female</t>
  </si>
  <si>
    <t>breast cancer male</t>
  </si>
  <si>
    <t>liver injury</t>
  </si>
  <si>
    <t>product supply issue</t>
  </si>
  <si>
    <t>breast cancer stage i</t>
  </si>
  <si>
    <t>breast cancer stage iii</t>
  </si>
  <si>
    <t>mucosal inflammation</t>
  </si>
  <si>
    <t>nail disorder</t>
  </si>
  <si>
    <t>rash macular</t>
  </si>
  <si>
    <t>fear</t>
  </si>
  <si>
    <t>erysipelas</t>
  </si>
  <si>
    <t>aphthous ulcer</t>
  </si>
  <si>
    <t>hepatic lesion</t>
  </si>
  <si>
    <t>macrocytosis</t>
  </si>
  <si>
    <t>white blood cell count increased</t>
  </si>
  <si>
    <t>crying</t>
  </si>
  <si>
    <t>eye disorder</t>
  </si>
  <si>
    <t>breast hyperplasia</t>
  </si>
  <si>
    <t>eye swelling</t>
  </si>
  <si>
    <t>product availability issue</t>
  </si>
  <si>
    <t>discouragement</t>
  </si>
  <si>
    <t>musculoskeletal discomfort</t>
  </si>
  <si>
    <t>skin lesion</t>
  </si>
  <si>
    <t>hyperglycaemia</t>
  </si>
  <si>
    <t>oropharyngeal discomfort</t>
  </si>
  <si>
    <t>pulmonary pain</t>
  </si>
  <si>
    <t>breast tenderness</t>
  </si>
  <si>
    <t>spinal disorder</t>
  </si>
  <si>
    <t>breath odour</t>
  </si>
  <si>
    <t>breath sounds abnormal</t>
  </si>
  <si>
    <t>skin fissures</t>
  </si>
  <si>
    <t>bronchial wall thickening</t>
  </si>
  <si>
    <t>bronchiectasis</t>
  </si>
  <si>
    <t>bronchiolitis</t>
  </si>
  <si>
    <t>bronchiolitis obliterans syndrome</t>
  </si>
  <si>
    <t>bronchitis</t>
  </si>
  <si>
    <t>bronchitis chronic</t>
  </si>
  <si>
    <t>bronchospasm</t>
  </si>
  <si>
    <t>bronchostenosis</t>
  </si>
  <si>
    <t>brugada syndrome</t>
  </si>
  <si>
    <t>bruxism</t>
  </si>
  <si>
    <t>choking</t>
  </si>
  <si>
    <t>drug-induced liver injury</t>
  </si>
  <si>
    <t>red blood cell sedimentation rate increased</t>
  </si>
  <si>
    <t>burn of internal organs</t>
  </si>
  <si>
    <t>blood urea increased</t>
  </si>
  <si>
    <t>pigmentation disorder</t>
  </si>
  <si>
    <t>blood potassium decreased</t>
  </si>
  <si>
    <t>burns third degree</t>
  </si>
  <si>
    <t>bursitis</t>
  </si>
  <si>
    <t>buttock claudication</t>
  </si>
  <si>
    <t>asphyxia</t>
  </si>
  <si>
    <t>c-reactive protein abnormal</t>
  </si>
  <si>
    <t>c-reactive protein decreased</t>
  </si>
  <si>
    <t>haemorrhoids</t>
  </si>
  <si>
    <t>pharyngitis</t>
  </si>
  <si>
    <t>onychoclasis</t>
  </si>
  <si>
    <t>calcinosis</t>
  </si>
  <si>
    <t>calciphylaxis</t>
  </si>
  <si>
    <t>retching</t>
  </si>
  <si>
    <t>femur fracture</t>
  </si>
  <si>
    <t>cancer fatigue</t>
  </si>
  <si>
    <t>mass</t>
  </si>
  <si>
    <t>oral pain</t>
  </si>
  <si>
    <t>poikilocytosis</t>
  </si>
  <si>
    <t>candida infection</t>
  </si>
  <si>
    <t>capillary disorder</t>
  </si>
  <si>
    <t>spinal fracture</t>
  </si>
  <si>
    <t>capsular contracture associated with implant</t>
  </si>
  <si>
    <t>blood lactate dehydrogenase increased</t>
  </si>
  <si>
    <t>hepatic steatosis</t>
  </si>
  <si>
    <t>impaired healing</t>
  </si>
  <si>
    <t>blood pressure abnormal</t>
  </si>
  <si>
    <t>carcinoembryonic antigen</t>
  </si>
  <si>
    <t>carcinoembryonic antigen increased</t>
  </si>
  <si>
    <t>carcinoid tumour</t>
  </si>
  <si>
    <t>carcinoma in situ</t>
  </si>
  <si>
    <t>cardiac arrest</t>
  </si>
  <si>
    <t>cardiac asthma</t>
  </si>
  <si>
    <t>concomitant disease aggravated</t>
  </si>
  <si>
    <t>cardiac disorder</t>
  </si>
  <si>
    <t>cardiac dysfunction</t>
  </si>
  <si>
    <t>cardiac failure</t>
  </si>
  <si>
    <t>cardiac failure acute</t>
  </si>
  <si>
    <t>cardiac failure chronic</t>
  </si>
  <si>
    <t>cardiac failure congestive</t>
  </si>
  <si>
    <t>sensitive skin</t>
  </si>
  <si>
    <t>cardiac flutter</t>
  </si>
  <si>
    <t>hypertensive crisis</t>
  </si>
  <si>
    <t>cardiac infection</t>
  </si>
  <si>
    <t>cardiac murmur</t>
  </si>
  <si>
    <t>cardiac tamponade</t>
  </si>
  <si>
    <t>cardiac valve disease</t>
  </si>
  <si>
    <t>sars-cov-2 test positive</t>
  </si>
  <si>
    <t>cardiac ventricular disorder</t>
  </si>
  <si>
    <t>cardio-respiratory arrest</t>
  </si>
  <si>
    <t>cardiogenic shock</t>
  </si>
  <si>
    <t>cardiomegaly</t>
  </si>
  <si>
    <t>cardiomyopathy</t>
  </si>
  <si>
    <t>cardiopulmonary failure</t>
  </si>
  <si>
    <t>cardiotoxicity</t>
  </si>
  <si>
    <t>cardiovascular disorder</t>
  </si>
  <si>
    <t>cardiovascular examination abnormal</t>
  </si>
  <si>
    <t>elliptocytosis</t>
  </si>
  <si>
    <t>carotid arteriosclerosis</t>
  </si>
  <si>
    <t>carotid artery thrombosis</t>
  </si>
  <si>
    <t>carpal tunnel syndrome</t>
  </si>
  <si>
    <t>cartilage injury</t>
  </si>
  <si>
    <t>cartilage neoplasm</t>
  </si>
  <si>
    <t>cataract</t>
  </si>
  <si>
    <t>pelvic pain</t>
  </si>
  <si>
    <t>head discomfort</t>
  </si>
  <si>
    <t>haematoma</t>
  </si>
  <si>
    <t>catheter site bruise</t>
  </si>
  <si>
    <t>catheter site infection</t>
  </si>
  <si>
    <t>catheter site mass</t>
  </si>
  <si>
    <t>cholelithiasis</t>
  </si>
  <si>
    <t>cd4 lymphocytes decreased</t>
  </si>
  <si>
    <t>cd4/cd8 ratio increased</t>
  </si>
  <si>
    <t>hepatomegaly</t>
  </si>
  <si>
    <t>cell marker decreased</t>
  </si>
  <si>
    <t>thyroid disorder</t>
  </si>
  <si>
    <t>cellulitis</t>
  </si>
  <si>
    <t>central nervous system infection</t>
  </si>
  <si>
    <t>immune system disorder</t>
  </si>
  <si>
    <t>central nervous system necrosis</t>
  </si>
  <si>
    <t>cerebellar stroke</t>
  </si>
  <si>
    <t>cerebellar syndrome</t>
  </si>
  <si>
    <t>cerebellar tumour</t>
  </si>
  <si>
    <t>madarosis</t>
  </si>
  <si>
    <t>cerebral atrophy</t>
  </si>
  <si>
    <t>chromaturia</t>
  </si>
  <si>
    <t>cerebral congestion</t>
  </si>
  <si>
    <t>cerebral cyst haemorrhage</t>
  </si>
  <si>
    <t>sinus bradycardia</t>
  </si>
  <si>
    <t>cerebral haematoma</t>
  </si>
  <si>
    <t>cerebral haemorrhage</t>
  </si>
  <si>
    <t>cerebral infarction</t>
  </si>
  <si>
    <t>tooth disorder</t>
  </si>
  <si>
    <t>fracture</t>
  </si>
  <si>
    <t>cerebral small vessel ischaemic disease</t>
  </si>
  <si>
    <t>rib fracture</t>
  </si>
  <si>
    <t>cerebral vascular occlusion</t>
  </si>
  <si>
    <t>cerebrovascular accident</t>
  </si>
  <si>
    <t>aphonia</t>
  </si>
  <si>
    <t>cervix cancer metastatic</t>
  </si>
  <si>
    <t>cervix carcinoma</t>
  </si>
  <si>
    <t>metastases to pleura</t>
  </si>
  <si>
    <t>change of bowel habit</t>
  </si>
  <si>
    <t>synovial cyst</t>
  </si>
  <si>
    <t>cheilitis</t>
  </si>
  <si>
    <t>chest discomfort</t>
  </si>
  <si>
    <t>toothache</t>
  </si>
  <si>
    <t>chest pain</t>
  </si>
  <si>
    <t>chest wall mass</t>
  </si>
  <si>
    <t>chest wall tumour</t>
  </si>
  <si>
    <t>chest x-ray abnormal</t>
  </si>
  <si>
    <t>chillblains</t>
  </si>
  <si>
    <t>chills</t>
  </si>
  <si>
    <t>ulcer</t>
  </si>
  <si>
    <t>platelet count increased</t>
  </si>
  <si>
    <t>blood uric acid increased</t>
  </si>
  <si>
    <t>cholangitis</t>
  </si>
  <si>
    <t>cholangitis acute</t>
  </si>
  <si>
    <t>cholangitis sclerosing</t>
  </si>
  <si>
    <t>cholecystectomy</t>
  </si>
  <si>
    <t>haematotoxicity</t>
  </si>
  <si>
    <t>cholecystitis acute</t>
  </si>
  <si>
    <t>osteonecrosis of jaw</t>
  </si>
  <si>
    <t>cholecystitis infective</t>
  </si>
  <si>
    <t>mitral valve incompetence</t>
  </si>
  <si>
    <t>cholestasis</t>
  </si>
  <si>
    <t>cholesteatoma</t>
  </si>
  <si>
    <t>chondrocalcinosis</t>
  </si>
  <si>
    <t>herpes virus infection</t>
  </si>
  <si>
    <t>choroidal effusion</t>
  </si>
  <si>
    <t>hypokinesia</t>
  </si>
  <si>
    <t>chronic cutaneous lupus erythematosus</t>
  </si>
  <si>
    <t>chronic fatigue syndrome</t>
  </si>
  <si>
    <t>polychromasia</t>
  </si>
  <si>
    <t>chronic hepatitis</t>
  </si>
  <si>
    <t>pulmonary fibrosis</t>
  </si>
  <si>
    <t>chronic kidney disease</t>
  </si>
  <si>
    <t>chronic obstructive pulmonary disease</t>
  </si>
  <si>
    <t>chronic sinusitis</t>
  </si>
  <si>
    <t>circulatory collapse</t>
  </si>
  <si>
    <t>circumoral oedema</t>
  </si>
  <si>
    <t>circumstance or information capable of leading to medication error</t>
  </si>
  <si>
    <t>sluggishness</t>
  </si>
  <si>
    <t>clostridium colitis</t>
  </si>
  <si>
    <t>clostridium difficile colitis</t>
  </si>
  <si>
    <t>clostridium difficile infection</t>
  </si>
  <si>
    <t>coagulopathy</t>
  </si>
  <si>
    <t>tumour marker abnormal</t>
  </si>
  <si>
    <t>coccydynia</t>
  </si>
  <si>
    <t>coeliac disease</t>
  </si>
  <si>
    <t>cognitive disorder</t>
  </si>
  <si>
    <t>cold sweat</t>
  </si>
  <si>
    <t>colitis</t>
  </si>
  <si>
    <t>colitis ischaemic</t>
  </si>
  <si>
    <t>colitis ulcerative</t>
  </si>
  <si>
    <t>colon cancer</t>
  </si>
  <si>
    <t>colon cancer metastatic</t>
  </si>
  <si>
    <t>neutrophil count abnormal</t>
  </si>
  <si>
    <t>colorectal cancer</t>
  </si>
  <si>
    <t>coma</t>
  </si>
  <si>
    <t>pericardial effusion</t>
  </si>
  <si>
    <t>communication disorder</t>
  </si>
  <si>
    <t>completed suicide</t>
  </si>
  <si>
    <t>complex regional pain syndrome</t>
  </si>
  <si>
    <t>complication associated with device</t>
  </si>
  <si>
    <t>complication of device removal</t>
  </si>
  <si>
    <t>compression fracture</t>
  </si>
  <si>
    <t>skin reaction</t>
  </si>
  <si>
    <t>computerised tomogram liver abnormal</t>
  </si>
  <si>
    <t>blood sodium decreased</t>
  </si>
  <si>
    <t>lymphopenia</t>
  </si>
  <si>
    <t>concussion</t>
  </si>
  <si>
    <t>condition aggravated</t>
  </si>
  <si>
    <t>poisoning</t>
  </si>
  <si>
    <t>confusional state</t>
  </si>
  <si>
    <t>sciatica</t>
  </si>
  <si>
    <t>congestive cardiomyopathy</t>
  </si>
  <si>
    <t>conjunctival haemorrhage</t>
  </si>
  <si>
    <t>conjunctivitis</t>
  </si>
  <si>
    <t>connective tissue disorder</t>
  </si>
  <si>
    <t>breast disorder</t>
  </si>
  <si>
    <t>contraindicated product administered</t>
  </si>
  <si>
    <t>contraindicated product prescribed</t>
  </si>
  <si>
    <t>contrast media allergy</t>
  </si>
  <si>
    <t>contrast media reaction</t>
  </si>
  <si>
    <t>contusion</t>
  </si>
  <si>
    <t>conversion disorder</t>
  </si>
  <si>
    <t>coordination abnormal</t>
  </si>
  <si>
    <t>cor pulmonale</t>
  </si>
  <si>
    <t>central nervous system lesion</t>
  </si>
  <si>
    <t>haemoglobin abnormal</t>
  </si>
  <si>
    <t>corneal deposits</t>
  </si>
  <si>
    <t>corneal disorder</t>
  </si>
  <si>
    <t>muscle atrophy</t>
  </si>
  <si>
    <t>corneal infection</t>
  </si>
  <si>
    <t>coronary artery disease</t>
  </si>
  <si>
    <t>coronary artery stenosis</t>
  </si>
  <si>
    <t>oesophagitis</t>
  </si>
  <si>
    <t>coronavirus test positive</t>
  </si>
  <si>
    <t>corrosive gastritis</t>
  </si>
  <si>
    <t>cortical laminar necrosis</t>
  </si>
  <si>
    <t>pneumothorax</t>
  </si>
  <si>
    <t>covid-19</t>
  </si>
  <si>
    <t>covid-19 pneumonia</t>
  </si>
  <si>
    <t>cranial nerve disorder</t>
  </si>
  <si>
    <t>craniocerebral injury</t>
  </si>
  <si>
    <t>vitamin d deficiency</t>
  </si>
  <si>
    <t>creatinine renal clearance increased</t>
  </si>
  <si>
    <t>crepitations</t>
  </si>
  <si>
    <t>creutzfeldt-jakob disease</t>
  </si>
  <si>
    <t>critical illness</t>
  </si>
  <si>
    <t>crohn's disease</t>
  </si>
  <si>
    <t>mean cell haemoglobin increased</t>
  </si>
  <si>
    <t>csf cell count increased</t>
  </si>
  <si>
    <t>culture urine positive</t>
  </si>
  <si>
    <t>cushingoid</t>
  </si>
  <si>
    <t>cutaneous lupus erythematosus</t>
  </si>
  <si>
    <t>cutaneous symptom</t>
  </si>
  <si>
    <t>cutis laxa</t>
  </si>
  <si>
    <t>cyanosis</t>
  </si>
  <si>
    <t>cyp3a4 polymorphism</t>
  </si>
  <si>
    <t>cyst</t>
  </si>
  <si>
    <t>cyst rupture</t>
  </si>
  <si>
    <t>rouleaux formation</t>
  </si>
  <si>
    <t>cystitis haemorrhagic</t>
  </si>
  <si>
    <t>hepatic mass</t>
  </si>
  <si>
    <t>cytogenetic analysis abnormal</t>
  </si>
  <si>
    <t>cytomegalovirus infection</t>
  </si>
  <si>
    <t>cytopenia</t>
  </si>
  <si>
    <t>hepatic neoplasm</t>
  </si>
  <si>
    <t>dacryostenosis acquired</t>
  </si>
  <si>
    <t>hepatic pain</t>
  </si>
  <si>
    <t>dairy intolerance</t>
  </si>
  <si>
    <t>hormone receptor positive her2 negative breast cancer</t>
  </si>
  <si>
    <t>daydreaming</t>
  </si>
  <si>
    <t>deafness</t>
  </si>
  <si>
    <t>deafness unilateral</t>
  </si>
  <si>
    <t>ligament sprain</t>
  </si>
  <si>
    <t>decreased activity</t>
  </si>
  <si>
    <t>metastases to pelvis</t>
  </si>
  <si>
    <t>secretion discharge</t>
  </si>
  <si>
    <t>decreased interest</t>
  </si>
  <si>
    <t>decubitus ulcer</t>
  </si>
  <si>
    <t>deep vein thrombosis</t>
  </si>
  <si>
    <t>skin atrophy</t>
  </si>
  <si>
    <t>defaecation urgency</t>
  </si>
  <si>
    <t>blood cholesterol abnormal</t>
  </si>
  <si>
    <t>deformity</t>
  </si>
  <si>
    <t>deformity thorax</t>
  </si>
  <si>
    <t>brain neoplasm</t>
  </si>
  <si>
    <t>gastrointestinal infection</t>
  </si>
  <si>
    <t>delirium</t>
  </si>
  <si>
    <t>delusion</t>
  </si>
  <si>
    <t>dementia</t>
  </si>
  <si>
    <t>dementia alzheimer's type</t>
  </si>
  <si>
    <t>dementia with lewy bodies</t>
  </si>
  <si>
    <t>demyelination</t>
  </si>
  <si>
    <t>monocyte count increased</t>
  </si>
  <si>
    <t>basophil count increased</t>
  </si>
  <si>
    <t>scratch</t>
  </si>
  <si>
    <t>dental necrosis</t>
  </si>
  <si>
    <t>dental restoration failure</t>
  </si>
  <si>
    <t>dependence on respirator</t>
  </si>
  <si>
    <t>depressed level of consciousness</t>
  </si>
  <si>
    <t>tricuspid valve incompetence</t>
  </si>
  <si>
    <t>depression</t>
  </si>
  <si>
    <t>depression suicidal</t>
  </si>
  <si>
    <t>derealisation</t>
  </si>
  <si>
    <t>blood potassium increased</t>
  </si>
  <si>
    <t>dermal cyst</t>
  </si>
  <si>
    <t>dermatitis</t>
  </si>
  <si>
    <t>hepatic enzyme abnormal</t>
  </si>
  <si>
    <t>hypercalcaemia</t>
  </si>
  <si>
    <t>dermatitis bullous</t>
  </si>
  <si>
    <t>dermatitis contact</t>
  </si>
  <si>
    <t>dermatitis diaper</t>
  </si>
  <si>
    <t>dermatitis exfoliative</t>
  </si>
  <si>
    <t>dermatitis exfoliative generalised</t>
  </si>
  <si>
    <t>dermatomyositis</t>
  </si>
  <si>
    <t>myopia</t>
  </si>
  <si>
    <t>desmoid tumour</t>
  </si>
  <si>
    <t>detachment of retinal pigment epithelium</t>
  </si>
  <si>
    <t>device breakage</t>
  </si>
  <si>
    <t>device failure</t>
  </si>
  <si>
    <t>device issue</t>
  </si>
  <si>
    <t>device physical property issue</t>
  </si>
  <si>
    <t>tension</t>
  </si>
  <si>
    <t>device related sepsis</t>
  </si>
  <si>
    <t>hepatic cirrhosis</t>
  </si>
  <si>
    <t>diabetes mellitus inadequate control</t>
  </si>
  <si>
    <t>tumour marker decreased</t>
  </si>
  <si>
    <t>diabetic foot</t>
  </si>
  <si>
    <t>diabetic ketoacidosis</t>
  </si>
  <si>
    <t>diabetic nephropathy</t>
  </si>
  <si>
    <t>diabetic neuropathy</t>
  </si>
  <si>
    <t>diabetic retinopathy</t>
  </si>
  <si>
    <t>cancer pain</t>
  </si>
  <si>
    <t>platelet count abnormal</t>
  </si>
  <si>
    <t>scab</t>
  </si>
  <si>
    <t>sinus arrhythmia</t>
  </si>
  <si>
    <t>diarrhoea haemorrhagic</t>
  </si>
  <si>
    <t>varicose vein</t>
  </si>
  <si>
    <t>laryngitis</t>
  </si>
  <si>
    <t>diet failure</t>
  </si>
  <si>
    <t>differential white blood cell count abnormal</t>
  </si>
  <si>
    <t>diffuse alopecia</t>
  </si>
  <si>
    <t>dilated cardiomyopathy</t>
  </si>
  <si>
    <t>monocyte count decreased</t>
  </si>
  <si>
    <t>diplopia</t>
  </si>
  <si>
    <t>disability</t>
  </si>
  <si>
    <t>vitiligo</t>
  </si>
  <si>
    <t>discoloured vomit</t>
  </si>
  <si>
    <t>anosmia</t>
  </si>
  <si>
    <t>eructation</t>
  </si>
  <si>
    <t>disease complication</t>
  </si>
  <si>
    <t>feeling of despair</t>
  </si>
  <si>
    <t>disease recurrence</t>
  </si>
  <si>
    <t>disease susceptibility</t>
  </si>
  <si>
    <t>disorientation</t>
  </si>
  <si>
    <t>disseminated intravascular coagulation</t>
  </si>
  <si>
    <t>disseminated tuberculosis</t>
  </si>
  <si>
    <t>food intolerance</t>
  </si>
  <si>
    <t>disturbance in attention</t>
  </si>
  <si>
    <t>diverticulitis</t>
  </si>
  <si>
    <t>diverticulum</t>
  </si>
  <si>
    <t>diverticulum intestinal</t>
  </si>
  <si>
    <t>dizziness</t>
  </si>
  <si>
    <t>dizziness postural</t>
  </si>
  <si>
    <t>drain site complication</t>
  </si>
  <si>
    <t>dreamy state</t>
  </si>
  <si>
    <t>drooling</t>
  </si>
  <si>
    <t>drowning</t>
  </si>
  <si>
    <t>drug dependence</t>
  </si>
  <si>
    <t>drug dose omission</t>
  </si>
  <si>
    <t>drug effect incomplete</t>
  </si>
  <si>
    <t>drug effect less than expected</t>
  </si>
  <si>
    <t>drug eruption</t>
  </si>
  <si>
    <t>drug hypersensitivity</t>
  </si>
  <si>
    <t>drug ineffective</t>
  </si>
  <si>
    <t>drug interaction</t>
  </si>
  <si>
    <t>gingival bleeding</t>
  </si>
  <si>
    <t>drug level abnormal</t>
  </si>
  <si>
    <t>drug level decreased</t>
  </si>
  <si>
    <t>drug level increased</t>
  </si>
  <si>
    <t>renal pain</t>
  </si>
  <si>
    <t>drug reaction with eosinophilia and systemic symptoms</t>
  </si>
  <si>
    <t>drug resistance</t>
  </si>
  <si>
    <t>drug tolerance</t>
  </si>
  <si>
    <t>drug tolerance decreased</t>
  </si>
  <si>
    <t>drug withdrawal syndrome</t>
  </si>
  <si>
    <t>apathy</t>
  </si>
  <si>
    <t>blood disorder</t>
  </si>
  <si>
    <t>blood magnesium decreased</t>
  </si>
  <si>
    <t>dental caries</t>
  </si>
  <si>
    <t>device related infection</t>
  </si>
  <si>
    <t>duodenal perforation</t>
  </si>
  <si>
    <t>eastern cooperative oncology group performance status worsened</t>
  </si>
  <si>
    <t>duodenal ulcer</t>
  </si>
  <si>
    <t>duodenitis</t>
  </si>
  <si>
    <t>hepatic cytolysis</t>
  </si>
  <si>
    <t>dysarthria</t>
  </si>
  <si>
    <t>pelvic fracture</t>
  </si>
  <si>
    <t>sinus tachycardia</t>
  </si>
  <si>
    <t>urosepsis</t>
  </si>
  <si>
    <t>white blood cell disorder</t>
  </si>
  <si>
    <t>dysgraphia</t>
  </si>
  <si>
    <t>dyskinesia</t>
  </si>
  <si>
    <t>dyslipidaemia</t>
  </si>
  <si>
    <t>dysmenorrhoea</t>
  </si>
  <si>
    <t>dysmetria</t>
  </si>
  <si>
    <t>dysmorphism</t>
  </si>
  <si>
    <t>hunger</t>
  </si>
  <si>
    <t>hypoalbuminaemia</t>
  </si>
  <si>
    <t>dysphemia</t>
  </si>
  <si>
    <t>renal function test abnormal</t>
  </si>
  <si>
    <t>dyspnoea</t>
  </si>
  <si>
    <t>dyspnoea at rest</t>
  </si>
  <si>
    <t>sjogren's syndrome</t>
  </si>
  <si>
    <t>yellow skin</t>
  </si>
  <si>
    <t>dysuria</t>
  </si>
  <si>
    <t>ear congestion</t>
  </si>
  <si>
    <t>ear discomfort</t>
  </si>
  <si>
    <t>ear disorder</t>
  </si>
  <si>
    <t>ear haemorrhage</t>
  </si>
  <si>
    <t>ear infection</t>
  </si>
  <si>
    <t>ear inflammation</t>
  </si>
  <si>
    <t>ear injury</t>
  </si>
  <si>
    <t>ear pain</t>
  </si>
  <si>
    <t>ear swelling</t>
  </si>
  <si>
    <t>atrioventricular block first degree</t>
  </si>
  <si>
    <t>axillary pain</t>
  </si>
  <si>
    <t>eating disorder symptom</t>
  </si>
  <si>
    <t>ebola disease</t>
  </si>
  <si>
    <t>ecchymosis</t>
  </si>
  <si>
    <t>ecg signs of myocardial infarction</t>
  </si>
  <si>
    <t>eczema</t>
  </si>
  <si>
    <t>blood albumin decreased</t>
  </si>
  <si>
    <t>ejection fraction</t>
  </si>
  <si>
    <t>ejection fraction decreased</t>
  </si>
  <si>
    <t>hydronephrosis</t>
  </si>
  <si>
    <t>metastases to skin</t>
  </si>
  <si>
    <t>electrocardiogram</t>
  </si>
  <si>
    <t>salivary hypersecretion</t>
  </si>
  <si>
    <t>blood triglycerides increased</t>
  </si>
  <si>
    <t>cerebral disorder</t>
  </si>
  <si>
    <t>electrocardiogram normal</t>
  </si>
  <si>
    <t>pathological fracture</t>
  </si>
  <si>
    <t>gastrointestinal pain</t>
  </si>
  <si>
    <t>electrocardiogram q wave abnormal</t>
  </si>
  <si>
    <t>general physical condition abnormal</t>
  </si>
  <si>
    <t>electrocardiogram qrs complex abnormal</t>
  </si>
  <si>
    <t>electrocardiogram qrs complex prolonged</t>
  </si>
  <si>
    <t>electrocardiogram qrs complex shortened</t>
  </si>
  <si>
    <t>gingival pain</t>
  </si>
  <si>
    <t>hypertransaminasaemia</t>
  </si>
  <si>
    <t>left ventricular hypertrophy</t>
  </si>
  <si>
    <t>renal cyst</t>
  </si>
  <si>
    <t>skin toxicity</t>
  </si>
  <si>
    <t>blood calcium increased</t>
  </si>
  <si>
    <t>blood creatinine abnormal</t>
  </si>
  <si>
    <t>blood sodium increased</t>
  </si>
  <si>
    <t>immunosuppression</t>
  </si>
  <si>
    <t>white blood cell count abnormal</t>
  </si>
  <si>
    <t>acarodermatitis</t>
  </si>
  <si>
    <t>dysentery</t>
  </si>
  <si>
    <t>metastases to breast</t>
  </si>
  <si>
    <t>electroencephalogram abnormal</t>
  </si>
  <si>
    <t>electrolyte depletion</t>
  </si>
  <si>
    <t>paralysis</t>
  </si>
  <si>
    <t>rhinitis</t>
  </si>
  <si>
    <t>embolic cerebral infarction</t>
  </si>
  <si>
    <t>embolic stroke</t>
  </si>
  <si>
    <t>embolism</t>
  </si>
  <si>
    <t>embolism arterial</t>
  </si>
  <si>
    <t>emergency care</t>
  </si>
  <si>
    <t>emotional disorder</t>
  </si>
  <si>
    <t>emotional distress</t>
  </si>
  <si>
    <t>emphysema</t>
  </si>
  <si>
    <t>tumour pain</t>
  </si>
  <si>
    <t>encephalitis</t>
  </si>
  <si>
    <t>encephalopathy</t>
  </si>
  <si>
    <t>end stage renal disease</t>
  </si>
  <si>
    <t>endocardial disease</t>
  </si>
  <si>
    <t>endocarditis</t>
  </si>
  <si>
    <t>vein disorder</t>
  </si>
  <si>
    <t>endometrial adenocarcinoma</t>
  </si>
  <si>
    <t>endometrial atrophy</t>
  </si>
  <si>
    <t>endometrial cancer</t>
  </si>
  <si>
    <t>blood thyroid stimulating hormone increased</t>
  </si>
  <si>
    <t>breast inflammation</t>
  </si>
  <si>
    <t>dermatitis allergic</t>
  </si>
  <si>
    <t>electrolyte imbalance</t>
  </si>
  <si>
    <t>energy increased</t>
  </si>
  <si>
    <t>enteritis infectious</t>
  </si>
  <si>
    <t>enterobacter pneumonia</t>
  </si>
  <si>
    <t>enterococcal infection</t>
  </si>
  <si>
    <t>enterocolitis</t>
  </si>
  <si>
    <t>groin pain</t>
  </si>
  <si>
    <t>enterovesical fistula</t>
  </si>
  <si>
    <t>enuresis</t>
  </si>
  <si>
    <t>enzyme activity increased</t>
  </si>
  <si>
    <t>enzyme level abnormal</t>
  </si>
  <si>
    <t>lip dry</t>
  </si>
  <si>
    <t>eosinopenia</t>
  </si>
  <si>
    <t>nasal dryness</t>
  </si>
  <si>
    <t>reflux gastritis</t>
  </si>
  <si>
    <t>eosinophil count increased</t>
  </si>
  <si>
    <t>eosinophil percentage decreased</t>
  </si>
  <si>
    <t>eosinophilia</t>
  </si>
  <si>
    <t>eosinophilic oesophagitis</t>
  </si>
  <si>
    <t>ephelides</t>
  </si>
  <si>
    <t>epidermal necrosis</t>
  </si>
  <si>
    <t>vein rupture</t>
  </si>
  <si>
    <t>epidermolysis bullosa</t>
  </si>
  <si>
    <t>blood urea abnormal</t>
  </si>
  <si>
    <t>epiglottis dysfunction</t>
  </si>
  <si>
    <t>epilepsy</t>
  </si>
  <si>
    <t>breast cancer stage iv</t>
  </si>
  <si>
    <t>epstein-barr virus test positive</t>
  </si>
  <si>
    <t>erectile dysfunction</t>
  </si>
  <si>
    <t>erosive oesophagitis</t>
  </si>
  <si>
    <t>cholecystitis</t>
  </si>
  <si>
    <t>coronavirus infection</t>
  </si>
  <si>
    <t>erythema</t>
  </si>
  <si>
    <t>erythema migrans</t>
  </si>
  <si>
    <t>erythema multiforme</t>
  </si>
  <si>
    <t>hormone level abnormal</t>
  </si>
  <si>
    <t>erythromelalgia</t>
  </si>
  <si>
    <t>keratitis</t>
  </si>
  <si>
    <t>eschar</t>
  </si>
  <si>
    <t>escherichia bacteraemia</t>
  </si>
  <si>
    <t>escherichia infection</t>
  </si>
  <si>
    <t>escherichia urinary tract infection</t>
  </si>
  <si>
    <t>lymphocyte count increased</t>
  </si>
  <si>
    <t>exercise tolerance decreased</t>
  </si>
  <si>
    <t>exophthalmos</t>
  </si>
  <si>
    <t>exostosis</t>
  </si>
  <si>
    <t>exostosis of jaw</t>
  </si>
  <si>
    <t>expired product administered</t>
  </si>
  <si>
    <t>exposed bone in jaw</t>
  </si>
  <si>
    <t>exposure to extreme temperature</t>
  </si>
  <si>
    <t>exposure to toxic agent</t>
  </si>
  <si>
    <t>extra dose administered</t>
  </si>
  <si>
    <t>extradural abscess</t>
  </si>
  <si>
    <t>extradural neoplasm</t>
  </si>
  <si>
    <t>extraocular muscle disorder</t>
  </si>
  <si>
    <t>metabolic disorder</t>
  </si>
  <si>
    <t>extravasation</t>
  </si>
  <si>
    <t>extremity necrosis</t>
  </si>
  <si>
    <t>spinal cord neoplasm</t>
  </si>
  <si>
    <t>thermal burn</t>
  </si>
  <si>
    <t>eye discharge</t>
  </si>
  <si>
    <t>hyperbilirubinaemia</t>
  </si>
  <si>
    <t>laziness</t>
  </si>
  <si>
    <t>eye haemorrhage</t>
  </si>
  <si>
    <t>eye infection</t>
  </si>
  <si>
    <t>eye infection bacterial</t>
  </si>
  <si>
    <t>eye inflammation</t>
  </si>
  <si>
    <t>eye injury</t>
  </si>
  <si>
    <t>eye irritation</t>
  </si>
  <si>
    <t>eye movement disorder</t>
  </si>
  <si>
    <t>eye oedema</t>
  </si>
  <si>
    <t>eye pain</t>
  </si>
  <si>
    <t>eye pruritus</t>
  </si>
  <si>
    <t>near death experience</t>
  </si>
  <si>
    <t>eye ulcer</t>
  </si>
  <si>
    <t>neutrophil count increased</t>
  </si>
  <si>
    <t>noninfective gingivitis</t>
  </si>
  <si>
    <t>overweight</t>
  </si>
  <si>
    <t>spinal cord compression</t>
  </si>
  <si>
    <t>eyelid oedema</t>
  </si>
  <si>
    <t>eyelid ptosis</t>
  </si>
  <si>
    <t>eyelid rash</t>
  </si>
  <si>
    <t>eyelids pruritus</t>
  </si>
  <si>
    <t>face injury</t>
  </si>
  <si>
    <t>face oedema</t>
  </si>
  <si>
    <t>facet joint syndrome</t>
  </si>
  <si>
    <t>facial asymmetry</t>
  </si>
  <si>
    <t>facial bones fracture</t>
  </si>
  <si>
    <t>facial discomfort</t>
  </si>
  <si>
    <t>blood potassium abnormal</t>
  </si>
  <si>
    <t>facial pain</t>
  </si>
  <si>
    <t>facial paralysis</t>
  </si>
  <si>
    <t>facial paresis</t>
  </si>
  <si>
    <t>faecal calprotectin increased</t>
  </si>
  <si>
    <t>calcium deficiency</t>
  </si>
  <si>
    <t>dry throat</t>
  </si>
  <si>
    <t>faeces discoloured</t>
  </si>
  <si>
    <t>faeces hard</t>
  </si>
  <si>
    <t>faeces pale</t>
  </si>
  <si>
    <t>faeces soft</t>
  </si>
  <si>
    <t>failure to thrive</t>
  </si>
  <si>
    <t>fall</t>
  </si>
  <si>
    <t>fallopian tube cancer</t>
  </si>
  <si>
    <t>fallopian tube disorder</t>
  </si>
  <si>
    <t>false positive investigation result</t>
  </si>
  <si>
    <t>hepatic cyst</t>
  </si>
  <si>
    <t>fat necrosis</t>
  </si>
  <si>
    <t>metastases to neck</t>
  </si>
  <si>
    <t>odynophagia</t>
  </si>
  <si>
    <t>recurrent cancer</t>
  </si>
  <si>
    <t>fear of disease</t>
  </si>
  <si>
    <t>bone marrow disorder</t>
  </si>
  <si>
    <t>fear of falling</t>
  </si>
  <si>
    <t>fear of weight gain</t>
  </si>
  <si>
    <t>fear-related avoidance of activities</t>
  </si>
  <si>
    <t>febrile bone marrow aplasia</t>
  </si>
  <si>
    <t>breast swelling</t>
  </si>
  <si>
    <t>febrile neutropenia</t>
  </si>
  <si>
    <t>dark circles under eyes</t>
  </si>
  <si>
    <t>feeling of body temperature change</t>
  </si>
  <si>
    <t>feeling cold</t>
  </si>
  <si>
    <t>feeling drunk</t>
  </si>
  <si>
    <t>feeling hot</t>
  </si>
  <si>
    <t>feeling jittery</t>
  </si>
  <si>
    <t>food aversion</t>
  </si>
  <si>
    <t>gingival disorder</t>
  </si>
  <si>
    <t>feelings of worthlessness</t>
  </si>
  <si>
    <t>female genital tract fistula</t>
  </si>
  <si>
    <t>femoral hernia incarcerated</t>
  </si>
  <si>
    <t>hair growth abnormal</t>
  </si>
  <si>
    <t>lymphangiosis carcinomatosa</t>
  </si>
  <si>
    <t>fibrin d dimer increased</t>
  </si>
  <si>
    <t>fibromyalgia</t>
  </si>
  <si>
    <t>metastases to thorax</t>
  </si>
  <si>
    <t>fibula fracture</t>
  </si>
  <si>
    <t>fine motor skill dysfunction</t>
  </si>
  <si>
    <t>finger deformity</t>
  </si>
  <si>
    <t>parosmia</t>
  </si>
  <si>
    <t>fistula</t>
  </si>
  <si>
    <t>flank pain</t>
  </si>
  <si>
    <t>product distribution issue</t>
  </si>
  <si>
    <t>rheumatic disorder</t>
  </si>
  <si>
    <t>ventricular extrasystoles</t>
  </si>
  <si>
    <t>fluid overload</t>
  </si>
  <si>
    <t>fluid retention</t>
  </si>
  <si>
    <t>flushing</t>
  </si>
  <si>
    <t>foaming at mouth</t>
  </si>
  <si>
    <t>foetor hepaticus</t>
  </si>
  <si>
    <t>follicular lymphoma</t>
  </si>
  <si>
    <t>folliculitis</t>
  </si>
  <si>
    <t>food allergy</t>
  </si>
  <si>
    <t>blood creatine increased</t>
  </si>
  <si>
    <t>food craving</t>
  </si>
  <si>
    <t>food interaction</t>
  </si>
  <si>
    <t>catheter site pain</t>
  </si>
  <si>
    <t>hiccups</t>
  </si>
  <si>
    <t>infarction</t>
  </si>
  <si>
    <t>foot deformity</t>
  </si>
  <si>
    <t>foot fracture</t>
  </si>
  <si>
    <t>forearm fracture</t>
  </si>
  <si>
    <t>foreign body</t>
  </si>
  <si>
    <t>foreign body in throat</t>
  </si>
  <si>
    <t>formication</t>
  </si>
  <si>
    <t>international normalised ratio abnormal</t>
  </si>
  <si>
    <t>fracture displacement</t>
  </si>
  <si>
    <t>left atrial enlargement</t>
  </si>
  <si>
    <t>neutropenic sepsis</t>
  </si>
  <si>
    <t>frequent bowel movements</t>
  </si>
  <si>
    <t>friedreich's ataxia</t>
  </si>
  <si>
    <t>oral mucosal blistering</t>
  </si>
  <si>
    <t>frustration tolerance decreased</t>
  </si>
  <si>
    <t>red blood cell count abnormal</t>
  </si>
  <si>
    <t>supraventricular extrasystoles</t>
  </si>
  <si>
    <t>full blood count increased</t>
  </si>
  <si>
    <t>functional gastrointestinal disorder</t>
  </si>
  <si>
    <t>fungal foot infection</t>
  </si>
  <si>
    <t>fungal infection</t>
  </si>
  <si>
    <t>fungal oesophagitis</t>
  </si>
  <si>
    <t>fungal sepsis</t>
  </si>
  <si>
    <t>fungal skin infection</t>
  </si>
  <si>
    <t>fungating wound</t>
  </si>
  <si>
    <t>furuncle</t>
  </si>
  <si>
    <t>vulvovaginal dryness</t>
  </si>
  <si>
    <t>gait inability</t>
  </si>
  <si>
    <t>gallbladder disorder</t>
  </si>
  <si>
    <t>gallbladder empyema</t>
  </si>
  <si>
    <t>gallbladder enlargement</t>
  </si>
  <si>
    <t>gallbladder hypofunction</t>
  </si>
  <si>
    <t>gallbladder oedema</t>
  </si>
  <si>
    <t>appetite disorder</t>
  </si>
  <si>
    <t>gamma-glutamyltransferase</t>
  </si>
  <si>
    <t>autoimmune hepatitis</t>
  </si>
  <si>
    <t>gamma-glutamyltransferase decreased</t>
  </si>
  <si>
    <t>aversion</t>
  </si>
  <si>
    <t>gangrene</t>
  </si>
  <si>
    <t>gastric cancer</t>
  </si>
  <si>
    <t>gastric disorder</t>
  </si>
  <si>
    <t>gastric fistula</t>
  </si>
  <si>
    <t>gastric haemorrhage</t>
  </si>
  <si>
    <t>gastric infection</t>
  </si>
  <si>
    <t>gastric neoplasm</t>
  </si>
  <si>
    <t>gastric perforation</t>
  </si>
  <si>
    <t>gastric ph decreased</t>
  </si>
  <si>
    <t>gastric polyps</t>
  </si>
  <si>
    <t>gastric ulcer</t>
  </si>
  <si>
    <t>breast neoplasm</t>
  </si>
  <si>
    <t>gastritis erosive</t>
  </si>
  <si>
    <t>gastritis fungal</t>
  </si>
  <si>
    <t>gastritis haemorrhagic</t>
  </si>
  <si>
    <t>gastroenteritis</t>
  </si>
  <si>
    <t>eye allergy</t>
  </si>
  <si>
    <t>gastroenteritis viral</t>
  </si>
  <si>
    <t>gastrointestinal bacterial infection</t>
  </si>
  <si>
    <t>gastrointestinal carcinoma</t>
  </si>
  <si>
    <t>gastrointestinal disorder</t>
  </si>
  <si>
    <t>gastrointestinal haemorrhage</t>
  </si>
  <si>
    <t>femoral neck fracture</t>
  </si>
  <si>
    <t>gastrointestinal inflammation</t>
  </si>
  <si>
    <t>gastrointestinal injury</t>
  </si>
  <si>
    <t>gastrointestinal motility disorder</t>
  </si>
  <si>
    <t>gastrointestinal neoplasm</t>
  </si>
  <si>
    <t>hypophosphataemia</t>
  </si>
  <si>
    <t>limb deformity</t>
  </si>
  <si>
    <t>gastrointestinal stoma complication</t>
  </si>
  <si>
    <t>gastrointestinal stromal tumour</t>
  </si>
  <si>
    <t>gastrointestinal toxicity</t>
  </si>
  <si>
    <t>gastrointestinal ulcer</t>
  </si>
  <si>
    <t>gastrointestinal ulcer haemorrhage</t>
  </si>
  <si>
    <t>gastrointestinal wall thickening</t>
  </si>
  <si>
    <t>gastrooesophageal reflux disease</t>
  </si>
  <si>
    <t>mean cell haemoglobin</t>
  </si>
  <si>
    <t>gene mutation identification test positive</t>
  </si>
  <si>
    <t>metastatic neoplasm</t>
  </si>
  <si>
    <t>nasal injury</t>
  </si>
  <si>
    <t>qrs axis abnormal</t>
  </si>
  <si>
    <t>generalised erythema</t>
  </si>
  <si>
    <t>generalised oedema</t>
  </si>
  <si>
    <t>generalised tonic-clonic seizure</t>
  </si>
  <si>
    <t>genital blister</t>
  </si>
  <si>
    <t>genital contusion</t>
  </si>
  <si>
    <t>genital erythema</t>
  </si>
  <si>
    <t>genital herpes</t>
  </si>
  <si>
    <t>genital injury</t>
  </si>
  <si>
    <t>genital lesion</t>
  </si>
  <si>
    <t>genital pain</t>
  </si>
  <si>
    <t>giant cell arteritis</t>
  </si>
  <si>
    <t>gilbert's syndrome</t>
  </si>
  <si>
    <t>skin hypertrophy</t>
  </si>
  <si>
    <t>vitamin d decreased</t>
  </si>
  <si>
    <t>gingival discolouration</t>
  </si>
  <si>
    <t>alanine aminotransferase abnormal</t>
  </si>
  <si>
    <t>breast injury</t>
  </si>
  <si>
    <t>dermatitis acneiform</t>
  </si>
  <si>
    <t>gingival recession</t>
  </si>
  <si>
    <t>gingival swelling</t>
  </si>
  <si>
    <t>gingival ulceration</t>
  </si>
  <si>
    <t>gingivitis</t>
  </si>
  <si>
    <t>glare</t>
  </si>
  <si>
    <t>glaucoma</t>
  </si>
  <si>
    <t>gliosis</t>
  </si>
  <si>
    <t>globulin abnormal</t>
  </si>
  <si>
    <t>hepatobiliary disease</t>
  </si>
  <si>
    <t>globulins increased</t>
  </si>
  <si>
    <t>malignant pleural effusion</t>
  </si>
  <si>
    <t>mouth injury</t>
  </si>
  <si>
    <t>nasal ulcer</t>
  </si>
  <si>
    <t>osteitis</t>
  </si>
  <si>
    <t>glossodynia</t>
  </si>
  <si>
    <t>glucose tolerance impaired</t>
  </si>
  <si>
    <t>glucose urine present</t>
  </si>
  <si>
    <t>glutamate dehydrogenase increased</t>
  </si>
  <si>
    <t>glycosylated haemoglobin abnormal</t>
  </si>
  <si>
    <t>glycosylated haemoglobin increased</t>
  </si>
  <si>
    <t>goitre</t>
  </si>
  <si>
    <t>gout</t>
  </si>
  <si>
    <t>pik3ca-activated mutation</t>
  </si>
  <si>
    <t>granulocytes abnormal</t>
  </si>
  <si>
    <t>supraventricular tachycardia</t>
  </si>
  <si>
    <t>thyroid mass</t>
  </si>
  <si>
    <t>gravitational oedema</t>
  </si>
  <si>
    <t>grip strength decreased</t>
  </si>
  <si>
    <t>groin abscess</t>
  </si>
  <si>
    <t>vertebral lesion</t>
  </si>
  <si>
    <t>growth failure</t>
  </si>
  <si>
    <t>h1n1 influenza</t>
  </si>
  <si>
    <t>haemangioma</t>
  </si>
  <si>
    <t>haemangioma of bone</t>
  </si>
  <si>
    <t>blood phosphorus decreased</t>
  </si>
  <si>
    <t>haemangioma rupture</t>
  </si>
  <si>
    <t>haematemesis</t>
  </si>
  <si>
    <t>haematochezia</t>
  </si>
  <si>
    <t>haematocrit</t>
  </si>
  <si>
    <t>carbohydrate antigen 125 increased</t>
  </si>
  <si>
    <t>extrasystoles</t>
  </si>
  <si>
    <t>eyelid margin crusting</t>
  </si>
  <si>
    <t>haematological infection</t>
  </si>
  <si>
    <t>haematological malignancy</t>
  </si>
  <si>
    <t>gingival erythema</t>
  </si>
  <si>
    <t>heart rate abnormal</t>
  </si>
  <si>
    <t>investigation abnormal</t>
  </si>
  <si>
    <t>mastitis</t>
  </si>
  <si>
    <t>haematuria</t>
  </si>
  <si>
    <t>haemobilia</t>
  </si>
  <si>
    <t>haemochromatosis</t>
  </si>
  <si>
    <t>haemodynamic instability</t>
  </si>
  <si>
    <t>metastases to bone marrow</t>
  </si>
  <si>
    <t>metastases to peritoneum</t>
  </si>
  <si>
    <t>organ failure</t>
  </si>
  <si>
    <t>osteolysis</t>
  </si>
  <si>
    <t>skin injury</t>
  </si>
  <si>
    <t>haemoglobinaemia</t>
  </si>
  <si>
    <t>haemolysis</t>
  </si>
  <si>
    <t>haemolytic anaemia</t>
  </si>
  <si>
    <t>haemolytic uraemic syndrome</t>
  </si>
  <si>
    <t>haemophagocytic lymphohistiocytosis</t>
  </si>
  <si>
    <t>haemophilia</t>
  </si>
  <si>
    <t>haemoptysis</t>
  </si>
  <si>
    <t>haemorrhage</t>
  </si>
  <si>
    <t>haemorrhage intracranial</t>
  </si>
  <si>
    <t>haemorrhage subcutaneous</t>
  </si>
  <si>
    <t>haemorrhage urinary tract</t>
  </si>
  <si>
    <t>haemorrhagic cyst</t>
  </si>
  <si>
    <t>haemorrhagic diathesis</t>
  </si>
  <si>
    <t>haemorrhagic disorder</t>
  </si>
  <si>
    <t>haemorrhagic erosive gastritis</t>
  </si>
  <si>
    <t>haemorrhagic transformation stroke</t>
  </si>
  <si>
    <t>spinal cord injury</t>
  </si>
  <si>
    <t>tension headache</t>
  </si>
  <si>
    <t>haemothorax</t>
  </si>
  <si>
    <t>hair colour changes</t>
  </si>
  <si>
    <t>hair disorder</t>
  </si>
  <si>
    <t>viral diarrhoea</t>
  </si>
  <si>
    <t>yawning</t>
  </si>
  <si>
    <t>astigmatism</t>
  </si>
  <si>
    <t>hair texture abnormal</t>
  </si>
  <si>
    <t>hairy cell leukaemia</t>
  </si>
  <si>
    <t>hallucination</t>
  </si>
  <si>
    <t>hallucination, visual</t>
  </si>
  <si>
    <t>hand deformity</t>
  </si>
  <si>
    <t>hand fracture</t>
  </si>
  <si>
    <t>hand-eye coordination impaired</t>
  </si>
  <si>
    <t>head banging</t>
  </si>
  <si>
    <t>bundle branch block right</t>
  </si>
  <si>
    <t>head injury</t>
  </si>
  <si>
    <t>headache</t>
  </si>
  <si>
    <t>hearing disability</t>
  </si>
  <si>
    <t>heart alternation</t>
  </si>
  <si>
    <t>electrocardiogram qt interval abnormal</t>
  </si>
  <si>
    <t>heart rate decreased</t>
  </si>
  <si>
    <t>heart rate increased</t>
  </si>
  <si>
    <t>heart rate irregular</t>
  </si>
  <si>
    <t>excessive granulation tissue</t>
  </si>
  <si>
    <t>heart valve incompetence</t>
  </si>
  <si>
    <t>heat exhaustion</t>
  </si>
  <si>
    <t>heat illness</t>
  </si>
  <si>
    <t>heat stroke</t>
  </si>
  <si>
    <t>heavy menstrual bleeding</t>
  </si>
  <si>
    <t>helicobacter gastritis</t>
  </si>
  <si>
    <t>helicobacter infection</t>
  </si>
  <si>
    <t>helminthic infection</t>
  </si>
  <si>
    <t>helplessness</t>
  </si>
  <si>
    <t>hemianopia homonymous</t>
  </si>
  <si>
    <t>hemiparesis</t>
  </si>
  <si>
    <t>hemiplegia</t>
  </si>
  <si>
    <t>heparin-induced thrombocytopenia</t>
  </si>
  <si>
    <t>hepatic adenoma</t>
  </si>
  <si>
    <t>hepatic calcification</t>
  </si>
  <si>
    <t>hepatic cancer</t>
  </si>
  <si>
    <t>fat tissue increased</t>
  </si>
  <si>
    <t>food poisoning</t>
  </si>
  <si>
    <t>granulocytopenia</t>
  </si>
  <si>
    <t>hepatitis acute</t>
  </si>
  <si>
    <t>hepatic echinococciasis</t>
  </si>
  <si>
    <t>hepatic encephalopathy</t>
  </si>
  <si>
    <t>high density lipoprotein abnormal</t>
  </si>
  <si>
    <t>lymphocyte count abnormal</t>
  </si>
  <si>
    <t>metastases to meninges</t>
  </si>
  <si>
    <t>metastases to ovary</t>
  </si>
  <si>
    <t>hepatic fibrosis</t>
  </si>
  <si>
    <t>hepatic function abnormal</t>
  </si>
  <si>
    <t>hepatic hypertrophy</t>
  </si>
  <si>
    <t>morton's neuralgia</t>
  </si>
  <si>
    <t>neck mass</t>
  </si>
  <si>
    <t>tearfulness</t>
  </si>
  <si>
    <t>terminal state</t>
  </si>
  <si>
    <t>thrombophlebitis</t>
  </si>
  <si>
    <t>anal haemorrhage</t>
  </si>
  <si>
    <t>blood bilirubin abnormal</t>
  </si>
  <si>
    <t>hepatic vascular thrombosis</t>
  </si>
  <si>
    <t>breast haemorrhage</t>
  </si>
  <si>
    <t>hepatitis a</t>
  </si>
  <si>
    <t>dyschezia</t>
  </si>
  <si>
    <t>hepatitis b</t>
  </si>
  <si>
    <t>hepatitis b core antibody positive</t>
  </si>
  <si>
    <t>hepatitis b reactivation</t>
  </si>
  <si>
    <t>hepatitis c</t>
  </si>
  <si>
    <t>hepatitis cholestatic</t>
  </si>
  <si>
    <t>electrocardiogram repolarisation abnormality</t>
  </si>
  <si>
    <t>hepatitis fulminant</t>
  </si>
  <si>
    <t>electrocardiogram t wave abnormal</t>
  </si>
  <si>
    <t>eosinophil count decreased</t>
  </si>
  <si>
    <t>hepatocellular injury</t>
  </si>
  <si>
    <t>gene mutation</t>
  </si>
  <si>
    <t>hepatorenal failure</t>
  </si>
  <si>
    <t>hepatorenal syndrome</t>
  </si>
  <si>
    <t>lung infiltration</t>
  </si>
  <si>
    <t>motion sickness</t>
  </si>
  <si>
    <t>her2 positive breast cancer</t>
  </si>
  <si>
    <t>hernia</t>
  </si>
  <si>
    <t>hernia pain</t>
  </si>
  <si>
    <t>nipple disorder</t>
  </si>
  <si>
    <t>peripheral sensory neuropathy</t>
  </si>
  <si>
    <t>protein total decreased</t>
  </si>
  <si>
    <t>herpes simplex</t>
  </si>
  <si>
    <t>radiation skin injury</t>
  </si>
  <si>
    <t>herpes zoster</t>
  </si>
  <si>
    <t>rales</t>
  </si>
  <si>
    <t>hiatus hernia</t>
  </si>
  <si>
    <t>skin wrinkling</t>
  </si>
  <si>
    <t>hidradenitis</t>
  </si>
  <si>
    <t>arteriosclerosis</t>
  </si>
  <si>
    <t>blood creatinine decreased</t>
  </si>
  <si>
    <t>high density lipoprotein increased</t>
  </si>
  <si>
    <t>hilar lymphadenopathy</t>
  </si>
  <si>
    <t>hip deformity</t>
  </si>
  <si>
    <t>hip fracture</t>
  </si>
  <si>
    <t>histamine intolerance</t>
  </si>
  <si>
    <t>histamine level increased</t>
  </si>
  <si>
    <t>hiv infection</t>
  </si>
  <si>
    <t>hordeolum</t>
  </si>
  <si>
    <t>breast cyst</t>
  </si>
  <si>
    <t>breast discharge</t>
  </si>
  <si>
    <t>breast enlargement</t>
  </si>
  <si>
    <t>horner's syndrome</t>
  </si>
  <si>
    <t>hospice care</t>
  </si>
  <si>
    <t>hospitalisation</t>
  </si>
  <si>
    <t>choking sensation</t>
  </si>
  <si>
    <t>human epidermal growth factor receptor negative</t>
  </si>
  <si>
    <t>human epididymis protein 4 increased</t>
  </si>
  <si>
    <t>creatinine renal clearance decreased</t>
  </si>
  <si>
    <t>glossitis</t>
  </si>
  <si>
    <t>haemoglobin increased</t>
  </si>
  <si>
    <t>hydrocephalus</t>
  </si>
  <si>
    <t>photopsia</t>
  </si>
  <si>
    <t>radiation injury</t>
  </si>
  <si>
    <t>hyperacusis</t>
  </si>
  <si>
    <t>red blood cell abnormality</t>
  </si>
  <si>
    <t>hyperaesthesia</t>
  </si>
  <si>
    <t>skin abrasion</t>
  </si>
  <si>
    <t>hyperaldosteronism</t>
  </si>
  <si>
    <t>sudden death</t>
  </si>
  <si>
    <t>anorectal discomfort</t>
  </si>
  <si>
    <t>hypercalcaemia of malignancy</t>
  </si>
  <si>
    <t>hypercapnia</t>
  </si>
  <si>
    <t>hyperchlorhydria</t>
  </si>
  <si>
    <t>hypercholesterolaemia</t>
  </si>
  <si>
    <t>hypercoagulation</t>
  </si>
  <si>
    <t>atypical pneumonia</t>
  </si>
  <si>
    <t>hypergastrinaemia</t>
  </si>
  <si>
    <t>blood electrolytes decreased</t>
  </si>
  <si>
    <t>hyperhidrosis</t>
  </si>
  <si>
    <t>hyperkalaemia</t>
  </si>
  <si>
    <t>brain natriuretic peptide increased</t>
  </si>
  <si>
    <t>hyperlactacidaemia</t>
  </si>
  <si>
    <t>cachexia</t>
  </si>
  <si>
    <t>hyperphagia</t>
  </si>
  <si>
    <t>hyperphosphataemia</t>
  </si>
  <si>
    <t>hyperpyrexia</t>
  </si>
  <si>
    <t>carbohydrate antigen 15-3</t>
  </si>
  <si>
    <t>hypersomnia</t>
  </si>
  <si>
    <t>hypertension</t>
  </si>
  <si>
    <t>chapped lips</t>
  </si>
  <si>
    <t>dengue fever</t>
  </si>
  <si>
    <t>hyperthermia</t>
  </si>
  <si>
    <t>hyperthyroidism</t>
  </si>
  <si>
    <t>hypertonia</t>
  </si>
  <si>
    <t>faecaloma</t>
  </si>
  <si>
    <t>hypertrichosis</t>
  </si>
  <si>
    <t>hypertriglyceridaemia</t>
  </si>
  <si>
    <t>hypertrophy of tongue papillae</t>
  </si>
  <si>
    <t>hyperuricaemia</t>
  </si>
  <si>
    <t>hyperventilation</t>
  </si>
  <si>
    <t>hypervigilance</t>
  </si>
  <si>
    <t>hypervolaemia</t>
  </si>
  <si>
    <t>hypoacusis</t>
  </si>
  <si>
    <t>hypoaesthesia</t>
  </si>
  <si>
    <t>glomerular filtration rate abnormal</t>
  </si>
  <si>
    <t>hypoaesthesia oral</t>
  </si>
  <si>
    <t>hepatitis toxic</t>
  </si>
  <si>
    <t>pleural thickening</t>
  </si>
  <si>
    <t>hypobarism</t>
  </si>
  <si>
    <t>product dispensing issue</t>
  </si>
  <si>
    <t>red blood cell count increased</t>
  </si>
  <si>
    <t>hypogeusia</t>
  </si>
  <si>
    <t>hypoglycaemia</t>
  </si>
  <si>
    <t>hypokalaemia</t>
  </si>
  <si>
    <t>sensitisation</t>
  </si>
  <si>
    <t>hypomagnesaemia</t>
  </si>
  <si>
    <t>hypomenorrhoea</t>
  </si>
  <si>
    <t>hyponatraemia</t>
  </si>
  <si>
    <t>hypoparathyroidism</t>
  </si>
  <si>
    <t>hypophagia</t>
  </si>
  <si>
    <t>tachyarrhythmia</t>
  </si>
  <si>
    <t>hypopnoea</t>
  </si>
  <si>
    <t>hypoproteinaemia</t>
  </si>
  <si>
    <t>hyposmia</t>
  </si>
  <si>
    <t>hypotension</t>
  </si>
  <si>
    <t>hypothermia</t>
  </si>
  <si>
    <t>hypothyroidism</t>
  </si>
  <si>
    <t>hypotonia</t>
  </si>
  <si>
    <t>hypoventilation</t>
  </si>
  <si>
    <t>tongue discolouration</t>
  </si>
  <si>
    <t>hypovolaemia</t>
  </si>
  <si>
    <t>hypoxia</t>
  </si>
  <si>
    <t>hysterectomy</t>
  </si>
  <si>
    <t>ichthyosis</t>
  </si>
  <si>
    <t>idiopathic interstitial pneumonia</t>
  </si>
  <si>
    <t>idiopathic pulmonary fibrosis</t>
  </si>
  <si>
    <t>ileal stenosis</t>
  </si>
  <si>
    <t>ileus</t>
  </si>
  <si>
    <t>ileus paralytic</t>
  </si>
  <si>
    <t>tongue discomfort</t>
  </si>
  <si>
    <t>iliac artery occlusion</t>
  </si>
  <si>
    <t>ilium fracture</t>
  </si>
  <si>
    <t>ill-defined disorder</t>
  </si>
  <si>
    <t>tongue disorder</t>
  </si>
  <si>
    <t>immobile</t>
  </si>
  <si>
    <t>immobilisation syndrome</t>
  </si>
  <si>
    <t>aortic valve incompetence</t>
  </si>
  <si>
    <t>immune thrombocytopenia</t>
  </si>
  <si>
    <t>immune thrombocytopenic purpura</t>
  </si>
  <si>
    <t>immune-mediated hepatitis</t>
  </si>
  <si>
    <t>immune-mediated neuropathy</t>
  </si>
  <si>
    <t>benign breast neoplasm</t>
  </si>
  <si>
    <t>immunology test abnormal</t>
  </si>
  <si>
    <t>bicytopenia</t>
  </si>
  <si>
    <t>impaired gastric emptying</t>
  </si>
  <si>
    <t>bilirubin conjugated increased</t>
  </si>
  <si>
    <t>impaired work ability</t>
  </si>
  <si>
    <t>impatience</t>
  </si>
  <si>
    <t>implant site extravasation</t>
  </si>
  <si>
    <t>implant site pain</t>
  </si>
  <si>
    <t>inability to afford medication</t>
  </si>
  <si>
    <t>inappropriate antidiuretic hormone secretion</t>
  </si>
  <si>
    <t>inappropriate schedule of drug administration</t>
  </si>
  <si>
    <t>bone neoplasm</t>
  </si>
  <si>
    <t>inappropriate schedule of product discontinuation</t>
  </si>
  <si>
    <t>incisional hernia</t>
  </si>
  <si>
    <t>incoherent</t>
  </si>
  <si>
    <t>incontinence</t>
  </si>
  <si>
    <t>incorrect dosage administered</t>
  </si>
  <si>
    <t>incorrect dose administered</t>
  </si>
  <si>
    <t>incorrect drug administration duration</t>
  </si>
  <si>
    <t>incorrect product administration duration</t>
  </si>
  <si>
    <t>incorrect product dosage form administered</t>
  </si>
  <si>
    <t>cerebral ischaemia</t>
  </si>
  <si>
    <t>incorrect route of product administration</t>
  </si>
  <si>
    <t>increased appetite</t>
  </si>
  <si>
    <t>increased bronchial secretion</t>
  </si>
  <si>
    <t>increased need for sleep</t>
  </si>
  <si>
    <t>increased tendency to bruise</t>
  </si>
  <si>
    <t>increased upper airway secretion</t>
  </si>
  <si>
    <t>clavicle fracture</t>
  </si>
  <si>
    <t>dental discomfort</t>
  </si>
  <si>
    <t>diastolic dysfunction</t>
  </si>
  <si>
    <t>infected naevus</t>
  </si>
  <si>
    <t>infected seroma</t>
  </si>
  <si>
    <t>infected varicose vein</t>
  </si>
  <si>
    <t>infection</t>
  </si>
  <si>
    <t>elbow deformity</t>
  </si>
  <si>
    <t>epigastric discomfort</t>
  </si>
  <si>
    <t>infective exacerbation of chronic obstructive airways disease</t>
  </si>
  <si>
    <t>febrile infection</t>
  </si>
  <si>
    <t>haemoglobin distribution width increased</t>
  </si>
  <si>
    <t>mean cell haemoglobin concentration increased</t>
  </si>
  <si>
    <t>monoplegia</t>
  </si>
  <si>
    <t>inflammatory bowel disease</t>
  </si>
  <si>
    <t>inflammatory carcinoma of breast stage iii</t>
  </si>
  <si>
    <t>inflammatory carcinoma of the breast</t>
  </si>
  <si>
    <t>inflammatory marker increased</t>
  </si>
  <si>
    <t>inflammatory marker test</t>
  </si>
  <si>
    <t>muscle contracture</t>
  </si>
  <si>
    <t>influenza like illness</t>
  </si>
  <si>
    <t>infusion site extravasation</t>
  </si>
  <si>
    <t>ingrowing nail</t>
  </si>
  <si>
    <t>inguinal hernia</t>
  </si>
  <si>
    <t>inguinal mass</t>
  </si>
  <si>
    <t>initial insomnia</t>
  </si>
  <si>
    <t>injection site bruising</t>
  </si>
  <si>
    <t>injection site cyst</t>
  </si>
  <si>
    <t>injection site discolouration</t>
  </si>
  <si>
    <t>injection site discomfort</t>
  </si>
  <si>
    <t>injection site haemorrhage</t>
  </si>
  <si>
    <t>injection site infection</t>
  </si>
  <si>
    <t>injection site inflammation</t>
  </si>
  <si>
    <t>injection site mass</t>
  </si>
  <si>
    <t>injection site pain</t>
  </si>
  <si>
    <t>injection site pruritus</t>
  </si>
  <si>
    <t>injection site pustule</t>
  </si>
  <si>
    <t>injection site rash</t>
  </si>
  <si>
    <t>injection site reaction</t>
  </si>
  <si>
    <t>injury</t>
  </si>
  <si>
    <t>injury associated with device</t>
  </si>
  <si>
    <t>inner ear disorder</t>
  </si>
  <si>
    <t>inner ear inflammation</t>
  </si>
  <si>
    <t>insomnia</t>
  </si>
  <si>
    <t>insulin resistant diabetes</t>
  </si>
  <si>
    <t>insurance issue</t>
  </si>
  <si>
    <t>intellectual disability</t>
  </si>
  <si>
    <t>intensive care</t>
  </si>
  <si>
    <t>intentional dose omission</t>
  </si>
  <si>
    <t>intentional overdose</t>
  </si>
  <si>
    <t>intentional product misuse</t>
  </si>
  <si>
    <t>intentional product use issue</t>
  </si>
  <si>
    <t>intentional self-injury</t>
  </si>
  <si>
    <t>intentional underdose</t>
  </si>
  <si>
    <t>intercostal neuralgia</t>
  </si>
  <si>
    <t>intermediate density lipoprotein increased</t>
  </si>
  <si>
    <t>intermenstrual bleeding</t>
  </si>
  <si>
    <t>intermittent claudication</t>
  </si>
  <si>
    <t>internal haemorrhage</t>
  </si>
  <si>
    <t>osteosclerosis</t>
  </si>
  <si>
    <t>international normalised ratio decreased</t>
  </si>
  <si>
    <t>international normalised ratio increased</t>
  </si>
  <si>
    <t>interstitial lung disease</t>
  </si>
  <si>
    <t>rhinitis allergic</t>
  </si>
  <si>
    <t>intervertebral disc degeneration</t>
  </si>
  <si>
    <t>wound complication</t>
  </si>
  <si>
    <t>intervertebral disc displacement</t>
  </si>
  <si>
    <t>intervertebral disc protrusion</t>
  </si>
  <si>
    <t>intervertebral disc space narrowing</t>
  </si>
  <si>
    <t>intestinal dilatation</t>
  </si>
  <si>
    <t>intestinal haemorrhage</t>
  </si>
  <si>
    <t>intestinal infarction</t>
  </si>
  <si>
    <t>intestinal ischaemia</t>
  </si>
  <si>
    <t>wound dehiscence</t>
  </si>
  <si>
    <t>intestinal obstruction</t>
  </si>
  <si>
    <t>intestinal perforation</t>
  </si>
  <si>
    <t>intestinal polyp</t>
  </si>
  <si>
    <t>axillary mass</t>
  </si>
  <si>
    <t>intra-abdominal haemorrhage</t>
  </si>
  <si>
    <t>intracardiac thrombus</t>
  </si>
  <si>
    <t>intracranial aneurysm</t>
  </si>
  <si>
    <t>blood chloride decreased</t>
  </si>
  <si>
    <t>intracranial pressure increased</t>
  </si>
  <si>
    <t>intracranial tumour haemorrhage</t>
  </si>
  <si>
    <t>intraductal papillary mucinous neoplasm</t>
  </si>
  <si>
    <t>bone marrow infiltration</t>
  </si>
  <si>
    <t>intraocular pressure test abnormal</t>
  </si>
  <si>
    <t>intrusive thoughts</t>
  </si>
  <si>
    <t>chest injury</t>
  </si>
  <si>
    <t>chondropathy</t>
  </si>
  <si>
    <t>electric shock sensation</t>
  </si>
  <si>
    <t>eyelash changes</t>
  </si>
  <si>
    <t>haemorrhoidal haemorrhage</t>
  </si>
  <si>
    <t>iron deficiency</t>
  </si>
  <si>
    <t>irregular breathing</t>
  </si>
  <si>
    <t>irritability</t>
  </si>
  <si>
    <t>irritable bowel syndrome</t>
  </si>
  <si>
    <t>hepatic infection</t>
  </si>
  <si>
    <t>ischaemic cardiomyopathy</t>
  </si>
  <si>
    <t>ischaemic stroke</t>
  </si>
  <si>
    <t>itching scar</t>
  </si>
  <si>
    <t>hepatitis e</t>
  </si>
  <si>
    <t>jaundice cholestatic</t>
  </si>
  <si>
    <t>hyperkeratosis</t>
  </si>
  <si>
    <t>jaw fracture</t>
  </si>
  <si>
    <t>joint dislocation</t>
  </si>
  <si>
    <t>joint injury</t>
  </si>
  <si>
    <t>joint instability</t>
  </si>
  <si>
    <t>joint lock</t>
  </si>
  <si>
    <t>joint neoplasm</t>
  </si>
  <si>
    <t>joint noise</t>
  </si>
  <si>
    <t>joint range of motion decreased</t>
  </si>
  <si>
    <t>joint stiffness</t>
  </si>
  <si>
    <t>joint swelling</t>
  </si>
  <si>
    <t>hypermetabolism</t>
  </si>
  <si>
    <t>ketoacidosis</t>
  </si>
  <si>
    <t>kidney enlargement</t>
  </si>
  <si>
    <t>kidney infection</t>
  </si>
  <si>
    <t>klebsiella infection</t>
  </si>
  <si>
    <t>klebsiella test positive</t>
  </si>
  <si>
    <t>kyphosis</t>
  </si>
  <si>
    <t>invasive ductal breast carcinoma</t>
  </si>
  <si>
    <t>labelled drug-food interaction medication error</t>
  </si>
  <si>
    <t>lung neoplasm</t>
  </si>
  <si>
    <t>meningioma</t>
  </si>
  <si>
    <t>lacrimal gland enlargement</t>
  </si>
  <si>
    <t>metastases to spinal cord</t>
  </si>
  <si>
    <t>lactic acidosis</t>
  </si>
  <si>
    <t>lactose intolerance</t>
  </si>
  <si>
    <t>lacunar infarction</t>
  </si>
  <si>
    <t>language disorder</t>
  </si>
  <si>
    <t>large intestinal obstruction</t>
  </si>
  <si>
    <t>large intestinal stenosis</t>
  </si>
  <si>
    <t>large intestinal ulcer</t>
  </si>
  <si>
    <t>large intestine infection</t>
  </si>
  <si>
    <t>large intestine perforation</t>
  </si>
  <si>
    <t>large intestine polyp</t>
  </si>
  <si>
    <t>laryngeal oedema</t>
  </si>
  <si>
    <t>metastases to stomach</t>
  </si>
  <si>
    <t>laryngopharyngitis</t>
  </si>
  <si>
    <t>necrosis</t>
  </si>
  <si>
    <t>oesophageal disorder</t>
  </si>
  <si>
    <t>left ventricular dysfunction</t>
  </si>
  <si>
    <t>oncologic complication</t>
  </si>
  <si>
    <t>legionella infection</t>
  </si>
  <si>
    <t>onychomycosis</t>
  </si>
  <si>
    <t>lentigo</t>
  </si>
  <si>
    <t>leprosy</t>
  </si>
  <si>
    <t>lethargy</t>
  </si>
  <si>
    <t>leukaemia</t>
  </si>
  <si>
    <t>leukaemia recurrent</t>
  </si>
  <si>
    <t>leukocytosis</t>
  </si>
  <si>
    <t>leukocyturia</t>
  </si>
  <si>
    <t>oral mucosal exfoliation</t>
  </si>
  <si>
    <t>phlebitis</t>
  </si>
  <si>
    <t>leukoplakia oral</t>
  </si>
  <si>
    <t>libido decreased</t>
  </si>
  <si>
    <t>libido disorder</t>
  </si>
  <si>
    <t>lichen planus</t>
  </si>
  <si>
    <t>lichenoid keratosis</t>
  </si>
  <si>
    <t>ligament disorder</t>
  </si>
  <si>
    <t>ligament injury</t>
  </si>
  <si>
    <t>positron emission tomogram abnormal</t>
  </si>
  <si>
    <t>reading disorder</t>
  </si>
  <si>
    <t>skin hypopigmentation</t>
  </si>
  <si>
    <t>limb injury</t>
  </si>
  <si>
    <t>limb mass</t>
  </si>
  <si>
    <t>skin wound</t>
  </si>
  <si>
    <t>spinal column injury</t>
  </si>
  <si>
    <t>lip disorder</t>
  </si>
  <si>
    <t>underweight</t>
  </si>
  <si>
    <t>lip exfoliation</t>
  </si>
  <si>
    <t>lip haemorrhage</t>
  </si>
  <si>
    <t>azotaemia</t>
  </si>
  <si>
    <t>lip pain</t>
  </si>
  <si>
    <t>lip swelling</t>
  </si>
  <si>
    <t>lip ulceration</t>
  </si>
  <si>
    <t>lipase increased</t>
  </si>
  <si>
    <t>blood triglycerides abnormal</t>
  </si>
  <si>
    <t>lipids increased</t>
  </si>
  <si>
    <t>lipoedema</t>
  </si>
  <si>
    <t>breast ulceration</t>
  </si>
  <si>
    <t>listless</t>
  </si>
  <si>
    <t>lithiasis</t>
  </si>
  <si>
    <t>liver abscess</t>
  </si>
  <si>
    <t>electrocardiogram pr shortened</t>
  </si>
  <si>
    <t>liver function test</t>
  </si>
  <si>
    <t>eyelid disorder</t>
  </si>
  <si>
    <t>gastrointestinal sounds abnormal</t>
  </si>
  <si>
    <t>intra-abdominal fluid collection</t>
  </si>
  <si>
    <t>liver function test normal</t>
  </si>
  <si>
    <t>intracranial mass</t>
  </si>
  <si>
    <t>liver scan abnormal</t>
  </si>
  <si>
    <t>liver tenderness</t>
  </si>
  <si>
    <t>localised infection</t>
  </si>
  <si>
    <t>localised oedema</t>
  </si>
  <si>
    <t>long qt syndrome</t>
  </si>
  <si>
    <t>loss of consciousness</t>
  </si>
  <si>
    <t>loss of libido</t>
  </si>
  <si>
    <t>loss of personal independence in daily activities</t>
  </si>
  <si>
    <t>ischaemia</t>
  </si>
  <si>
    <t>low density lipoprotein increased</t>
  </si>
  <si>
    <t>low turnover osteopathy</t>
  </si>
  <si>
    <t>lower gastrointestinal haemorrhage</t>
  </si>
  <si>
    <t>lower limb fracture</t>
  </si>
  <si>
    <t>lower respiratory tract congestion</t>
  </si>
  <si>
    <t>lower respiratory tract infection</t>
  </si>
  <si>
    <t>lower respiratory tract infection bacterial</t>
  </si>
  <si>
    <t>jaw disorder</t>
  </si>
  <si>
    <t>lumbar vertebral fracture</t>
  </si>
  <si>
    <t>lung abscess</t>
  </si>
  <si>
    <t>lung adenocarcinoma</t>
  </si>
  <si>
    <t>loss of visual contrast sensitivity</t>
  </si>
  <si>
    <t>lung carcinoma cell type unspecified recurrent</t>
  </si>
  <si>
    <t>lung carcinoma cell type unspecified stage ii</t>
  </si>
  <si>
    <t>mental fatigue</t>
  </si>
  <si>
    <t>metastases to kidney</t>
  </si>
  <si>
    <t>micturition disorder</t>
  </si>
  <si>
    <t>lung hernia</t>
  </si>
  <si>
    <t>lung hypoinflation</t>
  </si>
  <si>
    <t>lung infection</t>
  </si>
  <si>
    <t>nail discomfort</t>
  </si>
  <si>
    <t>onychomadesis</t>
  </si>
  <si>
    <t>lung neoplasm malignant</t>
  </si>
  <si>
    <t>lung opacity</t>
  </si>
  <si>
    <t>plantar fasciitis</t>
  </si>
  <si>
    <t>lupus-like syndrome</t>
  </si>
  <si>
    <t>lyme disease</t>
  </si>
  <si>
    <t>platelet disorder</t>
  </si>
  <si>
    <t>pleurisy</t>
  </si>
  <si>
    <t>lymph node pain</t>
  </si>
  <si>
    <t>pleuritic pain</t>
  </si>
  <si>
    <t>lymph nodes scan abnormal</t>
  </si>
  <si>
    <t>lymphadenitis</t>
  </si>
  <si>
    <t>solar lentigo</t>
  </si>
  <si>
    <t>traumatic lung injury</t>
  </si>
  <si>
    <t>lymphangioma</t>
  </si>
  <si>
    <t>uterine polyp</t>
  </si>
  <si>
    <t>ventricular arrhythmia</t>
  </si>
  <si>
    <t>aortic arteriosclerosis</t>
  </si>
  <si>
    <t>lymphoblast count increased</t>
  </si>
  <si>
    <t>lymphocele</t>
  </si>
  <si>
    <t>lymphocyte count</t>
  </si>
  <si>
    <t>aspartate aminotransferase abnormal</t>
  </si>
  <si>
    <t>biliary colic</t>
  </si>
  <si>
    <t>blood alkaline phosphatase abnormal</t>
  </si>
  <si>
    <t>lymphocyte morphology abnormal</t>
  </si>
  <si>
    <t>bronchial disorder</t>
  </si>
  <si>
    <t>lymphocyte percentage increased</t>
  </si>
  <si>
    <t>burn oesophageal</t>
  </si>
  <si>
    <t>cell death</t>
  </si>
  <si>
    <t>lymphoma</t>
  </si>
  <si>
    <t>cerebral thrombosis</t>
  </si>
  <si>
    <t>computerised tomogram abnormal</t>
  </si>
  <si>
    <t>macular degeneration</t>
  </si>
  <si>
    <t>macular oedema</t>
  </si>
  <si>
    <t>macule</t>
  </si>
  <si>
    <t>fluid intake reduced</t>
  </si>
  <si>
    <t>magnetic resonance imaging abnormal</t>
  </si>
  <si>
    <t>major depression</t>
  </si>
  <si>
    <t>haematocrit abnormal</t>
  </si>
  <si>
    <t>malignant ascites</t>
  </si>
  <si>
    <t>humerus fracture</t>
  </si>
  <si>
    <t>malignant lymphoid neoplasm</t>
  </si>
  <si>
    <t>malignant mediastinal neoplasm</t>
  </si>
  <si>
    <t>malignant melanoma</t>
  </si>
  <si>
    <t>malignant neoplasm of pleura</t>
  </si>
  <si>
    <t>hydrothorax</t>
  </si>
  <si>
    <t>labyrinthitis</t>
  </si>
  <si>
    <t>malignant neoplasm of thorax</t>
  </si>
  <si>
    <t>malignant neoplasm oligoprogression</t>
  </si>
  <si>
    <t>mutism</t>
  </si>
  <si>
    <t>malignant peritoneal neoplasm</t>
  </si>
  <si>
    <t>nail dystrophy</t>
  </si>
  <si>
    <t>mallory-weiss syndrome</t>
  </si>
  <si>
    <t>malnutrition</t>
  </si>
  <si>
    <t>mammogram abnormal</t>
  </si>
  <si>
    <t>mania</t>
  </si>
  <si>
    <t>nosocomial infection</t>
  </si>
  <si>
    <t>oesophageal candidiasis</t>
  </si>
  <si>
    <t>mastectomy</t>
  </si>
  <si>
    <t>mastication disorder</t>
  </si>
  <si>
    <t>pleural disorder</t>
  </si>
  <si>
    <t>maternal exposure timing unspecified</t>
  </si>
  <si>
    <t>sitting disability</t>
  </si>
  <si>
    <t>soft tissue infection</t>
  </si>
  <si>
    <t>subileus</t>
  </si>
  <si>
    <t>mean cell haemoglobin decreased</t>
  </si>
  <si>
    <t>blood cholesterol decreased</t>
  </si>
  <si>
    <t>bundle branch block left</t>
  </si>
  <si>
    <t>cancer in remission</t>
  </si>
  <si>
    <t>mean cell volume decreased</t>
  </si>
  <si>
    <t>catarrh</t>
  </si>
  <si>
    <t>chronic gastritis</t>
  </si>
  <si>
    <t>mean platelet volume increased</t>
  </si>
  <si>
    <t>concomitant disease progression</t>
  </si>
  <si>
    <t>mediastinal mass</t>
  </si>
  <si>
    <t>mediastinum neoplasm</t>
  </si>
  <si>
    <t>medication error</t>
  </si>
  <si>
    <t>medulloblastoma</t>
  </si>
  <si>
    <t>medulloblastoma recurrent</t>
  </si>
  <si>
    <t>melaena</t>
  </si>
  <si>
    <t>melanocytic naevus</t>
  </si>
  <si>
    <t>melorheostosis</t>
  </si>
  <si>
    <t>memory impairment</t>
  </si>
  <si>
    <t>eyelid infection</t>
  </si>
  <si>
    <t>meningitis</t>
  </si>
  <si>
    <t>meningococcal sepsis</t>
  </si>
  <si>
    <t>meningoencephalitis herpetic</t>
  </si>
  <si>
    <t>meniscus injury</t>
  </si>
  <si>
    <t>fibrosis</t>
  </si>
  <si>
    <t>fractured sacrum</t>
  </si>
  <si>
    <t>haematocrit increased</t>
  </si>
  <si>
    <t>menstrual disorder</t>
  </si>
  <si>
    <t>menstruation irregular</t>
  </si>
  <si>
    <t>mental disorder</t>
  </si>
  <si>
    <t>infectious pleural effusion</t>
  </si>
  <si>
    <t>mental impairment</t>
  </si>
  <si>
    <t>mental status changes</t>
  </si>
  <si>
    <t>mesenteric artery thrombosis</t>
  </si>
  <si>
    <t>metabolic acidosis</t>
  </si>
  <si>
    <t>intervertebral disc disorder</t>
  </si>
  <si>
    <t>lipoma</t>
  </si>
  <si>
    <t>lung cyst</t>
  </si>
  <si>
    <t>lymphocytosis</t>
  </si>
  <si>
    <t>metastases to biliary tract</t>
  </si>
  <si>
    <t>mucosal dryness</t>
  </si>
  <si>
    <t>nutritional condition abnormal</t>
  </si>
  <si>
    <t>oesophageal pain</t>
  </si>
  <si>
    <t>paraplegia</t>
  </si>
  <si>
    <t>pseudocirrhosis</t>
  </si>
  <si>
    <t>pulmonary valve incompetence</t>
  </si>
  <si>
    <t>pustule</t>
  </si>
  <si>
    <t>metastases to fallopian tube</t>
  </si>
  <si>
    <t>rectal stenosis</t>
  </si>
  <si>
    <t>skin depigmentation</t>
  </si>
  <si>
    <t>throat lesion</t>
  </si>
  <si>
    <t>tongue erythema</t>
  </si>
  <si>
    <t>ureterolithiasis</t>
  </si>
  <si>
    <t>urinary tract obstruction</t>
  </si>
  <si>
    <t>vena cava thrombosis</t>
  </si>
  <si>
    <t>metastases to muscle</t>
  </si>
  <si>
    <t>metastases to nasal sinuses</t>
  </si>
  <si>
    <t>venous occlusion</t>
  </si>
  <si>
    <t>metastases to nervous system</t>
  </si>
  <si>
    <t>ventricular hypokinesia</t>
  </si>
  <si>
    <t>metastases to pancreas</t>
  </si>
  <si>
    <t>xerosis</t>
  </si>
  <si>
    <t>adjusted calcium decreased</t>
  </si>
  <si>
    <t>anxiety disorder</t>
  </si>
  <si>
    <t>metastases to pharynx</t>
  </si>
  <si>
    <t>blood phosphorus increased</t>
  </si>
  <si>
    <t>metastases to retroperitoneum</t>
  </si>
  <si>
    <t>blood sodium abnormal</t>
  </si>
  <si>
    <t>metastases to soft tissue</t>
  </si>
  <si>
    <t>breast cellulitis</t>
  </si>
  <si>
    <t>buttock injury</t>
  </si>
  <si>
    <t>metastases to spleen</t>
  </si>
  <si>
    <t>cerebral artery embolism</t>
  </si>
  <si>
    <t>cornea verticillata</t>
  </si>
  <si>
    <t>diplegia</t>
  </si>
  <si>
    <t>metastases to thyroid</t>
  </si>
  <si>
    <t>metastases to trachea</t>
  </si>
  <si>
    <t>metastases to urinary tract</t>
  </si>
  <si>
    <t>discharge</t>
  </si>
  <si>
    <t>electrocardiogram t wave inversion</t>
  </si>
  <si>
    <t>metastatic gastric cancer</t>
  </si>
  <si>
    <t>metastatic lymphoma</t>
  </si>
  <si>
    <t>endometrial thickening</t>
  </si>
  <si>
    <t>epidermolysis</t>
  </si>
  <si>
    <t>erythroblast count</t>
  </si>
  <si>
    <t>eye haematoma</t>
  </si>
  <si>
    <t>heart sounds abnormal</t>
  </si>
  <si>
    <t>micturition urgency</t>
  </si>
  <si>
    <t>middle insomnia</t>
  </si>
  <si>
    <t>migraine</t>
  </si>
  <si>
    <t>migraine with aura</t>
  </si>
  <si>
    <t>miliaria</t>
  </si>
  <si>
    <t>inflammation of wound</t>
  </si>
  <si>
    <t>minimal residual disease</t>
  </si>
  <si>
    <t>mite allergy</t>
  </si>
  <si>
    <t>mitral valve disease</t>
  </si>
  <si>
    <t>lip and/or oral cavity cancer</t>
  </si>
  <si>
    <t>lung cancer metastatic</t>
  </si>
  <si>
    <t>mean cell haemoglobin concentration decreased</t>
  </si>
  <si>
    <t>microangiopathic haemolytic anaemia</t>
  </si>
  <si>
    <t>moaning</t>
  </si>
  <si>
    <t>mobility decreased</t>
  </si>
  <si>
    <t>monocyte count abnormal</t>
  </si>
  <si>
    <t>microangiopathy</t>
  </si>
  <si>
    <t>orthopnoea</t>
  </si>
  <si>
    <t>monocyte percentage increased</t>
  </si>
  <si>
    <t>monocytopenia</t>
  </si>
  <si>
    <t>pneumonitis chemical</t>
  </si>
  <si>
    <t>monoparesis</t>
  </si>
  <si>
    <t>prothrombin level increased</t>
  </si>
  <si>
    <t>mood altered</t>
  </si>
  <si>
    <t>mood swings</t>
  </si>
  <si>
    <t>morbid thoughts</t>
  </si>
  <si>
    <t>morning sickness</t>
  </si>
  <si>
    <t>reaction to excipient</t>
  </si>
  <si>
    <t>rectal cancer</t>
  </si>
  <si>
    <t>motor dysfunction</t>
  </si>
  <si>
    <t>mouth haemorrhage</t>
  </si>
  <si>
    <t>red blood cell sedimentation rate decreased</t>
  </si>
  <si>
    <t>mouth swelling</t>
  </si>
  <si>
    <t>mouth ulceration</t>
  </si>
  <si>
    <t>rotavirus infection</t>
  </si>
  <si>
    <t>saliva altered</t>
  </si>
  <si>
    <t>skin texture abnormal</t>
  </si>
  <si>
    <t>stasis dermatitis</t>
  </si>
  <si>
    <t>mucosal hypertrophy</t>
  </si>
  <si>
    <t>mucosal infection</t>
  </si>
  <si>
    <t>troponin t increased</t>
  </si>
  <si>
    <t>tumour flare</t>
  </si>
  <si>
    <t>mucous stools</t>
  </si>
  <si>
    <t>tumour inflammation</t>
  </si>
  <si>
    <t>multiple fractures</t>
  </si>
  <si>
    <t>uterine disorder</t>
  </si>
  <si>
    <t>multiple organ dysfunction syndrome</t>
  </si>
  <si>
    <t>multiple sclerosis</t>
  </si>
  <si>
    <t>multiple sclerosis relapse</t>
  </si>
  <si>
    <t>multiple system atrophy</t>
  </si>
  <si>
    <t>muscle abscess</t>
  </si>
  <si>
    <t>vertigo positional</t>
  </si>
  <si>
    <t>muscle contractions involuntary</t>
  </si>
  <si>
    <t>vocal cord disorder</t>
  </si>
  <si>
    <t>vulvovaginal discomfort</t>
  </si>
  <si>
    <t>muscle disorder</t>
  </si>
  <si>
    <t>muscle fatigue</t>
  </si>
  <si>
    <t>muscle injury</t>
  </si>
  <si>
    <t>weight abnormal</t>
  </si>
  <si>
    <t>muscle neoplasm</t>
  </si>
  <si>
    <t>muscle rigidity</t>
  </si>
  <si>
    <t>muscle rupture</t>
  </si>
  <si>
    <t>muscle spasms</t>
  </si>
  <si>
    <t>muscle strain</t>
  </si>
  <si>
    <t>muscle strength abnormal</t>
  </si>
  <si>
    <t>muscle swelling</t>
  </si>
  <si>
    <t>muscle tightness</t>
  </si>
  <si>
    <t>muscle twitching</t>
  </si>
  <si>
    <t>muscular weakness</t>
  </si>
  <si>
    <t>weight bearing difficulty</t>
  </si>
  <si>
    <t>abdominal mass</t>
  </si>
  <si>
    <t>musculoskeletal disorder</t>
  </si>
  <si>
    <t>musculoskeletal pain</t>
  </si>
  <si>
    <t>musculoskeletal stiffness</t>
  </si>
  <si>
    <t>acute stress disorder</t>
  </si>
  <si>
    <t>myalgia</t>
  </si>
  <si>
    <t>myasthenia gravis</t>
  </si>
  <si>
    <t>mydriasis</t>
  </si>
  <si>
    <t>myelitis</t>
  </si>
  <si>
    <t>myelodysplastic syndrome</t>
  </si>
  <si>
    <t>myelofibrosis</t>
  </si>
  <si>
    <t>myelopathy</t>
  </si>
  <si>
    <t>myelosuppression</t>
  </si>
  <si>
    <t>myiasis</t>
  </si>
  <si>
    <t>myocardial fibrosis</t>
  </si>
  <si>
    <t>myocardial infarction</t>
  </si>
  <si>
    <t>myocardial injury</t>
  </si>
  <si>
    <t>myocardial ischaemia</t>
  </si>
  <si>
    <t>adenocarcinoma</t>
  </si>
  <si>
    <t>myocardial necrosis marker increased</t>
  </si>
  <si>
    <t>myocarditis</t>
  </si>
  <si>
    <t>myofascitis</t>
  </si>
  <si>
    <t>myopathy</t>
  </si>
  <si>
    <t>myopericarditis</t>
  </si>
  <si>
    <t>arthropod sting</t>
  </si>
  <si>
    <t>atrioventricular block second degree</t>
  </si>
  <si>
    <t>myositis</t>
  </si>
  <si>
    <t>nail avulsion</t>
  </si>
  <si>
    <t>nail bed disorder</t>
  </si>
  <si>
    <t>nail bed tenderness</t>
  </si>
  <si>
    <t>atrophy</t>
  </si>
  <si>
    <t>nail discolouration</t>
  </si>
  <si>
    <t>bacteriuria</t>
  </si>
  <si>
    <t>blood test</t>
  </si>
  <si>
    <t>cardiac discomfort</t>
  </si>
  <si>
    <t>nail growth abnormal</t>
  </si>
  <si>
    <t>nail injury</t>
  </si>
  <si>
    <t>cataract diabetic</t>
  </si>
  <si>
    <t>nasal congestion</t>
  </si>
  <si>
    <t>nasal discomfort</t>
  </si>
  <si>
    <t>nasal disorder</t>
  </si>
  <si>
    <t>diarrhoea infectious</t>
  </si>
  <si>
    <t>electrocardiogram st segment elevation</t>
  </si>
  <si>
    <t>fear of eating</t>
  </si>
  <si>
    <t>nasal polyps</t>
  </si>
  <si>
    <t>fluid imbalance</t>
  </si>
  <si>
    <t>food refusal</t>
  </si>
  <si>
    <t>nasopharyngitis</t>
  </si>
  <si>
    <t>hepatic necrosis</t>
  </si>
  <si>
    <t>herpes ophthalmic</t>
  </si>
  <si>
    <t>neck injury</t>
  </si>
  <si>
    <t>high density lipoprotein decreased</t>
  </si>
  <si>
    <t>neck pain</t>
  </si>
  <si>
    <t>intraductal proliferative breast lesion</t>
  </si>
  <si>
    <t>necrotising fasciitis</t>
  </si>
  <si>
    <t>necrotising myositis</t>
  </si>
  <si>
    <t>negative thoughts</t>
  </si>
  <si>
    <t>invasive breast carcinoma</t>
  </si>
  <si>
    <t>lip blister</t>
  </si>
  <si>
    <t>neoplasm progression</t>
  </si>
  <si>
    <t>neoplasm recurrence</t>
  </si>
  <si>
    <t>neoplasm skin</t>
  </si>
  <si>
    <t>nephritis</t>
  </si>
  <si>
    <t>nephroblastoma</t>
  </si>
  <si>
    <t>nephrocalcinosis</t>
  </si>
  <si>
    <t>nephrolithiasis</t>
  </si>
  <si>
    <t>nephropathy</t>
  </si>
  <si>
    <t>nephropathy toxic</t>
  </si>
  <si>
    <t>nerve compression</t>
  </si>
  <si>
    <t>nerve injury</t>
  </si>
  <si>
    <t>nervous system disorder</t>
  </si>
  <si>
    <t>lip injury</t>
  </si>
  <si>
    <t>neuralgia</t>
  </si>
  <si>
    <t>lumbar spinal stenosis</t>
  </si>
  <si>
    <t>neurodermatitis</t>
  </si>
  <si>
    <t>neurological decompensation</t>
  </si>
  <si>
    <t>neurological examination abnormal</t>
  </si>
  <si>
    <t>neurological symptom</t>
  </si>
  <si>
    <t>lung consolidation</t>
  </si>
  <si>
    <t>neuropathy peripheral</t>
  </si>
  <si>
    <t>neuropsychiatric syndrome</t>
  </si>
  <si>
    <t>lymphadenopathy mediastinal</t>
  </si>
  <si>
    <t>neutropenic infection</t>
  </si>
  <si>
    <t>malignant neoplasm of spinal cord</t>
  </si>
  <si>
    <t>neutrophil count</t>
  </si>
  <si>
    <t>mean cell volume abnormal</t>
  </si>
  <si>
    <t>menopausal disorder</t>
  </si>
  <si>
    <t>metastases to chest wall</t>
  </si>
  <si>
    <t>neutrophil percentage decreased</t>
  </si>
  <si>
    <t>neutrophil percentage increased</t>
  </si>
  <si>
    <t>normocytic anaemia</t>
  </si>
  <si>
    <t>neutrophilia</t>
  </si>
  <si>
    <t>nicotine dependence</t>
  </si>
  <si>
    <t>night sweats</t>
  </si>
  <si>
    <t>nightmare</t>
  </si>
  <si>
    <t>nikolsky's sign</t>
  </si>
  <si>
    <t>ocular icterus</t>
  </si>
  <si>
    <t>nipple inflammation</t>
  </si>
  <si>
    <t>pulpitis dental</t>
  </si>
  <si>
    <t>red cell distribution width abnormal</t>
  </si>
  <si>
    <t>no adverse event</t>
  </si>
  <si>
    <t>nocturia</t>
  </si>
  <si>
    <t>reticulocyte count increased</t>
  </si>
  <si>
    <t>right atrial dilatation</t>
  </si>
  <si>
    <t>non-cardiac chest pain</t>
  </si>
  <si>
    <t>non-compaction cardiomyopathy</t>
  </si>
  <si>
    <t>skin discomfort</t>
  </si>
  <si>
    <t>non-high-density lipoprotein cholesterol increased</t>
  </si>
  <si>
    <t>noninfective encephalitis</t>
  </si>
  <si>
    <t>skin sensitisation</t>
  </si>
  <si>
    <t>nonspecific reaction</t>
  </si>
  <si>
    <t>normochromic normocytic anaemia</t>
  </si>
  <si>
    <t>thoracic vertebral fracture</t>
  </si>
  <si>
    <t>thrombophlebitis superficial</t>
  </si>
  <si>
    <t>tongue dry</t>
  </si>
  <si>
    <t>nystagmus</t>
  </si>
  <si>
    <t>obesity</t>
  </si>
  <si>
    <t>obstruction</t>
  </si>
  <si>
    <t>obstruction gastric</t>
  </si>
  <si>
    <t>obstructive airways disorder</t>
  </si>
  <si>
    <t>obstructive defaecation</t>
  </si>
  <si>
    <t>occipital lobe stroke</t>
  </si>
  <si>
    <t>occult blood positive</t>
  </si>
  <si>
    <t>ocular discomfort</t>
  </si>
  <si>
    <t>ocular hyperaemia</t>
  </si>
  <si>
    <t>ocular hypertension</t>
  </si>
  <si>
    <t>tongue injury</t>
  </si>
  <si>
    <t>total lung capacity decreased</t>
  </si>
  <si>
    <t>ocular vascular disorder</t>
  </si>
  <si>
    <t>trichorrhexis</t>
  </si>
  <si>
    <t>oedema</t>
  </si>
  <si>
    <t>oedema mucosal</t>
  </si>
  <si>
    <t>vaginal disorder</t>
  </si>
  <si>
    <t>vocal cord paralysis</t>
  </si>
  <si>
    <t>oesophageal compression</t>
  </si>
  <si>
    <t>oesophageal discomfort</t>
  </si>
  <si>
    <t>abscess oral</t>
  </si>
  <si>
    <t>oesophageal haemorrhage</t>
  </si>
  <si>
    <t>oesophageal infection</t>
  </si>
  <si>
    <t>oesophageal motility disorder</t>
  </si>
  <si>
    <t>oesophageal mucosal blister</t>
  </si>
  <si>
    <t>accelerated idioventricular rhythm</t>
  </si>
  <si>
    <t>oesophageal oedema</t>
  </si>
  <si>
    <t>angiodysplasia</t>
  </si>
  <si>
    <t>aortic valve disease mixed</t>
  </si>
  <si>
    <t>oesophageal stenosis</t>
  </si>
  <si>
    <t>oesophageal ulcer</t>
  </si>
  <si>
    <t>oesophageal varices haemorrhage</t>
  </si>
  <si>
    <t>aortic valve stenosis</t>
  </si>
  <si>
    <t>oestradiol abnormal</t>
  </si>
  <si>
    <t>oestradiol decreased</t>
  </si>
  <si>
    <t>atrioventricular conduction time shortened</t>
  </si>
  <si>
    <t>oestrogen deficiency</t>
  </si>
  <si>
    <t>oestrogen receptor assay positive</t>
  </si>
  <si>
    <t>off label use</t>
  </si>
  <si>
    <t>oligodipsia</t>
  </si>
  <si>
    <t>oliguria</t>
  </si>
  <si>
    <t>blood alkaline phosphatase decreased</t>
  </si>
  <si>
    <t>onychalgia</t>
  </si>
  <si>
    <t>blood iron increased</t>
  </si>
  <si>
    <t>onycholysis</t>
  </si>
  <si>
    <t>bone cancer metastatic</t>
  </si>
  <si>
    <t>breast discolouration</t>
  </si>
  <si>
    <t>oophorectomy</t>
  </si>
  <si>
    <t>opportunistic infection</t>
  </si>
  <si>
    <t>optic nerve disorder</t>
  </si>
  <si>
    <t>optic nerve injury</t>
  </si>
  <si>
    <t>optic neuritis</t>
  </si>
  <si>
    <t>oral administration complication</t>
  </si>
  <si>
    <t>oral candidiasis</t>
  </si>
  <si>
    <t>calcification metastatic</t>
  </si>
  <si>
    <t>oral discharge</t>
  </si>
  <si>
    <t>oral discomfort</t>
  </si>
  <si>
    <t>oral disorder</t>
  </si>
  <si>
    <t>oral fungal infection</t>
  </si>
  <si>
    <t>oral herpes</t>
  </si>
  <si>
    <t>oral infection</t>
  </si>
  <si>
    <t>oral lichen planus</t>
  </si>
  <si>
    <t>oral mucosa haematoma</t>
  </si>
  <si>
    <t>cardiac valve sclerosis</t>
  </si>
  <si>
    <t>oral mucosal eruption</t>
  </si>
  <si>
    <t>oral mucosal erythema</t>
  </si>
  <si>
    <t>cardiovascular insufficiency</t>
  </si>
  <si>
    <t>oral neoplasm</t>
  </si>
  <si>
    <t>chloasma</t>
  </si>
  <si>
    <t>oral pruritus</t>
  </si>
  <si>
    <t>orbital swelling</t>
  </si>
  <si>
    <t>cholecystitis chronic</t>
  </si>
  <si>
    <t>organising pneumonia</t>
  </si>
  <si>
    <t>orgasmic sensation decreased</t>
  </si>
  <si>
    <t>oropharyngeal blistering</t>
  </si>
  <si>
    <t>oropharyngeal cancer</t>
  </si>
  <si>
    <t>conduction disorder</t>
  </si>
  <si>
    <t>oropharyngeal pain</t>
  </si>
  <si>
    <t>cystitis noninfective</t>
  </si>
  <si>
    <t>dactylitis</t>
  </si>
  <si>
    <t>orthostatic hypotension</t>
  </si>
  <si>
    <t>diabetic coma</t>
  </si>
  <si>
    <t>osteoarthritis</t>
  </si>
  <si>
    <t>osteogenesis imperfecta</t>
  </si>
  <si>
    <t>dust allergy</t>
  </si>
  <si>
    <t>osteomyelitis</t>
  </si>
  <si>
    <t>osteomyelitis chronic</t>
  </si>
  <si>
    <t>osteonecrosis</t>
  </si>
  <si>
    <t>electrocardiogram p wave abnormal</t>
  </si>
  <si>
    <t>osteopenia</t>
  </si>
  <si>
    <t>osteopetrosis</t>
  </si>
  <si>
    <t>osteoporosis</t>
  </si>
  <si>
    <t>osteosarcoma</t>
  </si>
  <si>
    <t>osteosarcoma metastatic</t>
  </si>
  <si>
    <t>electrocardiogram rr interval prolonged</t>
  </si>
  <si>
    <t>otorrhoea</t>
  </si>
  <si>
    <t>ototoxicity</t>
  </si>
  <si>
    <t>ovarian cancer</t>
  </si>
  <si>
    <t>ovarian cancer metastatic</t>
  </si>
  <si>
    <t>endometritis</t>
  </si>
  <si>
    <t>ovarian cyst</t>
  </si>
  <si>
    <t>ovarian enlargement</t>
  </si>
  <si>
    <t>fingerprint loss</t>
  </si>
  <si>
    <t>ovarian neoplasm</t>
  </si>
  <si>
    <t>ovarian rupture</t>
  </si>
  <si>
    <t>overdose</t>
  </si>
  <si>
    <t>overflow diarrhoea</t>
  </si>
  <si>
    <t>fracture pain</t>
  </si>
  <si>
    <t>gingival blister</t>
  </si>
  <si>
    <t>oxygen consumption decreased</t>
  </si>
  <si>
    <t>oxygen consumption increased</t>
  </si>
  <si>
    <t>oxygen saturation</t>
  </si>
  <si>
    <t>oxygen saturation abnormal</t>
  </si>
  <si>
    <t>oxygen saturation decreased</t>
  </si>
  <si>
    <t>paget's disease of nipple</t>
  </si>
  <si>
    <t>pain</t>
  </si>
  <si>
    <t>pain assessment</t>
  </si>
  <si>
    <t>herpes zoster oticus</t>
  </si>
  <si>
    <t>pain in jaw</t>
  </si>
  <si>
    <t>pain of skin</t>
  </si>
  <si>
    <t>hormone receptor positive breast cancer</t>
  </si>
  <si>
    <t>palatal disorder</t>
  </si>
  <si>
    <t>palatal ulcer</t>
  </si>
  <si>
    <t>palate injury</t>
  </si>
  <si>
    <t>palliative care</t>
  </si>
  <si>
    <t>pallor</t>
  </si>
  <si>
    <t>palmar erythema</t>
  </si>
  <si>
    <t>palmar-plantar erythrodysaesthesia syndrome</t>
  </si>
  <si>
    <t>palpitations</t>
  </si>
  <si>
    <t>pancreatic carcinoma</t>
  </si>
  <si>
    <t>pancreatic cyst</t>
  </si>
  <si>
    <t>pancreatic disorder</t>
  </si>
  <si>
    <t>pancreatic enzymes increased</t>
  </si>
  <si>
    <t>pancreatic fibrosis</t>
  </si>
  <si>
    <t>pancreatic injury</t>
  </si>
  <si>
    <t>pancreatic mass</t>
  </si>
  <si>
    <t>pancreatic steatosis</t>
  </si>
  <si>
    <t>pancreatitis</t>
  </si>
  <si>
    <t>pancreatitis acute</t>
  </si>
  <si>
    <t>pancreatitis chronic</t>
  </si>
  <si>
    <t>hyperaesthesia teeth</t>
  </si>
  <si>
    <t>panic attack</t>
  </si>
  <si>
    <t>panic disorder</t>
  </si>
  <si>
    <t>panic reaction</t>
  </si>
  <si>
    <t>papillary thyroid cancer</t>
  </si>
  <si>
    <t>papilloedema</t>
  </si>
  <si>
    <t>papule</t>
  </si>
  <si>
    <t>paracentesis</t>
  </si>
  <si>
    <t>paradoxical drug reaction</t>
  </si>
  <si>
    <t>paraesthesia</t>
  </si>
  <si>
    <t>paraesthesia oral</t>
  </si>
  <si>
    <t>hypovitaminosis</t>
  </si>
  <si>
    <t>paranasal sinus discomfort</t>
  </si>
  <si>
    <t>infection parasitic</t>
  </si>
  <si>
    <t>paraneoplastic pleural effusion</t>
  </si>
  <si>
    <t>infective glossitis</t>
  </si>
  <si>
    <t>paranoia</t>
  </si>
  <si>
    <t>intervertebral disc compression</t>
  </si>
  <si>
    <t>intestinal metastasis</t>
  </si>
  <si>
    <t>parasitic gastroenteritis</t>
  </si>
  <si>
    <t>parathyroid tumour benign</t>
  </si>
  <si>
    <t>invasive lobular breast carcinoma</t>
  </si>
  <si>
    <t>paresis</t>
  </si>
  <si>
    <t>parkinson's disease</t>
  </si>
  <si>
    <t>parkinsonism</t>
  </si>
  <si>
    <t>paronychia</t>
  </si>
  <si>
    <t>labelled drug-food interaction issue</t>
  </si>
  <si>
    <t>partial seizures</t>
  </si>
  <si>
    <t>patellofemoral pain syndrome</t>
  </si>
  <si>
    <t>liver function test decreased</t>
  </si>
  <si>
    <t>manufacturing product shipping issue</t>
  </si>
  <si>
    <t>pco2 abnormal</t>
  </si>
  <si>
    <t>peau d'orange</t>
  </si>
  <si>
    <t>pelvi-ureteric obstruction</t>
  </si>
  <si>
    <t>menopausal symptoms</t>
  </si>
  <si>
    <t>pelvic cyst</t>
  </si>
  <si>
    <t>menopause</t>
  </si>
  <si>
    <t>metastases to eye</t>
  </si>
  <si>
    <t>mitral valve sclerosis</t>
  </si>
  <si>
    <t>mucosal disorder</t>
  </si>
  <si>
    <t>pelvic neoplasm</t>
  </si>
  <si>
    <t>muscle discomfort</t>
  </si>
  <si>
    <t>pelvic venous thrombosis</t>
  </si>
  <si>
    <t>pemphigoid</t>
  </si>
  <si>
    <t>pemphigus</t>
  </si>
  <si>
    <t>peptic ulcer</t>
  </si>
  <si>
    <t>percussion test abnormal</t>
  </si>
  <si>
    <t>perforated ulcer</t>
  </si>
  <si>
    <t>perforation</t>
  </si>
  <si>
    <t>performance status decreased</t>
  </si>
  <si>
    <t>non-high-density lipoprotein cholesterol decreased</t>
  </si>
  <si>
    <t>pericardial disease</t>
  </si>
  <si>
    <t>oral contusion</t>
  </si>
  <si>
    <t>painful respiration</t>
  </si>
  <si>
    <t>pericarditis</t>
  </si>
  <si>
    <t>perineal rash</t>
  </si>
  <si>
    <t>periodontal disease</t>
  </si>
  <si>
    <t>paraneoplastic dermatomyositis</t>
  </si>
  <si>
    <t>periorbital swelling</t>
  </si>
  <si>
    <t>peripheral arterial occlusive disease</t>
  </si>
  <si>
    <t>peripheral artery occlusion</t>
  </si>
  <si>
    <t>peripheral artery stenosis</t>
  </si>
  <si>
    <t>paraparesis</t>
  </si>
  <si>
    <t>peripheral coldness</t>
  </si>
  <si>
    <t>peripheral embolism</t>
  </si>
  <si>
    <t>peripheral ischaemia</t>
  </si>
  <si>
    <t>patient-device incompatibility</t>
  </si>
  <si>
    <t>periarthritis</t>
  </si>
  <si>
    <t>periodontitis</t>
  </si>
  <si>
    <t>peripheral motor neuropathy</t>
  </si>
  <si>
    <t>peripheral vascular disorder</t>
  </si>
  <si>
    <t>peripheral venous disease</t>
  </si>
  <si>
    <t>peritoneal disorder</t>
  </si>
  <si>
    <t>peritoneal lesion</t>
  </si>
  <si>
    <t>plicated tongue</t>
  </si>
  <si>
    <t>peritonitis</t>
  </si>
  <si>
    <t>peroneal nerve palsy</t>
  </si>
  <si>
    <t>personality change</t>
  </si>
  <si>
    <t>petechiae</t>
  </si>
  <si>
    <t>petit mal epilepsy</t>
  </si>
  <si>
    <t>ph body fluid increased</t>
  </si>
  <si>
    <t>pharyngeal disorder</t>
  </si>
  <si>
    <t>pharyngeal erythema</t>
  </si>
  <si>
    <t>pharyngeal haemorrhage</t>
  </si>
  <si>
    <t>pneumonia influenzal</t>
  </si>
  <si>
    <t>polymerase chain reaction positive</t>
  </si>
  <si>
    <t>pharyngeal mass</t>
  </si>
  <si>
    <t>pharyngeal oedema</t>
  </si>
  <si>
    <t>pharyngeal swelling</t>
  </si>
  <si>
    <t>pharyngeal ulceration</t>
  </si>
  <si>
    <t>post procedural inflammation</t>
  </si>
  <si>
    <t>pharyngitis bacterial</t>
  </si>
  <si>
    <t>pharyngitis streptococcal</t>
  </si>
  <si>
    <t>prerenal failure</t>
  </si>
  <si>
    <t>phlebosclerosis</t>
  </si>
  <si>
    <t>radius fracture</t>
  </si>
  <si>
    <t>photophobia</t>
  </si>
  <si>
    <t>red cell distribution width decreased</t>
  </si>
  <si>
    <t>photosensitivity reaction</t>
  </si>
  <si>
    <t>resorption bone increased</t>
  </si>
  <si>
    <t>physical product label issue</t>
  </si>
  <si>
    <t>sinus rhythm</t>
  </si>
  <si>
    <t>sleep paralysis</t>
  </si>
  <si>
    <t>pituitary tumour benign</t>
  </si>
  <si>
    <t>pityriasis rosea</t>
  </si>
  <si>
    <t>spinal cord disorder</t>
  </si>
  <si>
    <t>plasma cell myeloma</t>
  </si>
  <si>
    <t>spinal cord herniation</t>
  </si>
  <si>
    <t>suffocation feeling</t>
  </si>
  <si>
    <t>supraventricular tachyarrhythmia</t>
  </si>
  <si>
    <t>platelet destruction increased</t>
  </si>
  <si>
    <t>tonsillar disorder</t>
  </si>
  <si>
    <t>platelet distribution width decreased</t>
  </si>
  <si>
    <t>transaminases abnormal</t>
  </si>
  <si>
    <t>pleural calcification</t>
  </si>
  <si>
    <t>ureteric obstruction</t>
  </si>
  <si>
    <t>very low density lipoprotein decreased</t>
  </si>
  <si>
    <t>pleural fibrosis</t>
  </si>
  <si>
    <t>volvulus</t>
  </si>
  <si>
    <t>white blood cell count</t>
  </si>
  <si>
    <t>xerophthalmia</t>
  </si>
  <si>
    <t>anaemia macrocytic</t>
  </si>
  <si>
    <t>anisochromia</t>
  </si>
  <si>
    <t>aptyalism</t>
  </si>
  <si>
    <t>blood alkaline phosphatase</t>
  </si>
  <si>
    <t>pleuroparenchymal fibroelastosis</t>
  </si>
  <si>
    <t>blood bilirubin decreased</t>
  </si>
  <si>
    <t>pneumatosis intestinalis</t>
  </si>
  <si>
    <t>pneumocystis jirovecii infection</t>
  </si>
  <si>
    <t>pneumocystis jirovecii pneumonia</t>
  </si>
  <si>
    <t>pneumonia</t>
  </si>
  <si>
    <t>pneumonia aspiration</t>
  </si>
  <si>
    <t>pneumonia bacterial</t>
  </si>
  <si>
    <t>blood calcium abnormal</t>
  </si>
  <si>
    <t>pneumonia cytomegaloviral</t>
  </si>
  <si>
    <t>pneumonia fungal</t>
  </si>
  <si>
    <t>blood magnesium abnormal</t>
  </si>
  <si>
    <t>blood oestrogen increased</t>
  </si>
  <si>
    <t>pneumonia pseudomonal</t>
  </si>
  <si>
    <t>pneumonia staphylococcal</t>
  </si>
  <si>
    <t>pneumonia viral</t>
  </si>
  <si>
    <t>blood triglycerides decreased</t>
  </si>
  <si>
    <t>boredom</t>
  </si>
  <si>
    <t>breast atrophy</t>
  </si>
  <si>
    <t>po2 decreased</t>
  </si>
  <si>
    <t>breast discomfort</t>
  </si>
  <si>
    <t>breast induration</t>
  </si>
  <si>
    <t>pollakiuria</t>
  </si>
  <si>
    <t>polyarthritis</t>
  </si>
  <si>
    <t>cell marker increased</t>
  </si>
  <si>
    <t>cerebral microangiopathy</t>
  </si>
  <si>
    <t>polydipsia</t>
  </si>
  <si>
    <t>defaecation disorder</t>
  </si>
  <si>
    <t>polymyalgia rheumatica</t>
  </si>
  <si>
    <t>polymyositis</t>
  </si>
  <si>
    <t>degenerative bone disease</t>
  </si>
  <si>
    <t>polyneuropathy in malignant disease</t>
  </si>
  <si>
    <t>polyp</t>
  </si>
  <si>
    <t>polyuria</t>
  </si>
  <si>
    <t>poor peripheral circulation</t>
  </si>
  <si>
    <t>poor quality product administered</t>
  </si>
  <si>
    <t>poor quality sleep</t>
  </si>
  <si>
    <t>poor venous access</t>
  </si>
  <si>
    <t>portal hypertension</t>
  </si>
  <si>
    <t>portal vein thrombosis</t>
  </si>
  <si>
    <t>dermatosis</t>
  </si>
  <si>
    <t>post herpetic neuralgia</t>
  </si>
  <si>
    <t>post inflammatory pigmentation change</t>
  </si>
  <si>
    <t>post procedural complication</t>
  </si>
  <si>
    <t>post procedural erythema</t>
  </si>
  <si>
    <t>post procedural haemorrhage</t>
  </si>
  <si>
    <t>post procedural infection</t>
  </si>
  <si>
    <t>diaphragmalgia</t>
  </si>
  <si>
    <t>post procedural swelling</t>
  </si>
  <si>
    <t>post thrombotic syndrome</t>
  </si>
  <si>
    <t>posterior reversible encephalopathy syndrome</t>
  </si>
  <si>
    <t>postmenopausal haemorrhage</t>
  </si>
  <si>
    <t>postoperative adhesion</t>
  </si>
  <si>
    <t>postoperative wound infection</t>
  </si>
  <si>
    <t>postrenal failure</t>
  </si>
  <si>
    <t>posture abnormal</t>
  </si>
  <si>
    <t>potentiating drug interaction</t>
  </si>
  <si>
    <t>precancerous condition</t>
  </si>
  <si>
    <t>effusion</t>
  </si>
  <si>
    <t>electrocardiogram st segment abnormal</t>
  </si>
  <si>
    <t>prescribed overdose</t>
  </si>
  <si>
    <t>prescribed underdose</t>
  </si>
  <si>
    <t>presyncope</t>
  </si>
  <si>
    <t>primary biliary cholangitis</t>
  </si>
  <si>
    <t>primary hypothyroidism</t>
  </si>
  <si>
    <t>procalcitonin decreased</t>
  </si>
  <si>
    <t>procalcitonin increased</t>
  </si>
  <si>
    <t>procedural complication</t>
  </si>
  <si>
    <t>procedural pain</t>
  </si>
  <si>
    <t>electrocardiogram st segment depression</t>
  </si>
  <si>
    <t>procollagen type i c-terminal propeptide increased</t>
  </si>
  <si>
    <t>proctalgia</t>
  </si>
  <si>
    <t>product administered to patient of inappropriate age</t>
  </si>
  <si>
    <t>product administration error</t>
  </si>
  <si>
    <t>product administration interrupted</t>
  </si>
  <si>
    <t>empyema</t>
  </si>
  <si>
    <t>endometrial hyperplasia</t>
  </si>
  <si>
    <t>product barcode issue</t>
  </si>
  <si>
    <t>product communication issue</t>
  </si>
  <si>
    <t>product container issue</t>
  </si>
  <si>
    <t>product dispensing error</t>
  </si>
  <si>
    <t>enzyme level increased</t>
  </si>
  <si>
    <t>eosinophil count abnormal</t>
  </si>
  <si>
    <t>product dose omission</t>
  </si>
  <si>
    <t>product dose omission in error</t>
  </si>
  <si>
    <t>product dose omission issue</t>
  </si>
  <si>
    <t>product label issue</t>
  </si>
  <si>
    <t>product label on wrong product</t>
  </si>
  <si>
    <t>product outer packaging issue</t>
  </si>
  <si>
    <t>product packaging difficult to open</t>
  </si>
  <si>
    <t>product packaging issue</t>
  </si>
  <si>
    <t>product packaging quantity issue</t>
  </si>
  <si>
    <t>product physical issue</t>
  </si>
  <si>
    <t>product prescribing error</t>
  </si>
  <si>
    <t>product prescribing issue</t>
  </si>
  <si>
    <t>product quality issue</t>
  </si>
  <si>
    <t>product residue present</t>
  </si>
  <si>
    <t>product size issue</t>
  </si>
  <si>
    <t>product solubility abnormal</t>
  </si>
  <si>
    <t>product storage error</t>
  </si>
  <si>
    <t>product substitution issue</t>
  </si>
  <si>
    <t>erythropenia</t>
  </si>
  <si>
    <t>product temperature excursion issue</t>
  </si>
  <si>
    <t>product use complaint</t>
  </si>
  <si>
    <t>product use in unapproved indication</t>
  </si>
  <si>
    <t>product use issue</t>
  </si>
  <si>
    <t>productive cough</t>
  </si>
  <si>
    <t>progesterone receptor assay negative</t>
  </si>
  <si>
    <t>prostatomegaly</t>
  </si>
  <si>
    <t>protein deficiency</t>
  </si>
  <si>
    <t>protein total abnormal</t>
  </si>
  <si>
    <t>gamma-glutamyltransferase abnormal</t>
  </si>
  <si>
    <t>protein total increased</t>
  </si>
  <si>
    <t>protein urine present</t>
  </si>
  <si>
    <t>proteinuria</t>
  </si>
  <si>
    <t>granulocyte count decreased</t>
  </si>
  <si>
    <t>prothrombin time prolonged</t>
  </si>
  <si>
    <t>granulocytosis</t>
  </si>
  <si>
    <t>pruritus generalised</t>
  </si>
  <si>
    <t>pruritus genital</t>
  </si>
  <si>
    <t>haemoglobin urine present</t>
  </si>
  <si>
    <t>pseudomonas infection</t>
  </si>
  <si>
    <t>psoriasis</t>
  </si>
  <si>
    <t>psychiatric decompensation</t>
  </si>
  <si>
    <t>psychiatric symptom</t>
  </si>
  <si>
    <t>psychological factor affecting medical condition</t>
  </si>
  <si>
    <t>psychomotor disadaptation syndrome</t>
  </si>
  <si>
    <t>psychomotor hyperactivity</t>
  </si>
  <si>
    <t>psychotic disorder</t>
  </si>
  <si>
    <t>pterygium</t>
  </si>
  <si>
    <t>hepatic cancer metastatic</t>
  </si>
  <si>
    <t>pulmonary arterial hypertension</t>
  </si>
  <si>
    <t>pulmonary arterial pressure increased</t>
  </si>
  <si>
    <t>hyperaemia</t>
  </si>
  <si>
    <t>pulmonary calcification</t>
  </si>
  <si>
    <t>pulmonary congestion</t>
  </si>
  <si>
    <t>hypochromasia</t>
  </si>
  <si>
    <t>incorrect product formulation administered</t>
  </si>
  <si>
    <t>pulmonary fistula</t>
  </si>
  <si>
    <t>pulmonary function test decreased</t>
  </si>
  <si>
    <t>pulmonary haemorrhage</t>
  </si>
  <si>
    <t>pulmonary hilar enlargement</t>
  </si>
  <si>
    <t>pulmonary hypertension</t>
  </si>
  <si>
    <t>pulmonary infarction</t>
  </si>
  <si>
    <t>lymphatic disorder</t>
  </si>
  <si>
    <t>mean platelet volume decreased</t>
  </si>
  <si>
    <t>metabolic alkalosis</t>
  </si>
  <si>
    <t>pulmonary sepsis</t>
  </si>
  <si>
    <t>pulmonary septal thickening</t>
  </si>
  <si>
    <t>pulmonary thrombosis</t>
  </si>
  <si>
    <t>pulmonary toxicity</t>
  </si>
  <si>
    <t>pulmonary tuberculosis</t>
  </si>
  <si>
    <t>mucosal haemorrhage</t>
  </si>
  <si>
    <t>pulmonary valve stenosis</t>
  </si>
  <si>
    <t>multi-organ disorder</t>
  </si>
  <si>
    <t>pulse abnormal</t>
  </si>
  <si>
    <t>punctate keratitis</t>
  </si>
  <si>
    <t>puncture site injury</t>
  </si>
  <si>
    <t>puncture site pain</t>
  </si>
  <si>
    <t>puncture site reaction</t>
  </si>
  <si>
    <t>pupils unequal</t>
  </si>
  <si>
    <t>purpura</t>
  </si>
  <si>
    <t>purulent discharge</t>
  </si>
  <si>
    <t>pustular psoriasis</t>
  </si>
  <si>
    <t>multiple injuries</t>
  </si>
  <si>
    <t>pyelitis</t>
  </si>
  <si>
    <t>pyelonephritis</t>
  </si>
  <si>
    <t>pyloric stenosis</t>
  </si>
  <si>
    <t>pyoderma gangrenosum</t>
  </si>
  <si>
    <t>pyonephrosis</t>
  </si>
  <si>
    <t>muscle mass</t>
  </si>
  <si>
    <t>pyuria</t>
  </si>
  <si>
    <t>nail ridging</t>
  </si>
  <si>
    <t>quadriplegia</t>
  </si>
  <si>
    <t>quality of life decreased</t>
  </si>
  <si>
    <t>nasal pruritus</t>
  </si>
  <si>
    <t>radiation myelopathy</t>
  </si>
  <si>
    <t>nitrite urine present</t>
  </si>
  <si>
    <t>radiation pneumonitis</t>
  </si>
  <si>
    <t>pelvic bone injury</t>
  </si>
  <si>
    <t>radicular pain</t>
  </si>
  <si>
    <t>radiculopathy</t>
  </si>
  <si>
    <t>radioisotope scan abnormal</t>
  </si>
  <si>
    <t>pelvic discomfort</t>
  </si>
  <si>
    <t>pharyngeal inflammation</t>
  </si>
  <si>
    <t>platelet morphology abnormal</t>
  </si>
  <si>
    <t>rash erythematous</t>
  </si>
  <si>
    <t>rash generalised</t>
  </si>
  <si>
    <t>premature menopause</t>
  </si>
  <si>
    <t>rash maculo-papular</t>
  </si>
  <si>
    <t>rash papular</t>
  </si>
  <si>
    <t>radiation oesophagitis</t>
  </si>
  <si>
    <t>rash pustular</t>
  </si>
  <si>
    <t>rash vesicular</t>
  </si>
  <si>
    <t>raynaud's phenomenon</t>
  </si>
  <si>
    <t>starvation</t>
  </si>
  <si>
    <t>reactive gastropathy</t>
  </si>
  <si>
    <t>stomach mass</t>
  </si>
  <si>
    <t>rebound effect</t>
  </si>
  <si>
    <t>superior vena cava occlusion</t>
  </si>
  <si>
    <t>rectal fissure</t>
  </si>
  <si>
    <t>rectal haemorrhage</t>
  </si>
  <si>
    <t>tumour ulceration</t>
  </si>
  <si>
    <t>rectal obstruction</t>
  </si>
  <si>
    <t>unevaluable investigation</t>
  </si>
  <si>
    <t>white matter lesion</t>
  </si>
  <si>
    <t>rectal tenesmus</t>
  </si>
  <si>
    <t>rectal ulcer</t>
  </si>
  <si>
    <t>wolff-parkinson-white syndrome</t>
  </si>
  <si>
    <t>abdominal wall abscess</t>
  </si>
  <si>
    <t>abscess neck</t>
  </si>
  <si>
    <t>accelerated hypertension</t>
  </si>
  <si>
    <t>acquired diaphragmatic eventration</t>
  </si>
  <si>
    <t>acute promyelocytic leukaemia</t>
  </si>
  <si>
    <t>alanine aminotransferase decreased</t>
  </si>
  <si>
    <t>red blood cell macrocytes present</t>
  </si>
  <si>
    <t>red blood cell morphology abnormal</t>
  </si>
  <si>
    <t>alveolitis</t>
  </si>
  <si>
    <t>aortic valve disease</t>
  </si>
  <si>
    <t>red blood cell sedimentation rate abnormal</t>
  </si>
  <si>
    <t>arterial thrombosis</t>
  </si>
  <si>
    <t>basal ganglia infarction</t>
  </si>
  <si>
    <t>red blood cell target cells present</t>
  </si>
  <si>
    <t>red blood cells urine positive</t>
  </si>
  <si>
    <t>basophil count decreased</t>
  </si>
  <si>
    <t>biliary dilatation</t>
  </si>
  <si>
    <t>blood acid phosphatase increased</t>
  </si>
  <si>
    <t>reexpansion pulmonary oedema</t>
  </si>
  <si>
    <t>blood albumin abnormal</t>
  </si>
  <si>
    <t>refractory cancer</t>
  </si>
  <si>
    <t>refusal of treatment by patient</t>
  </si>
  <si>
    <t>regurgitation</t>
  </si>
  <si>
    <t>remission not achieved</t>
  </si>
  <si>
    <t>renal atrophy</t>
  </si>
  <si>
    <t>renal cancer</t>
  </si>
  <si>
    <t>renal cancer stage iv</t>
  </si>
  <si>
    <t>renal colic</t>
  </si>
  <si>
    <t>blood electrolytes increased</t>
  </si>
  <si>
    <t>blood urea decreased</t>
  </si>
  <si>
    <t>renal failure</t>
  </si>
  <si>
    <t>bone swelling</t>
  </si>
  <si>
    <t>renal haematoma</t>
  </si>
  <si>
    <t>burns second degree</t>
  </si>
  <si>
    <t>renal injury</t>
  </si>
  <si>
    <t>renal mass</t>
  </si>
  <si>
    <t>renal neoplasm</t>
  </si>
  <si>
    <t>calcium ionised increased</t>
  </si>
  <si>
    <t>renal tubular acidosis</t>
  </si>
  <si>
    <t>renal tubular necrosis</t>
  </si>
  <si>
    <t>renal vascular thrombosis</t>
  </si>
  <si>
    <t>capillary fragility</t>
  </si>
  <si>
    <t>cardiac fibrillation</t>
  </si>
  <si>
    <t>respiration abnormal</t>
  </si>
  <si>
    <t>respiratory acidosis</t>
  </si>
  <si>
    <t>respiratory arrest</t>
  </si>
  <si>
    <t>respiratory disorder</t>
  </si>
  <si>
    <t>respiratory distress</t>
  </si>
  <si>
    <t>respiratory failure</t>
  </si>
  <si>
    <t>respiratory rate decreased</t>
  </si>
  <si>
    <t>respiratory rate increased</t>
  </si>
  <si>
    <t>respiratory symptom</t>
  </si>
  <si>
    <t>respiratory syncytial virus infection</t>
  </si>
  <si>
    <t>respiratory tract congestion</t>
  </si>
  <si>
    <t>respiratory tract haemorrhage</t>
  </si>
  <si>
    <t>respiratory tract infection</t>
  </si>
  <si>
    <t>cerebral calcification</t>
  </si>
  <si>
    <t>respiratory tract infection viral</t>
  </si>
  <si>
    <t>restless legs syndrome</t>
  </si>
  <si>
    <t>restlessness</t>
  </si>
  <si>
    <t>congenital cystic kidney disease</t>
  </si>
  <si>
    <t>corneal bleeding</t>
  </si>
  <si>
    <t>dacryocystitis</t>
  </si>
  <si>
    <t>retinal artery occlusion</t>
  </si>
  <si>
    <t>retinal detachment</t>
  </si>
  <si>
    <t>retinal disorder</t>
  </si>
  <si>
    <t>retinal haemorrhage</t>
  </si>
  <si>
    <t>retinal infiltrates</t>
  </si>
  <si>
    <t>retinal injury</t>
  </si>
  <si>
    <t>defect conduction intraventricular</t>
  </si>
  <si>
    <t>retroperitoneal abscess</t>
  </si>
  <si>
    <t>distractibility</t>
  </si>
  <si>
    <t>retroperitoneal haematoma</t>
  </si>
  <si>
    <t>retroperitoneal haemorrhage</t>
  </si>
  <si>
    <t>rhabdomyolysis</t>
  </si>
  <si>
    <t>dysbiosis</t>
  </si>
  <si>
    <t>rheumatoid arthritis</t>
  </si>
  <si>
    <t>rhinalgia</t>
  </si>
  <si>
    <t>electrocardiogram change</t>
  </si>
  <si>
    <t>electrocardiogram qt interval</t>
  </si>
  <si>
    <t>rhinorrhoea</t>
  </si>
  <si>
    <t>rhinovirus infection</t>
  </si>
  <si>
    <t>rhonchi</t>
  </si>
  <si>
    <t>rib deformity</t>
  </si>
  <si>
    <t>electrocardiogram qt shortened</t>
  </si>
  <si>
    <t>endocrine disorder</t>
  </si>
  <si>
    <t>eye colour change</t>
  </si>
  <si>
    <t>right ventricular hypertrophy</t>
  </si>
  <si>
    <t>road traffic accident</t>
  </si>
  <si>
    <t>rosacea</t>
  </si>
  <si>
    <t>rotator cuff syndrome</t>
  </si>
  <si>
    <t>faecal vomiting</t>
  </si>
  <si>
    <t>general physical condition decreased</t>
  </si>
  <si>
    <t>rubber sensitivity</t>
  </si>
  <si>
    <t>sacral pain</t>
  </si>
  <si>
    <t>globulins decreased</t>
  </si>
  <si>
    <t>salivary gland disorder</t>
  </si>
  <si>
    <t>haemangioma of liver</t>
  </si>
  <si>
    <t>salmonella bacteraemia</t>
  </si>
  <si>
    <t>salmonellosis</t>
  </si>
  <si>
    <t>salpingo-oophoritis</t>
  </si>
  <si>
    <t>haematoma infection</t>
  </si>
  <si>
    <t>sarcomatoid carcinoma</t>
  </si>
  <si>
    <t>humoral immune defect</t>
  </si>
  <si>
    <t>sars-cov-2 antibody test positive</t>
  </si>
  <si>
    <t>sars-cov-2 test</t>
  </si>
  <si>
    <t>hypertensive heart disease</t>
  </si>
  <si>
    <t>hypoaesthesia teeth</t>
  </si>
  <si>
    <t>scan abdomen abnormal</t>
  </si>
  <si>
    <t>scan abnormal</t>
  </si>
  <si>
    <t>scar</t>
  </si>
  <si>
    <t>indifference</t>
  </si>
  <si>
    <t>sciatic nerve injury</t>
  </si>
  <si>
    <t>sciatic nerve neuropathy</t>
  </si>
  <si>
    <t>lipids abnormal</t>
  </si>
  <si>
    <t>lymphocyte percentage abnormal</t>
  </si>
  <si>
    <t>scleral discolouration</t>
  </si>
  <si>
    <t>sclerodactylia</t>
  </si>
  <si>
    <t>scleroderma</t>
  </si>
  <si>
    <t>scleroderma renal crisis</t>
  </si>
  <si>
    <t>scoliosis</t>
  </si>
  <si>
    <t>malignant neoplasm of renal pelvis</t>
  </si>
  <si>
    <t>screaming</t>
  </si>
  <si>
    <t>scrotal ulcer</t>
  </si>
  <si>
    <t>seasonal allergy</t>
  </si>
  <si>
    <t>seborrhoea</t>
  </si>
  <si>
    <t>mean cell volume</t>
  </si>
  <si>
    <t>secondary cerebellar degeneration</t>
  </si>
  <si>
    <t>secondary immunodeficiency</t>
  </si>
  <si>
    <t>mediastinal disorder</t>
  </si>
  <si>
    <t>sedation</t>
  </si>
  <si>
    <t>seizure</t>
  </si>
  <si>
    <t>self esteem decreased</t>
  </si>
  <si>
    <t>senile dementia</t>
  </si>
  <si>
    <t>sensation of foreign body</t>
  </si>
  <si>
    <t>sense of oppression</t>
  </si>
  <si>
    <t>metastases to adrenals</t>
  </si>
  <si>
    <t>metastases to heart</t>
  </si>
  <si>
    <t>sensory disturbance</t>
  </si>
  <si>
    <t>sensory loss</t>
  </si>
  <si>
    <t>sepsis</t>
  </si>
  <si>
    <t>septic rash</t>
  </si>
  <si>
    <t>septic shock</t>
  </si>
  <si>
    <t>seroma</t>
  </si>
  <si>
    <t>serotonin syndrome</t>
  </si>
  <si>
    <t>serum ferritin increased</t>
  </si>
  <si>
    <t>severe cutaneous adverse reaction</t>
  </si>
  <si>
    <t>sexual dysfunction</t>
  </si>
  <si>
    <t>shock</t>
  </si>
  <si>
    <t>shock haemorrhagic</t>
  </si>
  <si>
    <t>shoulder deformity</t>
  </si>
  <si>
    <t>sialoadenitis</t>
  </si>
  <si>
    <t>silent myocardial infarction</t>
  </si>
  <si>
    <t>metastases to uterus</t>
  </si>
  <si>
    <t>mineral deficiency</t>
  </si>
  <si>
    <t>mitral valve stenosis</t>
  </si>
  <si>
    <t>sinus congestion</t>
  </si>
  <si>
    <t>sinus disorder</t>
  </si>
  <si>
    <t>sinus headache</t>
  </si>
  <si>
    <t>sinus node dysfunction</t>
  </si>
  <si>
    <t>sinus pain</t>
  </si>
  <si>
    <t>mucosal pain</t>
  </si>
  <si>
    <t>myosclerosis</t>
  </si>
  <si>
    <t>sinusitis</t>
  </si>
  <si>
    <t>nail cuticle fissure</t>
  </si>
  <si>
    <t>neuritis</t>
  </si>
  <si>
    <t>skeletal injury</t>
  </si>
  <si>
    <t>neutrophil toxic granulation present</t>
  </si>
  <si>
    <t>nocturnal dyspnoea</t>
  </si>
  <si>
    <t>skin burning sensation</t>
  </si>
  <si>
    <t>skin cancer</t>
  </si>
  <si>
    <t>ocular neoplasm</t>
  </si>
  <si>
    <t>oesophageal polyp</t>
  </si>
  <si>
    <t>oestradiol increased</t>
  </si>
  <si>
    <t>paratracheal lymphadenopathy</t>
  </si>
  <si>
    <t>skin erosion</t>
  </si>
  <si>
    <t>pelvic fluid collection</t>
  </si>
  <si>
    <t>pelvic mass</t>
  </si>
  <si>
    <t>skin fragility</t>
  </si>
  <si>
    <t>skin haemorrhage</t>
  </si>
  <si>
    <t>skin hyperpigmentation</t>
  </si>
  <si>
    <t>peripheral artery thrombosis</t>
  </si>
  <si>
    <t>pharyngeal hypoaesthesia</t>
  </si>
  <si>
    <t>skin induration</t>
  </si>
  <si>
    <t>skin infection</t>
  </si>
  <si>
    <t>phobia</t>
  </si>
  <si>
    <t>skin irritation</t>
  </si>
  <si>
    <t>skin laceration</t>
  </si>
  <si>
    <t>pneumonia chlamydial</t>
  </si>
  <si>
    <t>skin lesion inflammation</t>
  </si>
  <si>
    <t>skin mass</t>
  </si>
  <si>
    <t>skin necrosis</t>
  </si>
  <si>
    <t>skin odour abnormal</t>
  </si>
  <si>
    <t>polychromic red blood cells present</t>
  </si>
  <si>
    <t>skin papilloma</t>
  </si>
  <si>
    <t>skin plaque</t>
  </si>
  <si>
    <t>rectal prolapse</t>
  </si>
  <si>
    <t>red blood cell poikilocytes present</t>
  </si>
  <si>
    <t>skin striae</t>
  </si>
  <si>
    <t>skin swelling</t>
  </si>
  <si>
    <t>renal vein thrombosis</t>
  </si>
  <si>
    <t>skin tightness</t>
  </si>
  <si>
    <t>respiratory tract infection bacterial</t>
  </si>
  <si>
    <t>skin ulcer</t>
  </si>
  <si>
    <t>skin warm</t>
  </si>
  <si>
    <t>skin weeping</t>
  </si>
  <si>
    <t>restrictive pulmonary disease</t>
  </si>
  <si>
    <t>retracted nipple</t>
  </si>
  <si>
    <t>skull fracture</t>
  </si>
  <si>
    <t>retroperitoneal cancer</t>
  </si>
  <si>
    <t>sleep apnoea syndrome</t>
  </si>
  <si>
    <t>sleep deficit</t>
  </si>
  <si>
    <t>sleep disorder</t>
  </si>
  <si>
    <t>sarcoma</t>
  </si>
  <si>
    <t>scleral deposits</t>
  </si>
  <si>
    <t>small intestinal haemorrhage</t>
  </si>
  <si>
    <t>small intestinal obstruction</t>
  </si>
  <si>
    <t>smooth muscle antibody positive</t>
  </si>
  <si>
    <t>sneezing</t>
  </si>
  <si>
    <t>snoring</t>
  </si>
  <si>
    <t>social anxiety disorder</t>
  </si>
  <si>
    <t>social avoidant behaviour</t>
  </si>
  <si>
    <t>soft tissue disorder</t>
  </si>
  <si>
    <t>soft tissue injury</t>
  </si>
  <si>
    <t>spinal flattening</t>
  </si>
  <si>
    <t>soft tissue necrosis</t>
  </si>
  <si>
    <t>soft tissue neoplasm</t>
  </si>
  <si>
    <t>soft tissue swelling</t>
  </si>
  <si>
    <t>splenic cyst</t>
  </si>
  <si>
    <t>somatic symptom disorder</t>
  </si>
  <si>
    <t>somnambulism</t>
  </si>
  <si>
    <t>somnolence</t>
  </si>
  <si>
    <t>superinfection</t>
  </si>
  <si>
    <t>telangiectasia</t>
  </si>
  <si>
    <t>spinal compression fracture</t>
  </si>
  <si>
    <t>thrombasthenia</t>
  </si>
  <si>
    <t>tongue coated</t>
  </si>
  <si>
    <t>tracheitis</t>
  </si>
  <si>
    <t>typhoid fever</t>
  </si>
  <si>
    <t>spinal cord injury sacral</t>
  </si>
  <si>
    <t>spinal cord injury thoracic</t>
  </si>
  <si>
    <t>vascular pain</t>
  </si>
  <si>
    <t>spinal deformity</t>
  </si>
  <si>
    <t>vasoconstriction</t>
  </si>
  <si>
    <t>vestibular neuronitis</t>
  </si>
  <si>
    <t>vulval abscess</t>
  </si>
  <si>
    <t>spinal fusion surgery</t>
  </si>
  <si>
    <t>spinal instability</t>
  </si>
  <si>
    <t>spinal operation</t>
  </si>
  <si>
    <t>spinal osteoarthritis</t>
  </si>
  <si>
    <t>vulval ulceration</t>
  </si>
  <si>
    <t>spinal stenosis</t>
  </si>
  <si>
    <t>spleen disorder</t>
  </si>
  <si>
    <t>abdominal sepsis</t>
  </si>
  <si>
    <t>splenic thrombosis</t>
  </si>
  <si>
    <t>splenomegaly</t>
  </si>
  <si>
    <t>spondylitis</t>
  </si>
  <si>
    <t>spondylolisthesis</t>
  </si>
  <si>
    <t>sputum abnormal</t>
  </si>
  <si>
    <t>sputum discoloured</t>
  </si>
  <si>
    <t>sputum purulent</t>
  </si>
  <si>
    <t>squamous cell carcinoma</t>
  </si>
  <si>
    <t>squamous cell carcinoma of lung</t>
  </si>
  <si>
    <t>squamous cell carcinoma of the tongue</t>
  </si>
  <si>
    <t>staphylococcal bacteraemia</t>
  </si>
  <si>
    <t>staphylococcal infection</t>
  </si>
  <si>
    <t>staphylococcal sepsis</t>
  </si>
  <si>
    <t>staphylococcus test positive</t>
  </si>
  <si>
    <t>abscess jaw</t>
  </si>
  <si>
    <t>activated partial thromboplastin time ratio decreased</t>
  </si>
  <si>
    <t>status epilepticus</t>
  </si>
  <si>
    <t>steatohepatitis</t>
  </si>
  <si>
    <t>steatorrhoea</t>
  </si>
  <si>
    <t>stenosis</t>
  </si>
  <si>
    <t>sternal fracture</t>
  </si>
  <si>
    <t>stevens-johnson syndrome</t>
  </si>
  <si>
    <t>stoma site inflammation</t>
  </si>
  <si>
    <t>activated partial thromboplastin time shortened</t>
  </si>
  <si>
    <t>stomach scan abnormal</t>
  </si>
  <si>
    <t>anaemia vitamin b6 deficiency</t>
  </si>
  <si>
    <t>stomatitis necrotising</t>
  </si>
  <si>
    <t>strabismus</t>
  </si>
  <si>
    <t>strangulated hernia</t>
  </si>
  <si>
    <t>streptobacillus infection</t>
  </si>
  <si>
    <t>streptococcal infection</t>
  </si>
  <si>
    <t>streptococcal urinary tract infection</t>
  </si>
  <si>
    <t>streptococcus test positive</t>
  </si>
  <si>
    <t>stress</t>
  </si>
  <si>
    <t>stress cardiomyopathy</t>
  </si>
  <si>
    <t>stress ulcer</t>
  </si>
  <si>
    <t>subacute cutaneous lupus erythematosus</t>
  </si>
  <si>
    <t>subarachnoid haemorrhage</t>
  </si>
  <si>
    <t>subclavian vein embolism</t>
  </si>
  <si>
    <t>subcutaneous abscess</t>
  </si>
  <si>
    <t>subcutaneous emphysema</t>
  </si>
  <si>
    <t>subdiaphragmatic abscess</t>
  </si>
  <si>
    <t>subdural haematoma</t>
  </si>
  <si>
    <t>subdural haemorrhage</t>
  </si>
  <si>
    <t>subdural hygroma</t>
  </si>
  <si>
    <t>subendocardial ischaemia</t>
  </si>
  <si>
    <t>application site injury</t>
  </si>
  <si>
    <t>sudden cardiac death</t>
  </si>
  <si>
    <t>application site oedema</t>
  </si>
  <si>
    <t>sudden hearing loss</t>
  </si>
  <si>
    <t>arrhythmia supraventricular</t>
  </si>
  <si>
    <t>suicidal ideation</t>
  </si>
  <si>
    <t>suicide attempt</t>
  </si>
  <si>
    <t>sunburn</t>
  </si>
  <si>
    <t>superficial inflammatory dermatosis</t>
  </si>
  <si>
    <t>aspiration pleural cavity</t>
  </si>
  <si>
    <t>atrophic vulvovaginitis</t>
  </si>
  <si>
    <t>superinfection bacterial</t>
  </si>
  <si>
    <t>bacterial pyelonephritis</t>
  </si>
  <si>
    <t>biliary sepsis</t>
  </si>
  <si>
    <t>blood albumin increased</t>
  </si>
  <si>
    <t>blood creatine abnormal</t>
  </si>
  <si>
    <t>blood viscosity decreased</t>
  </si>
  <si>
    <t>surgery</t>
  </si>
  <si>
    <t>suspected covid-19</t>
  </si>
  <si>
    <t>suture related complication</t>
  </si>
  <si>
    <t>suture rupture</t>
  </si>
  <si>
    <t>sweat discolouration</t>
  </si>
  <si>
    <t>swelling</t>
  </si>
  <si>
    <t>swelling face</t>
  </si>
  <si>
    <t>swelling of eyelid</t>
  </si>
  <si>
    <t>swollen tongue</t>
  </si>
  <si>
    <t>syncope</t>
  </si>
  <si>
    <t>body temperature</t>
  </si>
  <si>
    <t>systemic inflammatory response syndrome</t>
  </si>
  <si>
    <t>systemic lupus erythematosus</t>
  </si>
  <si>
    <t>systemic scleroderma</t>
  </si>
  <si>
    <t>bone fissure</t>
  </si>
  <si>
    <t>bone scan</t>
  </si>
  <si>
    <t>tachypnoea</t>
  </si>
  <si>
    <t>breast calcifications</t>
  </si>
  <si>
    <t>breast cyst rupture</t>
  </si>
  <si>
    <t>breast fibrosis</t>
  </si>
  <si>
    <t>temperature intolerance</t>
  </si>
  <si>
    <t>temperature regulation disorder</t>
  </si>
  <si>
    <t>temporomandibular joint syndrome</t>
  </si>
  <si>
    <t>tenderness</t>
  </si>
  <si>
    <t>tendon calcification</t>
  </si>
  <si>
    <t>tendon dislocation</t>
  </si>
  <si>
    <t>tendon disorder</t>
  </si>
  <si>
    <t>tendon injury</t>
  </si>
  <si>
    <t>tendon pain</t>
  </si>
  <si>
    <t>tendon rupture</t>
  </si>
  <si>
    <t>tendonitis</t>
  </si>
  <si>
    <t>tenosynovitis</t>
  </si>
  <si>
    <t>breast oedema</t>
  </si>
  <si>
    <t>burn oral cavity</t>
  </si>
  <si>
    <t>teratoma</t>
  </si>
  <si>
    <t>terminal insomnia</t>
  </si>
  <si>
    <t>cancer with a high tumour mutational burden</t>
  </si>
  <si>
    <t>tetany</t>
  </si>
  <si>
    <t>thalamic infarction</t>
  </si>
  <si>
    <t>thalamic stroke</t>
  </si>
  <si>
    <t>thalassaemia beta</t>
  </si>
  <si>
    <t>thalassaemia minor</t>
  </si>
  <si>
    <t>thecal sac compression</t>
  </si>
  <si>
    <t>therapeutic product effect decreased</t>
  </si>
  <si>
    <t>therapeutic product effect incomplete</t>
  </si>
  <si>
    <t>therapeutic response decreased</t>
  </si>
  <si>
    <t>therapeutic response unexpected</t>
  </si>
  <si>
    <t>therapy cessation</t>
  </si>
  <si>
    <t>therapy change</t>
  </si>
  <si>
    <t>therapy interrupted</t>
  </si>
  <si>
    <t>therapy naive</t>
  </si>
  <si>
    <t>therapy non-responder</t>
  </si>
  <si>
    <t>therapy partial responder</t>
  </si>
  <si>
    <t>carbohydrate antigen 27.29 increased</t>
  </si>
  <si>
    <t>thinking abnormal</t>
  </si>
  <si>
    <t>thirst</t>
  </si>
  <si>
    <t>cardiac hypertrophy</t>
  </si>
  <si>
    <t>throat cancer</t>
  </si>
  <si>
    <t>throat clearing</t>
  </si>
  <si>
    <t>cataract traumatic</t>
  </si>
  <si>
    <t>cervical cyst</t>
  </si>
  <si>
    <t>throat tightness</t>
  </si>
  <si>
    <t>cervix disorder</t>
  </si>
  <si>
    <t>chronic hepatitis b</t>
  </si>
  <si>
    <t>thrombocytosis</t>
  </si>
  <si>
    <t>coating in mouth</t>
  </si>
  <si>
    <t>colon injury</t>
  </si>
  <si>
    <t>coma hepatic</t>
  </si>
  <si>
    <t>thrombotic microangiopathy</t>
  </si>
  <si>
    <t>thrombotic stroke</t>
  </si>
  <si>
    <t>thrombotic thrombocytopenic purpura</t>
  </si>
  <si>
    <t>thyroid adenoma</t>
  </si>
  <si>
    <t>thyroid cancer</t>
  </si>
  <si>
    <t>thyroid cyst</t>
  </si>
  <si>
    <t>corneal dystrophy</t>
  </si>
  <si>
    <t>thyroid function test abnormal</t>
  </si>
  <si>
    <t>thyroid gland injury</t>
  </si>
  <si>
    <t>thyroid hormones increased</t>
  </si>
  <si>
    <t>dermal absorption impaired</t>
  </si>
  <si>
    <t>thyroid neoplasm</t>
  </si>
  <si>
    <t>diaphragmatic disorder</t>
  </si>
  <si>
    <t>thyroxine decreased</t>
  </si>
  <si>
    <t>thyroxine increased</t>
  </si>
  <si>
    <t>tibia fracture</t>
  </si>
  <si>
    <t>tinnitus</t>
  </si>
  <si>
    <t>tissue infiltration</t>
  </si>
  <si>
    <t>tongue blistering</t>
  </si>
  <si>
    <t>diaphragmatic paralysis</t>
  </si>
  <si>
    <t>drug metabolite level</t>
  </si>
  <si>
    <t>duodenal stenosis</t>
  </si>
  <si>
    <t>electrocardiogram low voltage</t>
  </si>
  <si>
    <t>electrocardiogram q waves</t>
  </si>
  <si>
    <t>electrocardiogram st-t segment abnormal</t>
  </si>
  <si>
    <t>tongue fungal infection</t>
  </si>
  <si>
    <t>tongue geographic</t>
  </si>
  <si>
    <t>electrocardiogram t wave amplitude decreased</t>
  </si>
  <si>
    <t>tongue movement disturbance</t>
  </si>
  <si>
    <t>tongue neoplasm</t>
  </si>
  <si>
    <t>tongue oedema</t>
  </si>
  <si>
    <t>tongue rough</t>
  </si>
  <si>
    <t>tongue ulceration</t>
  </si>
  <si>
    <t>endometrial cancer metastatic</t>
  </si>
  <si>
    <t>tonsillar hypertrophy</t>
  </si>
  <si>
    <t>tonsillitis</t>
  </si>
  <si>
    <t>tooth abscess</t>
  </si>
  <si>
    <t>tooth deposit</t>
  </si>
  <si>
    <t>tooth discolouration</t>
  </si>
  <si>
    <t>enterocolitis infectious</t>
  </si>
  <si>
    <t>tooth fracture</t>
  </si>
  <si>
    <t>tooth infection</t>
  </si>
  <si>
    <t>tooth injury</t>
  </si>
  <si>
    <t>tooth loss</t>
  </si>
  <si>
    <t>tooth pulp haemorrhage</t>
  </si>
  <si>
    <t>facial nerve disorder</t>
  </si>
  <si>
    <t>torsade de pointes</t>
  </si>
  <si>
    <t>torticollis</t>
  </si>
  <si>
    <t>total lung capacity abnormal</t>
  </si>
  <si>
    <t>fasciitis</t>
  </si>
  <si>
    <t>toxic cardiomyopathy</t>
  </si>
  <si>
    <t>toxic epidermal necrolysis</t>
  </si>
  <si>
    <t>toxic skin eruption</t>
  </si>
  <si>
    <t>toxicity to various agents</t>
  </si>
  <si>
    <t>tracheal compression</t>
  </si>
  <si>
    <t>tracheal stenosis</t>
  </si>
  <si>
    <t>frostbite</t>
  </si>
  <si>
    <t>tracheobronchitis</t>
  </si>
  <si>
    <t>gallbladder rupture</t>
  </si>
  <si>
    <t>gastroenteritis escherichia coli</t>
  </si>
  <si>
    <t>glomerular filtration rate</t>
  </si>
  <si>
    <t>transferrin decreased</t>
  </si>
  <si>
    <t>transferrin saturation abnormal</t>
  </si>
  <si>
    <t>transferrin saturation decreased</t>
  </si>
  <si>
    <t>transient acantholytic dermatosis</t>
  </si>
  <si>
    <t>transient ischaemic attack</t>
  </si>
  <si>
    <t>transitional cell carcinoma</t>
  </si>
  <si>
    <t>transverse sinus thrombosis</t>
  </si>
  <si>
    <t>traumatic fracture</t>
  </si>
  <si>
    <t>haematology test abnormal</t>
  </si>
  <si>
    <t>treatment delayed</t>
  </si>
  <si>
    <t>treatment failure</t>
  </si>
  <si>
    <t>treatment noncompliance</t>
  </si>
  <si>
    <t>tremor</t>
  </si>
  <si>
    <t>hair growth rate abnormal</t>
  </si>
  <si>
    <t>hair injury</t>
  </si>
  <si>
    <t>trigeminal neuralgia</t>
  </si>
  <si>
    <t>trigger finger</t>
  </si>
  <si>
    <t>triple negative breast cancer</t>
  </si>
  <si>
    <t>triple positive breast cancer</t>
  </si>
  <si>
    <t>trismus</t>
  </si>
  <si>
    <t>troponin i increased</t>
  </si>
  <si>
    <t>troponin increased</t>
  </si>
  <si>
    <t>hepatic enzyme decreased</t>
  </si>
  <si>
    <t>tuberculosis</t>
  </si>
  <si>
    <t>tubulointerstitial nephritis</t>
  </si>
  <si>
    <t>tumour associated fever</t>
  </si>
  <si>
    <t>her2 negative breast cancer</t>
  </si>
  <si>
    <t>tumour excision</t>
  </si>
  <si>
    <t>herpes oesophagitis</t>
  </si>
  <si>
    <t>tumour haemorrhage</t>
  </si>
  <si>
    <t>herpes pharyngitis</t>
  </si>
  <si>
    <t>tumour invasion</t>
  </si>
  <si>
    <t>tumour lysis syndrome</t>
  </si>
  <si>
    <t>hypercreatininaemia</t>
  </si>
  <si>
    <t>hypoaesthesia eye</t>
  </si>
  <si>
    <t>iliac artery disease</t>
  </si>
  <si>
    <t>tumour necrosis</t>
  </si>
  <si>
    <t>infected dermal cyst</t>
  </si>
  <si>
    <t>tumour thrombosis</t>
  </si>
  <si>
    <t>inferior vena caval occlusion</t>
  </si>
  <si>
    <t>iodine allergy</t>
  </si>
  <si>
    <t>type 1 diabetes mellitus</t>
  </si>
  <si>
    <t>type 2 diabetes mellitus</t>
  </si>
  <si>
    <t>type i hypersensitivity</t>
  </si>
  <si>
    <t>leiomyoma</t>
  </si>
  <si>
    <t>leukonychia</t>
  </si>
  <si>
    <t>ulcer haemorrhage</t>
  </si>
  <si>
    <t>ulcerative keratitis</t>
  </si>
  <si>
    <t>ulna fracture</t>
  </si>
  <si>
    <t>ultrasound kidney abnormal</t>
  </si>
  <si>
    <t>umbilical hernia</t>
  </si>
  <si>
    <t>underdose</t>
  </si>
  <si>
    <t>lung perforation</t>
  </si>
  <si>
    <t>unevaluable event</t>
  </si>
  <si>
    <t>lymph gland infection</t>
  </si>
  <si>
    <t>unresponsive to stimuli</t>
  </si>
  <si>
    <t>upper airway obstruction</t>
  </si>
  <si>
    <t>upper gastrointestinal haemorrhage</t>
  </si>
  <si>
    <t>upper limb fracture</t>
  </si>
  <si>
    <t>upper motor neurone lesion</t>
  </si>
  <si>
    <t>upper respiratory tract infection</t>
  </si>
  <si>
    <t>upper respiratory tract inflammation</t>
  </si>
  <si>
    <t>upper-airway cough syndrome</t>
  </si>
  <si>
    <t>lymph node calcification</t>
  </si>
  <si>
    <t>ureteric stenosis</t>
  </si>
  <si>
    <t>ureteritis</t>
  </si>
  <si>
    <t>lymph node palpable</t>
  </si>
  <si>
    <t>urethral disorder</t>
  </si>
  <si>
    <t>urethral injury</t>
  </si>
  <si>
    <t>urethral pain</t>
  </si>
  <si>
    <t>urethritis noninfective</t>
  </si>
  <si>
    <t>urinary bladder haemorrhage</t>
  </si>
  <si>
    <t>urinary hesitation</t>
  </si>
  <si>
    <t>urinary incontinence</t>
  </si>
  <si>
    <t>urinary retention</t>
  </si>
  <si>
    <t>urinary tract discomfort</t>
  </si>
  <si>
    <t>urinary tract disorder</t>
  </si>
  <si>
    <t>urinary tract infection</t>
  </si>
  <si>
    <t>urinary tract infection bacterial</t>
  </si>
  <si>
    <t>lymphangitis</t>
  </si>
  <si>
    <t>malignant haemangiopericytoma</t>
  </si>
  <si>
    <t>metastases to abdominal cavity</t>
  </si>
  <si>
    <t>urine abnormality</t>
  </si>
  <si>
    <t>urine flow decreased</t>
  </si>
  <si>
    <t>urine ketone body</t>
  </si>
  <si>
    <t>urine ketone body present</t>
  </si>
  <si>
    <t>urine odour abnormal</t>
  </si>
  <si>
    <t>urine output decreased</t>
  </si>
  <si>
    <t>urine output increased</t>
  </si>
  <si>
    <t>urine potassium increased</t>
  </si>
  <si>
    <t>urobilinogen urine increased</t>
  </si>
  <si>
    <t>urogenital haemorrhage</t>
  </si>
  <si>
    <t>metastases to bladder</t>
  </si>
  <si>
    <t>urticaria</t>
  </si>
  <si>
    <t>uterine cancer</t>
  </si>
  <si>
    <t>metastases to gastrointestinal tract</t>
  </si>
  <si>
    <t>metastases to peripheral nervous system</t>
  </si>
  <si>
    <t>uterine leiomyoma</t>
  </si>
  <si>
    <t>uterine neoplasm</t>
  </si>
  <si>
    <t>metastases to the mediastinum</t>
  </si>
  <si>
    <t>uterine prolapse</t>
  </si>
  <si>
    <t>uveitis</t>
  </si>
  <si>
    <t>vaginal discharge</t>
  </si>
  <si>
    <t>micturition frequency decreased</t>
  </si>
  <si>
    <t>vaginal fistula</t>
  </si>
  <si>
    <t>vaginal haemorrhage</t>
  </si>
  <si>
    <t>vaginal infection</t>
  </si>
  <si>
    <t>vaginal odour</t>
  </si>
  <si>
    <t>vaginal prolapse</t>
  </si>
  <si>
    <t>varicella</t>
  </si>
  <si>
    <t>varices oesophageal</t>
  </si>
  <si>
    <t>mitral valve prolapse</t>
  </si>
  <si>
    <t>monocytosis</t>
  </si>
  <si>
    <t>varicose vein ruptured</t>
  </si>
  <si>
    <t>vascular occlusion</t>
  </si>
  <si>
    <t>myocardial necrosis</t>
  </si>
  <si>
    <t>vasculitic rash</t>
  </si>
  <si>
    <t>vasculitis</t>
  </si>
  <si>
    <t>nasal mucosal disorder</t>
  </si>
  <si>
    <t>vasogenic cerebral oedema</t>
  </si>
  <si>
    <t>vein collapse</t>
  </si>
  <si>
    <t>neuromyopathy</t>
  </si>
  <si>
    <t>nitrituria</t>
  </si>
  <si>
    <t>oesophageal obstruction</t>
  </si>
  <si>
    <t>oropharyngeal plaque</t>
  </si>
  <si>
    <t>venous thrombosis</t>
  </si>
  <si>
    <t>venous thrombosis limb</t>
  </si>
  <si>
    <t>ovarian cancer stage iv</t>
  </si>
  <si>
    <t>ovarian mass</t>
  </si>
  <si>
    <t>ventricular fibrillation</t>
  </si>
  <si>
    <t>ventricular hypertrophy</t>
  </si>
  <si>
    <t>oxygen consumption</t>
  </si>
  <si>
    <t>ventricular tachycardia</t>
  </si>
  <si>
    <t>vertebral artery thrombosis</t>
  </si>
  <si>
    <t>vertebral column mass</t>
  </si>
  <si>
    <t>vertebral foraminal stenosis</t>
  </si>
  <si>
    <t>paraneoplastic syndrome</t>
  </si>
  <si>
    <t>vertebral wedging</t>
  </si>
  <si>
    <t>vertigo</t>
  </si>
  <si>
    <t>pericardial effusion malignant</t>
  </si>
  <si>
    <t>peripheral nerve lesion</t>
  </si>
  <si>
    <t>very low density lipoprotein increased</t>
  </si>
  <si>
    <t>vessel puncture site haemorrhage</t>
  </si>
  <si>
    <t>peritoneal neoplasm</t>
  </si>
  <si>
    <t>physical examination abnormal</t>
  </si>
  <si>
    <t>viral infection</t>
  </si>
  <si>
    <t>viral labyrinthitis</t>
  </si>
  <si>
    <t>viral pharyngitis</t>
  </si>
  <si>
    <t>viral upper respiratory tract infection</t>
  </si>
  <si>
    <t>visceral congestion</t>
  </si>
  <si>
    <t>vision blurred</t>
  </si>
  <si>
    <t>visual acuity reduced</t>
  </si>
  <si>
    <t>visual field defect</t>
  </si>
  <si>
    <t>pleural fluid analysis abnormal</t>
  </si>
  <si>
    <t>visual perseveration</t>
  </si>
  <si>
    <t>vital capacity decreased</t>
  </si>
  <si>
    <t>vital functions abnormal</t>
  </si>
  <si>
    <t>vitamin b complex deficiency</t>
  </si>
  <si>
    <t>vitamin b12 decreased</t>
  </si>
  <si>
    <t>vitamin b12 deficiency</t>
  </si>
  <si>
    <t>vitamin c decreased</t>
  </si>
  <si>
    <t>vitamin d abnormal</t>
  </si>
  <si>
    <t>pleural infection</t>
  </si>
  <si>
    <t>pleural mass</t>
  </si>
  <si>
    <t>vitamin e decreased</t>
  </si>
  <si>
    <t>pleural neoplasm</t>
  </si>
  <si>
    <t>vitreous detachment</t>
  </si>
  <si>
    <t>vitreous floaters</t>
  </si>
  <si>
    <t>pneumonia mycoplasmal</t>
  </si>
  <si>
    <t>vocal cord inflammation</t>
  </si>
  <si>
    <t>procedural pneumothorax</t>
  </si>
  <si>
    <t>volume blood decreased</t>
  </si>
  <si>
    <t>product after taste</t>
  </si>
  <si>
    <t>pubic pain</t>
  </si>
  <si>
    <t>vomiting projectile</t>
  </si>
  <si>
    <t>pulmonary artery thrombosis</t>
  </si>
  <si>
    <t>vulval neoplasm</t>
  </si>
  <si>
    <t>rectal lesion</t>
  </si>
  <si>
    <t>vulvovaginal burning sensation</t>
  </si>
  <si>
    <t>vulvovaginal candidiasis</t>
  </si>
  <si>
    <t>rectocele</t>
  </si>
  <si>
    <t>red blood cell elliptocytes present</t>
  </si>
  <si>
    <t>red blood cell rouleaux formation present</t>
  </si>
  <si>
    <t>vulvovaginal mycotic infection</t>
  </si>
  <si>
    <t>vulvovaginal pain</t>
  </si>
  <si>
    <t>right atrial enlargement</t>
  </si>
  <si>
    <t>walking disability</t>
  </si>
  <si>
    <t>sarcopenia</t>
  </si>
  <si>
    <t>scar pain</t>
  </si>
  <si>
    <t>sinoatrial block</t>
  </si>
  <si>
    <t>weight fluctuation</t>
  </si>
  <si>
    <t>weight gain poor</t>
  </si>
  <si>
    <t>weight increased</t>
  </si>
  <si>
    <t>weight loss poor</t>
  </si>
  <si>
    <t>wheezing</t>
  </si>
  <si>
    <t>skin oedema</t>
  </si>
  <si>
    <t>skull x-ray abnormal</t>
  </si>
  <si>
    <t>superficial vein thrombosis</t>
  </si>
  <si>
    <t>superior sagittal sinus thrombosis</t>
  </si>
  <si>
    <t>thyroid pain</t>
  </si>
  <si>
    <t>white blood cells urine</t>
  </si>
  <si>
    <t>transaminases decreased</t>
  </si>
  <si>
    <t>withdrawal syndrome</t>
  </si>
  <si>
    <t>tumour compression</t>
  </si>
  <si>
    <t>tympanic membrane disorder</t>
  </si>
  <si>
    <t>urinary tract inflammation</t>
  </si>
  <si>
    <t>urinary tract pain</t>
  </si>
  <si>
    <t>wound haemorrhage</t>
  </si>
  <si>
    <t>wound infection</t>
  </si>
  <si>
    <t>wound necrosis</t>
  </si>
  <si>
    <t>wound secretion</t>
  </si>
  <si>
    <t>wrist fracture</t>
  </si>
  <si>
    <t>wrong dosage formulation</t>
  </si>
  <si>
    <t>wrong dose</t>
  </si>
  <si>
    <t>wrong product administered</t>
  </si>
  <si>
    <t>wrong schedule</t>
  </si>
  <si>
    <t>wrong technique in product usage process</t>
  </si>
  <si>
    <t>uterine enlargement</t>
  </si>
  <si>
    <t>varicophlebitis</t>
  </si>
  <si>
    <t>vulvovaginal injury</t>
  </si>
  <si>
    <t>waist circumference increased</t>
  </si>
  <si>
    <t>benign pancreatic hyperenzymaemia</t>
  </si>
  <si>
    <t>carbohydrate antigen 27.29</t>
  </si>
  <si>
    <t>carcinoma in situ of trachea</t>
  </si>
  <si>
    <t>kniest dysplasia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</si>
</sst>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/>
    <xf numFmtId="0" fontId="2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24"/>
  <sheetViews>
    <sheetView tabSelected="1" workbookViewId="0">
      <selection activeCell="F3" sqref="F3"/>
    </sheetView>
  </sheetViews>
  <sheetFormatPr defaultColWidth="9" defaultRowHeight="16.8"/>
  <cols>
    <col min="1" max="1" width="37.6538461538462" customWidth="1"/>
    <col min="2" max="2" width="5.69230769230769" customWidth="1"/>
    <col min="3" max="3" width="7.69230769230769" customWidth="1"/>
    <col min="4" max="4" width="6.69230769230769" customWidth="1"/>
    <col min="5" max="5" width="17.4615384615385" customWidth="1"/>
    <col min="6" max="6" width="23.2403846153846" customWidth="1"/>
    <col min="7" max="7" width="16.8269230769231" customWidth="1"/>
    <col min="8" max="11" width="12.9230769230769"/>
    <col min="13" max="14" width="12.9230769230769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t="s">
        <v>14</v>
      </c>
      <c r="B2">
        <v>2</v>
      </c>
      <c r="C2">
        <v>1912</v>
      </c>
      <c r="D2">
        <v>20157</v>
      </c>
      <c r="E2">
        <v>11855172</v>
      </c>
      <c r="F2" s="3">
        <f>B2*E2/(C2*D2)</f>
        <v>0.615210970450997</v>
      </c>
      <c r="G2" s="3">
        <f>EXP(LN(F2)+1.96*(1/B2+1/C2+1/D2+1/E2))</f>
        <v>1.64104375932219</v>
      </c>
      <c r="H2" s="3">
        <f>EXP(LN(F2)-1.96*(1/B2+1/C2+1/D2+1/E2))</f>
        <v>0.230636469023583</v>
      </c>
      <c r="I2" s="3">
        <f>B2*(D2+E2)/D2/(B2+C2)</f>
        <v>0.61561304885178</v>
      </c>
      <c r="J2" s="3">
        <f>POWER(B2*E2-C2*D2,2)*(B2+C2+D2+E2)/((B2+C2)*(D2+E2)*(B2+D2)*(C2+E2))</f>
        <v>0.480788540198344</v>
      </c>
      <c r="K2" s="3">
        <f>LOG(B2*(B2+C2+D2+E2)*(B2+D2)*(B2+C2),2)</f>
        <v>49.7032082230809</v>
      </c>
      <c r="L2" s="3"/>
      <c r="M2" s="3">
        <f>B2*(B2+C2+D2+E2)/(B2+D2)/(B2+C2)</f>
        <v>0.615651184369529</v>
      </c>
      <c r="N2" s="3">
        <f>EXP(LN(F2)+1.96*(1/B2+1/C2+1/D2+1/E2))</f>
        <v>1.64104375932219</v>
      </c>
    </row>
    <row r="3" spans="1:14">
      <c r="A3" t="s">
        <v>15</v>
      </c>
      <c r="B3">
        <v>2733</v>
      </c>
      <c r="C3">
        <v>448025</v>
      </c>
      <c r="D3">
        <v>17426</v>
      </c>
      <c r="E3">
        <v>11409059</v>
      </c>
      <c r="F3" s="3">
        <f>B3*E3/(C3*D3)</f>
        <v>3.9938293066885</v>
      </c>
      <c r="G3" s="3">
        <f>EXP(LN(F3)+1.96*(1/B3+1/C3+1/D3+1/E3))</f>
        <v>3.99716228032242</v>
      </c>
      <c r="H3" s="3">
        <f>EXP(LN(F3)-1.96*(1/B3+1/C3+1/D3+1/E3))</f>
        <v>3.99049911220451</v>
      </c>
      <c r="I3" s="3">
        <f>B3*(D3+E3)/D3/(B3+C3)</f>
        <v>3.9756773593128</v>
      </c>
      <c r="J3" s="3">
        <f>POWER(B3*E3-C3*D3,2)*(B3+C3+D3+E3)/((B3+C3)*(D3+E3)*(B3+D3)*(C3+E3))</f>
        <v>5270.6800116558</v>
      </c>
      <c r="K3" s="3">
        <f>LOG(B3*(B3+C3+D3+E3)*(B3+D3)*(B3+C3),2)</f>
        <v>67.9990964242217</v>
      </c>
      <c r="L3" s="3"/>
      <c r="M3" s="3">
        <f>B3*(B3+C3+D3+E3)/(B3+D3)/(B3+C3)</f>
        <v>3.57225823023884</v>
      </c>
      <c r="N3" s="3">
        <f>EXP(LN(F3)+1.96*(1/B3+1/C3+1/D3+1/E3))</f>
        <v>3.99716228032242</v>
      </c>
    </row>
    <row r="4" spans="1:14">
      <c r="A4" t="s">
        <v>16</v>
      </c>
      <c r="B4">
        <v>2666</v>
      </c>
      <c r="C4">
        <v>526877</v>
      </c>
      <c r="D4">
        <v>17493</v>
      </c>
      <c r="E4">
        <v>11330207</v>
      </c>
      <c r="F4" s="3">
        <f>B4*E4/(C4*D4)</f>
        <v>3.27736229352439</v>
      </c>
      <c r="G4" s="3">
        <f>EXP(LN(F4)+1.96*(1/B4+1/C4+1/D4+1/E4))</f>
        <v>3.2801529148924</v>
      </c>
      <c r="H4" s="3">
        <f>EXP(LN(F4)-1.96*(1/B4+1/C4+1/D4+1/E4))</f>
        <v>3.27457404630412</v>
      </c>
      <c r="I4" s="3">
        <f>B4*(D4+E4)/D4/(B4+C4)</f>
        <v>3.26589684525194</v>
      </c>
      <c r="J4" s="3">
        <f>POWER(B4*E4-C4*D4,2)*(B4+C4+D4+E4)/((B4+C4)*(D4+E4)*(B4+D4)*(C4+E4))</f>
        <v>3643.09929170945</v>
      </c>
      <c r="K4" s="3">
        <f>LOG(B4*(B4+C4+D4+E4)*(B4+D4)*(B4+C4),2)</f>
        <v>68.195682486952</v>
      </c>
      <c r="L4" s="3"/>
      <c r="M4" s="3">
        <f>B4*(B4+C4+D4+E4)/(B4+D4)/(B4+C4)</f>
        <v>2.96623510660213</v>
      </c>
      <c r="N4" s="3">
        <f>EXP(LN(F4)+1.96*(1/B4+1/C4+1/D4+1/E4))</f>
        <v>3.2801529148924</v>
      </c>
    </row>
    <row r="5" spans="1:14">
      <c r="A5" t="s">
        <v>17</v>
      </c>
      <c r="B5">
        <v>6</v>
      </c>
      <c r="C5">
        <v>3160</v>
      </c>
      <c r="D5">
        <v>20153</v>
      </c>
      <c r="E5">
        <v>11853924</v>
      </c>
      <c r="F5" s="3">
        <f t="shared" ref="F3:F66" si="0">B5*E5/(C5*D5)</f>
        <v>1.11682879139143</v>
      </c>
      <c r="G5" s="3">
        <f t="shared" ref="G3:G66" si="1">EXP(LN(F5)+1.96*(1/B5+1/C5+1/D5+1/E5))</f>
        <v>1.54941520728742</v>
      </c>
      <c r="H5" s="3">
        <f t="shared" ref="H3:H66" si="2">EXP(LN(F5)-1.96*(1/B5+1/C5+1/D5+1/E5))</f>
        <v>0.805017624336156</v>
      </c>
      <c r="I5" s="3">
        <f t="shared" ref="I3:I66" si="3">B5*(D5+E5)/D5/(B5+C5)</f>
        <v>1.11660738496428</v>
      </c>
      <c r="J5" s="3">
        <f t="shared" ref="J3:J66" si="4">POWER(B5*E5-C5*D5,2)*(B5+C5+D5+E5)/((B5+C5)*(D5+E5)*(B5+D5)*(C5+E5))</f>
        <v>0.0731663401708204</v>
      </c>
      <c r="K5" s="3">
        <f t="shared" ref="K3:K66" si="5">LOG(B5*(B5+C5+D5+E5)*(B5+D5)*(B5+C5),2)</f>
        <v>52.0142411494532</v>
      </c>
      <c r="L5" s="3"/>
      <c r="M5" s="3">
        <f t="shared" ref="M3:M66" si="6">B5*(B5+C5+D5+E5)/(B5+D5)/(B5+C5)</f>
        <v>1.11657267866388</v>
      </c>
      <c r="N5" s="3">
        <f t="shared" ref="N3:N66" si="7">EXP(LN(F5)+1.96*(1/B5+1/C5+1/D5+1/E5))</f>
        <v>1.54941520728742</v>
      </c>
    </row>
    <row r="6" spans="1:14">
      <c r="A6" t="s">
        <v>18</v>
      </c>
      <c r="B6">
        <v>1</v>
      </c>
      <c r="C6">
        <v>36</v>
      </c>
      <c r="D6">
        <v>20158</v>
      </c>
      <c r="E6">
        <v>11857048</v>
      </c>
      <c r="F6" s="3">
        <f t="shared" si="0"/>
        <v>16.3390437763888</v>
      </c>
      <c r="G6" s="3">
        <f t="shared" si="1"/>
        <v>122.498576427571</v>
      </c>
      <c r="H6" s="3">
        <f t="shared" si="2"/>
        <v>2.17932615473776</v>
      </c>
      <c r="I6" s="3">
        <f t="shared" si="3"/>
        <v>15.9244750256755</v>
      </c>
      <c r="J6" s="3">
        <f t="shared" si="4"/>
        <v>14.0103570874311</v>
      </c>
      <c r="K6" s="3">
        <f t="shared" si="5"/>
        <v>43.0102864742238</v>
      </c>
      <c r="L6" s="3"/>
      <c r="M6" s="3">
        <f t="shared" si="6"/>
        <v>15.9237346876119</v>
      </c>
      <c r="N6" s="3">
        <f t="shared" si="7"/>
        <v>122.498576427571</v>
      </c>
    </row>
    <row r="7" spans="1:14">
      <c r="A7" t="s">
        <v>19</v>
      </c>
      <c r="B7">
        <v>4</v>
      </c>
      <c r="C7">
        <v>1686</v>
      </c>
      <c r="D7">
        <v>20155</v>
      </c>
      <c r="E7">
        <v>11855398</v>
      </c>
      <c r="F7" s="3">
        <f t="shared" si="0"/>
        <v>1.39551900999755</v>
      </c>
      <c r="G7" s="3">
        <f t="shared" si="1"/>
        <v>2.28080014627989</v>
      </c>
      <c r="H7" s="3">
        <f t="shared" si="2"/>
        <v>0.853855306191985</v>
      </c>
      <c r="I7" s="3">
        <f t="shared" si="3"/>
        <v>1.39458287032892</v>
      </c>
      <c r="J7" s="3">
        <f t="shared" si="4"/>
        <v>0.447243135180725</v>
      </c>
      <c r="K7" s="3">
        <f t="shared" si="5"/>
        <v>50.5236406397644</v>
      </c>
      <c r="L7" s="3"/>
      <c r="M7" s="3">
        <f t="shared" si="6"/>
        <v>1.39450457619323</v>
      </c>
      <c r="N7" s="3">
        <f t="shared" si="7"/>
        <v>2.28080014627989</v>
      </c>
    </row>
    <row r="8" spans="1:14">
      <c r="A8" t="s">
        <v>20</v>
      </c>
      <c r="B8">
        <v>1</v>
      </c>
      <c r="C8">
        <v>680</v>
      </c>
      <c r="D8">
        <v>20158</v>
      </c>
      <c r="E8">
        <v>11856404</v>
      </c>
      <c r="F8" s="3">
        <f t="shared" si="0"/>
        <v>0.864961218141389</v>
      </c>
      <c r="G8" s="3">
        <f t="shared" si="1"/>
        <v>6.15896745495709</v>
      </c>
      <c r="H8" s="3">
        <f t="shared" si="2"/>
        <v>0.121474567670669</v>
      </c>
      <c r="I8" s="3">
        <f t="shared" si="3"/>
        <v>0.865159512975249</v>
      </c>
      <c r="J8" s="3">
        <f t="shared" si="4"/>
        <v>0.0210504138658933</v>
      </c>
      <c r="K8" s="3">
        <f t="shared" si="5"/>
        <v>47.2123440966069</v>
      </c>
      <c r="L8" s="3"/>
      <c r="M8" s="3">
        <f t="shared" si="6"/>
        <v>0.865166201823258</v>
      </c>
      <c r="N8" s="3">
        <f t="shared" si="7"/>
        <v>6.15896745495709</v>
      </c>
    </row>
    <row r="9" spans="1:14">
      <c r="A9" t="s">
        <v>21</v>
      </c>
      <c r="B9">
        <v>2151</v>
      </c>
      <c r="C9">
        <v>468162</v>
      </c>
      <c r="D9">
        <v>18008</v>
      </c>
      <c r="E9">
        <v>11388922</v>
      </c>
      <c r="F9" s="3">
        <f>B9*E9/(C9*D9)</f>
        <v>2.90577101390885</v>
      </c>
      <c r="G9" s="3">
        <f>EXP(LN(F9)+1.96*(1/B9+1/C9+1/D9+1/E9))</f>
        <v>2.90874922047296</v>
      </c>
      <c r="H9" s="3">
        <f>EXP(LN(F9)-1.96*(1/B9+1/C9+1/D9+1/E9))</f>
        <v>2.9027958566672</v>
      </c>
      <c r="I9" s="3">
        <f>B9*(D9+E9)/D9/(B9+C9)</f>
        <v>2.89705487497389</v>
      </c>
      <c r="J9" s="3">
        <f>POWER(B9*E9-C9*D9,2)*(B9+C9+D9+E9)/((B9+C9)*(D9+E9)*(B9+D9)*(C9+E9))</f>
        <v>2390.98977366144</v>
      </c>
      <c r="K9" s="3">
        <f>LOG(B9*(B9+C9+D9+E9)*(B9+D9)*(B9+C9),2)</f>
        <v>67.7148866029758</v>
      </c>
      <c r="L9" s="3"/>
      <c r="M9" s="3">
        <f>B9*(B9+C9+D9+E9)/(B9+D9)/(B9+C9)</f>
        <v>2.69463585438413</v>
      </c>
      <c r="N9" s="3">
        <f>EXP(LN(F9)+1.96*(1/B9+1/C9+1/D9+1/E9))</f>
        <v>2.90874922047296</v>
      </c>
    </row>
    <row r="10" spans="1:14">
      <c r="A10" t="s">
        <v>22</v>
      </c>
      <c r="B10">
        <v>2</v>
      </c>
      <c r="C10">
        <v>561</v>
      </c>
      <c r="D10">
        <v>20157</v>
      </c>
      <c r="E10">
        <v>11856523</v>
      </c>
      <c r="F10" s="3">
        <f t="shared" si="0"/>
        <v>2.09700075441651</v>
      </c>
      <c r="G10" s="3">
        <f t="shared" si="1"/>
        <v>5.60746796674322</v>
      </c>
      <c r="H10" s="3">
        <f t="shared" si="2"/>
        <v>0.784206381579635</v>
      </c>
      <c r="I10" s="3">
        <f t="shared" si="3"/>
        <v>2.09310377127471</v>
      </c>
      <c r="J10" s="3">
        <f t="shared" si="4"/>
        <v>1.14355399926937</v>
      </c>
      <c r="K10" s="3">
        <f t="shared" si="5"/>
        <v>47.9378242206751</v>
      </c>
      <c r="L10" s="3"/>
      <c r="M10" s="3">
        <f t="shared" si="6"/>
        <v>2.09299532306088</v>
      </c>
      <c r="N10" s="3">
        <f t="shared" si="7"/>
        <v>5.60746796674322</v>
      </c>
    </row>
    <row r="11" spans="1:14">
      <c r="A11" t="s">
        <v>23</v>
      </c>
      <c r="B11">
        <v>400</v>
      </c>
      <c r="C11">
        <v>138201</v>
      </c>
      <c r="D11">
        <v>19759</v>
      </c>
      <c r="E11">
        <v>11718883</v>
      </c>
      <c r="F11" s="3">
        <f t="shared" si="0"/>
        <v>1.71660377359997</v>
      </c>
      <c r="G11" s="3">
        <f t="shared" si="1"/>
        <v>1.72523165357613</v>
      </c>
      <c r="H11" s="3">
        <f t="shared" si="2"/>
        <v>1.70801904163395</v>
      </c>
      <c r="I11" s="3">
        <f t="shared" si="3"/>
        <v>1.71453566796264</v>
      </c>
      <c r="J11" s="3">
        <f t="shared" si="4"/>
        <v>116.948596452164</v>
      </c>
      <c r="K11" s="3">
        <f t="shared" si="5"/>
        <v>63.5252674392991</v>
      </c>
      <c r="L11" s="3"/>
      <c r="M11" s="3">
        <f t="shared" si="6"/>
        <v>1.70035766968965</v>
      </c>
      <c r="N11" s="3">
        <f t="shared" si="7"/>
        <v>1.72523165357613</v>
      </c>
    </row>
    <row r="12" spans="1:14">
      <c r="A12" t="s">
        <v>24</v>
      </c>
      <c r="B12">
        <v>26</v>
      </c>
      <c r="C12">
        <v>13598</v>
      </c>
      <c r="D12">
        <v>20133</v>
      </c>
      <c r="E12">
        <v>11843486</v>
      </c>
      <c r="F12" s="3">
        <f t="shared" si="0"/>
        <v>1.1247846182352</v>
      </c>
      <c r="G12" s="3">
        <f t="shared" si="1"/>
        <v>1.21314703571103</v>
      </c>
      <c r="H12" s="3">
        <f t="shared" si="2"/>
        <v>1.04285828525064</v>
      </c>
      <c r="I12" s="3">
        <f t="shared" si="3"/>
        <v>1.12454647965078</v>
      </c>
      <c r="J12" s="3">
        <f t="shared" si="4"/>
        <v>0.358786509254694</v>
      </c>
      <c r="K12" s="3">
        <f t="shared" si="5"/>
        <v>56.2351355464145</v>
      </c>
      <c r="L12" s="3"/>
      <c r="M12" s="3">
        <f t="shared" si="6"/>
        <v>1.12438584626267</v>
      </c>
      <c r="N12" s="3">
        <f t="shared" si="7"/>
        <v>1.21314703571103</v>
      </c>
    </row>
    <row r="13" spans="1:14">
      <c r="A13" t="s">
        <v>25</v>
      </c>
      <c r="B13">
        <v>1645</v>
      </c>
      <c r="C13">
        <v>86426</v>
      </c>
      <c r="D13">
        <v>18514</v>
      </c>
      <c r="E13">
        <v>11770658</v>
      </c>
      <c r="F13" s="3">
        <f>B13*E13/(C13*D13)</f>
        <v>12.1010197830228</v>
      </c>
      <c r="G13" s="3">
        <f>EXP(LN(F13)+1.96*(1/B13+1/C13+1/D13+1/E13))</f>
        <v>12.1170061004269</v>
      </c>
      <c r="H13" s="3">
        <f>EXP(LN(F13)-1.96*(1/B13+1/C13+1/D13+1/E13))</f>
        <v>12.0850545568307</v>
      </c>
      <c r="I13" s="3">
        <f>B13*(D13+E13)/D13/(B13+C13)</f>
        <v>11.8936736924473</v>
      </c>
      <c r="J13" s="3">
        <f>POWER(B13*E13-C13*D13,2)*(B13+C13+D13+E13)/((B13+C13)*(D13+E13)*(B13+D13)*(C13+E13))</f>
        <v>15099.6759649718</v>
      </c>
      <c r="K13" s="3">
        <f>LOG(B13*(B13+C13+D13+E13)*(B13+D13)*(B13+C13),2)</f>
        <v>64.9110844037939</v>
      </c>
      <c r="L13" s="3"/>
      <c r="M13" s="3">
        <f>B13*(B13+C13+D13+E13)/(B13+D13)/(B13+C13)</f>
        <v>11.004736085221</v>
      </c>
      <c r="N13" s="3">
        <f>EXP(LN(F13)+1.96*(1/B13+1/C13+1/D13+1/E13))</f>
        <v>12.1170061004269</v>
      </c>
    </row>
    <row r="14" spans="1:14">
      <c r="A14" t="s">
        <v>26</v>
      </c>
      <c r="B14">
        <v>1</v>
      </c>
      <c r="C14">
        <v>1661</v>
      </c>
      <c r="D14">
        <v>20158</v>
      </c>
      <c r="E14">
        <v>11855423</v>
      </c>
      <c r="F14" s="3">
        <f t="shared" si="0"/>
        <v>0.354078845751913</v>
      </c>
      <c r="G14" s="3">
        <f t="shared" si="1"/>
        <v>2.51693463573138</v>
      </c>
      <c r="H14" s="3">
        <f t="shared" si="2"/>
        <v>0.0498113170001238</v>
      </c>
      <c r="I14" s="3">
        <f t="shared" si="3"/>
        <v>0.354467486638946</v>
      </c>
      <c r="J14" s="3">
        <f t="shared" si="4"/>
        <v>1.17754100076603</v>
      </c>
      <c r="K14" s="3">
        <f t="shared" si="5"/>
        <v>48.4995377753652</v>
      </c>
      <c r="L14" s="3"/>
      <c r="M14" s="3">
        <f t="shared" si="6"/>
        <v>0.354499508689314</v>
      </c>
      <c r="N14" s="3">
        <f t="shared" si="7"/>
        <v>2.51693463573138</v>
      </c>
    </row>
    <row r="15" spans="1:14">
      <c r="A15" t="s">
        <v>27</v>
      </c>
      <c r="B15">
        <v>1634</v>
      </c>
      <c r="C15">
        <v>254697</v>
      </c>
      <c r="D15">
        <v>18525</v>
      </c>
      <c r="E15">
        <v>11602387</v>
      </c>
      <c r="F15" s="3">
        <f>B15*E15/(C15*D15)</f>
        <v>4.0180686573478</v>
      </c>
      <c r="G15" s="3">
        <f>EXP(LN(F15)+1.96*(1/B15+1/C15+1/D15+1/E15))</f>
        <v>4.0233485615621</v>
      </c>
      <c r="H15" s="3">
        <f>EXP(LN(F15)-1.96*(1/B15+1/C15+1/D15+1/E15))</f>
        <v>4.01279568203566</v>
      </c>
      <c r="I15" s="3">
        <f>B15*(D15+E15)/D15/(B15+C15)</f>
        <v>3.99882976628076</v>
      </c>
      <c r="J15" s="3">
        <f>POWER(B15*E15-C15*D15,2)*(B15+C15+D15+E15)/((B15+C15)*(D15+E15)*(B15+D15)*(C15+E15))</f>
        <v>3382.59294769803</v>
      </c>
      <c r="K15" s="3">
        <f>LOG(B15*(B15+C15+D15+E15)*(B15+D15)*(B15+C15),2)</f>
        <v>66.4426738161189</v>
      </c>
      <c r="L15" s="3"/>
      <c r="M15" s="3">
        <f>B15*(B15+C15+D15+E15)/(B15+D15)/(B15+C15)</f>
        <v>3.7557577965351</v>
      </c>
      <c r="N15" s="3">
        <f>EXP(LN(F15)+1.96*(1/B15+1/C15+1/D15+1/E15))</f>
        <v>4.0233485615621</v>
      </c>
    </row>
    <row r="16" spans="1:14">
      <c r="A16" t="s">
        <v>28</v>
      </c>
      <c r="B16">
        <v>8</v>
      </c>
      <c r="C16">
        <v>2639</v>
      </c>
      <c r="D16">
        <v>20151</v>
      </c>
      <c r="E16">
        <v>11854445</v>
      </c>
      <c r="F16" s="3">
        <f t="shared" si="0"/>
        <v>1.78334438949553</v>
      </c>
      <c r="G16" s="3">
        <f t="shared" si="1"/>
        <v>2.28035380484513</v>
      </c>
      <c r="H16" s="3">
        <f t="shared" si="2"/>
        <v>1.39465955010485</v>
      </c>
      <c r="I16" s="3">
        <f t="shared" si="3"/>
        <v>1.78097689606298</v>
      </c>
      <c r="J16" s="3">
        <f t="shared" si="4"/>
        <v>2.74330084502965</v>
      </c>
      <c r="K16" s="3">
        <f t="shared" si="5"/>
        <v>52.1709755880902</v>
      </c>
      <c r="L16" s="3"/>
      <c r="M16" s="3">
        <f t="shared" si="6"/>
        <v>1.78066696922294</v>
      </c>
      <c r="N16" s="3">
        <f t="shared" si="7"/>
        <v>2.28035380484513</v>
      </c>
    </row>
    <row r="17" spans="1:14">
      <c r="A17" t="s">
        <v>29</v>
      </c>
      <c r="B17">
        <v>1544</v>
      </c>
      <c r="C17">
        <v>75564</v>
      </c>
      <c r="D17">
        <v>18615</v>
      </c>
      <c r="E17">
        <v>11781520</v>
      </c>
      <c r="F17" s="3">
        <f>B17*E17/(C17*D17)</f>
        <v>12.9321472479501</v>
      </c>
      <c r="G17" s="3">
        <f>EXP(LN(F17)+1.96*(1/B17+1/C17+1/D17+1/E17))</f>
        <v>12.9502756320364</v>
      </c>
      <c r="H17" s="3">
        <f>EXP(LN(F17)-1.96*(1/B17+1/C17+1/D17+1/E17))</f>
        <v>12.9140442407994</v>
      </c>
      <c r="I17" s="3">
        <f>B17*(D17+E17)/D17/(B17+C17)</f>
        <v>12.6932195705258</v>
      </c>
      <c r="J17" s="3">
        <f>POWER(B17*E17-C17*D17,2)*(B17+C17+D17+E17)/((B17+C17)*(D17+E17)*(B17+D17)*(C17+E17))</f>
        <v>15384.2211359941</v>
      </c>
      <c r="K17" s="3">
        <f>LOG(B17*(B17+C17+D17+E17)*(B17+D17)*(B17+C17),2)</f>
        <v>64.6278830737704</v>
      </c>
      <c r="L17" s="3"/>
      <c r="M17" s="3">
        <f>B17*(B17+C17+D17+E17)/(B17+D17)/(B17+C17)</f>
        <v>11.797623012319</v>
      </c>
      <c r="N17" s="3">
        <f>EXP(LN(F17)+1.96*(1/B17+1/C17+1/D17+1/E17))</f>
        <v>12.9502756320364</v>
      </c>
    </row>
    <row r="18" spans="1:14">
      <c r="A18" t="s">
        <v>30</v>
      </c>
      <c r="B18">
        <v>2</v>
      </c>
      <c r="C18">
        <v>110</v>
      </c>
      <c r="D18">
        <v>20157</v>
      </c>
      <c r="E18">
        <v>11856974</v>
      </c>
      <c r="F18" s="3">
        <f t="shared" si="0"/>
        <v>10.6951106540926</v>
      </c>
      <c r="G18" s="3">
        <f t="shared" si="1"/>
        <v>29.0117892324184</v>
      </c>
      <c r="H18" s="3">
        <f t="shared" si="2"/>
        <v>3.94272104305339</v>
      </c>
      <c r="I18" s="3">
        <f t="shared" si="3"/>
        <v>10.5219836781267</v>
      </c>
      <c r="J18" s="3">
        <f t="shared" si="4"/>
        <v>17.2616335867833</v>
      </c>
      <c r="K18" s="3">
        <f t="shared" si="5"/>
        <v>45.6081880306524</v>
      </c>
      <c r="L18" s="3"/>
      <c r="M18" s="3">
        <f t="shared" si="6"/>
        <v>10.5210389900293</v>
      </c>
      <c r="N18" s="3">
        <f t="shared" si="7"/>
        <v>29.0117892324184</v>
      </c>
    </row>
    <row r="19" spans="1:14">
      <c r="A19" t="s">
        <v>31</v>
      </c>
      <c r="B19">
        <v>1</v>
      </c>
      <c r="C19">
        <v>44</v>
      </c>
      <c r="D19">
        <v>20158</v>
      </c>
      <c r="E19">
        <v>11857040</v>
      </c>
      <c r="F19" s="3">
        <f t="shared" si="0"/>
        <v>13.3682995246642</v>
      </c>
      <c r="G19" s="3">
        <f t="shared" si="1"/>
        <v>99.2387982137338</v>
      </c>
      <c r="H19" s="3">
        <f t="shared" si="2"/>
        <v>1.80082221266164</v>
      </c>
      <c r="I19" s="3">
        <f t="shared" si="3"/>
        <v>13.0934484241162</v>
      </c>
      <c r="J19" s="3">
        <f t="shared" si="4"/>
        <v>11.1882580120288</v>
      </c>
      <c r="K19" s="3">
        <f t="shared" si="5"/>
        <v>43.2926862049245</v>
      </c>
      <c r="L19" s="3"/>
      <c r="M19" s="3">
        <f t="shared" si="6"/>
        <v>13.0928485209253</v>
      </c>
      <c r="N19" s="3">
        <f t="shared" si="7"/>
        <v>99.2387982137338</v>
      </c>
    </row>
    <row r="20" spans="1:14">
      <c r="A20" t="s">
        <v>32</v>
      </c>
      <c r="B20">
        <v>22</v>
      </c>
      <c r="C20">
        <v>16215</v>
      </c>
      <c r="D20">
        <v>20137</v>
      </c>
      <c r="E20">
        <v>11840869</v>
      </c>
      <c r="F20" s="3">
        <f t="shared" si="0"/>
        <v>0.797800922453932</v>
      </c>
      <c r="G20" s="3">
        <f t="shared" si="1"/>
        <v>0.872330511753453</v>
      </c>
      <c r="H20" s="3">
        <f t="shared" si="2"/>
        <v>0.729638942227249</v>
      </c>
      <c r="I20" s="3">
        <f t="shared" si="3"/>
        <v>0.798074888069872</v>
      </c>
      <c r="J20" s="3">
        <f t="shared" si="4"/>
        <v>1.12466513035188</v>
      </c>
      <c r="K20" s="3">
        <f t="shared" si="5"/>
        <v>56.2472622069812</v>
      </c>
      <c r="L20" s="3"/>
      <c r="M20" s="3">
        <f t="shared" si="6"/>
        <v>0.798295253785555</v>
      </c>
      <c r="N20" s="3">
        <f t="shared" si="7"/>
        <v>0.872330511753453</v>
      </c>
    </row>
    <row r="21" spans="1:14">
      <c r="A21" t="s">
        <v>33</v>
      </c>
      <c r="B21">
        <v>5</v>
      </c>
      <c r="C21">
        <v>10277</v>
      </c>
      <c r="D21">
        <v>20154</v>
      </c>
      <c r="E21">
        <v>11846807</v>
      </c>
      <c r="F21" s="3">
        <f t="shared" si="0"/>
        <v>0.285985297658743</v>
      </c>
      <c r="G21" s="3">
        <f t="shared" si="1"/>
        <v>0.423362394332405</v>
      </c>
      <c r="H21" s="3">
        <f t="shared" si="2"/>
        <v>0.193185770800285</v>
      </c>
      <c r="I21" s="3">
        <f t="shared" si="3"/>
        <v>0.286332513522554</v>
      </c>
      <c r="J21" s="3">
        <f t="shared" si="4"/>
        <v>8.90678925048219</v>
      </c>
      <c r="K21" s="3">
        <f t="shared" si="5"/>
        <v>53.4505945002325</v>
      </c>
      <c r="L21" s="3"/>
      <c r="M21" s="3">
        <f t="shared" si="6"/>
        <v>0.286509523167496</v>
      </c>
      <c r="N21" s="3">
        <f t="shared" si="7"/>
        <v>0.423362394332405</v>
      </c>
    </row>
    <row r="22" spans="1:14">
      <c r="A22" t="s">
        <v>34</v>
      </c>
      <c r="B22">
        <v>20</v>
      </c>
      <c r="C22">
        <v>6156</v>
      </c>
      <c r="D22">
        <v>20139</v>
      </c>
      <c r="E22">
        <v>11850928</v>
      </c>
      <c r="F22" s="3">
        <f t="shared" si="0"/>
        <v>1.91181490073489</v>
      </c>
      <c r="G22" s="3">
        <f t="shared" si="1"/>
        <v>2.10953781454913</v>
      </c>
      <c r="H22" s="3">
        <f t="shared" si="2"/>
        <v>1.7326241745769</v>
      </c>
      <c r="I22" s="3">
        <f t="shared" si="3"/>
        <v>1.90886213227396</v>
      </c>
      <c r="J22" s="3">
        <f t="shared" si="4"/>
        <v>8.66080206582579</v>
      </c>
      <c r="K22" s="3">
        <f t="shared" si="5"/>
        <v>54.7152182407503</v>
      </c>
      <c r="L22" s="3"/>
      <c r="M22" s="3">
        <f t="shared" si="6"/>
        <v>1.90796043860634</v>
      </c>
      <c r="N22" s="3">
        <f t="shared" si="7"/>
        <v>2.10953781454913</v>
      </c>
    </row>
    <row r="23" spans="1:14">
      <c r="A23" t="s">
        <v>35</v>
      </c>
      <c r="B23">
        <v>5</v>
      </c>
      <c r="C23">
        <v>3719</v>
      </c>
      <c r="D23">
        <v>20154</v>
      </c>
      <c r="E23">
        <v>11853365</v>
      </c>
      <c r="F23" s="3">
        <f t="shared" si="0"/>
        <v>0.790722741691877</v>
      </c>
      <c r="G23" s="3">
        <f t="shared" si="1"/>
        <v>1.17095136521797</v>
      </c>
      <c r="H23" s="3">
        <f t="shared" si="2"/>
        <v>0.533961078829545</v>
      </c>
      <c r="I23" s="3">
        <f t="shared" si="3"/>
        <v>0.791003726195513</v>
      </c>
      <c r="J23" s="3">
        <f t="shared" si="4"/>
        <v>0.276502190357233</v>
      </c>
      <c r="K23" s="3">
        <f t="shared" si="5"/>
        <v>51.985398561041</v>
      </c>
      <c r="L23" s="3"/>
      <c r="M23" s="3">
        <f t="shared" si="6"/>
        <v>0.791055563160095</v>
      </c>
      <c r="N23" s="3">
        <f t="shared" si="7"/>
        <v>1.17095136521797</v>
      </c>
    </row>
    <row r="24" spans="1:14">
      <c r="A24" t="s">
        <v>36</v>
      </c>
      <c r="B24">
        <v>1</v>
      </c>
      <c r="C24">
        <v>37</v>
      </c>
      <c r="D24">
        <v>20158</v>
      </c>
      <c r="E24">
        <v>11857047</v>
      </c>
      <c r="F24" s="3">
        <f t="shared" si="0"/>
        <v>15.8974466578892</v>
      </c>
      <c r="G24" s="3">
        <f t="shared" si="1"/>
        <v>119.012541572077</v>
      </c>
      <c r="H24" s="3">
        <f t="shared" si="2"/>
        <v>2.12354771103996</v>
      </c>
      <c r="I24" s="3">
        <f t="shared" si="3"/>
        <v>15.5054085879447</v>
      </c>
      <c r="J24" s="3">
        <f t="shared" si="4"/>
        <v>13.5922989981119</v>
      </c>
      <c r="K24" s="3">
        <f t="shared" si="5"/>
        <v>43.0487606220384</v>
      </c>
      <c r="L24" s="3"/>
      <c r="M24" s="3">
        <f t="shared" si="6"/>
        <v>15.5046890379379</v>
      </c>
      <c r="N24" s="3">
        <f t="shared" si="7"/>
        <v>119.012541572077</v>
      </c>
    </row>
    <row r="25" spans="1:14">
      <c r="A25" t="s">
        <v>37</v>
      </c>
      <c r="B25">
        <v>3</v>
      </c>
      <c r="C25">
        <v>1766</v>
      </c>
      <c r="D25">
        <v>20156</v>
      </c>
      <c r="E25">
        <v>11855318</v>
      </c>
      <c r="F25" s="3">
        <f t="shared" si="0"/>
        <v>0.999170063538376</v>
      </c>
      <c r="G25" s="3">
        <f t="shared" si="1"/>
        <v>1.92266128433554</v>
      </c>
      <c r="H25" s="3">
        <f t="shared" si="2"/>
        <v>0.519249450750916</v>
      </c>
      <c r="I25" s="3">
        <f t="shared" si="3"/>
        <v>0.999171471005524</v>
      </c>
      <c r="J25" s="3">
        <f t="shared" si="4"/>
        <v>2.06428550014808e-6</v>
      </c>
      <c r="K25" s="3">
        <f t="shared" si="5"/>
        <v>50.1745139420065</v>
      </c>
      <c r="L25" s="3"/>
      <c r="M25" s="3">
        <f t="shared" si="6"/>
        <v>0.999171594304645</v>
      </c>
      <c r="N25" s="3">
        <f t="shared" si="7"/>
        <v>1.92266128433554</v>
      </c>
    </row>
    <row r="26" spans="1:14">
      <c r="A26" t="s">
        <v>38</v>
      </c>
      <c r="B26">
        <v>1</v>
      </c>
      <c r="C26">
        <v>10879</v>
      </c>
      <c r="D26">
        <v>20158</v>
      </c>
      <c r="E26">
        <v>11846205</v>
      </c>
      <c r="F26" s="3">
        <f t="shared" si="0"/>
        <v>0.0540185380425241</v>
      </c>
      <c r="G26" s="3">
        <f t="shared" si="1"/>
        <v>0.383601727226513</v>
      </c>
      <c r="H26" s="3">
        <f t="shared" si="2"/>
        <v>0.00760685431045666</v>
      </c>
      <c r="I26" s="3">
        <f t="shared" si="3"/>
        <v>0.0541054848680716</v>
      </c>
      <c r="J26" s="3">
        <f t="shared" si="4"/>
        <v>16.5638131352309</v>
      </c>
      <c r="K26" s="3">
        <f t="shared" si="5"/>
        <v>51.2102240447325</v>
      </c>
      <c r="L26" s="3"/>
      <c r="M26" s="3">
        <f t="shared" si="6"/>
        <v>0.0541524065663271</v>
      </c>
      <c r="N26" s="3">
        <f t="shared" si="7"/>
        <v>0.383601727226513</v>
      </c>
    </row>
    <row r="27" spans="1:14">
      <c r="A27" t="s">
        <v>39</v>
      </c>
      <c r="B27">
        <v>16</v>
      </c>
      <c r="C27">
        <v>10898</v>
      </c>
      <c r="D27">
        <v>20143</v>
      </c>
      <c r="E27">
        <v>11846186</v>
      </c>
      <c r="F27" s="3">
        <f t="shared" si="0"/>
        <v>0.863430873730711</v>
      </c>
      <c r="G27" s="3">
        <f t="shared" si="1"/>
        <v>0.976223113358834</v>
      </c>
      <c r="H27" s="3">
        <f t="shared" si="2"/>
        <v>0.763670582584689</v>
      </c>
      <c r="I27" s="3">
        <f t="shared" si="3"/>
        <v>0.863631085020826</v>
      </c>
      <c r="J27" s="3">
        <f t="shared" si="4"/>
        <v>0.344838224460288</v>
      </c>
      <c r="K27" s="3">
        <f t="shared" si="5"/>
        <v>55.2147254369675</v>
      </c>
      <c r="L27" s="3"/>
      <c r="M27" s="3">
        <f t="shared" si="6"/>
        <v>0.863739319687211</v>
      </c>
      <c r="N27" s="3">
        <f t="shared" si="7"/>
        <v>0.976223113358834</v>
      </c>
    </row>
    <row r="28" spans="1:14">
      <c r="A28" t="s">
        <v>40</v>
      </c>
      <c r="B28">
        <v>1</v>
      </c>
      <c r="C28">
        <v>1457</v>
      </c>
      <c r="D28">
        <v>20158</v>
      </c>
      <c r="E28">
        <v>11855627</v>
      </c>
      <c r="F28" s="3">
        <f t="shared" si="0"/>
        <v>0.403661690353823</v>
      </c>
      <c r="G28" s="3">
        <f t="shared" si="1"/>
        <v>2.86986352152282</v>
      </c>
      <c r="H28" s="3">
        <f t="shared" si="2"/>
        <v>0.0567771808789166</v>
      </c>
      <c r="I28" s="3">
        <f t="shared" si="3"/>
        <v>0.404070701540137</v>
      </c>
      <c r="J28" s="3">
        <f t="shared" si="4"/>
        <v>0.880335702341327</v>
      </c>
      <c r="K28" s="3">
        <f t="shared" si="5"/>
        <v>48.3106081129218</v>
      </c>
      <c r="L28" s="3"/>
      <c r="M28" s="3">
        <f t="shared" si="6"/>
        <v>0.404100262991522</v>
      </c>
      <c r="N28" s="3">
        <f t="shared" si="7"/>
        <v>2.86986352152282</v>
      </c>
    </row>
    <row r="29" spans="1:14">
      <c r="A29" t="s">
        <v>41</v>
      </c>
      <c r="B29">
        <v>1425</v>
      </c>
      <c r="C29">
        <v>414183</v>
      </c>
      <c r="D29">
        <v>18734</v>
      </c>
      <c r="E29">
        <v>11442901</v>
      </c>
      <c r="F29" s="3">
        <f>B29*E29/(C29*D29)</f>
        <v>2.10149431551062</v>
      </c>
      <c r="G29" s="3">
        <f>EXP(LN(F29)+1.96*(1/B29+1/C29+1/D29+1/E29))</f>
        <v>2.10461727855909</v>
      </c>
      <c r="H29" s="3">
        <f>EXP(LN(F29)-1.96*(1/B29+1/C29+1/D29+1/E29))</f>
        <v>2.0983759865105</v>
      </c>
      <c r="I29" s="3">
        <f>B29*(D29+E29)/D29/(B29+C29)</f>
        <v>2.09771760909592</v>
      </c>
      <c r="J29" s="3">
        <f>POWER(B29*E29-C29*D29,2)*(B29+C29+D29+E29)/((B29+C29)*(D29+E29)*(B29+D29)*(C29+E29))</f>
        <v>761.988433192869</v>
      </c>
      <c r="K29" s="3">
        <f>LOG(B29*(B29+C29+D29+E29)*(B29+D29)*(B29+C29),2)</f>
        <v>66.9424432117841</v>
      </c>
      <c r="L29" s="3"/>
      <c r="M29" s="3">
        <f>B29*(B29+C29+D29+E29)/(B29+D29)/(B29+C29)</f>
        <v>2.02012211363673</v>
      </c>
      <c r="N29" s="3">
        <f>EXP(LN(F29)+1.96*(1/B29+1/C29+1/D29+1/E29))</f>
        <v>2.10461727855909</v>
      </c>
    </row>
    <row r="30" spans="1:14">
      <c r="A30" t="s">
        <v>42</v>
      </c>
      <c r="B30">
        <v>4</v>
      </c>
      <c r="C30">
        <v>3301</v>
      </c>
      <c r="D30">
        <v>20155</v>
      </c>
      <c r="E30">
        <v>11853783</v>
      </c>
      <c r="F30" s="3">
        <f t="shared" si="0"/>
        <v>0.712670261997841</v>
      </c>
      <c r="G30" s="3">
        <f t="shared" si="1"/>
        <v>1.16410754770482</v>
      </c>
      <c r="H30" s="3">
        <f t="shared" si="2"/>
        <v>0.436298951361887</v>
      </c>
      <c r="I30" s="3">
        <f t="shared" si="3"/>
        <v>0.713018013571823</v>
      </c>
      <c r="J30" s="3">
        <f t="shared" si="4"/>
        <v>0.462722190370044</v>
      </c>
      <c r="K30" s="3">
        <f t="shared" si="5"/>
        <v>51.4912676649899</v>
      </c>
      <c r="L30" s="3"/>
      <c r="M30" s="3">
        <f t="shared" si="6"/>
        <v>0.713074957266734</v>
      </c>
      <c r="N30" s="3">
        <f t="shared" si="7"/>
        <v>1.16410754770482</v>
      </c>
    </row>
    <row r="31" spans="1:14">
      <c r="A31" t="s">
        <v>43</v>
      </c>
      <c r="B31">
        <v>1348</v>
      </c>
      <c r="C31">
        <v>282504</v>
      </c>
      <c r="D31">
        <v>18811</v>
      </c>
      <c r="E31">
        <v>11574580</v>
      </c>
      <c r="F31" s="3">
        <f>B31*E31/(C31*D31)</f>
        <v>2.93601755747224</v>
      </c>
      <c r="G31" s="3">
        <f>EXP(LN(F31)+1.96*(1/B31+1/C31+1/D31+1/E31))</f>
        <v>2.94061692678628</v>
      </c>
      <c r="H31" s="3">
        <f>EXP(LN(F31)-1.96*(1/B31+1/C31+1/D31+1/E31))</f>
        <v>2.93142538195413</v>
      </c>
      <c r="I31" s="3">
        <f>B31*(D31+E31)/D31/(B31+C31)</f>
        <v>2.92682349976797</v>
      </c>
      <c r="J31" s="3">
        <f>POWER(B31*E31-C31*D31,2)*(B31+C31+D31+E31)/((B31+C31)*(D31+E31)*(B31+D31)*(C31+E31))</f>
        <v>1598.2984250395</v>
      </c>
      <c r="K31" s="3">
        <f>LOG(B31*(B31+C31+D31+E31)*(B31+D31)*(B31+C31),2)</f>
        <v>66.3122172709837</v>
      </c>
      <c r="L31" s="3"/>
      <c r="M31" s="3">
        <f>B31*(B31+C31+D31+E31)/(B31+D31)/(B31+C31)</f>
        <v>2.79797990248203</v>
      </c>
      <c r="N31" s="3">
        <f>EXP(LN(F31)+1.96*(1/B31+1/C31+1/D31+1/E31))</f>
        <v>2.94061692678628</v>
      </c>
    </row>
    <row r="32" spans="1:14">
      <c r="A32" t="s">
        <v>44</v>
      </c>
      <c r="B32">
        <v>1214</v>
      </c>
      <c r="C32">
        <v>70426</v>
      </c>
      <c r="D32">
        <v>18945</v>
      </c>
      <c r="E32">
        <v>11786658</v>
      </c>
      <c r="F32" s="3">
        <f>B32*E32/(C32*D32)</f>
        <v>10.7246156548164</v>
      </c>
      <c r="G32" s="3">
        <f>EXP(LN(F32)+1.96*(1/B32+1/C32+1/D32+1/E32))</f>
        <v>10.7433566727974</v>
      </c>
      <c r="H32" s="3">
        <f>EXP(LN(F32)-1.96*(1/B32+1/C32+1/D32+1/E32))</f>
        <v>10.7059073292019</v>
      </c>
      <c r="I32" s="3">
        <f>B32*(D32+E32)/D32/(B32+C32)</f>
        <v>10.5598238708277</v>
      </c>
      <c r="J32" s="3">
        <f>POWER(B32*E32-C32*D32,2)*(B32+C32+D32+E32)/((B32+C32)*(D32+E32)*(B32+D32)*(C32+E32))</f>
        <v>9890.65752424898</v>
      </c>
      <c r="K32" s="3">
        <f>LOG(B32*(B32+C32+D32+E32)*(B32+D32)*(B32+C32),2)</f>
        <v>64.1748635317239</v>
      </c>
      <c r="L32" s="3"/>
      <c r="M32" s="3">
        <f>B32*(B32+C32+D32+E32)/(B32+D32)/(B32+C32)</f>
        <v>9.98411941231365</v>
      </c>
      <c r="N32" s="3">
        <f>EXP(LN(F32)+1.96*(1/B32+1/C32+1/D32+1/E32))</f>
        <v>10.7433566727974</v>
      </c>
    </row>
    <row r="33" spans="1:14">
      <c r="A33" t="s">
        <v>45</v>
      </c>
      <c r="B33">
        <v>1</v>
      </c>
      <c r="C33">
        <v>92</v>
      </c>
      <c r="D33">
        <v>20158</v>
      </c>
      <c r="E33">
        <v>11856992</v>
      </c>
      <c r="F33" s="3">
        <f t="shared" si="0"/>
        <v>6.39350867278931</v>
      </c>
      <c r="G33" s="3">
        <f t="shared" si="1"/>
        <v>46.3714955662112</v>
      </c>
      <c r="H33" s="3">
        <f t="shared" si="2"/>
        <v>0.881510347033476</v>
      </c>
      <c r="I33" s="3">
        <f t="shared" si="3"/>
        <v>6.3355139558776</v>
      </c>
      <c r="J33" s="3">
        <f t="shared" si="4"/>
        <v>4.50077051631364</v>
      </c>
      <c r="K33" s="3">
        <f t="shared" si="5"/>
        <v>44.3399919197029</v>
      </c>
      <c r="L33" s="3"/>
      <c r="M33" s="3">
        <f t="shared" si="6"/>
        <v>6.3352492843187</v>
      </c>
      <c r="N33" s="3">
        <f t="shared" si="7"/>
        <v>46.3714955662112</v>
      </c>
    </row>
    <row r="34" spans="1:14">
      <c r="A34" t="s">
        <v>46</v>
      </c>
      <c r="B34">
        <v>1118</v>
      </c>
      <c r="C34">
        <v>222154</v>
      </c>
      <c r="D34">
        <v>19041</v>
      </c>
      <c r="E34">
        <v>11634930</v>
      </c>
      <c r="F34" s="3">
        <f>B34*E34/(C34*D34)</f>
        <v>3.07511730979306</v>
      </c>
      <c r="G34" s="3">
        <f>EXP(LN(F34)+1.96*(1/B34+1/C34+1/D34+1/E34))</f>
        <v>3.08085793211056</v>
      </c>
      <c r="H34" s="3">
        <f>EXP(LN(F34)-1.96*(1/B34+1/C34+1/D34+1/E34))</f>
        <v>3.06938738408842</v>
      </c>
      <c r="I34" s="3">
        <f>B34*(D34+E34)/D34/(B34+C34)</f>
        <v>3.06472648088326</v>
      </c>
      <c r="J34" s="3">
        <f>POWER(B34*E34-C34*D34,2)*(B34+C34+D34+E34)/((B34+C34)*(D34+E34)*(B34+D34)*(C34+E34))</f>
        <v>1471.40982555104</v>
      </c>
      <c r="K34" s="3">
        <f>LOG(B34*(B34+C34+D34+E34)*(B34+D34)*(B34+C34),2)</f>
        <v>65.695980393493</v>
      </c>
      <c r="L34" s="3"/>
      <c r="M34" s="3">
        <f>B34*(B34+C34+D34+E34)/(B34+D34)/(B34+C34)</f>
        <v>2.9502186081898</v>
      </c>
      <c r="N34" s="3">
        <f>EXP(LN(F34)+1.96*(1/B34+1/C34+1/D34+1/E34))</f>
        <v>3.08085793211056</v>
      </c>
    </row>
    <row r="35" spans="1:14">
      <c r="A35" t="s">
        <v>47</v>
      </c>
      <c r="B35">
        <v>1023</v>
      </c>
      <c r="C35">
        <v>155821</v>
      </c>
      <c r="D35">
        <v>19136</v>
      </c>
      <c r="E35">
        <v>11701263</v>
      </c>
      <c r="F35" s="3">
        <f>B35*E35/(C35*D35)</f>
        <v>4.01449780685073</v>
      </c>
      <c r="G35" s="3">
        <f>EXP(LN(F35)+1.96*(1/B35+1/C35+1/D35+1/E35))</f>
        <v>4.02265995695963</v>
      </c>
      <c r="H35" s="3">
        <f>EXP(LN(F35)-1.96*(1/B35+1/C35+1/D35+1/E35))</f>
        <v>4.00635221809554</v>
      </c>
      <c r="I35" s="3">
        <f>B35*(D35+E35)/D35/(B35+C35)</f>
        <v>3.99483603300915</v>
      </c>
      <c r="J35" s="3">
        <f>POWER(B35*E35-C35*D35,2)*(B35+C35+D35+E35)/((B35+C35)*(D35+E35)*(B35+D35)*(C35+E35))</f>
        <v>2183.95003168733</v>
      </c>
      <c r="K35" s="3">
        <f>LOG(B35*(B35+C35+D35+E35)*(B35+D35)*(B35+C35),2)</f>
        <v>65.0583943533336</v>
      </c>
      <c r="L35" s="3"/>
      <c r="M35" s="3">
        <f>B35*(B35+C35+D35+E35)/(B35+D35)/(B35+C35)</f>
        <v>3.84285839216544</v>
      </c>
      <c r="N35" s="3">
        <f>EXP(LN(F35)+1.96*(1/B35+1/C35+1/D35+1/E35))</f>
        <v>4.02265995695963</v>
      </c>
    </row>
    <row r="36" spans="1:14">
      <c r="A36" t="s">
        <v>48</v>
      </c>
      <c r="B36">
        <v>975</v>
      </c>
      <c r="C36">
        <v>216163</v>
      </c>
      <c r="D36">
        <v>19184</v>
      </c>
      <c r="E36">
        <v>11640921</v>
      </c>
      <c r="F36" s="3">
        <f>B36*E36/(C36*D36)</f>
        <v>2.73697879603581</v>
      </c>
      <c r="G36" s="3">
        <f>EXP(LN(F36)+1.96*(1/B36+1/C36+1/D36+1/E36))</f>
        <v>2.74279190033795</v>
      </c>
      <c r="H36" s="3">
        <f>EXP(LN(F36)-1.96*(1/B36+1/C36+1/D36+1/E36))</f>
        <v>2.73117801209295</v>
      </c>
      <c r="I36" s="3">
        <f>B36*(D36+E36)/D36/(B36+C36)</f>
        <v>2.72917935823066</v>
      </c>
      <c r="J36" s="3">
        <f>POWER(B36*E36-C36*D36,2)*(B36+C36+D36+E36)/((B36+C36)*(D36+E36)*(B36+D36)*(C36+E36))</f>
        <v>1018.26437359001</v>
      </c>
      <c r="K36" s="3">
        <f>LOG(B36*(B36+C36+D36+E36)*(B36+D36)*(B36+C36),2)</f>
        <v>65.4583442169962</v>
      </c>
      <c r="L36" s="3"/>
      <c r="M36" s="3">
        <f>B36*(B36+C36+D36+E36)/(B36+D36)/(B36+C36)</f>
        <v>2.64554674380163</v>
      </c>
      <c r="N36" s="3">
        <f>EXP(LN(F36)+1.96*(1/B36+1/C36+1/D36+1/E36))</f>
        <v>2.74279190033795</v>
      </c>
    </row>
    <row r="37" spans="1:14">
      <c r="A37" t="s">
        <v>49</v>
      </c>
      <c r="B37">
        <v>22</v>
      </c>
      <c r="C37">
        <v>7903</v>
      </c>
      <c r="D37">
        <v>20137</v>
      </c>
      <c r="E37">
        <v>11849181</v>
      </c>
      <c r="F37" s="3">
        <f t="shared" si="0"/>
        <v>1.63803909310053</v>
      </c>
      <c r="G37" s="3">
        <f t="shared" si="1"/>
        <v>1.79129042216864</v>
      </c>
      <c r="H37" s="3">
        <f t="shared" si="2"/>
        <v>1.49789896563909</v>
      </c>
      <c r="I37" s="3">
        <f t="shared" si="3"/>
        <v>1.63626788047615</v>
      </c>
      <c r="J37" s="3">
        <f t="shared" si="4"/>
        <v>5.44642849463905</v>
      </c>
      <c r="K37" s="3">
        <f t="shared" si="5"/>
        <v>55.2124599471463</v>
      </c>
      <c r="L37" s="3"/>
      <c r="M37" s="3">
        <f t="shared" si="6"/>
        <v>1.63557350608405</v>
      </c>
      <c r="N37" s="3">
        <f t="shared" si="7"/>
        <v>1.79129042216864</v>
      </c>
    </row>
    <row r="38" spans="1:14">
      <c r="A38" t="s">
        <v>50</v>
      </c>
      <c r="B38">
        <v>1</v>
      </c>
      <c r="C38">
        <v>65120</v>
      </c>
      <c r="D38">
        <v>20158</v>
      </c>
      <c r="E38">
        <v>11791964</v>
      </c>
      <c r="F38" s="3">
        <f t="shared" si="0"/>
        <v>0.00898306023690486</v>
      </c>
      <c r="G38" s="3">
        <f t="shared" si="1"/>
        <v>0.0637818140987539</v>
      </c>
      <c r="H38" s="3">
        <f t="shared" si="2"/>
        <v>0.00126517836408541</v>
      </c>
      <c r="I38" s="3">
        <f t="shared" si="3"/>
        <v>0.00899827832231146</v>
      </c>
      <c r="J38" s="3">
        <f t="shared" si="4"/>
        <v>109.321503847105</v>
      </c>
      <c r="K38" s="3">
        <f t="shared" si="5"/>
        <v>53.7916683419862</v>
      </c>
      <c r="L38" s="3"/>
      <c r="M38" s="3">
        <f t="shared" si="6"/>
        <v>0.00904743759219974</v>
      </c>
      <c r="N38" s="3">
        <f t="shared" si="7"/>
        <v>0.0637818140987539</v>
      </c>
    </row>
    <row r="39" spans="1:14">
      <c r="A39" t="s">
        <v>51</v>
      </c>
      <c r="B39">
        <v>4</v>
      </c>
      <c r="C39">
        <v>17461</v>
      </c>
      <c r="D39">
        <v>20155</v>
      </c>
      <c r="E39">
        <v>11839623</v>
      </c>
      <c r="F39" s="3">
        <f t="shared" si="0"/>
        <v>0.134569286642574</v>
      </c>
      <c r="G39" s="3">
        <f t="shared" si="1"/>
        <v>0.219705688409652</v>
      </c>
      <c r="H39" s="3">
        <f t="shared" si="2"/>
        <v>0.0824234139706313</v>
      </c>
      <c r="I39" s="3">
        <f t="shared" si="3"/>
        <v>0.134767495795362</v>
      </c>
      <c r="J39" s="3">
        <f t="shared" si="4"/>
        <v>22.2531783287506</v>
      </c>
      <c r="K39" s="3">
        <f t="shared" si="5"/>
        <v>53.8930121308771</v>
      </c>
      <c r="L39" s="3"/>
      <c r="M39" s="3">
        <f t="shared" si="6"/>
        <v>0.134939177427229</v>
      </c>
      <c r="N39" s="3">
        <f t="shared" si="7"/>
        <v>0.219705688409652</v>
      </c>
    </row>
    <row r="40" spans="1:14">
      <c r="A40" t="s">
        <v>52</v>
      </c>
      <c r="B40">
        <v>1</v>
      </c>
      <c r="C40">
        <v>174</v>
      </c>
      <c r="D40">
        <v>20158</v>
      </c>
      <c r="E40">
        <v>11856910</v>
      </c>
      <c r="F40" s="3">
        <f t="shared" si="0"/>
        <v>3.38045247145254</v>
      </c>
      <c r="G40" s="3">
        <f t="shared" si="1"/>
        <v>24.2731629045171</v>
      </c>
      <c r="H40" s="3">
        <f t="shared" si="2"/>
        <v>0.470785738006273</v>
      </c>
      <c r="I40" s="3">
        <f t="shared" si="3"/>
        <v>3.36684988590138</v>
      </c>
      <c r="J40" s="3">
        <f t="shared" si="4"/>
        <v>1.66660959007392</v>
      </c>
      <c r="K40" s="3">
        <f t="shared" si="5"/>
        <v>45.2520442204272</v>
      </c>
      <c r="L40" s="3"/>
      <c r="M40" s="3">
        <f t="shared" si="6"/>
        <v>3.36673247680937</v>
      </c>
      <c r="N40" s="3">
        <f t="shared" si="7"/>
        <v>24.2731629045171</v>
      </c>
    </row>
    <row r="41" spans="1:14">
      <c r="A41" t="s">
        <v>53</v>
      </c>
      <c r="B41">
        <v>1</v>
      </c>
      <c r="C41">
        <v>123</v>
      </c>
      <c r="D41">
        <v>20158</v>
      </c>
      <c r="E41">
        <v>11856961</v>
      </c>
      <c r="F41" s="3">
        <f t="shared" si="0"/>
        <v>4.7821240654117</v>
      </c>
      <c r="G41" s="3">
        <f t="shared" si="1"/>
        <v>34.4985456981798</v>
      </c>
      <c r="H41" s="3">
        <f t="shared" si="2"/>
        <v>0.662889119357756</v>
      </c>
      <c r="I41" s="3">
        <f t="shared" si="3"/>
        <v>4.75162306488419</v>
      </c>
      <c r="J41" s="3">
        <f t="shared" si="4"/>
        <v>2.96696630393763</v>
      </c>
      <c r="K41" s="3">
        <f t="shared" si="5"/>
        <v>44.7550294189817</v>
      </c>
      <c r="L41" s="3"/>
      <c r="M41" s="3">
        <f t="shared" si="6"/>
        <v>4.75143696323902</v>
      </c>
      <c r="N41" s="3">
        <f t="shared" si="7"/>
        <v>34.4985456981798</v>
      </c>
    </row>
    <row r="42" spans="1:14">
      <c r="A42" t="s">
        <v>54</v>
      </c>
      <c r="B42">
        <v>6</v>
      </c>
      <c r="C42">
        <v>3601</v>
      </c>
      <c r="D42">
        <v>20153</v>
      </c>
      <c r="E42">
        <v>11853483</v>
      </c>
      <c r="F42" s="3">
        <f t="shared" si="0"/>
        <v>0.980018796225537</v>
      </c>
      <c r="G42" s="3">
        <f t="shared" si="1"/>
        <v>1.35951069725776</v>
      </c>
      <c r="H42" s="3">
        <f t="shared" si="2"/>
        <v>0.706457729896962</v>
      </c>
      <c r="I42" s="3">
        <f t="shared" si="3"/>
        <v>0.980052033603592</v>
      </c>
      <c r="J42" s="3">
        <f t="shared" si="4"/>
        <v>0.00243953940492669</v>
      </c>
      <c r="K42" s="3">
        <f t="shared" si="5"/>
        <v>52.2023793171036</v>
      </c>
      <c r="L42" s="3"/>
      <c r="M42" s="3">
        <f t="shared" si="6"/>
        <v>0.980057970792857</v>
      </c>
      <c r="N42" s="3">
        <f t="shared" si="7"/>
        <v>1.35951069725776</v>
      </c>
    </row>
    <row r="43" spans="1:14">
      <c r="A43" t="s">
        <v>55</v>
      </c>
      <c r="B43">
        <v>63</v>
      </c>
      <c r="C43">
        <v>56403</v>
      </c>
      <c r="D43">
        <v>20096</v>
      </c>
      <c r="E43">
        <v>11800681</v>
      </c>
      <c r="F43" s="3">
        <f t="shared" si="0"/>
        <v>0.655897225470288</v>
      </c>
      <c r="G43" s="3">
        <f t="shared" si="1"/>
        <v>0.676713279634735</v>
      </c>
      <c r="H43" s="3">
        <f t="shared" si="2"/>
        <v>0.635721484011409</v>
      </c>
      <c r="I43" s="3">
        <f t="shared" si="3"/>
        <v>0.656281146321692</v>
      </c>
      <c r="J43" s="3">
        <f t="shared" si="4"/>
        <v>11.3249348802671</v>
      </c>
      <c r="K43" s="3">
        <f t="shared" si="5"/>
        <v>59.5632078473807</v>
      </c>
      <c r="L43" s="3"/>
      <c r="M43" s="3">
        <f t="shared" si="6"/>
        <v>0.657355321021912</v>
      </c>
      <c r="N43" s="3">
        <f t="shared" si="7"/>
        <v>0.676713279634735</v>
      </c>
    </row>
    <row r="44" spans="1:14">
      <c r="A44" t="s">
        <v>56</v>
      </c>
      <c r="B44">
        <v>951</v>
      </c>
      <c r="C44">
        <v>148695</v>
      </c>
      <c r="D44">
        <v>19208</v>
      </c>
      <c r="E44">
        <v>11708389</v>
      </c>
      <c r="F44" s="3">
        <f>B44*E44/(C44*D44)</f>
        <v>3.89851444447157</v>
      </c>
      <c r="G44" s="3">
        <f>EXP(LN(F44)+1.96*(1/B44+1/C44+1/D44+1/E44))</f>
        <v>3.90700832511748</v>
      </c>
      <c r="H44" s="3">
        <f>EXP(LN(F44)-1.96*(1/B44+1/C44+1/D44+1/E44))</f>
        <v>3.89003902961902</v>
      </c>
      <c r="I44" s="3">
        <f>B44*(D44+E44)/D44/(B44+C44)</f>
        <v>3.88009439156877</v>
      </c>
      <c r="J44" s="3">
        <f>POWER(B44*E44-C44*D44,2)*(B44+C44+D44+E44)/((B44+C44)*(D44+E44)*(B44+D44)*(C44+E44))</f>
        <v>1940.45053561139</v>
      </c>
      <c r="K44" s="3">
        <f>LOG(B44*(B44+C44+D44+E44)*(B44+D44)*(B44+C44),2)</f>
        <v>64.8853288303675</v>
      </c>
      <c r="L44" s="3"/>
      <c r="M44" s="3">
        <f>B44*(B44+C44+D44+E44)/(B44+D44)/(B44+C44)</f>
        <v>3.74422605651336</v>
      </c>
      <c r="N44" s="3">
        <f>EXP(LN(F44)+1.96*(1/B44+1/C44+1/D44+1/E44))</f>
        <v>3.90700832511748</v>
      </c>
    </row>
    <row r="45" spans="1:14">
      <c r="A45" t="s">
        <v>57</v>
      </c>
      <c r="B45">
        <v>1</v>
      </c>
      <c r="C45">
        <v>1141</v>
      </c>
      <c r="D45">
        <v>20158</v>
      </c>
      <c r="E45">
        <v>11855943</v>
      </c>
      <c r="F45" s="3">
        <f t="shared" si="0"/>
        <v>0.515469552150631</v>
      </c>
      <c r="G45" s="3">
        <f t="shared" si="1"/>
        <v>3.66613563430635</v>
      </c>
      <c r="H45" s="3">
        <f t="shared" si="2"/>
        <v>0.0724765490692613</v>
      </c>
      <c r="I45" s="3">
        <f t="shared" si="3"/>
        <v>0.515893834504264</v>
      </c>
      <c r="J45" s="3">
        <f t="shared" si="4"/>
        <v>0.455026920461029</v>
      </c>
      <c r="K45" s="3">
        <f t="shared" si="5"/>
        <v>47.9581800439577</v>
      </c>
      <c r="L45" s="3"/>
      <c r="M45" s="3">
        <f t="shared" si="6"/>
        <v>0.515917848898108</v>
      </c>
      <c r="N45" s="3">
        <f t="shared" si="7"/>
        <v>3.66613563430635</v>
      </c>
    </row>
    <row r="46" spans="1:14">
      <c r="A46" t="s">
        <v>58</v>
      </c>
      <c r="B46">
        <v>2</v>
      </c>
      <c r="C46">
        <v>166</v>
      </c>
      <c r="D46">
        <v>20157</v>
      </c>
      <c r="E46">
        <v>11856918</v>
      </c>
      <c r="F46" s="3">
        <f t="shared" si="0"/>
        <v>7.08708804558911</v>
      </c>
      <c r="G46" s="3">
        <f t="shared" si="1"/>
        <v>19.1093773288584</v>
      </c>
      <c r="H46" s="3">
        <f t="shared" si="2"/>
        <v>2.6283858496049</v>
      </c>
      <c r="I46" s="3">
        <f t="shared" si="3"/>
        <v>7.01462271171305</v>
      </c>
      <c r="J46" s="3">
        <f t="shared" si="4"/>
        <v>10.3308751885364</v>
      </c>
      <c r="K46" s="3">
        <f t="shared" si="5"/>
        <v>46.1931505313736</v>
      </c>
      <c r="L46" s="3"/>
      <c r="M46" s="3">
        <f t="shared" si="6"/>
        <v>7.01402599335285</v>
      </c>
      <c r="N46" s="3">
        <f t="shared" si="7"/>
        <v>19.1093773288584</v>
      </c>
    </row>
    <row r="47" spans="1:14">
      <c r="A47" t="s">
        <v>59</v>
      </c>
      <c r="B47">
        <v>2</v>
      </c>
      <c r="C47">
        <v>221</v>
      </c>
      <c r="D47">
        <v>20157</v>
      </c>
      <c r="E47">
        <v>11856863</v>
      </c>
      <c r="F47" s="3">
        <f t="shared" si="0"/>
        <v>5.32330840907923</v>
      </c>
      <c r="G47" s="3">
        <f t="shared" si="1"/>
        <v>14.3114679690535</v>
      </c>
      <c r="H47" s="3">
        <f t="shared" si="2"/>
        <v>1.9800632946564</v>
      </c>
      <c r="I47" s="3">
        <f t="shared" si="3"/>
        <v>5.28453434263009</v>
      </c>
      <c r="J47" s="3">
        <f t="shared" si="4"/>
        <v>6.95865305396415</v>
      </c>
      <c r="K47" s="3">
        <f t="shared" si="5"/>
        <v>46.6017330085152</v>
      </c>
      <c r="L47" s="3"/>
      <c r="M47" s="3">
        <f t="shared" si="6"/>
        <v>5.28410926853488</v>
      </c>
      <c r="N47" s="3">
        <f t="shared" si="7"/>
        <v>14.3114679690535</v>
      </c>
    </row>
    <row r="48" spans="1:14">
      <c r="A48" t="s">
        <v>60</v>
      </c>
      <c r="B48">
        <v>2</v>
      </c>
      <c r="C48">
        <v>1847</v>
      </c>
      <c r="D48">
        <v>20157</v>
      </c>
      <c r="E48">
        <v>11855237</v>
      </c>
      <c r="F48" s="3">
        <f t="shared" si="0"/>
        <v>0.636865091973326</v>
      </c>
      <c r="G48" s="3">
        <f t="shared" si="1"/>
        <v>1.69886630626343</v>
      </c>
      <c r="H48" s="3">
        <f t="shared" si="2"/>
        <v>0.238745770564067</v>
      </c>
      <c r="I48" s="3">
        <f t="shared" si="3"/>
        <v>0.637257882571516</v>
      </c>
      <c r="J48" s="3">
        <f t="shared" si="4"/>
        <v>0.413623688677557</v>
      </c>
      <c r="K48" s="3">
        <f t="shared" si="5"/>
        <v>49.653362617999</v>
      </c>
      <c r="L48" s="3"/>
      <c r="M48" s="3">
        <f t="shared" si="6"/>
        <v>0.637293870677814</v>
      </c>
      <c r="N48" s="3">
        <f t="shared" si="7"/>
        <v>1.69886630626343</v>
      </c>
    </row>
    <row r="49" spans="1:14">
      <c r="A49" t="s">
        <v>61</v>
      </c>
      <c r="B49">
        <v>1</v>
      </c>
      <c r="C49">
        <v>7</v>
      </c>
      <c r="D49">
        <v>20158</v>
      </c>
      <c r="E49">
        <v>11857077</v>
      </c>
      <c r="F49" s="3">
        <f t="shared" si="0"/>
        <v>84.0295735121115</v>
      </c>
      <c r="G49" s="3">
        <f t="shared" si="1"/>
        <v>789.394502988623</v>
      </c>
      <c r="H49" s="3">
        <f t="shared" si="2"/>
        <v>8.94479147991877</v>
      </c>
      <c r="I49" s="3">
        <f t="shared" si="3"/>
        <v>73.6508768230975</v>
      </c>
      <c r="J49" s="3">
        <f t="shared" si="4"/>
        <v>71.7827347909959</v>
      </c>
      <c r="K49" s="3">
        <f t="shared" si="5"/>
        <v>40.8008331085948</v>
      </c>
      <c r="L49" s="3"/>
      <c r="M49" s="3">
        <f t="shared" si="6"/>
        <v>73.6472729302049</v>
      </c>
      <c r="N49" s="3">
        <f t="shared" si="7"/>
        <v>789.394502988623</v>
      </c>
    </row>
    <row r="50" spans="1:14">
      <c r="A50" t="s">
        <v>62</v>
      </c>
      <c r="B50">
        <v>5</v>
      </c>
      <c r="C50">
        <v>1695</v>
      </c>
      <c r="D50">
        <v>20154</v>
      </c>
      <c r="E50">
        <v>11855389</v>
      </c>
      <c r="F50" s="3">
        <f t="shared" si="0"/>
        <v>1.73522124479268</v>
      </c>
      <c r="G50" s="3">
        <f t="shared" si="1"/>
        <v>2.57124105353388</v>
      </c>
      <c r="H50" s="3">
        <f t="shared" si="2"/>
        <v>1.17102702768439</v>
      </c>
      <c r="I50" s="3">
        <f t="shared" si="3"/>
        <v>1.73305882936682</v>
      </c>
      <c r="J50" s="3">
        <f t="shared" si="4"/>
        <v>1.55261712415282</v>
      </c>
      <c r="K50" s="3">
        <f t="shared" si="5"/>
        <v>50.8540802345073</v>
      </c>
      <c r="L50" s="3"/>
      <c r="M50" s="3">
        <f t="shared" si="6"/>
        <v>1.73287701012247</v>
      </c>
      <c r="N50" s="3">
        <f t="shared" si="7"/>
        <v>2.57124105353388</v>
      </c>
    </row>
    <row r="51" spans="1:14">
      <c r="A51" t="s">
        <v>63</v>
      </c>
      <c r="B51">
        <v>927</v>
      </c>
      <c r="C51">
        <v>192874</v>
      </c>
      <c r="D51">
        <v>19232</v>
      </c>
      <c r="E51">
        <v>11664210</v>
      </c>
      <c r="F51" s="3">
        <f>B51*E51/(C51*D51)</f>
        <v>2.91498904155993</v>
      </c>
      <c r="G51" s="3">
        <f>EXP(LN(F51)+1.96*(1/B51+1/C51+1/D51+1/E51))</f>
        <v>2.9214867609609</v>
      </c>
      <c r="H51" s="3">
        <f>EXP(LN(F51)-1.96*(1/B51+1/C51+1/D51+1/E51))</f>
        <v>2.90850577382719</v>
      </c>
      <c r="I51" s="3">
        <f>B51*(D51+E51)/D51/(B51+C51)</f>
        <v>2.90582915672174</v>
      </c>
      <c r="J51" s="3">
        <f>POWER(B51*E51-C51*D51,2)*(B51+C51+D51+E51)/((B51+C51)*(D51+E51)*(B51+D51)*(C51+E51))</f>
        <v>1107.31402711129</v>
      </c>
      <c r="K51" s="3">
        <f>LOG(B51*(B51+C51+D51+E51)*(B51+D51)*(B51+C51),2)</f>
        <v>65.2214751266378</v>
      </c>
      <c r="L51" s="3"/>
      <c r="M51" s="3">
        <f>B51*(B51+C51+D51+E51)/(B51+D51)/(B51+C51)</f>
        <v>2.81819070103043</v>
      </c>
      <c r="N51" s="3">
        <f>EXP(LN(F51)+1.96*(1/B51+1/C51+1/D51+1/E51))</f>
        <v>2.9214867609609</v>
      </c>
    </row>
    <row r="52" spans="1:14">
      <c r="A52" t="s">
        <v>64</v>
      </c>
      <c r="B52">
        <v>916</v>
      </c>
      <c r="C52">
        <v>257138</v>
      </c>
      <c r="D52">
        <v>19243</v>
      </c>
      <c r="E52">
        <v>11599946</v>
      </c>
      <c r="F52" s="3">
        <f>B52*E52/(C52*D52)</f>
        <v>2.14739728479743</v>
      </c>
      <c r="G52" s="3">
        <f>EXP(LN(F52)+1.96*(1/B52+1/C52+1/D52+1/E52))</f>
        <v>2.15223304376112</v>
      </c>
      <c r="H52" s="3">
        <f>EXP(LN(F52)-1.96*(1/B52+1/C52+1/D52+1/E52))</f>
        <v>2.14257239109055</v>
      </c>
      <c r="I52" s="3">
        <f>B52*(D52+E52)/D52/(B52+C52)</f>
        <v>2.14332443216629</v>
      </c>
      <c r="J52" s="3">
        <f>POWER(B52*E52-C52*D52,2)*(B52+C52+D52+E52)/((B52+C52)*(D52+E52)*(B52+D52)*(C52+E52))</f>
        <v>534.180546203869</v>
      </c>
      <c r="K52" s="3">
        <f>LOG(B52*(B52+C52+D52+E52)*(B52+D52)*(B52+C52),2)</f>
        <v>65.6173503646083</v>
      </c>
      <c r="L52" s="3"/>
      <c r="M52" s="3">
        <f>B52*(B52+C52+D52+E52)/(B52+D52)/(B52+C52)</f>
        <v>2.09137318558341</v>
      </c>
      <c r="N52" s="3">
        <f>EXP(LN(F52)+1.96*(1/B52+1/C52+1/D52+1/E52))</f>
        <v>2.15223304376112</v>
      </c>
    </row>
    <row r="53" spans="1:14">
      <c r="A53" t="s">
        <v>65</v>
      </c>
      <c r="B53">
        <v>1</v>
      </c>
      <c r="C53">
        <v>699</v>
      </c>
      <c r="D53">
        <v>20158</v>
      </c>
      <c r="E53">
        <v>11856385</v>
      </c>
      <c r="F53" s="3">
        <f t="shared" si="0"/>
        <v>0.841448763637081</v>
      </c>
      <c r="G53" s="3">
        <f t="shared" si="1"/>
        <v>5.99107731826165</v>
      </c>
      <c r="H53" s="3">
        <f t="shared" si="2"/>
        <v>0.118181753333107</v>
      </c>
      <c r="I53" s="3">
        <f t="shared" si="3"/>
        <v>0.841675265403314</v>
      </c>
      <c r="J53" s="3">
        <f t="shared" si="4"/>
        <v>0.0298310935544922</v>
      </c>
      <c r="K53" s="3">
        <f t="shared" si="5"/>
        <v>47.2520442204272</v>
      </c>
      <c r="L53" s="3"/>
      <c r="M53" s="3">
        <f t="shared" si="6"/>
        <v>0.841683119202342</v>
      </c>
      <c r="N53" s="3">
        <f t="shared" si="7"/>
        <v>5.99107731826165</v>
      </c>
    </row>
    <row r="54" spans="1:14">
      <c r="A54" t="s">
        <v>66</v>
      </c>
      <c r="B54">
        <v>10</v>
      </c>
      <c r="C54">
        <v>3793</v>
      </c>
      <c r="D54">
        <v>20149</v>
      </c>
      <c r="E54">
        <v>11853291</v>
      </c>
      <c r="F54" s="3">
        <f t="shared" si="0"/>
        <v>1.55096717694672</v>
      </c>
      <c r="G54" s="3">
        <f t="shared" si="1"/>
        <v>1.88795249050625</v>
      </c>
      <c r="H54" s="3">
        <f t="shared" si="2"/>
        <v>1.27413120619421</v>
      </c>
      <c r="I54" s="3">
        <f t="shared" si="3"/>
        <v>1.54951840708886</v>
      </c>
      <c r="J54" s="3">
        <f t="shared" si="4"/>
        <v>1.95114707225901</v>
      </c>
      <c r="K54" s="3">
        <f t="shared" si="5"/>
        <v>53.0156834271128</v>
      </c>
      <c r="L54" s="3"/>
      <c r="M54" s="3">
        <f t="shared" si="6"/>
        <v>1.54924581499248</v>
      </c>
      <c r="N54" s="3">
        <f t="shared" si="7"/>
        <v>1.88795249050625</v>
      </c>
    </row>
    <row r="55" spans="1:14">
      <c r="A55" t="s">
        <v>67</v>
      </c>
      <c r="B55">
        <v>3</v>
      </c>
      <c r="C55">
        <v>4437</v>
      </c>
      <c r="D55">
        <v>20156</v>
      </c>
      <c r="E55">
        <v>11852647</v>
      </c>
      <c r="F55" s="3">
        <f t="shared" si="0"/>
        <v>0.397596750753185</v>
      </c>
      <c r="G55" s="3">
        <f t="shared" si="1"/>
        <v>0.764567858011399</v>
      </c>
      <c r="H55" s="3">
        <f t="shared" si="2"/>
        <v>0.20676147257963</v>
      </c>
      <c r="I55" s="3">
        <f t="shared" si="3"/>
        <v>0.398003779975649</v>
      </c>
      <c r="J55" s="3">
        <f t="shared" si="4"/>
        <v>2.73586520941312</v>
      </c>
      <c r="K55" s="3">
        <f t="shared" si="5"/>
        <v>51.5021395705535</v>
      </c>
      <c r="L55" s="3"/>
      <c r="M55" s="3">
        <f t="shared" si="6"/>
        <v>0.398093367190297</v>
      </c>
      <c r="N55" s="3">
        <f t="shared" si="7"/>
        <v>0.764567858011399</v>
      </c>
    </row>
    <row r="56" spans="1:14">
      <c r="A56" t="s">
        <v>68</v>
      </c>
      <c r="B56">
        <v>18</v>
      </c>
      <c r="C56">
        <v>7171</v>
      </c>
      <c r="D56">
        <v>20141</v>
      </c>
      <c r="E56">
        <v>11849913</v>
      </c>
      <c r="F56" s="3">
        <f t="shared" si="0"/>
        <v>1.47681778893192</v>
      </c>
      <c r="G56" s="3">
        <f t="shared" si="1"/>
        <v>1.64731933554576</v>
      </c>
      <c r="H56" s="3">
        <f t="shared" si="2"/>
        <v>1.32396356592463</v>
      </c>
      <c r="I56" s="3">
        <f t="shared" si="3"/>
        <v>1.47562392049392</v>
      </c>
      <c r="J56" s="3">
        <f t="shared" si="4"/>
        <v>2.76168400846107</v>
      </c>
      <c r="K56" s="3">
        <f t="shared" si="5"/>
        <v>54.782333498413</v>
      </c>
      <c r="L56" s="3"/>
      <c r="M56" s="3">
        <f t="shared" si="6"/>
        <v>1.47519923521345</v>
      </c>
      <c r="N56" s="3">
        <f t="shared" si="7"/>
        <v>1.64731933554576</v>
      </c>
    </row>
    <row r="57" spans="1:14">
      <c r="A57" t="s">
        <v>69</v>
      </c>
      <c r="B57">
        <v>1</v>
      </c>
      <c r="C57">
        <v>113</v>
      </c>
      <c r="D57">
        <v>20158</v>
      </c>
      <c r="E57">
        <v>11856971</v>
      </c>
      <c r="F57" s="3">
        <f t="shared" si="0"/>
        <v>5.20532527545664</v>
      </c>
      <c r="G57" s="3">
        <f t="shared" si="1"/>
        <v>37.6045375604059</v>
      </c>
      <c r="H57" s="3">
        <f t="shared" si="2"/>
        <v>0.720535684816841</v>
      </c>
      <c r="I57" s="3">
        <f t="shared" si="3"/>
        <v>5.16843645725088</v>
      </c>
      <c r="J57" s="3">
        <f t="shared" si="4"/>
        <v>3.3674673318257</v>
      </c>
      <c r="K57" s="3">
        <f t="shared" si="5"/>
        <v>44.6337231227596</v>
      </c>
      <c r="L57" s="3"/>
      <c r="M57" s="3">
        <f t="shared" si="6"/>
        <v>5.16822967931262</v>
      </c>
      <c r="N57" s="3">
        <f t="shared" si="7"/>
        <v>37.6045375604059</v>
      </c>
    </row>
    <row r="58" spans="1:14">
      <c r="A58" t="s">
        <v>70</v>
      </c>
      <c r="B58">
        <v>1</v>
      </c>
      <c r="C58">
        <v>327</v>
      </c>
      <c r="D58">
        <v>20158</v>
      </c>
      <c r="E58">
        <v>11856757</v>
      </c>
      <c r="F58" s="3">
        <f t="shared" si="0"/>
        <v>1.79874966359036</v>
      </c>
      <c r="G58" s="3">
        <f t="shared" si="1"/>
        <v>12.8479346803914</v>
      </c>
      <c r="H58" s="3">
        <f t="shared" si="2"/>
        <v>0.251830386186852</v>
      </c>
      <c r="I58" s="3">
        <f t="shared" si="3"/>
        <v>1.79631445120136</v>
      </c>
      <c r="J58" s="3">
        <f t="shared" si="4"/>
        <v>0.353592489664186</v>
      </c>
      <c r="K58" s="3">
        <f t="shared" si="5"/>
        <v>46.1583851132129</v>
      </c>
      <c r="L58" s="3"/>
      <c r="M58" s="3">
        <f t="shared" si="6"/>
        <v>1.79627494951719</v>
      </c>
      <c r="N58" s="3">
        <f t="shared" si="7"/>
        <v>12.8479346803914</v>
      </c>
    </row>
    <row r="59" spans="1:14">
      <c r="A59" t="s">
        <v>71</v>
      </c>
      <c r="B59">
        <v>201</v>
      </c>
      <c r="C59">
        <v>137849</v>
      </c>
      <c r="D59">
        <v>19958</v>
      </c>
      <c r="E59">
        <v>11719235</v>
      </c>
      <c r="F59" s="3">
        <f t="shared" si="0"/>
        <v>0.856198932890845</v>
      </c>
      <c r="G59" s="3">
        <f t="shared" si="1"/>
        <v>0.864686127840775</v>
      </c>
      <c r="H59" s="3">
        <f t="shared" si="2"/>
        <v>0.847795042709894</v>
      </c>
      <c r="I59" s="3">
        <f t="shared" si="3"/>
        <v>0.856408306411229</v>
      </c>
      <c r="J59" s="3">
        <f t="shared" si="4"/>
        <v>4.79909780510565</v>
      </c>
      <c r="K59" s="3">
        <f t="shared" si="5"/>
        <v>62.5267161621366</v>
      </c>
      <c r="L59" s="3"/>
      <c r="M59" s="3">
        <f t="shared" si="6"/>
        <v>0.857840020802386</v>
      </c>
      <c r="N59" s="3">
        <f t="shared" si="7"/>
        <v>0.864686127840775</v>
      </c>
    </row>
    <row r="60" spans="1:14">
      <c r="A60" t="s">
        <v>72</v>
      </c>
      <c r="B60">
        <v>1</v>
      </c>
      <c r="C60">
        <v>467</v>
      </c>
      <c r="D60">
        <v>20158</v>
      </c>
      <c r="E60">
        <v>11856617</v>
      </c>
      <c r="F60" s="3">
        <f t="shared" si="0"/>
        <v>1.25949506394133</v>
      </c>
      <c r="G60" s="3">
        <f t="shared" si="1"/>
        <v>8.98004862453978</v>
      </c>
      <c r="H60" s="3">
        <f t="shared" si="2"/>
        <v>0.176650247946054</v>
      </c>
      <c r="I60" s="3">
        <f t="shared" si="3"/>
        <v>1.25894058730898</v>
      </c>
      <c r="J60" s="3">
        <f t="shared" si="4"/>
        <v>0.05334715010687</v>
      </c>
      <c r="K60" s="3">
        <f t="shared" si="5"/>
        <v>46.6711978281783</v>
      </c>
      <c r="L60" s="3"/>
      <c r="M60" s="3">
        <f t="shared" si="6"/>
        <v>1.25892774239666</v>
      </c>
      <c r="N60" s="3">
        <f t="shared" si="7"/>
        <v>8.98004862453978</v>
      </c>
    </row>
    <row r="61" spans="1:14">
      <c r="A61" t="s">
        <v>73</v>
      </c>
      <c r="B61">
        <v>4</v>
      </c>
      <c r="C61">
        <v>1787</v>
      </c>
      <c r="D61">
        <v>20155</v>
      </c>
      <c r="E61">
        <v>11855297</v>
      </c>
      <c r="F61" s="3">
        <f t="shared" si="0"/>
        <v>1.31663402697366</v>
      </c>
      <c r="G61" s="3">
        <f t="shared" si="1"/>
        <v>2.15173118886905</v>
      </c>
      <c r="H61" s="3">
        <f t="shared" si="2"/>
        <v>0.805642066235989</v>
      </c>
      <c r="I61" s="3">
        <f t="shared" si="3"/>
        <v>1.31592685996758</v>
      </c>
      <c r="J61" s="3">
        <f t="shared" si="4"/>
        <v>0.303845567139865</v>
      </c>
      <c r="K61" s="3">
        <f t="shared" si="5"/>
        <v>50.6073827305808</v>
      </c>
      <c r="L61" s="3"/>
      <c r="M61" s="3">
        <f t="shared" si="6"/>
        <v>1.31586417295732</v>
      </c>
      <c r="N61" s="3">
        <f t="shared" si="7"/>
        <v>2.15173118886905</v>
      </c>
    </row>
    <row r="62" spans="1:14">
      <c r="A62" t="s">
        <v>74</v>
      </c>
      <c r="B62">
        <v>1</v>
      </c>
      <c r="C62">
        <v>1995</v>
      </c>
      <c r="D62">
        <v>20158</v>
      </c>
      <c r="E62">
        <v>11855089</v>
      </c>
      <c r="F62" s="3">
        <f t="shared" si="0"/>
        <v>0.29479117478188</v>
      </c>
      <c r="G62" s="3">
        <f t="shared" si="1"/>
        <v>2.09508012388505</v>
      </c>
      <c r="H62" s="3">
        <f t="shared" si="2"/>
        <v>0.0414790039476547</v>
      </c>
      <c r="I62" s="3">
        <f t="shared" si="3"/>
        <v>0.295144485816558</v>
      </c>
      <c r="J62" s="3">
        <f t="shared" si="4"/>
        <v>1.68609379800026</v>
      </c>
      <c r="K62" s="3">
        <f t="shared" si="5"/>
        <v>48.7637291139321</v>
      </c>
      <c r="L62" s="3"/>
      <c r="M62" s="3">
        <f t="shared" si="6"/>
        <v>0.295179450622064</v>
      </c>
      <c r="N62" s="3">
        <f t="shared" si="7"/>
        <v>2.09508012388505</v>
      </c>
    </row>
    <row r="63" spans="1:14">
      <c r="A63" t="s">
        <v>75</v>
      </c>
      <c r="B63">
        <v>10</v>
      </c>
      <c r="C63">
        <v>8476</v>
      </c>
      <c r="D63">
        <v>20149</v>
      </c>
      <c r="E63">
        <v>11848608</v>
      </c>
      <c r="F63" s="3">
        <f t="shared" si="0"/>
        <v>0.69378177410758</v>
      </c>
      <c r="G63" s="3">
        <f t="shared" si="1"/>
        <v>0.844281649104717</v>
      </c>
      <c r="H63" s="3">
        <f t="shared" si="2"/>
        <v>0.570109690995026</v>
      </c>
      <c r="I63" s="3">
        <f t="shared" si="3"/>
        <v>0.694142625186878</v>
      </c>
      <c r="J63" s="3">
        <f t="shared" si="4"/>
        <v>1.34930912290393</v>
      </c>
      <c r="K63" s="3">
        <f t="shared" si="5"/>
        <v>54.173630166773</v>
      </c>
      <c r="L63" s="3"/>
      <c r="M63" s="3">
        <f t="shared" si="6"/>
        <v>0.694294347680461</v>
      </c>
      <c r="N63" s="3">
        <f t="shared" si="7"/>
        <v>0.844281649104717</v>
      </c>
    </row>
    <row r="64" spans="1:14">
      <c r="A64" t="s">
        <v>76</v>
      </c>
      <c r="B64">
        <v>25</v>
      </c>
      <c r="C64">
        <v>11936</v>
      </c>
      <c r="D64">
        <v>20134</v>
      </c>
      <c r="E64">
        <v>11845148</v>
      </c>
      <c r="F64" s="3">
        <f t="shared" si="0"/>
        <v>1.23222956792706</v>
      </c>
      <c r="G64" s="3">
        <f t="shared" si="1"/>
        <v>1.33307313906827</v>
      </c>
      <c r="H64" s="3">
        <f t="shared" si="2"/>
        <v>1.13901455484653</v>
      </c>
      <c r="I64" s="3">
        <f t="shared" si="3"/>
        <v>1.23174417881259</v>
      </c>
      <c r="J64" s="3">
        <f t="shared" si="4"/>
        <v>1.09052589550484</v>
      </c>
      <c r="K64" s="3">
        <f t="shared" si="5"/>
        <v>55.9907396890881</v>
      </c>
      <c r="L64" s="3"/>
      <c r="M64" s="3">
        <f t="shared" si="6"/>
        <v>1.23145678338274</v>
      </c>
      <c r="N64" s="3">
        <f t="shared" si="7"/>
        <v>1.33307313906827</v>
      </c>
    </row>
    <row r="65" spans="1:14">
      <c r="A65" t="s">
        <v>77</v>
      </c>
      <c r="B65">
        <v>1</v>
      </c>
      <c r="C65">
        <v>34</v>
      </c>
      <c r="D65">
        <v>20158</v>
      </c>
      <c r="E65">
        <v>11857050</v>
      </c>
      <c r="F65" s="3">
        <f t="shared" si="0"/>
        <v>17.3001669166526</v>
      </c>
      <c r="G65" s="3">
        <f t="shared" si="1"/>
        <v>130.120455968308</v>
      </c>
      <c r="H65" s="3">
        <f t="shared" si="2"/>
        <v>2.30014391754772</v>
      </c>
      <c r="I65" s="3">
        <f t="shared" si="3"/>
        <v>16.8344478618911</v>
      </c>
      <c r="J65" s="3">
        <f t="shared" si="4"/>
        <v>14.9184317977481</v>
      </c>
      <c r="K65" s="3">
        <f t="shared" si="5"/>
        <v>42.9301161255398</v>
      </c>
      <c r="L65" s="3"/>
      <c r="M65" s="3">
        <f t="shared" si="6"/>
        <v>16.8336623840468</v>
      </c>
      <c r="N65" s="3">
        <f t="shared" si="7"/>
        <v>130.120455968308</v>
      </c>
    </row>
    <row r="66" spans="1:14">
      <c r="A66" t="s">
        <v>78</v>
      </c>
      <c r="B66">
        <v>1</v>
      </c>
      <c r="C66">
        <v>165</v>
      </c>
      <c r="D66">
        <v>20158</v>
      </c>
      <c r="E66">
        <v>11856919</v>
      </c>
      <c r="F66" s="3">
        <f t="shared" si="0"/>
        <v>3.56484349397337</v>
      </c>
      <c r="G66" s="3">
        <f t="shared" si="1"/>
        <v>25.6129052872156</v>
      </c>
      <c r="H66" s="3">
        <f t="shared" si="2"/>
        <v>0.496160392349842</v>
      </c>
      <c r="I66" s="3">
        <f t="shared" si="3"/>
        <v>3.54939262955184</v>
      </c>
      <c r="J66" s="3">
        <f t="shared" si="4"/>
        <v>1.83415320914829</v>
      </c>
      <c r="K66" s="3">
        <f t="shared" si="5"/>
        <v>45.1758725399418</v>
      </c>
      <c r="L66" s="3"/>
      <c r="M66" s="3">
        <f t="shared" si="6"/>
        <v>3.54926616531108</v>
      </c>
      <c r="N66" s="3">
        <f t="shared" si="7"/>
        <v>25.6129052872156</v>
      </c>
    </row>
    <row r="67" spans="1:14">
      <c r="A67" t="s">
        <v>79</v>
      </c>
      <c r="B67">
        <v>849</v>
      </c>
      <c r="C67">
        <v>211561</v>
      </c>
      <c r="D67">
        <v>19310</v>
      </c>
      <c r="E67">
        <v>11645523</v>
      </c>
      <c r="F67" s="3">
        <f>B67*E67/(C67*D67)</f>
        <v>2.42018632546871</v>
      </c>
      <c r="G67" s="3">
        <f>EXP(LN(F67)+1.96*(1/B67+1/C67+1/D67+1/E67))</f>
        <v>2.42604913576563</v>
      </c>
      <c r="H67" s="3">
        <f>EXP(LN(F67)-1.96*(1/B67+1/C67+1/D67+1/E67))</f>
        <v>2.41433768328737</v>
      </c>
      <c r="I67" s="3">
        <f>B67*(D67+E67)/D67/(B67+C67)</f>
        <v>2.4145098592462</v>
      </c>
      <c r="J67" s="3">
        <f>POWER(B67*E67-C67*D67,2)*(B67+C67+D67+E67)/((B67+C67)*(D67+E67)*(B67+D67)*(C67+E67))</f>
        <v>675.058949349729</v>
      </c>
      <c r="K67" s="3">
        <f>LOG(B67*(B67+C67+D67+E67)*(B67+D67)*(B67+C67),2)</f>
        <v>65.2269460146232</v>
      </c>
      <c r="L67" s="3"/>
      <c r="M67" s="3">
        <f>B67*(B67+C67+D67+E67)/(B67+D67)/(B67+C67)</f>
        <v>2.35493751585119</v>
      </c>
      <c r="N67" s="3">
        <f>EXP(LN(F67)+1.96*(1/B67+1/C67+1/D67+1/E67))</f>
        <v>2.42604913576563</v>
      </c>
    </row>
    <row r="68" spans="1:14">
      <c r="A68" t="s">
        <v>80</v>
      </c>
      <c r="B68">
        <v>2</v>
      </c>
      <c r="C68">
        <v>2443</v>
      </c>
      <c r="D68">
        <v>20157</v>
      </c>
      <c r="E68">
        <v>11854641</v>
      </c>
      <c r="F68" s="3">
        <f t="shared" ref="F67:F130" si="8">B68*E68/(C68*D68)</f>
        <v>0.481469786774719</v>
      </c>
      <c r="G68" s="3">
        <f t="shared" ref="G67:G130" si="9">EXP(LN(F68)+1.96*(1/B68+1/C68+1/D68+1/E68))</f>
        <v>1.2840098755128</v>
      </c>
      <c r="H68" s="3">
        <f t="shared" ref="H67:H130" si="10">EXP(LN(F68)-1.96*(1/B68+1/C68+1/D68+1/E68))</f>
        <v>0.180538452232941</v>
      </c>
      <c r="I68" s="3">
        <f t="shared" ref="I67:I130" si="11">B68*(D68+E68)/D68/(B68+C68)</f>
        <v>0.481893942368359</v>
      </c>
      <c r="J68" s="3">
        <f t="shared" ref="J67:J130" si="12">POWER(B68*E68-C68*D68,2)*(B68+C68+D68+E68)/((B68+C68)*(D68+E68)*(B68+D68)*(C68+E68))</f>
        <v>1.11586209448969</v>
      </c>
      <c r="K68" s="3">
        <f t="shared" ref="K67:K130" si="13">LOG(B68*(B68+C68+D68+E68)*(B68+D68)*(B68+C68),2)</f>
        <v>50.0564518584344</v>
      </c>
      <c r="L68" s="3"/>
      <c r="M68" s="3">
        <f t="shared" ref="M67:M130" si="14">B68*(B68+C68+D68+E68)/(B68+D68)/(B68+C68)</f>
        <v>0.481945344328539</v>
      </c>
      <c r="N68" s="3">
        <f t="shared" ref="N67:N130" si="15">EXP(LN(F68)+1.96*(1/B68+1/C68+1/D68+1/E68))</f>
        <v>1.2840098755128</v>
      </c>
    </row>
    <row r="69" spans="1:14">
      <c r="A69" t="s">
        <v>81</v>
      </c>
      <c r="B69">
        <v>19</v>
      </c>
      <c r="C69">
        <v>8861</v>
      </c>
      <c r="D69">
        <v>20140</v>
      </c>
      <c r="E69">
        <v>11848223</v>
      </c>
      <c r="F69" s="3">
        <f t="shared" si="8"/>
        <v>1.26143424759333</v>
      </c>
      <c r="G69" s="3">
        <f t="shared" si="9"/>
        <v>1.39895557208219</v>
      </c>
      <c r="H69" s="3">
        <f t="shared" si="10"/>
        <v>1.13743166170246</v>
      </c>
      <c r="I69" s="3">
        <f t="shared" si="11"/>
        <v>1.26087487251402</v>
      </c>
      <c r="J69" s="3">
        <f t="shared" si="12"/>
        <v>1.02630002009979</v>
      </c>
      <c r="K69" s="3">
        <f t="shared" si="13"/>
        <v>55.1651045832759</v>
      </c>
      <c r="L69" s="3"/>
      <c r="M69" s="3">
        <f t="shared" si="14"/>
        <v>1.26062899610261</v>
      </c>
      <c r="N69" s="3">
        <f t="shared" si="15"/>
        <v>1.39895557208219</v>
      </c>
    </row>
    <row r="70" spans="1:14">
      <c r="A70" t="s">
        <v>82</v>
      </c>
      <c r="B70">
        <v>24</v>
      </c>
      <c r="C70">
        <v>11303</v>
      </c>
      <c r="D70">
        <v>20135</v>
      </c>
      <c r="E70">
        <v>11845781</v>
      </c>
      <c r="F70" s="3">
        <f t="shared" si="8"/>
        <v>1.24919310798268</v>
      </c>
      <c r="G70" s="3">
        <f t="shared" si="9"/>
        <v>1.35585928175863</v>
      </c>
      <c r="H70" s="3">
        <f t="shared" si="10"/>
        <v>1.15091841906143</v>
      </c>
      <c r="I70" s="3">
        <f t="shared" si="11"/>
        <v>1.24866510987271</v>
      </c>
      <c r="J70" s="3">
        <f t="shared" si="12"/>
        <v>1.18909175262345</v>
      </c>
      <c r="K70" s="3">
        <f t="shared" si="13"/>
        <v>55.8532737972236</v>
      </c>
      <c r="L70" s="3"/>
      <c r="M70" s="3">
        <f t="shared" si="14"/>
        <v>1.24836906529525</v>
      </c>
      <c r="N70" s="3">
        <f t="shared" si="15"/>
        <v>1.35585928175863</v>
      </c>
    </row>
    <row r="71" spans="1:14">
      <c r="A71" t="s">
        <v>83</v>
      </c>
      <c r="B71">
        <v>1</v>
      </c>
      <c r="C71">
        <v>998</v>
      </c>
      <c r="D71">
        <v>20158</v>
      </c>
      <c r="E71">
        <v>11856086</v>
      </c>
      <c r="F71" s="3">
        <f t="shared" si="8"/>
        <v>0.589336526013631</v>
      </c>
      <c r="G71" s="3">
        <f t="shared" si="9"/>
        <v>4.19252600742127</v>
      </c>
      <c r="H71" s="3">
        <f t="shared" si="10"/>
        <v>0.0828420718867388</v>
      </c>
      <c r="I71" s="3">
        <f t="shared" si="11"/>
        <v>0.589747600562165</v>
      </c>
      <c r="J71" s="3">
        <f t="shared" si="12"/>
        <v>0.285859268688556</v>
      </c>
      <c r="K71" s="3">
        <f t="shared" si="13"/>
        <v>47.7651739763873</v>
      </c>
      <c r="L71" s="3"/>
      <c r="M71" s="3">
        <f t="shared" si="14"/>
        <v>0.589767951393032</v>
      </c>
      <c r="N71" s="3">
        <f t="shared" si="15"/>
        <v>4.19252600742127</v>
      </c>
    </row>
    <row r="72" spans="1:14">
      <c r="A72" t="s">
        <v>84</v>
      </c>
      <c r="B72">
        <v>845</v>
      </c>
      <c r="C72">
        <v>7722</v>
      </c>
      <c r="D72">
        <v>19314</v>
      </c>
      <c r="E72">
        <v>11849362</v>
      </c>
      <c r="F72" s="3">
        <f>B72*E72/(C72*D72)</f>
        <v>67.135101838167</v>
      </c>
      <c r="G72" s="3">
        <f>EXP(LN(F72)+1.96*(1/B72+1/C72+1/D72+1/E72))</f>
        <v>67.3149281810197</v>
      </c>
      <c r="H72" s="3">
        <f>EXP(LN(F72)-1.96*(1/B72+1/C72+1/D72+1/E72))</f>
        <v>66.955755886729</v>
      </c>
      <c r="I72" s="3">
        <f>B72*(D72+E72)/D72/(B72+C72)</f>
        <v>60.6119127342507</v>
      </c>
      <c r="J72" s="3">
        <f>POWER(B72*E72-C72*D72,2)*(B72+C72+D72+E72)/((B72+C72)*(D72+E72)*(B72+D72)*(C72+E72))</f>
        <v>47545.1061396648</v>
      </c>
      <c r="K72" s="3">
        <f>LOG(B72*(B72+C72+D72+E72)*(B72+D72)*(B72+C72),2)</f>
        <v>60.5882150129135</v>
      </c>
      <c r="L72" s="3"/>
      <c r="M72" s="3">
        <f>B72*(B72+C72+D72+E72)/(B72+D72)/(B72+C72)</f>
        <v>58.113174391057</v>
      </c>
      <c r="N72" s="3">
        <f>EXP(LN(F72)+1.96*(1/B72+1/C72+1/D72+1/E72))</f>
        <v>67.3149281810197</v>
      </c>
    </row>
    <row r="73" spans="1:14">
      <c r="A73" t="s">
        <v>85</v>
      </c>
      <c r="B73">
        <v>836</v>
      </c>
      <c r="C73">
        <v>136931</v>
      </c>
      <c r="D73">
        <v>19323</v>
      </c>
      <c r="E73">
        <v>11720153</v>
      </c>
      <c r="F73" s="3">
        <f>B73*E73/(C73*D73)</f>
        <v>3.70308111240948</v>
      </c>
      <c r="G73" s="3">
        <f>EXP(LN(F73)+1.96*(1/B73+1/C73+1/D73+1/E73))</f>
        <v>3.71220343588542</v>
      </c>
      <c r="H73" s="3">
        <f>EXP(LN(F73)-1.96*(1/B73+1/C73+1/D73+1/E73))</f>
        <v>3.69398120602007</v>
      </c>
      <c r="I73" s="3">
        <f>B73*(D73+E73)/D73/(B73+C73)</f>
        <v>3.68667823066005</v>
      </c>
      <c r="J73" s="3">
        <f>POWER(B73*E73-C73*D73,2)*(B73+C73+D73+E73)/((B73+C73)*(D73+E73)*(B73+D73)*(C73+E73))</f>
        <v>1571.61320816252</v>
      </c>
      <c r="K73" s="3">
        <f>LOG(B73*(B73+C73+D73+E73)*(B73+D73)*(B73+C73),2)</f>
        <v>64.5800630687723</v>
      </c>
      <c r="L73" s="3"/>
      <c r="M73" s="3">
        <f>B73*(B73+C73+D73+E73)/(B73+D73)/(B73+C73)</f>
        <v>3.57526084880421</v>
      </c>
      <c r="N73" s="3">
        <f>EXP(LN(F73)+1.96*(1/B73+1/C73+1/D73+1/E73))</f>
        <v>3.71220343588542</v>
      </c>
    </row>
    <row r="74" spans="1:14">
      <c r="A74" t="s">
        <v>86</v>
      </c>
      <c r="B74">
        <v>1</v>
      </c>
      <c r="C74">
        <v>663</v>
      </c>
      <c r="D74">
        <v>20158</v>
      </c>
      <c r="E74">
        <v>11856421</v>
      </c>
      <c r="F74" s="3">
        <f t="shared" si="8"/>
        <v>0.887140982916708</v>
      </c>
      <c r="G74" s="3">
        <f t="shared" si="9"/>
        <v>6.31736563173996</v>
      </c>
      <c r="H74" s="3">
        <f t="shared" si="10"/>
        <v>0.124580271183965</v>
      </c>
      <c r="I74" s="3">
        <f t="shared" si="11"/>
        <v>0.887310951315929</v>
      </c>
      <c r="J74" s="3">
        <f t="shared" si="12"/>
        <v>0.0143352009387136</v>
      </c>
      <c r="K74" s="3">
        <f t="shared" si="13"/>
        <v>47.1758725399418</v>
      </c>
      <c r="L74" s="3"/>
      <c r="M74" s="3">
        <f t="shared" si="14"/>
        <v>0.88731654132777</v>
      </c>
      <c r="N74" s="3">
        <f t="shared" si="15"/>
        <v>6.31736563173996</v>
      </c>
    </row>
    <row r="75" spans="1:14">
      <c r="A75" t="s">
        <v>87</v>
      </c>
      <c r="B75">
        <v>2</v>
      </c>
      <c r="C75">
        <v>1396</v>
      </c>
      <c r="D75">
        <v>20157</v>
      </c>
      <c r="E75">
        <v>11855688</v>
      </c>
      <c r="F75" s="3">
        <f t="shared" si="8"/>
        <v>0.842646542691448</v>
      </c>
      <c r="G75" s="3">
        <f t="shared" si="9"/>
        <v>2.24856833807507</v>
      </c>
      <c r="H75" s="3">
        <f t="shared" si="10"/>
        <v>0.315780127242077</v>
      </c>
      <c r="I75" s="3">
        <f t="shared" si="11"/>
        <v>0.842871654933663</v>
      </c>
      <c r="J75" s="3">
        <f t="shared" si="12"/>
        <v>0.0586775909939082</v>
      </c>
      <c r="K75" s="3">
        <f t="shared" si="13"/>
        <v>49.2499817539703</v>
      </c>
      <c r="L75" s="3"/>
      <c r="M75" s="3">
        <f t="shared" si="14"/>
        <v>0.842887243836393</v>
      </c>
      <c r="N75" s="3">
        <f t="shared" si="15"/>
        <v>2.24856833807507</v>
      </c>
    </row>
    <row r="76" spans="1:14">
      <c r="A76" t="s">
        <v>88</v>
      </c>
      <c r="B76">
        <v>1</v>
      </c>
      <c r="C76">
        <v>576</v>
      </c>
      <c r="D76">
        <v>20158</v>
      </c>
      <c r="E76">
        <v>11856508</v>
      </c>
      <c r="F76" s="3">
        <f t="shared" si="8"/>
        <v>1.02114372843426</v>
      </c>
      <c r="G76" s="3">
        <f t="shared" si="9"/>
        <v>7.27485205267576</v>
      </c>
      <c r="H76" s="3">
        <f t="shared" si="10"/>
        <v>0.14333411959039</v>
      </c>
      <c r="I76" s="3">
        <f t="shared" si="11"/>
        <v>1.02110708419087</v>
      </c>
      <c r="J76" s="3">
        <f t="shared" si="12"/>
        <v>0.000437020084830105</v>
      </c>
      <c r="K76" s="3">
        <f t="shared" si="13"/>
        <v>46.9732606172403</v>
      </c>
      <c r="L76" s="3"/>
      <c r="M76" s="3">
        <f t="shared" si="14"/>
        <v>1.02110603716055</v>
      </c>
      <c r="N76" s="3">
        <f t="shared" si="15"/>
        <v>7.27485205267576</v>
      </c>
    </row>
    <row r="77" spans="1:14">
      <c r="A77" t="s">
        <v>89</v>
      </c>
      <c r="B77">
        <v>1</v>
      </c>
      <c r="C77">
        <v>263</v>
      </c>
      <c r="D77">
        <v>20158</v>
      </c>
      <c r="E77">
        <v>11856821</v>
      </c>
      <c r="F77" s="3">
        <f t="shared" si="8"/>
        <v>2.23648028483724</v>
      </c>
      <c r="G77" s="3">
        <f t="shared" si="9"/>
        <v>15.9978317482618</v>
      </c>
      <c r="H77" s="3">
        <f t="shared" si="10"/>
        <v>0.312657624056404</v>
      </c>
      <c r="I77" s="3">
        <f t="shared" si="11"/>
        <v>2.23179664739467</v>
      </c>
      <c r="J77" s="3">
        <f t="shared" si="12"/>
        <v>0.680988245991957</v>
      </c>
      <c r="K77" s="3">
        <f t="shared" si="13"/>
        <v>45.8452272279533</v>
      </c>
      <c r="L77" s="3"/>
      <c r="M77" s="3">
        <f t="shared" si="14"/>
        <v>2.23173554333954</v>
      </c>
      <c r="N77" s="3">
        <f t="shared" si="15"/>
        <v>15.9978317482618</v>
      </c>
    </row>
    <row r="78" spans="1:14">
      <c r="A78" t="s">
        <v>90</v>
      </c>
      <c r="B78">
        <v>832</v>
      </c>
      <c r="C78">
        <v>184492</v>
      </c>
      <c r="D78">
        <v>19327</v>
      </c>
      <c r="E78">
        <v>11672592</v>
      </c>
      <c r="F78" s="3">
        <f>B78*E78/(C78*D78)</f>
        <v>2.72363336890623</v>
      </c>
      <c r="G78" s="3">
        <f>EXP(LN(F78)+1.96*(1/B78+1/C78+1/D78+1/E78))</f>
        <v>2.73036352523956</v>
      </c>
      <c r="H78" s="3">
        <f>EXP(LN(F78)-1.96*(1/B78+1/C78+1/D78+1/E78))</f>
        <v>2.71691980194054</v>
      </c>
      <c r="I78" s="3">
        <f>B78*(D78+E78)/D78/(B78+C78)</f>
        <v>2.71589522941577</v>
      </c>
      <c r="J78" s="3">
        <f>POWER(B78*E78-C78*D78,2)*(B78+C78+D78+E78)/((B78+C78)*(D78+E78)*(B78+D78)*(C78+E78))</f>
        <v>866.21371309904</v>
      </c>
      <c r="K78" s="3">
        <f>LOG(B78*(B78+C78+D78+E78)*(B78+D78)*(B78+C78),2)</f>
        <v>65.0009630278638</v>
      </c>
      <c r="L78" s="3"/>
      <c r="M78" s="3">
        <f>B78*(B78+C78+D78+E78)/(B78+D78)/(B78+C78)</f>
        <v>2.64507699285275</v>
      </c>
      <c r="N78" s="3">
        <f>EXP(LN(F78)+1.96*(1/B78+1/C78+1/D78+1/E78))</f>
        <v>2.73036352523956</v>
      </c>
    </row>
    <row r="79" spans="1:14">
      <c r="A79" t="s">
        <v>91</v>
      </c>
      <c r="B79">
        <v>1</v>
      </c>
      <c r="C79">
        <v>58</v>
      </c>
      <c r="D79">
        <v>20158</v>
      </c>
      <c r="E79">
        <v>11857026</v>
      </c>
      <c r="F79" s="3">
        <f t="shared" si="8"/>
        <v>10.1414566305497</v>
      </c>
      <c r="G79" s="3">
        <f t="shared" si="9"/>
        <v>74.4793674756703</v>
      </c>
      <c r="H79" s="3">
        <f t="shared" si="10"/>
        <v>1.3809078416639</v>
      </c>
      <c r="I79" s="3">
        <f t="shared" si="11"/>
        <v>9.98651668765902</v>
      </c>
      <c r="J79" s="3">
        <f t="shared" si="12"/>
        <v>8.09999852004817</v>
      </c>
      <c r="K79" s="3">
        <f t="shared" si="13"/>
        <v>43.6834761579567</v>
      </c>
      <c r="L79" s="3"/>
      <c r="M79" s="3">
        <f t="shared" si="14"/>
        <v>9.98607090579049</v>
      </c>
      <c r="N79" s="3">
        <f t="shared" si="15"/>
        <v>74.4793674756703</v>
      </c>
    </row>
    <row r="80" spans="1:14">
      <c r="A80" t="s">
        <v>92</v>
      </c>
      <c r="B80">
        <v>1</v>
      </c>
      <c r="C80">
        <v>336</v>
      </c>
      <c r="D80">
        <v>20158</v>
      </c>
      <c r="E80">
        <v>11856748</v>
      </c>
      <c r="F80" s="3">
        <f t="shared" si="8"/>
        <v>1.75056754024161</v>
      </c>
      <c r="G80" s="3">
        <f t="shared" si="9"/>
        <v>12.5017767546153</v>
      </c>
      <c r="H80" s="3">
        <f t="shared" si="10"/>
        <v>0.245124095006435</v>
      </c>
      <c r="I80" s="3">
        <f t="shared" si="11"/>
        <v>1.74834033685811</v>
      </c>
      <c r="J80" s="3">
        <f t="shared" si="12"/>
        <v>0.320840019463202</v>
      </c>
      <c r="K80" s="3">
        <f t="shared" si="13"/>
        <v>46.1974378897767</v>
      </c>
      <c r="L80" s="3"/>
      <c r="M80" s="3">
        <f t="shared" si="14"/>
        <v>1.74830321496035</v>
      </c>
      <c r="N80" s="3">
        <f t="shared" si="15"/>
        <v>12.5017767546153</v>
      </c>
    </row>
    <row r="81" spans="1:14">
      <c r="A81" t="s">
        <v>93</v>
      </c>
      <c r="B81">
        <v>1</v>
      </c>
      <c r="C81">
        <v>314</v>
      </c>
      <c r="D81">
        <v>20158</v>
      </c>
      <c r="E81">
        <v>11856770</v>
      </c>
      <c r="F81" s="3">
        <f t="shared" si="8"/>
        <v>1.87322224490222</v>
      </c>
      <c r="G81" s="3">
        <f t="shared" si="9"/>
        <v>13.3831908989077</v>
      </c>
      <c r="H81" s="3">
        <f t="shared" si="10"/>
        <v>0.262191700417491</v>
      </c>
      <c r="I81" s="3">
        <f t="shared" si="11"/>
        <v>1.87045011079141</v>
      </c>
      <c r="J81" s="3">
        <f t="shared" si="12"/>
        <v>0.40574935870813</v>
      </c>
      <c r="K81" s="3">
        <f t="shared" si="13"/>
        <v>46.1000411269821</v>
      </c>
      <c r="L81" s="3"/>
      <c r="M81" s="3">
        <f t="shared" si="14"/>
        <v>1.87040693156076</v>
      </c>
      <c r="N81" s="3">
        <f t="shared" si="15"/>
        <v>13.3831908989077</v>
      </c>
    </row>
    <row r="82" spans="1:14">
      <c r="A82" t="s">
        <v>94</v>
      </c>
      <c r="B82">
        <v>2</v>
      </c>
      <c r="C82">
        <v>396</v>
      </c>
      <c r="D82">
        <v>20157</v>
      </c>
      <c r="E82">
        <v>11856688</v>
      </c>
      <c r="F82" s="3">
        <f t="shared" si="8"/>
        <v>2.97079241088766</v>
      </c>
      <c r="G82" s="3">
        <f t="shared" si="9"/>
        <v>7.95559630846893</v>
      </c>
      <c r="H82" s="3">
        <f t="shared" si="10"/>
        <v>1.10935839456719</v>
      </c>
      <c r="I82" s="3">
        <f t="shared" si="11"/>
        <v>2.96088893143597</v>
      </c>
      <c r="J82" s="3">
        <f t="shared" si="12"/>
        <v>2.60140832439523</v>
      </c>
      <c r="K82" s="3">
        <f t="shared" si="13"/>
        <v>47.4374577291385</v>
      </c>
      <c r="L82" s="3"/>
      <c r="M82" s="3">
        <f t="shared" si="14"/>
        <v>2.96069438915396</v>
      </c>
      <c r="N82" s="3">
        <f t="shared" si="15"/>
        <v>7.95559630846893</v>
      </c>
    </row>
    <row r="83" spans="1:14">
      <c r="A83" t="s">
        <v>95</v>
      </c>
      <c r="B83">
        <v>2</v>
      </c>
      <c r="C83">
        <v>259</v>
      </c>
      <c r="D83">
        <v>20157</v>
      </c>
      <c r="E83">
        <v>11856825</v>
      </c>
      <c r="F83" s="3">
        <f t="shared" si="8"/>
        <v>4.542267907352</v>
      </c>
      <c r="G83" s="3">
        <f t="shared" si="9"/>
        <v>12.1957971435291</v>
      </c>
      <c r="H83" s="3">
        <f t="shared" si="10"/>
        <v>1.69174655000776</v>
      </c>
      <c r="I83" s="3">
        <f t="shared" si="11"/>
        <v>4.51512409196999</v>
      </c>
      <c r="J83" s="3">
        <f t="shared" si="12"/>
        <v>5.4819653177584</v>
      </c>
      <c r="K83" s="3">
        <f t="shared" si="13"/>
        <v>46.8287391051647</v>
      </c>
      <c r="L83" s="3"/>
      <c r="M83" s="3">
        <f t="shared" si="14"/>
        <v>4.51477535204321</v>
      </c>
      <c r="N83" s="3">
        <f t="shared" si="15"/>
        <v>12.1957971435291</v>
      </c>
    </row>
    <row r="84" spans="1:14">
      <c r="A84" t="s">
        <v>96</v>
      </c>
      <c r="B84">
        <v>68</v>
      </c>
      <c r="C84">
        <v>55032</v>
      </c>
      <c r="D84">
        <v>20091</v>
      </c>
      <c r="E84">
        <v>11802052</v>
      </c>
      <c r="F84" s="3">
        <f t="shared" si="8"/>
        <v>0.72585452139849</v>
      </c>
      <c r="G84" s="3">
        <f t="shared" si="9"/>
        <v>0.747180267700883</v>
      </c>
      <c r="H84" s="3">
        <f t="shared" si="10"/>
        <v>0.705137446758096</v>
      </c>
      <c r="I84" s="3">
        <f t="shared" si="11"/>
        <v>0.726192849756837</v>
      </c>
      <c r="J84" s="3">
        <f t="shared" si="12"/>
        <v>7.00836688303574</v>
      </c>
      <c r="K84" s="3">
        <f t="shared" si="13"/>
        <v>59.6380606481911</v>
      </c>
      <c r="L84" s="3"/>
      <c r="M84" s="3">
        <f t="shared" si="14"/>
        <v>0.727116451434328</v>
      </c>
      <c r="N84" s="3">
        <f t="shared" si="15"/>
        <v>0.747180267700883</v>
      </c>
    </row>
    <row r="85" spans="1:14">
      <c r="A85" t="s">
        <v>97</v>
      </c>
      <c r="B85">
        <v>9</v>
      </c>
      <c r="C85">
        <v>48505</v>
      </c>
      <c r="D85">
        <v>20150</v>
      </c>
      <c r="E85">
        <v>11808579</v>
      </c>
      <c r="F85" s="3">
        <f t="shared" si="8"/>
        <v>0.108737311110901</v>
      </c>
      <c r="G85" s="3">
        <f t="shared" si="9"/>
        <v>0.135212904448292</v>
      </c>
      <c r="H85" s="3">
        <f t="shared" si="10"/>
        <v>0.0874458164764185</v>
      </c>
      <c r="I85" s="3">
        <f t="shared" si="11"/>
        <v>0.108902652336114</v>
      </c>
      <c r="J85" s="3">
        <f t="shared" si="12"/>
        <v>65.7049615105835</v>
      </c>
      <c r="K85" s="3">
        <f t="shared" si="13"/>
        <v>56.5368716248451</v>
      </c>
      <c r="L85" s="3"/>
      <c r="M85" s="3">
        <f t="shared" si="14"/>
        <v>0.109300483385719</v>
      </c>
      <c r="N85" s="3">
        <f t="shared" si="15"/>
        <v>0.135212904448292</v>
      </c>
    </row>
    <row r="86" spans="1:14">
      <c r="A86" t="s">
        <v>98</v>
      </c>
      <c r="B86">
        <v>3</v>
      </c>
      <c r="C86">
        <v>904</v>
      </c>
      <c r="D86">
        <v>20156</v>
      </c>
      <c r="E86">
        <v>11856180</v>
      </c>
      <c r="F86" s="3">
        <f t="shared" si="8"/>
        <v>1.95206043304701</v>
      </c>
      <c r="G86" s="3">
        <f t="shared" si="9"/>
        <v>3.76024580457224</v>
      </c>
      <c r="H86" s="3">
        <f t="shared" si="10"/>
        <v>1.0133752239373</v>
      </c>
      <c r="I86" s="3">
        <f t="shared" si="11"/>
        <v>1.94891139082084</v>
      </c>
      <c r="J86" s="3">
        <f t="shared" si="12"/>
        <v>1.38820495718713</v>
      </c>
      <c r="K86" s="3">
        <f t="shared" si="13"/>
        <v>49.2107543498445</v>
      </c>
      <c r="L86" s="3"/>
      <c r="M86" s="3">
        <f t="shared" si="14"/>
        <v>1.94877017676397</v>
      </c>
      <c r="N86" s="3">
        <f t="shared" si="15"/>
        <v>3.76024580457224</v>
      </c>
    </row>
    <row r="87" spans="1:14">
      <c r="A87" t="s">
        <v>99</v>
      </c>
      <c r="B87">
        <v>8</v>
      </c>
      <c r="C87">
        <v>7798</v>
      </c>
      <c r="D87">
        <v>20151</v>
      </c>
      <c r="E87">
        <v>11849286</v>
      </c>
      <c r="F87" s="3">
        <f t="shared" si="8"/>
        <v>0.603256951437524</v>
      </c>
      <c r="G87" s="3">
        <f t="shared" si="9"/>
        <v>0.771002800077385</v>
      </c>
      <c r="H87" s="3">
        <f t="shared" si="10"/>
        <v>0.472007299352439</v>
      </c>
      <c r="I87" s="3">
        <f t="shared" si="11"/>
        <v>0.603663554613094</v>
      </c>
      <c r="J87" s="3">
        <f t="shared" si="12"/>
        <v>2.08443527350992</v>
      </c>
      <c r="K87" s="3">
        <f t="shared" si="13"/>
        <v>53.7312008560338</v>
      </c>
      <c r="L87" s="3"/>
      <c r="M87" s="3">
        <f t="shared" si="14"/>
        <v>0.603820838782105</v>
      </c>
      <c r="N87" s="3">
        <f t="shared" si="15"/>
        <v>0.771002800077385</v>
      </c>
    </row>
    <row r="88" spans="1:14">
      <c r="A88" t="s">
        <v>100</v>
      </c>
      <c r="B88">
        <v>15</v>
      </c>
      <c r="C88">
        <v>5837</v>
      </c>
      <c r="D88">
        <v>20144</v>
      </c>
      <c r="E88">
        <v>11851247</v>
      </c>
      <c r="F88" s="3">
        <f t="shared" si="8"/>
        <v>1.51188898386304</v>
      </c>
      <c r="G88" s="3">
        <f t="shared" si="9"/>
        <v>1.72367695245673</v>
      </c>
      <c r="H88" s="3">
        <f t="shared" si="10"/>
        <v>1.32612337611668</v>
      </c>
      <c r="I88" s="3">
        <f t="shared" si="11"/>
        <v>1.51057689658383</v>
      </c>
      <c r="J88" s="3">
        <f t="shared" si="12"/>
        <v>2.59110619509213</v>
      </c>
      <c r="K88" s="3">
        <f t="shared" si="13"/>
        <v>54.2224377583419</v>
      </c>
      <c r="L88" s="3"/>
      <c r="M88" s="3">
        <f t="shared" si="14"/>
        <v>1.51019698421473</v>
      </c>
      <c r="N88" s="3">
        <f t="shared" si="15"/>
        <v>1.72367695245673</v>
      </c>
    </row>
    <row r="89" spans="1:14">
      <c r="A89" t="s">
        <v>101</v>
      </c>
      <c r="B89">
        <v>16</v>
      </c>
      <c r="C89">
        <v>5099</v>
      </c>
      <c r="D89">
        <v>20143</v>
      </c>
      <c r="E89">
        <v>11851985</v>
      </c>
      <c r="F89" s="3">
        <f t="shared" si="8"/>
        <v>1.84629847560719</v>
      </c>
      <c r="G89" s="3">
        <f t="shared" si="9"/>
        <v>2.08791230478699</v>
      </c>
      <c r="H89" s="3">
        <f t="shared" si="10"/>
        <v>1.63264427017073</v>
      </c>
      <c r="I89" s="3">
        <f t="shared" si="11"/>
        <v>1.84365120764831</v>
      </c>
      <c r="J89" s="3">
        <f t="shared" si="12"/>
        <v>6.18244125912942</v>
      </c>
      <c r="K89" s="3">
        <f t="shared" si="13"/>
        <v>54.1213516332275</v>
      </c>
      <c r="L89" s="3"/>
      <c r="M89" s="3">
        <f t="shared" si="14"/>
        <v>1.84298160998362</v>
      </c>
      <c r="N89" s="3">
        <f t="shared" si="15"/>
        <v>2.08791230478699</v>
      </c>
    </row>
    <row r="90" spans="1:14">
      <c r="A90" t="s">
        <v>102</v>
      </c>
      <c r="B90">
        <v>797</v>
      </c>
      <c r="C90">
        <v>109184</v>
      </c>
      <c r="D90">
        <v>19362</v>
      </c>
      <c r="E90">
        <v>11747900</v>
      </c>
      <c r="F90" s="3">
        <f>B90*E90/(C90*D90)</f>
        <v>4.4290373824019</v>
      </c>
      <c r="G90" s="3">
        <f>EXP(LN(F90)+1.96*(1/B90+1/C90+1/D90+1/E90))</f>
        <v>4.44047270007161</v>
      </c>
      <c r="H90" s="3">
        <f>EXP(LN(F90)-1.96*(1/B90+1/C90+1/D90+1/E90))</f>
        <v>4.41763151350917</v>
      </c>
      <c r="I90" s="3">
        <f>B90*(D90+E90)/D90/(B90+C90)</f>
        <v>4.4041881557739</v>
      </c>
      <c r="J90" s="3">
        <f>POWER(B90*E90-C90*D90,2)*(B90+C90+D90+E90)/((B90+C90)*(D90+E90)*(B90+D90)*(C90+E90))</f>
        <v>2017.61615073492</v>
      </c>
      <c r="K90" s="3">
        <f>LOG(B90*(B90+C90+D90+E90)*(B90+D90)*(B90+C90),2)</f>
        <v>64.1861638064686</v>
      </c>
      <c r="L90" s="3"/>
      <c r="M90" s="3">
        <f>B90*(B90+C90+D90+E90)/(B90+D90)/(B90+C90)</f>
        <v>4.26960122387491</v>
      </c>
      <c r="N90" s="3">
        <f>EXP(LN(F90)+1.96*(1/B90+1/C90+1/D90+1/E90))</f>
        <v>4.44047270007161</v>
      </c>
    </row>
    <row r="91" spans="1:14">
      <c r="A91" t="s">
        <v>103</v>
      </c>
      <c r="B91">
        <v>79</v>
      </c>
      <c r="C91">
        <v>34417</v>
      </c>
      <c r="D91">
        <v>20080</v>
      </c>
      <c r="E91">
        <v>11822667</v>
      </c>
      <c r="F91" s="3">
        <f t="shared" si="8"/>
        <v>1.35146819092575</v>
      </c>
      <c r="G91" s="3">
        <f t="shared" si="9"/>
        <v>1.38563206597284</v>
      </c>
      <c r="H91" s="3">
        <f t="shared" si="10"/>
        <v>1.31814665374519</v>
      </c>
      <c r="I91" s="3">
        <f t="shared" si="11"/>
        <v>1.35066328638369</v>
      </c>
      <c r="J91" s="3">
        <f t="shared" si="12"/>
        <v>7.17617568599231</v>
      </c>
      <c r="K91" s="3">
        <f t="shared" si="13"/>
        <v>59.1787553195245</v>
      </c>
      <c r="L91" s="3"/>
      <c r="M91" s="3">
        <f t="shared" si="14"/>
        <v>1.34928909125375</v>
      </c>
      <c r="N91" s="3">
        <f t="shared" si="15"/>
        <v>1.38563206597284</v>
      </c>
    </row>
    <row r="92" spans="1:14">
      <c r="A92" t="s">
        <v>104</v>
      </c>
      <c r="B92">
        <v>8</v>
      </c>
      <c r="C92">
        <v>9785</v>
      </c>
      <c r="D92">
        <v>20151</v>
      </c>
      <c r="E92">
        <v>11847299</v>
      </c>
      <c r="F92" s="3">
        <f t="shared" si="8"/>
        <v>0.480675407571152</v>
      </c>
      <c r="G92" s="3">
        <f t="shared" si="9"/>
        <v>0.614304019671076</v>
      </c>
      <c r="H92" s="3">
        <f t="shared" si="10"/>
        <v>0.376114822701968</v>
      </c>
      <c r="I92" s="3">
        <f t="shared" si="11"/>
        <v>0.481099649043574</v>
      </c>
      <c r="J92" s="3">
        <f t="shared" si="12"/>
        <v>4.48320129715204</v>
      </c>
      <c r="K92" s="3">
        <f t="shared" si="13"/>
        <v>54.0583682778172</v>
      </c>
      <c r="L92" s="3"/>
      <c r="M92" s="3">
        <f t="shared" si="14"/>
        <v>0.481305572095692</v>
      </c>
      <c r="N92" s="3">
        <f t="shared" si="15"/>
        <v>0.614304019671076</v>
      </c>
    </row>
    <row r="93" spans="1:14">
      <c r="A93" t="s">
        <v>105</v>
      </c>
      <c r="B93">
        <v>1</v>
      </c>
      <c r="C93">
        <v>6547</v>
      </c>
      <c r="D93">
        <v>20158</v>
      </c>
      <c r="E93">
        <v>11850537</v>
      </c>
      <c r="F93" s="3">
        <f t="shared" si="8"/>
        <v>0.0897941923990637</v>
      </c>
      <c r="G93" s="3">
        <f t="shared" si="9"/>
        <v>0.637731323509126</v>
      </c>
      <c r="H93" s="3">
        <f t="shared" si="10"/>
        <v>0.01264325067841</v>
      </c>
      <c r="I93" s="3">
        <f t="shared" si="11"/>
        <v>0.089933197562106</v>
      </c>
      <c r="J93" s="3">
        <f t="shared" si="12"/>
        <v>9.2244973656577</v>
      </c>
      <c r="K93" s="3">
        <f t="shared" si="13"/>
        <v>50.477671715069</v>
      </c>
      <c r="L93" s="3"/>
      <c r="M93" s="3">
        <f t="shared" si="14"/>
        <v>0.0899783420039156</v>
      </c>
      <c r="N93" s="3">
        <f t="shared" si="15"/>
        <v>0.637731323509126</v>
      </c>
    </row>
    <row r="94" spans="1:14">
      <c r="A94" t="s">
        <v>106</v>
      </c>
      <c r="B94">
        <v>2</v>
      </c>
      <c r="C94">
        <v>124</v>
      </c>
      <c r="D94">
        <v>20157</v>
      </c>
      <c r="E94">
        <v>11856960</v>
      </c>
      <c r="F94" s="3">
        <f t="shared" si="8"/>
        <v>9.48758695850477</v>
      </c>
      <c r="G94" s="3">
        <f t="shared" si="9"/>
        <v>25.6845119371354</v>
      </c>
      <c r="H94" s="3">
        <f t="shared" si="10"/>
        <v>3.5046142405005</v>
      </c>
      <c r="I94" s="3">
        <f t="shared" si="11"/>
        <v>9.35286335598882</v>
      </c>
      <c r="J94" s="3">
        <f t="shared" si="12"/>
        <v>14.9434479867898</v>
      </c>
      <c r="K94" s="3">
        <f t="shared" si="13"/>
        <v>45.7781130320948</v>
      </c>
      <c r="L94" s="3"/>
      <c r="M94" s="3">
        <f t="shared" si="14"/>
        <v>9.35203465780379</v>
      </c>
      <c r="N94" s="3">
        <f t="shared" si="15"/>
        <v>25.6845119371354</v>
      </c>
    </row>
    <row r="95" spans="1:14">
      <c r="A95" t="s">
        <v>107</v>
      </c>
      <c r="B95">
        <v>797</v>
      </c>
      <c r="C95">
        <v>9446</v>
      </c>
      <c r="D95">
        <v>19362</v>
      </c>
      <c r="E95">
        <v>11847638</v>
      </c>
      <c r="F95" s="3">
        <f>B95*E95/(C95*D95)</f>
        <v>51.6287892362598</v>
      </c>
      <c r="G95" s="3">
        <f>EXP(LN(F95)+1.96*(1/B95+1/C95+1/D95+1/E95))</f>
        <v>51.7719014894485</v>
      </c>
      <c r="H95" s="3">
        <f>EXP(LN(F95)-1.96*(1/B95+1/C95+1/D95+1/E95))</f>
        <v>51.4860725860222</v>
      </c>
      <c r="I95" s="3">
        <f>B95*(D95+E95)/D95/(B95+C95)</f>
        <v>47.6894018476726</v>
      </c>
      <c r="J95" s="3">
        <f>POWER(B95*E95-C95*D95,2)*(B95+C95+D95+E95)/((B95+C95)*(D95+E95)*(B95+D95)*(C95+E95))</f>
        <v>35050.324460768</v>
      </c>
      <c r="K95" s="3">
        <f>LOG(B95*(B95+C95+D95+E95)*(B95+D95)*(B95+C95),2)</f>
        <v>60.7616197201338</v>
      </c>
      <c r="L95" s="3"/>
      <c r="M95" s="3">
        <f>B95*(B95+C95+D95+E95)/(B95+D95)/(B95+C95)</f>
        <v>45.8435040713645</v>
      </c>
      <c r="N95" s="3">
        <f>EXP(LN(F95)+1.96*(1/B95+1/C95+1/D95+1/E95))</f>
        <v>51.7719014894485</v>
      </c>
    </row>
    <row r="96" spans="1:14">
      <c r="A96" t="s">
        <v>108</v>
      </c>
      <c r="B96">
        <v>780</v>
      </c>
      <c r="C96">
        <v>146868</v>
      </c>
      <c r="D96">
        <v>19379</v>
      </c>
      <c r="E96">
        <v>11710216</v>
      </c>
      <c r="F96" s="3">
        <f>B96*E96/(C96*D96)</f>
        <v>3.20923089918099</v>
      </c>
      <c r="G96" s="3">
        <f>EXP(LN(F96)+1.96*(1/B96+1/C96+1/D96+1/E96))</f>
        <v>3.2176741560518</v>
      </c>
      <c r="H96" s="3">
        <f>EXP(LN(F96)-1.96*(1/B96+1/C96+1/D96+1/E96))</f>
        <v>3.20080979762582</v>
      </c>
      <c r="I96" s="3">
        <f>B96*(D96+E96)/D96/(B96+C96)</f>
        <v>3.19755989719409</v>
      </c>
      <c r="J96" s="3">
        <f>POWER(B96*E96-C96*D96,2)*(B96+C96+D96+E96)/((B96+C96)*(D96+E96)*(B96+D96)*(C96+E96))</f>
        <v>1134.37717567432</v>
      </c>
      <c r="K96" s="3">
        <f>LOG(B96*(B96+C96+D96+E96)*(B96+D96)*(B96+C96),2)</f>
        <v>64.5799657110274</v>
      </c>
      <c r="L96" s="3"/>
      <c r="M96" s="3">
        <f>B96*(B96+C96+D96+E96)/(B96+D96)/(B96+C96)</f>
        <v>3.11253104061334</v>
      </c>
      <c r="N96" s="3">
        <f>EXP(LN(F96)+1.96*(1/B96+1/C96+1/D96+1/E96))</f>
        <v>3.2176741560518</v>
      </c>
    </row>
    <row r="97" spans="1:14">
      <c r="A97" t="s">
        <v>109</v>
      </c>
      <c r="B97">
        <v>738</v>
      </c>
      <c r="C97">
        <v>4402</v>
      </c>
      <c r="D97">
        <v>19421</v>
      </c>
      <c r="E97">
        <v>11852682</v>
      </c>
      <c r="F97" s="3">
        <f>B97*E97/(C97*D97)</f>
        <v>102.317841118743</v>
      </c>
      <c r="G97" s="3">
        <f>EXP(LN(F97)+1.96*(1/B97+1/C97+1/D97+1/E97))</f>
        <v>102.646004943537</v>
      </c>
      <c r="H97" s="3">
        <f>EXP(LN(F97)-1.96*(1/B97+1/C97+1/D97+1/E97))</f>
        <v>101.990726448234</v>
      </c>
      <c r="I97" s="3">
        <f>B97*(D97+E97)/D97/(B97+C97)</f>
        <v>87.7706491448845</v>
      </c>
      <c r="J97" s="3">
        <f>POWER(B97*E97-C97*D97,2)*(B97+C97+D97+E97)/((B97+C97)*(D97+E97)*(B97+D97)*(C97+E97))</f>
        <v>61093.2308820764</v>
      </c>
      <c r="K97" s="3">
        <f>LOG(B97*(B97+C97+D97+E97)*(B97+D97)*(B97+C97),2)</f>
        <v>59.6558627587365</v>
      </c>
      <c r="L97" s="3"/>
      <c r="M97" s="3">
        <f>B97*(B97+C97+D97+E97)/(B97+D97)/(B97+C97)</f>
        <v>84.5940660272236</v>
      </c>
      <c r="N97" s="3">
        <f>EXP(LN(F97)+1.96*(1/B97+1/C97+1/D97+1/E97))</f>
        <v>102.646004943537</v>
      </c>
    </row>
    <row r="98" spans="1:14">
      <c r="A98" t="s">
        <v>110</v>
      </c>
      <c r="B98">
        <v>2</v>
      </c>
      <c r="C98">
        <v>1080</v>
      </c>
      <c r="D98">
        <v>20157</v>
      </c>
      <c r="E98">
        <v>11856004</v>
      </c>
      <c r="F98" s="3">
        <f t="shared" si="8"/>
        <v>1.08922771061978</v>
      </c>
      <c r="G98" s="3">
        <f t="shared" si="9"/>
        <v>2.9077545167283</v>
      </c>
      <c r="H98" s="3">
        <f t="shared" si="10"/>
        <v>0.408018283096651</v>
      </c>
      <c r="I98" s="3">
        <f t="shared" si="11"/>
        <v>1.08906277954655</v>
      </c>
      <c r="J98" s="3">
        <f t="shared" si="12"/>
        <v>0.0145903001432069</v>
      </c>
      <c r="K98" s="3">
        <f t="shared" si="13"/>
        <v>48.8803178924217</v>
      </c>
      <c r="L98" s="3"/>
      <c r="M98" s="3">
        <f t="shared" si="14"/>
        <v>1.08905394351504</v>
      </c>
      <c r="N98" s="3">
        <f t="shared" si="15"/>
        <v>2.9077545167283</v>
      </c>
    </row>
    <row r="99" spans="1:14">
      <c r="A99" t="s">
        <v>111</v>
      </c>
      <c r="B99">
        <v>1</v>
      </c>
      <c r="C99">
        <v>186</v>
      </c>
      <c r="D99">
        <v>20158</v>
      </c>
      <c r="E99">
        <v>11856898</v>
      </c>
      <c r="F99" s="3">
        <f t="shared" si="8"/>
        <v>3.16235556309456</v>
      </c>
      <c r="G99" s="3">
        <f t="shared" si="9"/>
        <v>22.690633378671</v>
      </c>
      <c r="H99" s="3">
        <f t="shared" si="10"/>
        <v>0.440732197314311</v>
      </c>
      <c r="I99" s="3">
        <f t="shared" si="11"/>
        <v>3.15079216436144</v>
      </c>
      <c r="J99" s="3">
        <f t="shared" si="12"/>
        <v>1.47059584915363</v>
      </c>
      <c r="K99" s="3">
        <f t="shared" si="13"/>
        <v>45.3477275684825</v>
      </c>
      <c r="L99" s="3"/>
      <c r="M99" s="3">
        <f t="shared" si="14"/>
        <v>3.15068547294994</v>
      </c>
      <c r="N99" s="3">
        <f t="shared" si="15"/>
        <v>22.690633378671</v>
      </c>
    </row>
    <row r="100" spans="1:14">
      <c r="A100" t="s">
        <v>112</v>
      </c>
      <c r="B100">
        <v>3</v>
      </c>
      <c r="C100">
        <v>701</v>
      </c>
      <c r="D100">
        <v>20156</v>
      </c>
      <c r="E100">
        <v>11856383</v>
      </c>
      <c r="F100" s="3">
        <f t="shared" si="8"/>
        <v>2.51739350328493</v>
      </c>
      <c r="G100" s="3">
        <f t="shared" si="9"/>
        <v>4.85229014339555</v>
      </c>
      <c r="H100" s="3">
        <f t="shared" si="10"/>
        <v>1.30603691516816</v>
      </c>
      <c r="I100" s="3">
        <f t="shared" si="11"/>
        <v>2.51092733778798</v>
      </c>
      <c r="J100" s="3">
        <f t="shared" si="12"/>
        <v>2.73179042218287</v>
      </c>
      <c r="K100" s="3">
        <f t="shared" si="13"/>
        <v>48.8452272279533</v>
      </c>
      <c r="L100" s="3"/>
      <c r="M100" s="3">
        <f t="shared" si="14"/>
        <v>2.51070248625698</v>
      </c>
      <c r="N100" s="3">
        <f t="shared" si="15"/>
        <v>4.85229014339555</v>
      </c>
    </row>
    <row r="101" spans="1:14">
      <c r="A101" t="s">
        <v>113</v>
      </c>
      <c r="B101">
        <v>1</v>
      </c>
      <c r="C101">
        <v>20</v>
      </c>
      <c r="D101">
        <v>20158</v>
      </c>
      <c r="E101">
        <v>11857064</v>
      </c>
      <c r="F101" s="3">
        <f t="shared" si="8"/>
        <v>29.4103184839766</v>
      </c>
      <c r="G101" s="3">
        <f t="shared" si="9"/>
        <v>230.313858018424</v>
      </c>
      <c r="H101" s="3">
        <f t="shared" si="10"/>
        <v>3.75560046959807</v>
      </c>
      <c r="I101" s="3">
        <f t="shared" si="11"/>
        <v>28.0574461752158</v>
      </c>
      <c r="J101" s="3">
        <f t="shared" si="12"/>
        <v>26.1361533285186</v>
      </c>
      <c r="K101" s="3">
        <f t="shared" si="13"/>
        <v>42.1931505313736</v>
      </c>
      <c r="L101" s="3"/>
      <c r="M101" s="3">
        <f t="shared" si="14"/>
        <v>28.0561039734114</v>
      </c>
      <c r="N101" s="3">
        <f t="shared" si="15"/>
        <v>230.313858018424</v>
      </c>
    </row>
    <row r="102" spans="1:14">
      <c r="A102" t="s">
        <v>114</v>
      </c>
      <c r="B102">
        <v>3</v>
      </c>
      <c r="C102">
        <v>662</v>
      </c>
      <c r="D102">
        <v>20156</v>
      </c>
      <c r="E102">
        <v>11856422</v>
      </c>
      <c r="F102" s="3">
        <f t="shared" si="8"/>
        <v>2.665707931308</v>
      </c>
      <c r="G102" s="3">
        <f t="shared" si="9"/>
        <v>5.13901346334222</v>
      </c>
      <c r="H102" s="3">
        <f t="shared" si="10"/>
        <v>1.38275543073143</v>
      </c>
      <c r="I102" s="3">
        <f t="shared" si="11"/>
        <v>2.65819345943744</v>
      </c>
      <c r="J102" s="3">
        <f t="shared" si="12"/>
        <v>3.10797971340311</v>
      </c>
      <c r="K102" s="3">
        <f t="shared" si="13"/>
        <v>48.7630061397046</v>
      </c>
      <c r="L102" s="3"/>
      <c r="M102" s="3">
        <f t="shared" si="14"/>
        <v>2.65794669221792</v>
      </c>
      <c r="N102" s="3">
        <f t="shared" si="15"/>
        <v>5.13901346334222</v>
      </c>
    </row>
    <row r="103" spans="1:14">
      <c r="A103" t="s">
        <v>115</v>
      </c>
      <c r="B103">
        <v>1</v>
      </c>
      <c r="C103">
        <v>241</v>
      </c>
      <c r="D103">
        <v>20158</v>
      </c>
      <c r="E103">
        <v>11856843</v>
      </c>
      <c r="F103" s="3">
        <f t="shared" si="8"/>
        <v>2.44064483937887</v>
      </c>
      <c r="G103" s="3">
        <f t="shared" si="9"/>
        <v>17.4701281592428</v>
      </c>
      <c r="H103" s="3">
        <f t="shared" si="10"/>
        <v>0.340967574919318</v>
      </c>
      <c r="I103" s="3">
        <f t="shared" si="11"/>
        <v>2.43469176153019</v>
      </c>
      <c r="J103" s="3">
        <f t="shared" si="12"/>
        <v>0.84681671939994</v>
      </c>
      <c r="K103" s="3">
        <f t="shared" si="13"/>
        <v>45.7196963458694</v>
      </c>
      <c r="L103" s="3"/>
      <c r="M103" s="3">
        <f t="shared" si="14"/>
        <v>2.43462059273405</v>
      </c>
      <c r="N103" s="3">
        <f t="shared" si="15"/>
        <v>17.4701281592428</v>
      </c>
    </row>
    <row r="104" spans="1:14">
      <c r="A104" t="s">
        <v>116</v>
      </c>
      <c r="B104">
        <v>698</v>
      </c>
      <c r="C104">
        <v>68132</v>
      </c>
      <c r="D104">
        <v>19461</v>
      </c>
      <c r="E104">
        <v>11788952</v>
      </c>
      <c r="F104" s="3">
        <f>B104*E104/(C104*D104)</f>
        <v>6.206036587881</v>
      </c>
      <c r="G104" s="3">
        <f>EXP(LN(F104)+1.96*(1/B104+1/C104+1/D104+1/E104))</f>
        <v>6.22429468732066</v>
      </c>
      <c r="H104" s="3">
        <f>EXP(LN(F104)-1.96*(1/B104+1/C104+1/D104+1/E104))</f>
        <v>6.18783204602689</v>
      </c>
      <c r="I104" s="3">
        <f>B104*(D104+E104)/D104/(B104+C104)</f>
        <v>6.15324255129316</v>
      </c>
      <c r="J104" s="3">
        <f>POWER(B104*E104-C104*D104,2)*(B104+C104+D104+E104)/((B104+C104)*(D104+E104)*(B104+D104)*(C104+E104))</f>
        <v>2913.04014331902</v>
      </c>
      <c r="K104" s="3">
        <f>LOG(B104*(B104+C104+D104+E104)*(B104+D104)*(B104+C104),2)</f>
        <v>63.3186662243066</v>
      </c>
      <c r="L104" s="3"/>
      <c r="M104" s="3">
        <f>B104*(B104+C104+D104+E104)/(B104+D104)/(B104+C104)</f>
        <v>5.97481290196519</v>
      </c>
      <c r="N104" s="3">
        <f>EXP(LN(F104)+1.96*(1/B104+1/C104+1/D104+1/E104))</f>
        <v>6.22429468732066</v>
      </c>
    </row>
    <row r="105" spans="1:14">
      <c r="A105" t="s">
        <v>117</v>
      </c>
      <c r="B105">
        <v>1</v>
      </c>
      <c r="C105">
        <v>59</v>
      </c>
      <c r="D105">
        <v>20158</v>
      </c>
      <c r="E105">
        <v>11857025</v>
      </c>
      <c r="F105" s="3">
        <f t="shared" si="8"/>
        <v>9.96956669430146</v>
      </c>
      <c r="G105" s="3">
        <f t="shared" si="9"/>
        <v>73.17507505218</v>
      </c>
      <c r="H105" s="3">
        <f t="shared" si="10"/>
        <v>1.35828026143123</v>
      </c>
      <c r="I105" s="3">
        <f t="shared" si="11"/>
        <v>9.8200739160631</v>
      </c>
      <c r="J105" s="3">
        <f t="shared" si="12"/>
        <v>7.93498105223052</v>
      </c>
      <c r="K105" s="3">
        <f t="shared" si="13"/>
        <v>43.7077237042034</v>
      </c>
      <c r="L105" s="3"/>
      <c r="M105" s="3">
        <f t="shared" si="14"/>
        <v>9.81963639069398</v>
      </c>
      <c r="N105" s="3">
        <f t="shared" si="15"/>
        <v>73.17507505218</v>
      </c>
    </row>
    <row r="106" spans="1:14">
      <c r="A106" t="s">
        <v>118</v>
      </c>
      <c r="B106">
        <v>6</v>
      </c>
      <c r="C106">
        <v>12261</v>
      </c>
      <c r="D106">
        <v>20153</v>
      </c>
      <c r="E106">
        <v>11844823</v>
      </c>
      <c r="F106" s="3">
        <f t="shared" si="8"/>
        <v>0.287616785663567</v>
      </c>
      <c r="G106" s="3">
        <f t="shared" si="9"/>
        <v>0.398837048350059</v>
      </c>
      <c r="H106" s="3">
        <f t="shared" si="10"/>
        <v>0.207411562535774</v>
      </c>
      <c r="I106" s="3">
        <f t="shared" si="11"/>
        <v>0.28796522450648</v>
      </c>
      <c r="J106" s="3">
        <f t="shared" si="12"/>
        <v>10.578451063107</v>
      </c>
      <c r="K106" s="3">
        <f t="shared" si="13"/>
        <v>53.9682904575635</v>
      </c>
      <c r="L106" s="3"/>
      <c r="M106" s="3">
        <f t="shared" si="14"/>
        <v>0.288177150130418</v>
      </c>
      <c r="N106" s="3">
        <f t="shared" si="15"/>
        <v>0.398837048350059</v>
      </c>
    </row>
    <row r="107" spans="1:14">
      <c r="A107" t="s">
        <v>119</v>
      </c>
      <c r="B107">
        <v>1</v>
      </c>
      <c r="C107">
        <v>4</v>
      </c>
      <c r="D107">
        <v>20158</v>
      </c>
      <c r="E107">
        <v>11857080</v>
      </c>
      <c r="F107" s="3">
        <f t="shared" si="8"/>
        <v>147.051790852267</v>
      </c>
      <c r="G107" s="3">
        <f t="shared" si="9"/>
        <v>1704.25311942695</v>
      </c>
      <c r="H107" s="3">
        <f t="shared" si="10"/>
        <v>12.6883905602766</v>
      </c>
      <c r="I107" s="3">
        <f t="shared" si="11"/>
        <v>117.841432681814</v>
      </c>
      <c r="J107" s="3">
        <f t="shared" si="12"/>
        <v>116.041126066733</v>
      </c>
      <c r="K107" s="3">
        <f t="shared" si="13"/>
        <v>40.1227612034822</v>
      </c>
      <c r="L107" s="3"/>
      <c r="M107" s="3">
        <f t="shared" si="14"/>
        <v>117.835636688328</v>
      </c>
      <c r="N107" s="3">
        <f t="shared" si="15"/>
        <v>1704.25311942695</v>
      </c>
    </row>
    <row r="108" spans="1:14">
      <c r="A108" t="s">
        <v>120</v>
      </c>
      <c r="B108">
        <v>662</v>
      </c>
      <c r="C108">
        <v>189142</v>
      </c>
      <c r="D108">
        <v>19497</v>
      </c>
      <c r="E108">
        <v>11667942</v>
      </c>
      <c r="F108" s="3">
        <f>B108*E108/(C108*D108)</f>
        <v>2.094577733312</v>
      </c>
      <c r="G108" s="3">
        <f>EXP(LN(F108)+1.96*(1/B108+1/C108+1/D108+1/E108))</f>
        <v>2.10102171572351</v>
      </c>
      <c r="H108" s="3">
        <f>EXP(LN(F108)-1.96*(1/B108+1/C108+1/D108+1/E108))</f>
        <v>2.08815351505095</v>
      </c>
      <c r="I108" s="3">
        <f>B108*(D108+E108)/D108/(B108+C108)</f>
        <v>2.09076005581599</v>
      </c>
      <c r="J108" s="3">
        <f>POWER(B108*E108-C108*D108,2)*(B108+C108+D108+E108)/((B108+C108)*(D108+E108)*(B108+D108)*(C108+E108))</f>
        <v>364.962966763444</v>
      </c>
      <c r="K108" s="3">
        <f>LOG(B108*(B108+C108+D108+E108)*(B108+D108)*(B108+C108),2)</f>
        <v>64.7056713864095</v>
      </c>
      <c r="L108" s="3"/>
      <c r="M108" s="3">
        <f>B108*(B108+C108+D108+E108)/(B108+D108)/(B108+C108)</f>
        <v>2.05494066214814</v>
      </c>
      <c r="N108" s="3">
        <f>EXP(LN(F108)+1.96*(1/B108+1/C108+1/D108+1/E108))</f>
        <v>2.10102171572351</v>
      </c>
    </row>
    <row r="109" spans="1:14">
      <c r="A109" t="s">
        <v>121</v>
      </c>
      <c r="B109">
        <v>1</v>
      </c>
      <c r="C109">
        <v>606</v>
      </c>
      <c r="D109">
        <v>20158</v>
      </c>
      <c r="E109">
        <v>11856478</v>
      </c>
      <c r="F109" s="3">
        <f t="shared" si="8"/>
        <v>0.970589602863451</v>
      </c>
      <c r="G109" s="3">
        <f t="shared" si="9"/>
        <v>6.91352865392209</v>
      </c>
      <c r="H109" s="3">
        <f t="shared" si="10"/>
        <v>0.136260978198478</v>
      </c>
      <c r="I109" s="3">
        <f t="shared" si="11"/>
        <v>0.970638054918042</v>
      </c>
      <c r="J109" s="3">
        <f t="shared" si="12"/>
        <v>0.000889669149597776</v>
      </c>
      <c r="K109" s="3">
        <f t="shared" si="13"/>
        <v>47.0463858148505</v>
      </c>
      <c r="L109" s="3"/>
      <c r="M109" s="3">
        <f t="shared" si="14"/>
        <v>0.970639511435979</v>
      </c>
      <c r="N109" s="3">
        <f t="shared" si="15"/>
        <v>6.91352865392209</v>
      </c>
    </row>
    <row r="110" spans="1:14">
      <c r="A110" t="s">
        <v>122</v>
      </c>
      <c r="B110">
        <v>4</v>
      </c>
      <c r="C110">
        <v>6424</v>
      </c>
      <c r="D110">
        <v>20155</v>
      </c>
      <c r="E110">
        <v>11850660</v>
      </c>
      <c r="F110" s="3">
        <f t="shared" si="8"/>
        <v>0.366112194626143</v>
      </c>
      <c r="G110" s="3">
        <f t="shared" si="9"/>
        <v>0.597851470916728</v>
      </c>
      <c r="H110" s="3">
        <f t="shared" si="10"/>
        <v>0.224199731161388</v>
      </c>
      <c r="I110" s="3">
        <f t="shared" si="11"/>
        <v>0.366506648767633</v>
      </c>
      <c r="J110" s="3">
        <f t="shared" si="12"/>
        <v>4.38645642104324</v>
      </c>
      <c r="K110" s="3">
        <f t="shared" si="13"/>
        <v>52.4509873222699</v>
      </c>
      <c r="L110" s="3"/>
      <c r="M110" s="3">
        <f t="shared" si="14"/>
        <v>0.366632348127965</v>
      </c>
      <c r="N110" s="3">
        <f t="shared" si="15"/>
        <v>0.597851470916728</v>
      </c>
    </row>
    <row r="111" spans="1:14">
      <c r="A111" t="s">
        <v>123</v>
      </c>
      <c r="B111">
        <v>2</v>
      </c>
      <c r="C111">
        <v>49</v>
      </c>
      <c r="D111">
        <v>20157</v>
      </c>
      <c r="E111">
        <v>11857035</v>
      </c>
      <c r="F111" s="3">
        <f t="shared" si="8"/>
        <v>24.0095556007788</v>
      </c>
      <c r="G111" s="3">
        <f t="shared" si="9"/>
        <v>66.5896595269894</v>
      </c>
      <c r="H111" s="3">
        <f t="shared" si="10"/>
        <v>8.65688102689943</v>
      </c>
      <c r="I111" s="3">
        <f t="shared" si="11"/>
        <v>23.1072200870228</v>
      </c>
      <c r="J111" s="3">
        <f t="shared" si="12"/>
        <v>42.3687080082787</v>
      </c>
      <c r="K111" s="3">
        <f t="shared" si="13"/>
        <v>44.4732584505663</v>
      </c>
      <c r="L111" s="3"/>
      <c r="M111" s="3">
        <f t="shared" si="14"/>
        <v>23.1050268016329</v>
      </c>
      <c r="N111" s="3">
        <f t="shared" si="15"/>
        <v>66.5896595269894</v>
      </c>
    </row>
    <row r="112" spans="1:14">
      <c r="A112" t="s">
        <v>124</v>
      </c>
      <c r="B112">
        <v>105</v>
      </c>
      <c r="C112">
        <v>34432</v>
      </c>
      <c r="D112">
        <v>20054</v>
      </c>
      <c r="E112">
        <v>11822652</v>
      </c>
      <c r="F112" s="3">
        <f t="shared" si="8"/>
        <v>1.79779821596003</v>
      </c>
      <c r="G112" s="3">
        <f t="shared" si="9"/>
        <v>1.83195590229932</v>
      </c>
      <c r="H112" s="3">
        <f t="shared" si="10"/>
        <v>1.7642774158769</v>
      </c>
      <c r="I112" s="3">
        <f t="shared" si="11"/>
        <v>1.79537273567292</v>
      </c>
      <c r="J112" s="3">
        <f t="shared" si="12"/>
        <v>36.8676829579769</v>
      </c>
      <c r="K112" s="3">
        <f t="shared" si="13"/>
        <v>59.5909337767753</v>
      </c>
      <c r="L112" s="3"/>
      <c r="M112" s="3">
        <f t="shared" si="14"/>
        <v>1.79122996384666</v>
      </c>
      <c r="N112" s="3">
        <f t="shared" si="15"/>
        <v>1.83195590229932</v>
      </c>
    </row>
    <row r="113" spans="1:14">
      <c r="A113" t="s">
        <v>125</v>
      </c>
      <c r="B113">
        <v>1</v>
      </c>
      <c r="C113">
        <v>150</v>
      </c>
      <c r="D113">
        <v>20158</v>
      </c>
      <c r="E113">
        <v>11856934</v>
      </c>
      <c r="F113" s="3">
        <f t="shared" si="8"/>
        <v>3.92133280418031</v>
      </c>
      <c r="G113" s="3">
        <f t="shared" si="9"/>
        <v>28.2077189161562</v>
      </c>
      <c r="H113" s="3">
        <f t="shared" si="10"/>
        <v>0.545129189880483</v>
      </c>
      <c r="I113" s="3">
        <f t="shared" si="11"/>
        <v>3.90198622931819</v>
      </c>
      <c r="J113" s="3">
        <f t="shared" si="12"/>
        <v>2.16182812935164</v>
      </c>
      <c r="K113" s="3">
        <f t="shared" si="13"/>
        <v>45.0392378479199</v>
      </c>
      <c r="L113" s="3"/>
      <c r="M113" s="3">
        <f t="shared" si="14"/>
        <v>3.90184227444794</v>
      </c>
      <c r="N113" s="3">
        <f t="shared" si="15"/>
        <v>28.2077189161562</v>
      </c>
    </row>
    <row r="114" spans="1:14">
      <c r="A114" t="s">
        <v>126</v>
      </c>
      <c r="B114">
        <v>642</v>
      </c>
      <c r="C114">
        <v>61573</v>
      </c>
      <c r="D114">
        <v>19517</v>
      </c>
      <c r="E114">
        <v>11795511</v>
      </c>
      <c r="F114" s="3">
        <f>B114*E114/(C114*D114)</f>
        <v>6.30156487644615</v>
      </c>
      <c r="G114" s="3">
        <f>EXP(LN(F114)+1.96*(1/B114+1/C114+1/D114+1/E114))</f>
        <v>6.32166977843153</v>
      </c>
      <c r="H114" s="3">
        <f>EXP(LN(F114)-1.96*(1/B114+1/C114+1/D114+1/E114))</f>
        <v>6.28152391438456</v>
      </c>
      <c r="I114" s="3">
        <f>B114*(D114+E114)/D114/(B114+C114)</f>
        <v>6.24685773748161</v>
      </c>
      <c r="J114" s="3">
        <f>POWER(B114*E114-C114*D114,2)*(B114+C114+D114+E114)/((B114+C114)*(D114+E114)*(B114+D114)*(C114+E114))</f>
        <v>2743.80859961582</v>
      </c>
      <c r="K114" s="3">
        <f>LOG(B114*(B114+C114+D114+E114)*(B114+D114)*(B114+C114),2)</f>
        <v>63.0522374304883</v>
      </c>
      <c r="L114" s="3"/>
      <c r="M114" s="3">
        <f>B114*(B114+C114+D114+E114)/(B114+D114)/(B114+C114)</f>
        <v>6.07976201510138</v>
      </c>
      <c r="N114" s="3">
        <f>EXP(LN(F114)+1.96*(1/B114+1/C114+1/D114+1/E114))</f>
        <v>6.32166977843153</v>
      </c>
    </row>
    <row r="115" spans="1:14">
      <c r="A115" t="s">
        <v>127</v>
      </c>
      <c r="B115">
        <v>1</v>
      </c>
      <c r="C115">
        <v>129</v>
      </c>
      <c r="D115">
        <v>20158</v>
      </c>
      <c r="E115">
        <v>11856955</v>
      </c>
      <c r="F115" s="3">
        <f t="shared" si="8"/>
        <v>4.55969738292297</v>
      </c>
      <c r="G115" s="3">
        <f t="shared" si="9"/>
        <v>32.8695748580807</v>
      </c>
      <c r="H115" s="3">
        <f t="shared" si="10"/>
        <v>0.63252537684476</v>
      </c>
      <c r="I115" s="3">
        <f t="shared" si="11"/>
        <v>4.53231509536202</v>
      </c>
      <c r="J115" s="3">
        <f t="shared" si="12"/>
        <v>2.75749656857573</v>
      </c>
      <c r="K115" s="3">
        <f t="shared" si="13"/>
        <v>44.8232009216233</v>
      </c>
      <c r="L115" s="3"/>
      <c r="M115" s="3">
        <f t="shared" si="14"/>
        <v>4.53213987262799</v>
      </c>
      <c r="N115" s="3">
        <f t="shared" si="15"/>
        <v>32.8695748580807</v>
      </c>
    </row>
    <row r="116" spans="1:14">
      <c r="A116" t="s">
        <v>128</v>
      </c>
      <c r="B116">
        <v>616</v>
      </c>
      <c r="C116">
        <v>142492</v>
      </c>
      <c r="D116">
        <v>19543</v>
      </c>
      <c r="E116">
        <v>11714592</v>
      </c>
      <c r="F116" s="3">
        <f>B116*E116/(C116*D116)</f>
        <v>2.59135054023341</v>
      </c>
      <c r="G116" s="3">
        <f>EXP(LN(F116)+1.96*(1/B116+1/C116+1/D116+1/E116))</f>
        <v>2.59990580683165</v>
      </c>
      <c r="H116" s="3">
        <f>EXP(LN(F116)-1.96*(1/B116+1/C116+1/D116+1/E116))</f>
        <v>2.58282342564989</v>
      </c>
      <c r="I116" s="3">
        <f>B116*(D116+E116)/D116/(B116+C116)</f>
        <v>2.58450066508468</v>
      </c>
      <c r="J116" s="3">
        <f>POWER(B116*E116-C116*D116,2)*(B116+C116+D116+E116)/((B116+C116)*(D116+E116)*(B116+D116)*(C116+E116))</f>
        <v>581.097367576172</v>
      </c>
      <c r="K116" s="3">
        <f>LOG(B116*(B116+C116+D116+E116)*(B116+D116)*(B116+C116),2)</f>
        <v>64.1943644473476</v>
      </c>
      <c r="L116" s="3"/>
      <c r="M116" s="3">
        <f>B116*(B116+C116+D116+E116)/(B116+D116)/(B116+C116)</f>
        <v>2.53608296531326</v>
      </c>
      <c r="N116" s="3">
        <f>EXP(LN(F116)+1.96*(1/B116+1/C116+1/D116+1/E116))</f>
        <v>2.59990580683165</v>
      </c>
    </row>
    <row r="117" spans="1:14">
      <c r="A117" t="s">
        <v>129</v>
      </c>
      <c r="B117">
        <v>610</v>
      </c>
      <c r="C117">
        <v>29362</v>
      </c>
      <c r="D117">
        <v>19549</v>
      </c>
      <c r="E117">
        <v>11827722</v>
      </c>
      <c r="F117" s="3">
        <f>B117*E117/(C117*D117)</f>
        <v>12.569579882212</v>
      </c>
      <c r="G117" s="3">
        <f>EXP(LN(F117)+1.96*(1/B117+1/C117+1/D117+1/E117))</f>
        <v>12.6121406548252</v>
      </c>
      <c r="H117" s="3">
        <f>EXP(LN(F117)-1.96*(1/B117+1/C117+1/D117+1/E117))</f>
        <v>12.5271627346514</v>
      </c>
      <c r="I117" s="3">
        <f>B117*(D117+E117)/D117/(B117+C117)</f>
        <v>12.3341119879057</v>
      </c>
      <c r="J117" s="3">
        <f>POWER(B117*E117-C117*D117,2)*(B117+C117+D117+E117)/((B117+C117)*(D117+E117)*(B117+D117)*(C117+E117))</f>
        <v>6171.4931836006</v>
      </c>
      <c r="K117" s="3">
        <f>LOG(B117*(B117+C117+D117+E117)*(B117+D117)*(B117+C117),2)</f>
        <v>61.9248262771791</v>
      </c>
      <c r="L117" s="3"/>
      <c r="M117" s="3">
        <f>B117*(B117+C117+D117+E117)/(B117+D117)/(B117+C117)</f>
        <v>11.9911481349059</v>
      </c>
      <c r="N117" s="3">
        <f>EXP(LN(F117)+1.96*(1/B117+1/C117+1/D117+1/E117))</f>
        <v>12.6121406548252</v>
      </c>
    </row>
    <row r="118" spans="1:14">
      <c r="A118" t="s">
        <v>130</v>
      </c>
      <c r="B118">
        <v>1</v>
      </c>
      <c r="C118">
        <v>238</v>
      </c>
      <c r="D118">
        <v>20158</v>
      </c>
      <c r="E118">
        <v>11856846</v>
      </c>
      <c r="F118" s="3">
        <f t="shared" si="8"/>
        <v>2.47140989543947</v>
      </c>
      <c r="G118" s="3">
        <f t="shared" si="9"/>
        <v>17.6921579362411</v>
      </c>
      <c r="H118" s="3">
        <f t="shared" si="10"/>
        <v>0.345230180133348</v>
      </c>
      <c r="I118" s="3">
        <f t="shared" si="11"/>
        <v>2.46525336868031</v>
      </c>
      <c r="J118" s="3">
        <f t="shared" si="12"/>
        <v>0.872328571994213</v>
      </c>
      <c r="K118" s="3">
        <f t="shared" si="13"/>
        <v>45.7016999165756</v>
      </c>
      <c r="L118" s="3"/>
      <c r="M118" s="3">
        <f t="shared" si="14"/>
        <v>2.46518068385623</v>
      </c>
      <c r="N118" s="3">
        <f t="shared" si="15"/>
        <v>17.6921579362411</v>
      </c>
    </row>
    <row r="119" spans="1:14">
      <c r="A119" t="s">
        <v>131</v>
      </c>
      <c r="B119">
        <v>3</v>
      </c>
      <c r="C119">
        <v>4725</v>
      </c>
      <c r="D119">
        <v>20156</v>
      </c>
      <c r="E119">
        <v>11852359</v>
      </c>
      <c r="F119" s="3">
        <f t="shared" si="8"/>
        <v>0.373353210041045</v>
      </c>
      <c r="G119" s="3">
        <f t="shared" si="9"/>
        <v>0.717928850708515</v>
      </c>
      <c r="H119" s="3">
        <f t="shared" si="10"/>
        <v>0.194159378482127</v>
      </c>
      <c r="I119" s="3">
        <f t="shared" si="11"/>
        <v>0.373750828562592</v>
      </c>
      <c r="J119" s="3">
        <f t="shared" si="12"/>
        <v>3.15287337699195</v>
      </c>
      <c r="K119" s="3">
        <f t="shared" si="13"/>
        <v>51.5928099294935</v>
      </c>
      <c r="L119" s="3"/>
      <c r="M119" s="3">
        <f t="shared" si="14"/>
        <v>0.373844025026421</v>
      </c>
      <c r="N119" s="3">
        <f t="shared" si="15"/>
        <v>0.717928850708515</v>
      </c>
    </row>
    <row r="120" spans="1:14">
      <c r="A120" t="s">
        <v>132</v>
      </c>
      <c r="B120">
        <v>1</v>
      </c>
      <c r="C120">
        <v>680</v>
      </c>
      <c r="D120">
        <v>20158</v>
      </c>
      <c r="E120">
        <v>11856404</v>
      </c>
      <c r="F120" s="3">
        <f t="shared" si="8"/>
        <v>0.864961218141389</v>
      </c>
      <c r="G120" s="3">
        <f t="shared" si="9"/>
        <v>6.15896745495709</v>
      </c>
      <c r="H120" s="3">
        <f t="shared" si="10"/>
        <v>0.121474567670669</v>
      </c>
      <c r="I120" s="3">
        <f t="shared" si="11"/>
        <v>0.865159512975249</v>
      </c>
      <c r="J120" s="3">
        <f t="shared" si="12"/>
        <v>0.0210504138658933</v>
      </c>
      <c r="K120" s="3">
        <f t="shared" si="13"/>
        <v>47.2123440966069</v>
      </c>
      <c r="L120" s="3"/>
      <c r="M120" s="3">
        <f t="shared" si="14"/>
        <v>0.865166201823258</v>
      </c>
      <c r="N120" s="3">
        <f t="shared" si="15"/>
        <v>6.15896745495709</v>
      </c>
    </row>
    <row r="121" spans="1:14">
      <c r="A121" t="s">
        <v>133</v>
      </c>
      <c r="B121">
        <v>12</v>
      </c>
      <c r="C121">
        <v>5516</v>
      </c>
      <c r="D121">
        <v>20147</v>
      </c>
      <c r="E121">
        <v>11851568</v>
      </c>
      <c r="F121" s="3">
        <f t="shared" si="8"/>
        <v>1.27974197480282</v>
      </c>
      <c r="G121" s="3">
        <f t="shared" si="9"/>
        <v>1.50748784873022</v>
      </c>
      <c r="H121" s="3">
        <f t="shared" si="10"/>
        <v>1.08640313316735</v>
      </c>
      <c r="I121" s="3">
        <f t="shared" si="11"/>
        <v>1.27913472015419</v>
      </c>
      <c r="J121" s="3">
        <f t="shared" si="12"/>
        <v>0.731765322096773</v>
      </c>
      <c r="K121" s="3">
        <f t="shared" si="13"/>
        <v>53.8183375097043</v>
      </c>
      <c r="L121" s="3"/>
      <c r="M121" s="3">
        <f t="shared" si="14"/>
        <v>1.27896856029299</v>
      </c>
      <c r="N121" s="3">
        <f t="shared" si="15"/>
        <v>1.50748784873022</v>
      </c>
    </row>
    <row r="122" spans="1:14">
      <c r="A122" t="s">
        <v>134</v>
      </c>
      <c r="B122">
        <v>1</v>
      </c>
      <c r="C122">
        <v>192</v>
      </c>
      <c r="D122">
        <v>20158</v>
      </c>
      <c r="E122">
        <v>11856892</v>
      </c>
      <c r="F122" s="3">
        <f t="shared" si="8"/>
        <v>3.06353040149486</v>
      </c>
      <c r="G122" s="3">
        <f t="shared" si="9"/>
        <v>21.9743026091191</v>
      </c>
      <c r="H122" s="3">
        <f t="shared" si="10"/>
        <v>0.427099721334888</v>
      </c>
      <c r="I122" s="3">
        <f t="shared" si="11"/>
        <v>3.0528385341296</v>
      </c>
      <c r="J122" s="3">
        <f t="shared" si="12"/>
        <v>1.3826808536075</v>
      </c>
      <c r="K122" s="3">
        <f t="shared" si="13"/>
        <v>45.3932901458629</v>
      </c>
      <c r="L122" s="3"/>
      <c r="M122" s="3">
        <f t="shared" si="14"/>
        <v>3.05273670177015</v>
      </c>
      <c r="N122" s="3">
        <f t="shared" si="15"/>
        <v>21.9743026091191</v>
      </c>
    </row>
    <row r="123" spans="1:14">
      <c r="A123" t="s">
        <v>135</v>
      </c>
      <c r="B123">
        <v>4</v>
      </c>
      <c r="C123">
        <v>4330</v>
      </c>
      <c r="D123">
        <v>20155</v>
      </c>
      <c r="E123">
        <v>11852754</v>
      </c>
      <c r="F123" s="3">
        <f t="shared" si="8"/>
        <v>0.543261043311564</v>
      </c>
      <c r="G123" s="3">
        <f t="shared" si="9"/>
        <v>0.887261732385609</v>
      </c>
      <c r="H123" s="3">
        <f t="shared" si="10"/>
        <v>0.332633033080821</v>
      </c>
      <c r="I123" s="3">
        <f t="shared" si="11"/>
        <v>0.543682583649994</v>
      </c>
      <c r="J123" s="3">
        <f t="shared" si="12"/>
        <v>1.53426445286665</v>
      </c>
      <c r="K123" s="3">
        <f t="shared" si="13"/>
        <v>51.8823165466885</v>
      </c>
      <c r="L123" s="3"/>
      <c r="M123" s="3">
        <f t="shared" si="14"/>
        <v>0.543773127311157</v>
      </c>
      <c r="N123" s="3">
        <f t="shared" si="15"/>
        <v>0.887261732385609</v>
      </c>
    </row>
    <row r="124" spans="1:14">
      <c r="A124" t="s">
        <v>136</v>
      </c>
      <c r="B124">
        <v>560</v>
      </c>
      <c r="C124">
        <v>27836</v>
      </c>
      <c r="D124">
        <v>19599</v>
      </c>
      <c r="E124">
        <v>11829248</v>
      </c>
      <c r="F124" s="3">
        <f>B124*E124/(C124*D124)</f>
        <v>12.1423968590061</v>
      </c>
      <c r="G124" s="3">
        <f>EXP(LN(F124)+1.96*(1/B124+1/C124+1/D124+1/E124))</f>
        <v>12.1870484355627</v>
      </c>
      <c r="H124" s="3">
        <f>EXP(LN(F124)-1.96*(1/B124+1/C124+1/D124+1/E124))</f>
        <v>12.097908879345</v>
      </c>
      <c r="I124" s="3">
        <f>B124*(D124+E124)/D124/(B124+C124)</f>
        <v>11.922656675845</v>
      </c>
      <c r="J124" s="3">
        <f>POWER(B124*E124-C124*D124,2)*(B124+C124+D124+E124)/((B124+C124)*(D124+E124)*(B124+D124)*(C124+E124))</f>
        <v>5457.25475792137</v>
      </c>
      <c r="K124" s="3">
        <f>LOG(B124*(B124+C124+D124+E124)*(B124+D124)*(B124+C124),2)</f>
        <v>61.7235162240236</v>
      </c>
      <c r="L124" s="3"/>
      <c r="M124" s="3">
        <f>B124*(B124+C124+D124+E124)/(B124+D124)/(B124+C124)</f>
        <v>11.619234495257</v>
      </c>
      <c r="N124" s="3">
        <f>EXP(LN(F124)+1.96*(1/B124+1/C124+1/D124+1/E124))</f>
        <v>12.1870484355627</v>
      </c>
    </row>
    <row r="125" spans="1:14">
      <c r="A125" t="s">
        <v>137</v>
      </c>
      <c r="B125">
        <v>12</v>
      </c>
      <c r="C125">
        <v>7996</v>
      </c>
      <c r="D125">
        <v>20147</v>
      </c>
      <c r="E125">
        <v>11849088</v>
      </c>
      <c r="F125" s="3">
        <f t="shared" si="8"/>
        <v>0.882638768135743</v>
      </c>
      <c r="G125" s="3">
        <f t="shared" si="9"/>
        <v>1.03960064901077</v>
      </c>
      <c r="H125" s="3">
        <f t="shared" si="10"/>
        <v>0.749375441192235</v>
      </c>
      <c r="I125" s="3">
        <f t="shared" si="11"/>
        <v>0.882814634117558</v>
      </c>
      <c r="J125" s="3">
        <f t="shared" si="12"/>
        <v>0.186869158518067</v>
      </c>
      <c r="K125" s="3">
        <f t="shared" si="13"/>
        <v>54.353021868152</v>
      </c>
      <c r="L125" s="3"/>
      <c r="M125" s="3">
        <f t="shared" si="14"/>
        <v>0.882884390771687</v>
      </c>
      <c r="N125" s="3">
        <f t="shared" si="15"/>
        <v>1.03960064901077</v>
      </c>
    </row>
    <row r="126" spans="1:14">
      <c r="A126" t="s">
        <v>138</v>
      </c>
      <c r="B126">
        <v>1</v>
      </c>
      <c r="C126">
        <v>559</v>
      </c>
      <c r="D126">
        <v>20158</v>
      </c>
      <c r="E126">
        <v>11856525</v>
      </c>
      <c r="F126" s="3">
        <f t="shared" si="8"/>
        <v>1.05219969752373</v>
      </c>
      <c r="G126" s="3">
        <f t="shared" si="9"/>
        <v>7.49687735519633</v>
      </c>
      <c r="H126" s="3">
        <f t="shared" si="10"/>
        <v>0.147678046607185</v>
      </c>
      <c r="I126" s="3">
        <f t="shared" si="11"/>
        <v>1.05210648377815</v>
      </c>
      <c r="J126" s="3">
        <f t="shared" si="12"/>
        <v>0.00258487793288765</v>
      </c>
      <c r="K126" s="3">
        <f t="shared" si="13"/>
        <v>46.9301161255398</v>
      </c>
      <c r="L126" s="3"/>
      <c r="M126" s="3">
        <f t="shared" si="14"/>
        <v>1.05210389900293</v>
      </c>
      <c r="N126" s="3">
        <f t="shared" si="15"/>
        <v>7.49687735519633</v>
      </c>
    </row>
    <row r="127" spans="1:14">
      <c r="A127" t="s">
        <v>139</v>
      </c>
      <c r="B127">
        <v>5</v>
      </c>
      <c r="C127">
        <v>30055</v>
      </c>
      <c r="D127">
        <v>20154</v>
      </c>
      <c r="E127">
        <v>11827029</v>
      </c>
      <c r="F127" s="3">
        <f t="shared" si="8"/>
        <v>0.0976264909588945</v>
      </c>
      <c r="G127" s="3">
        <f t="shared" si="9"/>
        <v>0.144504624573945</v>
      </c>
      <c r="H127" s="3">
        <f t="shared" si="10"/>
        <v>0.0659558942493914</v>
      </c>
      <c r="I127" s="3">
        <f t="shared" si="11"/>
        <v>0.0977765863529466</v>
      </c>
      <c r="J127" s="3">
        <f t="shared" si="12"/>
        <v>41.686298581438</v>
      </c>
      <c r="K127" s="3">
        <f t="shared" si="13"/>
        <v>54.9983185922859</v>
      </c>
      <c r="L127" s="3"/>
      <c r="M127" s="3">
        <f t="shared" si="14"/>
        <v>0.0980003631805787</v>
      </c>
      <c r="N127" s="3">
        <f t="shared" si="15"/>
        <v>0.144504624573945</v>
      </c>
    </row>
    <row r="128" spans="1:14">
      <c r="A128" t="s">
        <v>140</v>
      </c>
      <c r="B128">
        <v>4</v>
      </c>
      <c r="C128">
        <v>13049</v>
      </c>
      <c r="D128">
        <v>20155</v>
      </c>
      <c r="E128">
        <v>11844035</v>
      </c>
      <c r="F128" s="3">
        <f t="shared" si="8"/>
        <v>0.180135637064722</v>
      </c>
      <c r="G128" s="3">
        <f t="shared" si="9"/>
        <v>0.294111139459108</v>
      </c>
      <c r="H128" s="3">
        <f t="shared" si="10"/>
        <v>0.110328523429575</v>
      </c>
      <c r="I128" s="3">
        <f t="shared" si="11"/>
        <v>0.180386878729607</v>
      </c>
      <c r="J128" s="3">
        <f t="shared" si="12"/>
        <v>14.9184744643773</v>
      </c>
      <c r="K128" s="3">
        <f t="shared" si="13"/>
        <v>53.4729269108565</v>
      </c>
      <c r="L128" s="3"/>
      <c r="M128" s="3">
        <f t="shared" si="14"/>
        <v>0.180549508447603</v>
      </c>
      <c r="N128" s="3">
        <f t="shared" si="15"/>
        <v>0.294111139459108</v>
      </c>
    </row>
    <row r="129" spans="1:14">
      <c r="A129" t="s">
        <v>141</v>
      </c>
      <c r="B129">
        <v>8</v>
      </c>
      <c r="C129">
        <v>2573</v>
      </c>
      <c r="D129">
        <v>20151</v>
      </c>
      <c r="E129">
        <v>11854511</v>
      </c>
      <c r="F129" s="3">
        <f t="shared" si="8"/>
        <v>1.82909912400012</v>
      </c>
      <c r="G129" s="3">
        <f t="shared" si="9"/>
        <v>2.3389047198756</v>
      </c>
      <c r="H129" s="3">
        <f t="shared" si="10"/>
        <v>1.43041466246472</v>
      </c>
      <c r="I129" s="3">
        <f t="shared" si="11"/>
        <v>1.82652927007063</v>
      </c>
      <c r="J129" s="3">
        <f t="shared" si="12"/>
        <v>2.99602332551847</v>
      </c>
      <c r="K129" s="3">
        <f t="shared" si="13"/>
        <v>52.1345475346888</v>
      </c>
      <c r="L129" s="3"/>
      <c r="M129" s="3">
        <f t="shared" si="14"/>
        <v>1.82620126599501</v>
      </c>
      <c r="N129" s="3">
        <f t="shared" si="15"/>
        <v>2.3389047198756</v>
      </c>
    </row>
    <row r="130" spans="1:14">
      <c r="A130" t="s">
        <v>142</v>
      </c>
      <c r="B130">
        <v>21</v>
      </c>
      <c r="C130">
        <v>15872</v>
      </c>
      <c r="D130">
        <v>20138</v>
      </c>
      <c r="E130">
        <v>11841212</v>
      </c>
      <c r="F130" s="3">
        <f t="shared" si="8"/>
        <v>0.777978257983623</v>
      </c>
      <c r="G130" s="3">
        <f t="shared" si="9"/>
        <v>0.854274775275035</v>
      </c>
      <c r="H130" s="3">
        <f t="shared" si="10"/>
        <v>0.708495893139735</v>
      </c>
      <c r="I130" s="3">
        <f t="shared" si="11"/>
        <v>0.77827162340125</v>
      </c>
      <c r="J130" s="3">
        <f t="shared" si="12"/>
        <v>1.32744259877641</v>
      </c>
      <c r="K130" s="3">
        <f t="shared" si="13"/>
        <v>56.1492543878189</v>
      </c>
      <c r="L130" s="3"/>
      <c r="M130" s="3">
        <f t="shared" si="14"/>
        <v>0.778502601917474</v>
      </c>
      <c r="N130" s="3">
        <f t="shared" si="15"/>
        <v>0.854274775275035</v>
      </c>
    </row>
    <row r="131" spans="1:14">
      <c r="A131" t="s">
        <v>143</v>
      </c>
      <c r="B131">
        <v>46</v>
      </c>
      <c r="C131">
        <v>14335</v>
      </c>
      <c r="D131">
        <v>20113</v>
      </c>
      <c r="E131">
        <v>11842749</v>
      </c>
      <c r="F131" s="3">
        <f t="shared" ref="F131:F194" si="16">B131*E131/(C131*D131)</f>
        <v>1.88945174795541</v>
      </c>
      <c r="G131" s="3">
        <f t="shared" ref="G131:G194" si="17">EXP(LN(F131)+1.96*(1/B131+1/C131+1/D131+1/E131))</f>
        <v>1.97216070328025</v>
      </c>
      <c r="H131" s="3">
        <f t="shared" ref="H131:H194" si="18">EXP(LN(F131)-1.96*(1/B131+1/C131+1/D131+1/E131))</f>
        <v>1.81021146091888</v>
      </c>
      <c r="I131" s="3">
        <f t="shared" ref="I131:I194" si="19">B131*(D131+E131)/D131/(B131+C131)</f>
        <v>1.88660668986446</v>
      </c>
      <c r="J131" s="3">
        <f t="shared" ref="J131:J194" si="20">POWER(B131*E131-C131*D131,2)*(B131+C131+D131+E131)/((B131+C131)*(D131+E131)*(B131+D131)*(C131+E131))</f>
        <v>19.1550850018152</v>
      </c>
      <c r="K131" s="3">
        <f t="shared" ref="K131:K194" si="21">LOG(B131*(B131+C131+D131+E131)*(B131+D131)*(B131+C131),2)</f>
        <v>57.1362714429883</v>
      </c>
      <c r="L131" s="3"/>
      <c r="M131" s="3">
        <f t="shared" ref="M131:M194" si="22">B131*(B131+C131+D131+E131)/(B131+D131)/(B131+C131)</f>
        <v>1.88458357821538</v>
      </c>
      <c r="N131" s="3">
        <f t="shared" ref="N131:N194" si="23">EXP(LN(F131)+1.96*(1/B131+1/C131+1/D131+1/E131))</f>
        <v>1.97216070328025</v>
      </c>
    </row>
    <row r="132" spans="1:14">
      <c r="A132" t="s">
        <v>144</v>
      </c>
      <c r="B132">
        <v>2</v>
      </c>
      <c r="C132">
        <v>2181</v>
      </c>
      <c r="D132">
        <v>20157</v>
      </c>
      <c r="E132">
        <v>11854903</v>
      </c>
      <c r="F132" s="3">
        <f t="shared" si="16"/>
        <v>0.539319892261611</v>
      </c>
      <c r="G132" s="3">
        <f t="shared" si="17"/>
        <v>1.43842631669006</v>
      </c>
      <c r="H132" s="3">
        <f t="shared" si="18"/>
        <v>0.202211224039882</v>
      </c>
      <c r="I132" s="3">
        <f t="shared" si="19"/>
        <v>0.539741953743735</v>
      </c>
      <c r="J132" s="3">
        <f t="shared" si="20"/>
        <v>0.786214871534058</v>
      </c>
      <c r="K132" s="3">
        <f t="shared" si="21"/>
        <v>49.8929295235856</v>
      </c>
      <c r="L132" s="3"/>
      <c r="M132" s="3">
        <f t="shared" si="22"/>
        <v>0.539787616529216</v>
      </c>
      <c r="N132" s="3">
        <f t="shared" si="23"/>
        <v>1.43842631669006</v>
      </c>
    </row>
    <row r="133" spans="1:14">
      <c r="A133" t="s">
        <v>145</v>
      </c>
      <c r="B133">
        <v>555</v>
      </c>
      <c r="C133">
        <v>114630</v>
      </c>
      <c r="D133">
        <v>19604</v>
      </c>
      <c r="E133">
        <v>11742454</v>
      </c>
      <c r="F133" s="3">
        <f>B133*E133/(C133*D133)</f>
        <v>2.90007256208922</v>
      </c>
      <c r="G133" s="3">
        <f>EXP(LN(F133)+1.96*(1/B133+1/C133+1/D133+1/E133))</f>
        <v>2.91067360746209</v>
      </c>
      <c r="H133" s="3">
        <f>EXP(LN(F133)-1.96*(1/B133+1/C133+1/D133+1/E133))</f>
        <v>2.88951012707881</v>
      </c>
      <c r="I133" s="3">
        <f>B133*(D133+E133)/D133/(B133+C133)</f>
        <v>2.8909173745912</v>
      </c>
      <c r="J133" s="3">
        <f>POWER(B133*E133-C133*D133,2)*(B133+C133+D133+E133)/((B133+C133)*(D133+E133)*(B133+D133)*(C133+E133))</f>
        <v>668.676195595752</v>
      </c>
      <c r="K133" s="3">
        <f>LOG(B133*(B133+C133+D133+E133)*(B133+D133)*(B133+C133),2)</f>
        <v>63.7307703979016</v>
      </c>
      <c r="L133" s="3"/>
      <c r="M133" s="3">
        <f>B133*(B133+C133+D133+E133)/(B133+D133)/(B133+C133)</f>
        <v>2.83885828719112</v>
      </c>
      <c r="N133" s="3">
        <f>EXP(LN(F133)+1.96*(1/B133+1/C133+1/D133+1/E133))</f>
        <v>2.91067360746209</v>
      </c>
    </row>
    <row r="134" spans="1:14">
      <c r="A134" t="s">
        <v>146</v>
      </c>
      <c r="B134">
        <v>14</v>
      </c>
      <c r="C134">
        <v>23088</v>
      </c>
      <c r="D134">
        <v>20145</v>
      </c>
      <c r="E134">
        <v>11833996</v>
      </c>
      <c r="F134" s="3">
        <f t="shared" si="16"/>
        <v>0.356209803938769</v>
      </c>
      <c r="G134" s="3">
        <f t="shared" si="17"/>
        <v>0.409813528207541</v>
      </c>
      <c r="H134" s="3">
        <f t="shared" si="18"/>
        <v>0.309617461817507</v>
      </c>
      <c r="I134" s="3">
        <f t="shared" si="19"/>
        <v>0.356599946036633</v>
      </c>
      <c r="J134" s="3">
        <f t="shared" si="20"/>
        <v>16.2684051938647</v>
      </c>
      <c r="K134" s="3">
        <f t="shared" si="21"/>
        <v>56.1039181650978</v>
      </c>
      <c r="L134" s="3"/>
      <c r="M134" s="3">
        <f t="shared" si="22"/>
        <v>0.357046773793738</v>
      </c>
      <c r="N134" s="3">
        <f t="shared" si="23"/>
        <v>0.409813528207541</v>
      </c>
    </row>
    <row r="135" spans="1:14">
      <c r="A135" t="s">
        <v>147</v>
      </c>
      <c r="B135">
        <v>2</v>
      </c>
      <c r="C135">
        <v>2451</v>
      </c>
      <c r="D135">
        <v>20157</v>
      </c>
      <c r="E135">
        <v>11854633</v>
      </c>
      <c r="F135" s="3">
        <f t="shared" si="16"/>
        <v>0.479897958107599</v>
      </c>
      <c r="G135" s="3">
        <f t="shared" si="17"/>
        <v>1.27981468572737</v>
      </c>
      <c r="H135" s="3">
        <f t="shared" si="18"/>
        <v>0.179949529228095</v>
      </c>
      <c r="I135" s="3">
        <f t="shared" si="19"/>
        <v>0.480322011953414</v>
      </c>
      <c r="J135" s="3">
        <f t="shared" si="20"/>
        <v>1.12631743247271</v>
      </c>
      <c r="K135" s="3">
        <f t="shared" si="21"/>
        <v>50.0611646271525</v>
      </c>
      <c r="L135" s="3"/>
      <c r="M135" s="3">
        <f t="shared" si="22"/>
        <v>0.480373569866807</v>
      </c>
      <c r="N135" s="3">
        <f t="shared" si="23"/>
        <v>1.27981468572737</v>
      </c>
    </row>
    <row r="136" spans="1:14">
      <c r="A136" t="s">
        <v>148</v>
      </c>
      <c r="B136">
        <v>1</v>
      </c>
      <c r="C136">
        <v>596</v>
      </c>
      <c r="D136">
        <v>20158</v>
      </c>
      <c r="E136">
        <v>11856488</v>
      </c>
      <c r="F136" s="3">
        <f t="shared" si="16"/>
        <v>0.986875495664785</v>
      </c>
      <c r="G136" s="3">
        <f t="shared" si="17"/>
        <v>7.02991486893485</v>
      </c>
      <c r="H136" s="3">
        <f t="shared" si="18"/>
        <v>0.138539834706587</v>
      </c>
      <c r="I136" s="3">
        <f t="shared" si="19"/>
        <v>0.986897479759149</v>
      </c>
      <c r="J136" s="3">
        <f t="shared" si="20"/>
        <v>0.000174242398234149</v>
      </c>
      <c r="K136" s="3">
        <f t="shared" si="21"/>
        <v>47.0224202298597</v>
      </c>
      <c r="L136" s="3"/>
      <c r="M136" s="3">
        <f t="shared" si="22"/>
        <v>0.986898129717988</v>
      </c>
      <c r="N136" s="3">
        <f t="shared" si="23"/>
        <v>7.02991486893485</v>
      </c>
    </row>
    <row r="137" spans="1:14">
      <c r="A137" t="s">
        <v>149</v>
      </c>
      <c r="B137">
        <v>3</v>
      </c>
      <c r="C137">
        <v>26376</v>
      </c>
      <c r="D137">
        <v>20156</v>
      </c>
      <c r="E137">
        <v>11830708</v>
      </c>
      <c r="F137" s="3">
        <f t="shared" si="16"/>
        <v>0.0667603655996422</v>
      </c>
      <c r="G137" s="3">
        <f t="shared" si="17"/>
        <v>0.128331226115449</v>
      </c>
      <c r="H137" s="3">
        <f t="shared" si="18"/>
        <v>0.0347300228471934</v>
      </c>
      <c r="I137" s="3">
        <f t="shared" si="19"/>
        <v>0.0668664999831746</v>
      </c>
      <c r="J137" s="3">
        <f t="shared" si="20"/>
        <v>39.1267103897636</v>
      </c>
      <c r="K137" s="3">
        <f t="shared" si="21"/>
        <v>54.0728978634479</v>
      </c>
      <c r="L137" s="3"/>
      <c r="M137" s="3">
        <f t="shared" si="22"/>
        <v>0.0670053660231592</v>
      </c>
      <c r="N137" s="3">
        <f t="shared" si="23"/>
        <v>0.128331226115449</v>
      </c>
    </row>
    <row r="138" spans="1:14">
      <c r="A138" t="s">
        <v>150</v>
      </c>
      <c r="B138">
        <v>4</v>
      </c>
      <c r="C138">
        <v>1803</v>
      </c>
      <c r="D138">
        <v>20155</v>
      </c>
      <c r="E138">
        <v>11855281</v>
      </c>
      <c r="F138" s="3">
        <f t="shared" si="16"/>
        <v>1.30494832546379</v>
      </c>
      <c r="G138" s="3">
        <f t="shared" si="17"/>
        <v>2.13261287839383</v>
      </c>
      <c r="H138" s="3">
        <f t="shared" si="18"/>
        <v>0.798499413270576</v>
      </c>
      <c r="I138" s="3">
        <f t="shared" si="19"/>
        <v>1.30427328766531</v>
      </c>
      <c r="J138" s="3">
        <f t="shared" si="20"/>
        <v>0.284361377045935</v>
      </c>
      <c r="K138" s="3">
        <f t="shared" si="21"/>
        <v>50.6202138994594</v>
      </c>
      <c r="L138" s="3"/>
      <c r="M138" s="3">
        <f t="shared" si="22"/>
        <v>1.30421291298647</v>
      </c>
      <c r="N138" s="3">
        <f t="shared" si="23"/>
        <v>2.13261287839383</v>
      </c>
    </row>
    <row r="139" spans="1:14">
      <c r="A139" t="s">
        <v>151</v>
      </c>
      <c r="B139">
        <v>2</v>
      </c>
      <c r="C139">
        <v>719</v>
      </c>
      <c r="D139">
        <v>20157</v>
      </c>
      <c r="E139">
        <v>11856365</v>
      </c>
      <c r="F139" s="3">
        <f t="shared" si="16"/>
        <v>1.63616376396608</v>
      </c>
      <c r="G139" s="3">
        <f t="shared" si="17"/>
        <v>4.37181276624211</v>
      </c>
      <c r="H139" s="3">
        <f t="shared" si="18"/>
        <v>0.612339092649832</v>
      </c>
      <c r="I139" s="3">
        <f t="shared" si="19"/>
        <v>1.63439909333094</v>
      </c>
      <c r="J139" s="3">
        <f t="shared" si="20"/>
        <v>0.493277886387077</v>
      </c>
      <c r="K139" s="3">
        <f t="shared" si="21"/>
        <v>48.2946885578357</v>
      </c>
      <c r="L139" s="3"/>
      <c r="M139" s="3">
        <f t="shared" si="22"/>
        <v>1.63433615379095</v>
      </c>
      <c r="N139" s="3">
        <f t="shared" si="23"/>
        <v>4.37181276624211</v>
      </c>
    </row>
    <row r="140" spans="1:14">
      <c r="A140" t="s">
        <v>152</v>
      </c>
      <c r="B140">
        <v>541</v>
      </c>
      <c r="C140">
        <v>158688</v>
      </c>
      <c r="D140">
        <v>19618</v>
      </c>
      <c r="E140">
        <v>11698396</v>
      </c>
      <c r="F140" s="3">
        <f>B140*E140/(C140*D140)</f>
        <v>2.03294096282143</v>
      </c>
      <c r="G140" s="3">
        <f>EXP(LN(F140)+1.96*(1/B140+1/C140+1/D140+1/E140))</f>
        <v>2.04054890425419</v>
      </c>
      <c r="H140" s="3">
        <f>EXP(LN(F140)-1.96*(1/B140+1/C140+1/D140+1/E140))</f>
        <v>2.02536138668426</v>
      </c>
      <c r="I140" s="3">
        <f>B140*(D140+E140)/D140/(B140+C140)</f>
        <v>2.02943141957939</v>
      </c>
      <c r="J140" s="3">
        <f>POWER(B140*E140-C140*D140,2)*(B140+C140+D140+E140)/((B140+C140)*(D140+E140)*(B140+D140)*(C140+E140))</f>
        <v>275.385592100517</v>
      </c>
      <c r="K140" s="3">
        <f>LOG(B140*(B140+C140+D140+E140)*(B140+D140)*(B140+C140),2)</f>
        <v>64.1610614812954</v>
      </c>
      <c r="L140" s="3"/>
      <c r="M140" s="3">
        <f>B140*(B140+C140+D140+E140)/(B140+D140)/(B140+C140)</f>
        <v>2.00180493026978</v>
      </c>
      <c r="N140" s="3">
        <f>EXP(LN(F140)+1.96*(1/B140+1/C140+1/D140+1/E140))</f>
        <v>2.04054890425419</v>
      </c>
    </row>
    <row r="141" spans="1:14">
      <c r="A141" t="s">
        <v>153</v>
      </c>
      <c r="B141">
        <v>539</v>
      </c>
      <c r="C141">
        <v>71630</v>
      </c>
      <c r="D141">
        <v>19620</v>
      </c>
      <c r="E141">
        <v>11785454</v>
      </c>
      <c r="F141" s="3">
        <f>B141*E141/(C141*D141)</f>
        <v>4.5200280308409</v>
      </c>
      <c r="G141" s="3">
        <f>EXP(LN(F141)+1.96*(1/B141+1/C141+1/D141+1/E141))</f>
        <v>4.53707252679148</v>
      </c>
      <c r="H141" s="3">
        <f>EXP(LN(F141)-1.96*(1/B141+1/C141+1/D141+1/E141))</f>
        <v>4.50304756623222</v>
      </c>
      <c r="I141" s="3">
        <f>B141*(D141+E141)/D141/(B141+C141)</f>
        <v>4.49373841745256</v>
      </c>
      <c r="J141" s="3">
        <f>POWER(B141*E141-C141*D141,2)*(B141+C141+D141+E141)/((B141+C141)*(D141+E141)*(B141+D141)*(C141+E141))</f>
        <v>1427.34681823722</v>
      </c>
      <c r="K141" s="3">
        <f>LOG(B141*(B141+C141+D141+E141)*(B141+D141)*(B141+C141),2)</f>
        <v>63.01406621529</v>
      </c>
      <c r="L141" s="3"/>
      <c r="M141" s="3">
        <f>B141*(B141+C141+D141+E141)/(B141+D141)/(B141+C141)</f>
        <v>4.40032480531867</v>
      </c>
      <c r="N141" s="3">
        <f>EXP(LN(F141)+1.96*(1/B141+1/C141+1/D141+1/E141))</f>
        <v>4.53707252679148</v>
      </c>
    </row>
    <row r="142" spans="1:14">
      <c r="A142" t="s">
        <v>154</v>
      </c>
      <c r="B142">
        <v>1</v>
      </c>
      <c r="C142">
        <v>24</v>
      </c>
      <c r="D142">
        <v>20158</v>
      </c>
      <c r="E142">
        <v>11857060</v>
      </c>
      <c r="F142" s="3">
        <f t="shared" si="16"/>
        <v>24.5085904686311</v>
      </c>
      <c r="G142" s="3">
        <f t="shared" si="17"/>
        <v>188.818786080021</v>
      </c>
      <c r="H142" s="3">
        <f t="shared" si="18"/>
        <v>3.18120362506999</v>
      </c>
      <c r="I142" s="3">
        <f t="shared" si="19"/>
        <v>23.5682468498859</v>
      </c>
      <c r="J142" s="3">
        <f t="shared" si="20"/>
        <v>21.6463447034294</v>
      </c>
      <c r="K142" s="3">
        <f t="shared" si="21"/>
        <v>42.4446892983696</v>
      </c>
      <c r="L142" s="3"/>
      <c r="M142" s="3">
        <f t="shared" si="22"/>
        <v>23.5671273376656</v>
      </c>
      <c r="N142" s="3">
        <f t="shared" si="23"/>
        <v>188.818786080021</v>
      </c>
    </row>
    <row r="143" spans="1:14">
      <c r="A143" t="s">
        <v>155</v>
      </c>
      <c r="B143">
        <v>27</v>
      </c>
      <c r="C143">
        <v>9856</v>
      </c>
      <c r="D143">
        <v>20132</v>
      </c>
      <c r="E143">
        <v>11847228</v>
      </c>
      <c r="F143" s="3">
        <f t="shared" si="16"/>
        <v>1.61210340083372</v>
      </c>
      <c r="G143" s="3">
        <f t="shared" si="17"/>
        <v>1.73399633643659</v>
      </c>
      <c r="H143" s="3">
        <f t="shared" si="18"/>
        <v>1.49877904605058</v>
      </c>
      <c r="I143" s="3">
        <f t="shared" si="19"/>
        <v>1.61043115639149</v>
      </c>
      <c r="J143" s="3">
        <f t="shared" si="20"/>
        <v>6.24957761540297</v>
      </c>
      <c r="K143" s="3">
        <f t="shared" si="21"/>
        <v>55.8264539360317</v>
      </c>
      <c r="L143" s="3"/>
      <c r="M143" s="3">
        <f t="shared" si="22"/>
        <v>1.60961357410951</v>
      </c>
      <c r="N143" s="3">
        <f t="shared" si="23"/>
        <v>1.73399633643659</v>
      </c>
    </row>
    <row r="144" spans="1:14">
      <c r="A144" t="s">
        <v>156</v>
      </c>
      <c r="B144">
        <v>3</v>
      </c>
      <c r="C144">
        <v>632</v>
      </c>
      <c r="D144">
        <v>20156</v>
      </c>
      <c r="E144">
        <v>11856452</v>
      </c>
      <c r="F144" s="3">
        <f t="shared" si="16"/>
        <v>2.79225176534424</v>
      </c>
      <c r="G144" s="3">
        <f t="shared" si="17"/>
        <v>5.38372417564285</v>
      </c>
      <c r="H144" s="3">
        <f t="shared" si="18"/>
        <v>1.44819267605533</v>
      </c>
      <c r="I144" s="3">
        <f t="shared" si="19"/>
        <v>2.78378443416938</v>
      </c>
      <c r="J144" s="3">
        <f t="shared" si="20"/>
        <v>3.43434169450312</v>
      </c>
      <c r="K144" s="3">
        <f t="shared" si="21"/>
        <v>48.6964083909755</v>
      </c>
      <c r="L144" s="3"/>
      <c r="M144" s="3">
        <f t="shared" si="22"/>
        <v>2.78351897688963</v>
      </c>
      <c r="N144" s="3">
        <f t="shared" si="23"/>
        <v>5.38372417564285</v>
      </c>
    </row>
    <row r="145" spans="1:14">
      <c r="A145" t="s">
        <v>157</v>
      </c>
      <c r="B145">
        <v>1</v>
      </c>
      <c r="C145">
        <v>22</v>
      </c>
      <c r="D145">
        <v>20158</v>
      </c>
      <c r="E145">
        <v>11857062</v>
      </c>
      <c r="F145" s="3">
        <f t="shared" si="16"/>
        <v>26.7366486574245</v>
      </c>
      <c r="G145" s="3">
        <f t="shared" si="17"/>
        <v>207.519132324463</v>
      </c>
      <c r="H145" s="3">
        <f t="shared" si="18"/>
        <v>3.44473482239157</v>
      </c>
      <c r="I145" s="3">
        <f t="shared" si="19"/>
        <v>25.6176639331887</v>
      </c>
      <c r="J145" s="3">
        <f t="shared" si="20"/>
        <v>23.6957442920535</v>
      </c>
      <c r="K145" s="3">
        <f t="shared" si="21"/>
        <v>42.3243950646519</v>
      </c>
      <c r="L145" s="3"/>
      <c r="M145" s="3">
        <f t="shared" si="22"/>
        <v>25.6164427583321</v>
      </c>
      <c r="N145" s="3">
        <f t="shared" si="23"/>
        <v>207.519132324463</v>
      </c>
    </row>
    <row r="146" spans="1:14">
      <c r="A146" t="s">
        <v>158</v>
      </c>
      <c r="B146">
        <v>514</v>
      </c>
      <c r="C146">
        <v>21293</v>
      </c>
      <c r="D146">
        <v>19645</v>
      </c>
      <c r="E146">
        <v>11835791</v>
      </c>
      <c r="F146" s="3">
        <f>B146*E146/(C146*D146)</f>
        <v>14.5435865373351</v>
      </c>
      <c r="G146" s="3">
        <f>EXP(LN(F146)+1.96*(1/B146+1/C146+1/D146+1/E146))</f>
        <v>14.6019535384338</v>
      </c>
      <c r="H146" s="3">
        <f>EXP(LN(F146)-1.96*(1/B146+1/C146+1/D146+1/E146))</f>
        <v>14.4854528411026</v>
      </c>
      <c r="I146" s="3">
        <f>B146*(D146+E146)/D146/(B146+C146)</f>
        <v>14.2243586068453</v>
      </c>
      <c r="J146" s="3">
        <f>POWER(B146*E146-C146*D146,2)*(B146+C146+D146+E146)/((B146+C146)*(D146+E146)*(B146+D146)*(C146+E146))</f>
        <v>6168.79666135898</v>
      </c>
      <c r="K146" s="3">
        <f>LOG(B146*(B146+C146+D146+E146)*(B146+D146)*(B146+C146),2)</f>
        <v>61.2189613486824</v>
      </c>
      <c r="L146" s="3"/>
      <c r="M146" s="3">
        <f>B146*(B146+C146+D146+E146)/(B146+D146)/(B146+C146)</f>
        <v>13.8871732145184</v>
      </c>
      <c r="N146" s="3">
        <f>EXP(LN(F146)+1.96*(1/B146+1/C146+1/D146+1/E146))</f>
        <v>14.6019535384338</v>
      </c>
    </row>
    <row r="147" spans="1:14">
      <c r="A147" t="s">
        <v>159</v>
      </c>
      <c r="B147">
        <v>1</v>
      </c>
      <c r="C147">
        <v>1096</v>
      </c>
      <c r="D147">
        <v>20158</v>
      </c>
      <c r="E147">
        <v>11855988</v>
      </c>
      <c r="F147" s="3">
        <f t="shared" si="16"/>
        <v>0.536635941029372</v>
      </c>
      <c r="G147" s="3">
        <f t="shared" si="17"/>
        <v>3.81694496131532</v>
      </c>
      <c r="H147" s="3">
        <f t="shared" si="18"/>
        <v>0.0754472847062595</v>
      </c>
      <c r="I147" s="3">
        <f t="shared" si="19"/>
        <v>0.53705833306125</v>
      </c>
      <c r="J147" s="3">
        <f t="shared" si="20"/>
        <v>0.3997120895834</v>
      </c>
      <c r="K147" s="3">
        <f t="shared" si="21"/>
        <v>47.900180918998</v>
      </c>
      <c r="L147" s="3"/>
      <c r="M147" s="3">
        <f t="shared" si="22"/>
        <v>0.537081297576699</v>
      </c>
      <c r="N147" s="3">
        <f t="shared" si="23"/>
        <v>3.81694496131532</v>
      </c>
    </row>
    <row r="148" spans="1:14">
      <c r="A148" t="s">
        <v>160</v>
      </c>
      <c r="B148">
        <v>512</v>
      </c>
      <c r="C148">
        <v>124581</v>
      </c>
      <c r="D148">
        <v>19647</v>
      </c>
      <c r="E148">
        <v>11732503</v>
      </c>
      <c r="F148" s="3">
        <f>B148*E148/(C148*D148)</f>
        <v>2.45421483616768</v>
      </c>
      <c r="G148" s="3">
        <f>EXP(LN(F148)+1.96*(1/B148+1/C148+1/D148+1/E148))</f>
        <v>2.4639128440891</v>
      </c>
      <c r="H148" s="3">
        <f>EXP(LN(F148)-1.96*(1/B148+1/C148+1/D148+1/E148))</f>
        <v>2.44455499979031</v>
      </c>
      <c r="I148" s="3">
        <f>B148*(D148+E148)/D148/(B148+C148)</f>
        <v>2.44826280051327</v>
      </c>
      <c r="J148" s="3">
        <f>POWER(B148*E148-C148*D148,2)*(B148+C148+D148+E148)/((B148+C148)*(D148+E148)*(B148+D148)*(C148+E148))</f>
        <v>428.224670810523</v>
      </c>
      <c r="K148" s="3">
        <f>LOG(B148*(B148+C148+D148+E148)*(B148+D148)*(B148+C148),2)</f>
        <v>63.7334746439356</v>
      </c>
      <c r="L148" s="3"/>
      <c r="M148" s="3">
        <f>B148*(B148+C148+D148+E148)/(B148+D148)/(B148+C148)</f>
        <v>2.41147969848128</v>
      </c>
      <c r="N148" s="3">
        <f>EXP(LN(F148)+1.96*(1/B148+1/C148+1/D148+1/E148))</f>
        <v>2.4639128440891</v>
      </c>
    </row>
    <row r="149" spans="1:14">
      <c r="A149" t="s">
        <v>161</v>
      </c>
      <c r="B149">
        <v>2</v>
      </c>
      <c r="C149">
        <v>158</v>
      </c>
      <c r="D149">
        <v>20157</v>
      </c>
      <c r="E149">
        <v>11856926</v>
      </c>
      <c r="F149" s="3">
        <f t="shared" si="16"/>
        <v>7.44593297048549</v>
      </c>
      <c r="G149" s="3">
        <f t="shared" si="17"/>
        <v>20.0889605660092</v>
      </c>
      <c r="H149" s="3">
        <f t="shared" si="18"/>
        <v>2.75982013199684</v>
      </c>
      <c r="I149" s="3">
        <f t="shared" si="19"/>
        <v>7.36535880835442</v>
      </c>
      <c r="J149" s="3">
        <f t="shared" si="20"/>
        <v>11.0198712906707</v>
      </c>
      <c r="K149" s="3">
        <f t="shared" si="21"/>
        <v>46.1227612034822</v>
      </c>
      <c r="L149" s="3"/>
      <c r="M149" s="3">
        <f t="shared" si="22"/>
        <v>7.36472729302049</v>
      </c>
      <c r="N149" s="3">
        <f t="shared" si="23"/>
        <v>20.0889605660092</v>
      </c>
    </row>
    <row r="150" spans="1:14">
      <c r="A150" t="s">
        <v>162</v>
      </c>
      <c r="B150">
        <v>2</v>
      </c>
      <c r="C150">
        <v>21</v>
      </c>
      <c r="D150">
        <v>20157</v>
      </c>
      <c r="E150">
        <v>11857063</v>
      </c>
      <c r="F150" s="3">
        <f t="shared" si="16"/>
        <v>56.0224286966362</v>
      </c>
      <c r="G150" s="3">
        <f t="shared" si="17"/>
        <v>163.887932908335</v>
      </c>
      <c r="H150" s="3">
        <f t="shared" si="18"/>
        <v>19.1503575728489</v>
      </c>
      <c r="I150" s="3">
        <f t="shared" si="19"/>
        <v>51.2378696795374</v>
      </c>
      <c r="J150" s="3">
        <f t="shared" si="20"/>
        <v>98.6724739708503</v>
      </c>
      <c r="K150" s="3">
        <f t="shared" si="21"/>
        <v>43.3243950646519</v>
      </c>
      <c r="L150" s="3"/>
      <c r="M150" s="3">
        <f t="shared" si="22"/>
        <v>51.2328855166643</v>
      </c>
      <c r="N150" s="3">
        <f t="shared" si="23"/>
        <v>163.887932908335</v>
      </c>
    </row>
    <row r="151" spans="1:14">
      <c r="A151" t="s">
        <v>163</v>
      </c>
      <c r="B151">
        <v>1</v>
      </c>
      <c r="C151">
        <v>407</v>
      </c>
      <c r="D151">
        <v>20158</v>
      </c>
      <c r="E151">
        <v>11856677</v>
      </c>
      <c r="F151" s="3">
        <f t="shared" si="16"/>
        <v>1.44517732517534</v>
      </c>
      <c r="G151" s="3">
        <f t="shared" si="17"/>
        <v>10.3103181135909</v>
      </c>
      <c r="H151" s="3">
        <f t="shared" si="18"/>
        <v>0.202567707241533</v>
      </c>
      <c r="I151" s="3">
        <f t="shared" si="19"/>
        <v>1.4440862042803</v>
      </c>
      <c r="J151" s="3">
        <f t="shared" si="20"/>
        <v>0.136791038277106</v>
      </c>
      <c r="K151" s="3">
        <f t="shared" si="21"/>
        <v>46.4732584505663</v>
      </c>
      <c r="L151" s="3"/>
      <c r="M151" s="3">
        <f t="shared" si="22"/>
        <v>1.44406417510206</v>
      </c>
      <c r="N151" s="3">
        <f t="shared" si="23"/>
        <v>10.3103181135909</v>
      </c>
    </row>
    <row r="152" spans="1:14">
      <c r="A152" t="s">
        <v>164</v>
      </c>
      <c r="B152">
        <v>1</v>
      </c>
      <c r="C152">
        <v>475</v>
      </c>
      <c r="D152">
        <v>20158</v>
      </c>
      <c r="E152">
        <v>11856609</v>
      </c>
      <c r="F152" s="3">
        <f t="shared" si="16"/>
        <v>1.23828167999123</v>
      </c>
      <c r="G152" s="3">
        <f t="shared" si="17"/>
        <v>8.82817568970042</v>
      </c>
      <c r="H152" s="3">
        <f t="shared" si="18"/>
        <v>0.173687245575641</v>
      </c>
      <c r="I152" s="3">
        <f t="shared" si="19"/>
        <v>1.23778108822654</v>
      </c>
      <c r="J152" s="3">
        <f t="shared" si="20"/>
        <v>0.0457537799408335</v>
      </c>
      <c r="K152" s="3">
        <f t="shared" si="21"/>
        <v>46.6956508719028</v>
      </c>
      <c r="L152" s="3"/>
      <c r="M152" s="3">
        <f t="shared" si="22"/>
        <v>1.23776929294462</v>
      </c>
      <c r="N152" s="3">
        <f t="shared" si="23"/>
        <v>8.82817568970042</v>
      </c>
    </row>
    <row r="153" spans="1:14">
      <c r="A153" t="s">
        <v>165</v>
      </c>
      <c r="B153">
        <v>3</v>
      </c>
      <c r="C153">
        <v>1270</v>
      </c>
      <c r="D153">
        <v>20156</v>
      </c>
      <c r="E153">
        <v>11855814</v>
      </c>
      <c r="F153" s="3">
        <f t="shared" si="16"/>
        <v>1.38945524124428</v>
      </c>
      <c r="G153" s="3">
        <f t="shared" si="17"/>
        <v>2.67482994083289</v>
      </c>
      <c r="H153" s="3">
        <f t="shared" si="18"/>
        <v>0.721760227799773</v>
      </c>
      <c r="I153" s="3">
        <f t="shared" si="19"/>
        <v>1.3885374362767</v>
      </c>
      <c r="J153" s="3">
        <f t="shared" si="20"/>
        <v>0.326664929959969</v>
      </c>
      <c r="K153" s="3">
        <f t="shared" si="21"/>
        <v>49.6998123132174</v>
      </c>
      <c r="L153" s="3"/>
      <c r="M153" s="3">
        <f t="shared" si="22"/>
        <v>1.38847961533772</v>
      </c>
      <c r="N153" s="3">
        <f t="shared" si="23"/>
        <v>2.67482994083289</v>
      </c>
    </row>
    <row r="154" spans="1:14">
      <c r="A154" t="s">
        <v>166</v>
      </c>
      <c r="B154">
        <v>4</v>
      </c>
      <c r="C154">
        <v>4253</v>
      </c>
      <c r="D154">
        <v>20155</v>
      </c>
      <c r="E154">
        <v>11852831</v>
      </c>
      <c r="F154" s="3">
        <f t="shared" si="16"/>
        <v>0.5531003054566</v>
      </c>
      <c r="G154" s="3">
        <f t="shared" si="17"/>
        <v>0.903338759604136</v>
      </c>
      <c r="H154" s="3">
        <f t="shared" si="18"/>
        <v>0.338654734609468</v>
      </c>
      <c r="I154" s="3">
        <f t="shared" si="19"/>
        <v>0.553520225301133</v>
      </c>
      <c r="J154" s="3">
        <f t="shared" si="20"/>
        <v>1.44271863239422</v>
      </c>
      <c r="K154" s="3">
        <f t="shared" si="21"/>
        <v>51.8564544833766</v>
      </c>
      <c r="L154" s="3"/>
      <c r="M154" s="3">
        <f t="shared" si="22"/>
        <v>0.553608816952444</v>
      </c>
      <c r="N154" s="3">
        <f t="shared" si="23"/>
        <v>0.903338759604136</v>
      </c>
    </row>
    <row r="155" spans="1:14">
      <c r="A155" t="s">
        <v>167</v>
      </c>
      <c r="B155">
        <v>426</v>
      </c>
      <c r="C155">
        <v>177479</v>
      </c>
      <c r="D155">
        <v>19733</v>
      </c>
      <c r="E155">
        <v>11679605</v>
      </c>
      <c r="F155" s="3">
        <f t="shared" si="16"/>
        <v>1.42068457620318</v>
      </c>
      <c r="G155" s="3">
        <f t="shared" si="17"/>
        <v>1.42739389095292</v>
      </c>
      <c r="H155" s="3">
        <f t="shared" si="18"/>
        <v>1.41400679788126</v>
      </c>
      <c r="I155" s="3">
        <f t="shared" si="19"/>
        <v>1.41967723166839</v>
      </c>
      <c r="J155" s="3">
        <f t="shared" si="20"/>
        <v>51.8218216323819</v>
      </c>
      <c r="K155" s="3">
        <f t="shared" si="21"/>
        <v>63.9762902612141</v>
      </c>
      <c r="L155" s="3"/>
      <c r="M155" s="3">
        <f t="shared" si="22"/>
        <v>1.41080861215895</v>
      </c>
      <c r="N155" s="3">
        <f t="shared" si="23"/>
        <v>1.42739389095292</v>
      </c>
    </row>
    <row r="156" spans="1:14">
      <c r="A156" t="s">
        <v>168</v>
      </c>
      <c r="B156">
        <v>508</v>
      </c>
      <c r="C156">
        <v>89149</v>
      </c>
      <c r="D156">
        <v>19651</v>
      </c>
      <c r="E156">
        <v>11767935</v>
      </c>
      <c r="F156" s="3">
        <f>B156*E156/(C156*D156)</f>
        <v>3.41242285139935</v>
      </c>
      <c r="G156" s="3">
        <f>EXP(LN(F156)+1.96*(1/B156+1/C156+1/D156+1/E156))</f>
        <v>3.42603190686872</v>
      </c>
      <c r="H156" s="3">
        <f>EXP(LN(F156)-1.96*(1/B156+1/C156+1/D156+1/E156))</f>
        <v>3.39886785450147</v>
      </c>
      <c r="I156" s="3">
        <f>B156*(D156+E156)/D156/(B156+C156)</f>
        <v>3.39875397101621</v>
      </c>
      <c r="J156" s="3">
        <f>POWER(B156*E156-C156*D156,2)*(B156+C156+D156+E156)/((B156+C156)*(D156+E156)*(B156+D156)*(C156+E156))</f>
        <v>839.786354871739</v>
      </c>
      <c r="K156" s="3">
        <f>LOG(B156*(B156+C156+D156+E156)*(B156+D156)*(B156+C156),2)</f>
        <v>63.2416464013011</v>
      </c>
      <c r="L156" s="3"/>
      <c r="M156" s="3">
        <f>B156*(B156+C156+D156+E156)/(B156+D156)/(B156+C156)</f>
        <v>3.33830618009026</v>
      </c>
      <c r="N156" s="3">
        <f>EXP(LN(F156)+1.96*(1/B156+1/C156+1/D156+1/E156))</f>
        <v>3.42603190686872</v>
      </c>
    </row>
    <row r="157" spans="1:14">
      <c r="A157" t="s">
        <v>169</v>
      </c>
      <c r="B157">
        <v>3</v>
      </c>
      <c r="C157">
        <v>5190</v>
      </c>
      <c r="D157">
        <v>20156</v>
      </c>
      <c r="E157">
        <v>11851894</v>
      </c>
      <c r="F157" s="3">
        <f t="shared" si="16"/>
        <v>0.339889153619112</v>
      </c>
      <c r="G157" s="3">
        <f t="shared" si="17"/>
        <v>0.653555812702949</v>
      </c>
      <c r="H157" s="3">
        <f t="shared" si="18"/>
        <v>0.176763230473208</v>
      </c>
      <c r="I157" s="3">
        <f t="shared" si="19"/>
        <v>0.340270500150817</v>
      </c>
      <c r="J157" s="3">
        <f t="shared" si="20"/>
        <v>3.84327865127789</v>
      </c>
      <c r="K157" s="3">
        <f t="shared" si="21"/>
        <v>51.7281481194038</v>
      </c>
      <c r="L157" s="3"/>
      <c r="M157" s="3">
        <f t="shared" si="22"/>
        <v>0.340368679053518</v>
      </c>
      <c r="N157" s="3">
        <f t="shared" si="23"/>
        <v>0.653555812702949</v>
      </c>
    </row>
    <row r="158" spans="1:14">
      <c r="A158" t="s">
        <v>170</v>
      </c>
      <c r="B158">
        <v>499</v>
      </c>
      <c r="C158">
        <v>81251</v>
      </c>
      <c r="D158">
        <v>19660</v>
      </c>
      <c r="E158">
        <v>11775833</v>
      </c>
      <c r="F158" s="3">
        <f>B158*E158/(C158*D158)</f>
        <v>3.67857788318887</v>
      </c>
      <c r="G158" s="3">
        <f>EXP(LN(F158)+1.96*(1/B158+1/C158+1/D158+1/E158))</f>
        <v>3.6935131284411</v>
      </c>
      <c r="H158" s="3">
        <f>EXP(LN(F158)-1.96*(1/B158+1/C158+1/D158+1/E158))</f>
        <v>3.66370303072339</v>
      </c>
      <c r="I158" s="3">
        <f>B158*(D158+E158)/D158/(B158+C158)</f>
        <v>3.66222790932084</v>
      </c>
      <c r="J158" s="3">
        <f>POWER(B158*E158-C158*D158,2)*(B158+C158+D158+E158)/((B158+C158)*(D158+E158)*(B158+D158)*(C158+E158))</f>
        <v>943.404439549475</v>
      </c>
      <c r="K158" s="3">
        <f>LOG(B158*(B158+C158+D158+E158)*(B158+D158)*(B158+C158),2)</f>
        <v>63.0826602240923</v>
      </c>
      <c r="L158" s="3"/>
      <c r="M158" s="3">
        <f>B158*(B158+C158+D158+E158)/(B158+D158)/(B158+C158)</f>
        <v>3.5963292175826</v>
      </c>
      <c r="N158" s="3">
        <f>EXP(LN(F158)+1.96*(1/B158+1/C158+1/D158+1/E158))</f>
        <v>3.6935131284411</v>
      </c>
    </row>
    <row r="159" spans="1:14">
      <c r="A159" t="s">
        <v>171</v>
      </c>
      <c r="B159">
        <v>1</v>
      </c>
      <c r="C159">
        <v>55</v>
      </c>
      <c r="D159">
        <v>20158</v>
      </c>
      <c r="E159">
        <v>11857029</v>
      </c>
      <c r="F159" s="3">
        <f t="shared" si="16"/>
        <v>10.6946296981122</v>
      </c>
      <c r="G159" s="3">
        <f t="shared" si="17"/>
        <v>78.6868049646721</v>
      </c>
      <c r="H159" s="3">
        <f t="shared" si="18"/>
        <v>1.45354871672695</v>
      </c>
      <c r="I159" s="3">
        <f t="shared" si="19"/>
        <v>10.5215113106459</v>
      </c>
      <c r="J159" s="3">
        <f t="shared" si="20"/>
        <v>8.63077609977114</v>
      </c>
      <c r="K159" s="3">
        <f t="shared" si="21"/>
        <v>43.6081880306524</v>
      </c>
      <c r="L159" s="3"/>
      <c r="M159" s="3">
        <f t="shared" si="22"/>
        <v>10.5210389900293</v>
      </c>
      <c r="N159" s="3">
        <f t="shared" si="23"/>
        <v>78.6868049646721</v>
      </c>
    </row>
    <row r="160" spans="1:14">
      <c r="A160" t="s">
        <v>172</v>
      </c>
      <c r="B160">
        <v>1</v>
      </c>
      <c r="C160">
        <v>46</v>
      </c>
      <c r="D160">
        <v>20158</v>
      </c>
      <c r="E160">
        <v>11857038</v>
      </c>
      <c r="F160" s="3">
        <f t="shared" si="16"/>
        <v>12.7870669536747</v>
      </c>
      <c r="G160" s="3">
        <f t="shared" si="17"/>
        <v>94.7403847604343</v>
      </c>
      <c r="H160" s="3">
        <f t="shared" si="18"/>
        <v>1.72586465308555</v>
      </c>
      <c r="I160" s="3">
        <f t="shared" si="19"/>
        <v>12.5362782950858</v>
      </c>
      <c r="J160" s="3">
        <f t="shared" si="20"/>
        <v>10.6335683067033</v>
      </c>
      <c r="K160" s="3">
        <f t="shared" si="21"/>
        <v>43.3554219602725</v>
      </c>
      <c r="L160" s="3"/>
      <c r="M160" s="3">
        <f t="shared" si="22"/>
        <v>12.5357060306732</v>
      </c>
      <c r="N160" s="3">
        <f t="shared" si="23"/>
        <v>94.7403847604343</v>
      </c>
    </row>
    <row r="161" spans="1:14">
      <c r="A161" t="s">
        <v>173</v>
      </c>
      <c r="B161">
        <v>4</v>
      </c>
      <c r="C161">
        <v>1650</v>
      </c>
      <c r="D161">
        <v>20155</v>
      </c>
      <c r="E161">
        <v>11855434</v>
      </c>
      <c r="F161" s="3">
        <f t="shared" si="16"/>
        <v>1.42597102756666</v>
      </c>
      <c r="G161" s="3">
        <f t="shared" si="17"/>
        <v>2.3306292487661</v>
      </c>
      <c r="H161" s="3">
        <f t="shared" si="18"/>
        <v>0.872465396431482</v>
      </c>
      <c r="I161" s="3">
        <f t="shared" si="19"/>
        <v>1.42494086788694</v>
      </c>
      <c r="J161" s="3">
        <f t="shared" si="20"/>
        <v>0.507658559388262</v>
      </c>
      <c r="K161" s="3">
        <f t="shared" si="21"/>
        <v>50.4925766277661</v>
      </c>
      <c r="L161" s="3"/>
      <c r="M161" s="3">
        <f t="shared" si="22"/>
        <v>1.42485655004024</v>
      </c>
      <c r="N161" s="3">
        <f t="shared" si="23"/>
        <v>2.3306292487661</v>
      </c>
    </row>
    <row r="162" spans="1:14">
      <c r="A162" t="s">
        <v>174</v>
      </c>
      <c r="B162">
        <v>486</v>
      </c>
      <c r="C162">
        <v>67217</v>
      </c>
      <c r="D162">
        <v>19673</v>
      </c>
      <c r="E162">
        <v>11789867</v>
      </c>
      <c r="F162" s="3">
        <f>B162*E162/(C162*D162)</f>
        <v>4.33306753406352</v>
      </c>
      <c r="G162" s="3">
        <f>EXP(LN(F162)+1.96*(1/B162+1/C162+1/D162+1/E162))</f>
        <v>4.35113880415615</v>
      </c>
      <c r="H162" s="3">
        <f>EXP(LN(F162)-1.96*(1/B162+1/C162+1/D162+1/E162))</f>
        <v>4.31507131806993</v>
      </c>
      <c r="I162" s="3">
        <f>B162*(D162+E162)/D162/(B162+C162)</f>
        <v>4.30914140344072</v>
      </c>
      <c r="J162" s="3">
        <f>POWER(B162*E162-C162*D162,2)*(B162+C162+D162+E162)/((B162+C162)*(D162+E162)*(B162+D162)*(C162+E162))</f>
        <v>1207.30090736612</v>
      </c>
      <c r="K162" s="3">
        <f>LOG(B162*(B162+C162+D162+E162)*(B162+D162)*(B162+C162),2)</f>
        <v>62.7725777544902</v>
      </c>
      <c r="L162" s="3"/>
      <c r="M162" s="3">
        <f>B162*(B162+C162+D162+E162)/(B162+D162)/(B162+C162)</f>
        <v>4.2293635016563</v>
      </c>
      <c r="N162" s="3">
        <f>EXP(LN(F162)+1.96*(1/B162+1/C162+1/D162+1/E162))</f>
        <v>4.35113880415615</v>
      </c>
    </row>
    <row r="163" spans="1:14">
      <c r="A163" t="s">
        <v>175</v>
      </c>
      <c r="B163">
        <v>478</v>
      </c>
      <c r="C163">
        <v>10133</v>
      </c>
      <c r="D163">
        <v>19681</v>
      </c>
      <c r="E163">
        <v>11846951</v>
      </c>
      <c r="F163" s="3">
        <f>B163*E163/(C163*D163)</f>
        <v>28.3954846003165</v>
      </c>
      <c r="G163" s="3">
        <f>EXP(LN(F163)+1.96*(1/B163+1/C163+1/D163+1/E163))</f>
        <v>28.5205174641056</v>
      </c>
      <c r="H163" s="3">
        <f>EXP(LN(F163)-1.96*(1/B163+1/C163+1/D163+1/E163))</f>
        <v>28.2709998758467</v>
      </c>
      <c r="I163" s="3">
        <f>B163*(D163+E163)/D163/(B163+C163)</f>
        <v>27.1613839840738</v>
      </c>
      <c r="J163" s="3">
        <f>POWER(B163*E163-C163*D163,2)*(B163+C163+D163+E163)/((B163+C163)*(D163+E163)*(B163+D163)*(C163+E163))</f>
        <v>11779.1337626142</v>
      </c>
      <c r="K163" s="3">
        <f>LOG(B163*(B163+C163+D163+E163)*(B163+D163)*(B163+C163),2)</f>
        <v>60.0749729209977</v>
      </c>
      <c r="L163" s="3"/>
      <c r="M163" s="3">
        <f>B163*(B163+C163+D163+E163)/(B163+D163)/(B163+C163)</f>
        <v>26.5410584944966</v>
      </c>
      <c r="N163" s="3">
        <f>EXP(LN(F163)+1.96*(1/B163+1/C163+1/D163+1/E163))</f>
        <v>28.5205174641056</v>
      </c>
    </row>
    <row r="164" spans="1:14">
      <c r="A164" t="s">
        <v>176</v>
      </c>
      <c r="B164">
        <v>474</v>
      </c>
      <c r="C164">
        <v>120448</v>
      </c>
      <c r="D164">
        <v>19685</v>
      </c>
      <c r="E164">
        <v>11736636</v>
      </c>
      <c r="F164" s="3">
        <f>B164*E164/(C164*D164)</f>
        <v>2.34631850084635</v>
      </c>
      <c r="G164" s="3">
        <f>EXP(LN(F164)+1.96*(1/B164+1/C164+1/D164+1/E164))</f>
        <v>2.35631399907128</v>
      </c>
      <c r="H164" s="3">
        <f>EXP(LN(F164)-1.96*(1/B164+1/C164+1/D164+1/E164))</f>
        <v>2.33636540358531</v>
      </c>
      <c r="I164" s="3">
        <f>B164*(D164+E164)/D164/(B164+C164)</f>
        <v>2.34104109086801</v>
      </c>
      <c r="J164" s="3">
        <f>POWER(B164*E164-C164*D164,2)*(B164+C164+D164+E164)/((B164+C164)*(D164+E164)*(B164+D164)*(C164+E164))</f>
        <v>356.170261527967</v>
      </c>
      <c r="K164" s="3">
        <f>LOG(B164*(B164+C164+D164+E164)*(B164+D164)*(B164+C164),2)</f>
        <v>63.5732935777864</v>
      </c>
      <c r="L164" s="3"/>
      <c r="M164" s="3">
        <f>B164*(B164+C164+D164+E164)/(B164+D164)/(B164+C164)</f>
        <v>2.30950909637069</v>
      </c>
      <c r="N164" s="3">
        <f>EXP(LN(F164)+1.96*(1/B164+1/C164+1/D164+1/E164))</f>
        <v>2.35631399907128</v>
      </c>
    </row>
    <row r="165" spans="1:14">
      <c r="A165" t="s">
        <v>177</v>
      </c>
      <c r="B165">
        <v>1</v>
      </c>
      <c r="C165">
        <v>252</v>
      </c>
      <c r="D165">
        <v>20158</v>
      </c>
      <c r="E165">
        <v>11856832</v>
      </c>
      <c r="F165" s="3">
        <f t="shared" si="16"/>
        <v>2.3341065896875</v>
      </c>
      <c r="G165" s="3">
        <f t="shared" si="17"/>
        <v>16.7015975415767</v>
      </c>
      <c r="H165" s="3">
        <f t="shared" si="18"/>
        <v>0.326199548184555</v>
      </c>
      <c r="I165" s="3">
        <f t="shared" si="19"/>
        <v>2.32883344111166</v>
      </c>
      <c r="J165" s="3">
        <f t="shared" si="20"/>
        <v>0.759484422170221</v>
      </c>
      <c r="K165" s="3">
        <f t="shared" si="21"/>
        <v>45.7838266832892</v>
      </c>
      <c r="L165" s="3"/>
      <c r="M165" s="3">
        <f t="shared" si="22"/>
        <v>2.32876752348474</v>
      </c>
      <c r="N165" s="3">
        <f t="shared" si="23"/>
        <v>16.7015975415767</v>
      </c>
    </row>
    <row r="166" spans="1:14">
      <c r="A166" t="s">
        <v>178</v>
      </c>
      <c r="B166">
        <v>471</v>
      </c>
      <c r="C166">
        <v>123002</v>
      </c>
      <c r="D166">
        <v>19688</v>
      </c>
      <c r="E166">
        <v>11734082</v>
      </c>
      <c r="F166" s="3">
        <f>B166*E166/(C166*D166)</f>
        <v>2.28221340619556</v>
      </c>
      <c r="G166" s="3">
        <f>EXP(LN(F166)+1.96*(1/B166+1/C166+1/D166+1/E166))</f>
        <v>2.29199536779065</v>
      </c>
      <c r="H166" s="3">
        <f>EXP(LN(F166)-1.96*(1/B166+1/C166+1/D166+1/E166))</f>
        <v>2.27247319284045</v>
      </c>
      <c r="I166" s="3">
        <f>B166*(D166+E166)/D166/(B166+C166)</f>
        <v>2.27732227603497</v>
      </c>
      <c r="J166" s="3">
        <f>POWER(B166*E166-C166*D166,2)*(B166+C166+D166+E166)/((B166+C166)*(D166+E166)*(B166+D166)*(C166+E166))</f>
        <v>330.116891035868</v>
      </c>
      <c r="K166" s="3">
        <f>LOG(B166*(B166+C166+D166+E166)*(B166+D166)*(B166+C166),2)</f>
        <v>63.5942524329587</v>
      </c>
      <c r="L166" s="3"/>
      <c r="M166" s="3">
        <f>B166*(B166+C166+D166+E166)/(B166+D166)/(B166+C166)</f>
        <v>2.24747859370884</v>
      </c>
      <c r="N166" s="3">
        <f>EXP(LN(F166)+1.96*(1/B166+1/C166+1/D166+1/E166))</f>
        <v>2.29199536779065</v>
      </c>
    </row>
    <row r="167" spans="1:14">
      <c r="A167" t="s">
        <v>179</v>
      </c>
      <c r="B167">
        <v>462</v>
      </c>
      <c r="C167">
        <v>33142</v>
      </c>
      <c r="D167">
        <v>19697</v>
      </c>
      <c r="E167">
        <v>11823942</v>
      </c>
      <c r="F167" s="3">
        <f>B167*E167/(C167*D167)</f>
        <v>8.36807315826627</v>
      </c>
      <c r="G167" s="3">
        <f>EXP(LN(F167)+1.96*(1/B167+1/C167+1/D167+1/E167))</f>
        <v>8.40498419906805</v>
      </c>
      <c r="H167" s="3">
        <f>EXP(LN(F167)-1.96*(1/B167+1/C167+1/D167+1/E167))</f>
        <v>8.33132421472735</v>
      </c>
      <c r="I167" s="3">
        <f>B167*(D167+E167)/D167/(B167+C167)</f>
        <v>8.2667742117385</v>
      </c>
      <c r="J167" s="3">
        <f>POWER(B167*E167-C167*D167,2)*(B167+C167+D167+E167)/((B167+C167)*(D167+E167)*(B167+D167)*(C167+E167))</f>
        <v>2888.40492964944</v>
      </c>
      <c r="K167" s="3">
        <f>LOG(B167*(B167+C167+D167+E167)*(B167+D167)*(B167+C167),2)</f>
        <v>61.6889275017517</v>
      </c>
      <c r="L167" s="3"/>
      <c r="M167" s="3">
        <f>B167*(B167+C167+D167+E167)/(B167+D167)/(B167+C167)</f>
        <v>8.10023570854771</v>
      </c>
      <c r="N167" s="3">
        <f>EXP(LN(F167)+1.96*(1/B167+1/C167+1/D167+1/E167))</f>
        <v>8.40498419906805</v>
      </c>
    </row>
    <row r="168" spans="1:14">
      <c r="A168" t="s">
        <v>180</v>
      </c>
      <c r="B168">
        <v>34</v>
      </c>
      <c r="C168">
        <v>16776</v>
      </c>
      <c r="D168">
        <v>20125</v>
      </c>
      <c r="E168">
        <v>11840308</v>
      </c>
      <c r="F168" s="3">
        <f t="shared" si="16"/>
        <v>1.19238803733224</v>
      </c>
      <c r="G168" s="3">
        <f t="shared" si="17"/>
        <v>1.2634164244285</v>
      </c>
      <c r="H168" s="3">
        <f t="shared" si="18"/>
        <v>1.12535281644465</v>
      </c>
      <c r="I168" s="3">
        <f t="shared" si="19"/>
        <v>1.19199891221212</v>
      </c>
      <c r="J168" s="3">
        <f t="shared" si="20"/>
        <v>1.0514902350273</v>
      </c>
      <c r="K168" s="3">
        <f t="shared" si="21"/>
        <v>56.9253280539687</v>
      </c>
      <c r="L168" s="3"/>
      <c r="M168" s="3">
        <f t="shared" si="22"/>
        <v>1.19167508846019</v>
      </c>
      <c r="N168" s="3">
        <f t="shared" si="23"/>
        <v>1.2634164244285</v>
      </c>
    </row>
    <row r="169" spans="1:14">
      <c r="A169" t="s">
        <v>181</v>
      </c>
      <c r="B169">
        <v>460</v>
      </c>
      <c r="C169">
        <v>35080</v>
      </c>
      <c r="D169">
        <v>19699</v>
      </c>
      <c r="E169">
        <v>11822004</v>
      </c>
      <c r="F169" s="3">
        <f>B169*E169/(C169*D169)</f>
        <v>7.86946428584866</v>
      </c>
      <c r="G169" s="3">
        <f>EXP(LN(F169)+1.96*(1/B169+1/C169+1/D169+1/E169))</f>
        <v>7.90429588655984</v>
      </c>
      <c r="H169" s="3">
        <f>EXP(LN(F169)-1.96*(1/B169+1/C169+1/D169+1/E169))</f>
        <v>7.83478617640672</v>
      </c>
      <c r="I169" s="3">
        <f>B169*(D169+E169)/D169/(B169+C169)</f>
        <v>7.78055169239085</v>
      </c>
      <c r="J169" s="3">
        <f>POWER(B169*E169-C169*D169,2)*(B169+C169+D169+E169)/((B169+C169)*(D169+E169)*(B169+D169)*(C169+E169))</f>
        <v>2660.66650518365</v>
      </c>
      <c r="K169" s="3">
        <f>LOG(B169*(B169+C169+D169+E169)*(B169+D169)*(B169+C169),2)</f>
        <v>61.7634792204553</v>
      </c>
      <c r="L169" s="3"/>
      <c r="M169" s="3">
        <f>B169*(B169+C169+D169+E169)/(B169+D169)/(B169+C169)</f>
        <v>7.62582904848492</v>
      </c>
      <c r="N169" s="3">
        <f>EXP(LN(F169)+1.96*(1/B169+1/C169+1/D169+1/E169))</f>
        <v>7.90429588655984</v>
      </c>
    </row>
    <row r="170" spans="1:14">
      <c r="A170" t="s">
        <v>182</v>
      </c>
      <c r="B170">
        <v>450</v>
      </c>
      <c r="C170">
        <v>31383</v>
      </c>
      <c r="D170">
        <v>19709</v>
      </c>
      <c r="E170">
        <v>11825701</v>
      </c>
      <c r="F170" s="3">
        <f>B170*E170/(C170*D170)</f>
        <v>8.60360298552717</v>
      </c>
      <c r="G170" s="3">
        <f>EXP(LN(F170)+1.96*(1/B170+1/C170+1/D170+1/E170))</f>
        <v>8.64255874292535</v>
      </c>
      <c r="H170" s="3">
        <f>EXP(LN(F170)-1.96*(1/B170+1/C170+1/D170+1/E170))</f>
        <v>8.56482281860857</v>
      </c>
      <c r="I170" s="3">
        <f>B170*(D170+E170)/D170/(B170+C170)</f>
        <v>8.49611637278294</v>
      </c>
      <c r="J170" s="3">
        <f>POWER(B170*E170-C170*D170,2)*(B170+C170+D170+E170)/((B170+C170)*(D170+E170)*(B170+D170)*(C170+E170))</f>
        <v>2914.72812473786</v>
      </c>
      <c r="K170" s="3">
        <f>LOG(B170*(B170+C170+D170+E170)*(B170+D170)*(B170+C170),2)</f>
        <v>61.5728498049551</v>
      </c>
      <c r="L170" s="3"/>
      <c r="M170" s="3">
        <f>B170*(B170+C170+D170+E170)/(B170+D170)/(B170+C170)</f>
        <v>8.32878404639015</v>
      </c>
      <c r="N170" s="3">
        <f>EXP(LN(F170)+1.96*(1/B170+1/C170+1/D170+1/E170))</f>
        <v>8.64255874292535</v>
      </c>
    </row>
    <row r="171" spans="1:14">
      <c r="A171" t="s">
        <v>183</v>
      </c>
      <c r="B171">
        <v>2</v>
      </c>
      <c r="C171">
        <v>1494</v>
      </c>
      <c r="D171">
        <v>20157</v>
      </c>
      <c r="E171">
        <v>11855590</v>
      </c>
      <c r="F171" s="3">
        <f t="shared" si="16"/>
        <v>0.787366030741677</v>
      </c>
      <c r="G171" s="3">
        <f t="shared" si="17"/>
        <v>2.10086102770823</v>
      </c>
      <c r="H171" s="3">
        <f t="shared" si="18"/>
        <v>0.295091040382706</v>
      </c>
      <c r="I171" s="3">
        <f t="shared" si="19"/>
        <v>0.787650300754054</v>
      </c>
      <c r="J171" s="3">
        <f t="shared" si="20"/>
        <v>0.11468180221902</v>
      </c>
      <c r="K171" s="3">
        <f t="shared" si="21"/>
        <v>49.3477275684825</v>
      </c>
      <c r="L171" s="3"/>
      <c r="M171" s="3">
        <f t="shared" si="22"/>
        <v>0.787671368237485</v>
      </c>
      <c r="N171" s="3">
        <f t="shared" si="23"/>
        <v>2.10086102770823</v>
      </c>
    </row>
    <row r="172" spans="1:14">
      <c r="A172" t="s">
        <v>184</v>
      </c>
      <c r="B172">
        <v>8</v>
      </c>
      <c r="C172">
        <v>2658</v>
      </c>
      <c r="D172">
        <v>20151</v>
      </c>
      <c r="E172">
        <v>11854426</v>
      </c>
      <c r="F172" s="3">
        <f t="shared" si="16"/>
        <v>1.77059379263685</v>
      </c>
      <c r="G172" s="3">
        <f t="shared" si="17"/>
        <v>2.26403765872367</v>
      </c>
      <c r="H172" s="3">
        <f t="shared" si="18"/>
        <v>1.38469533244931</v>
      </c>
      <c r="I172" s="3">
        <f t="shared" si="19"/>
        <v>1.76828143316907</v>
      </c>
      <c r="J172" s="3">
        <f t="shared" si="20"/>
        <v>2.67389678646989</v>
      </c>
      <c r="K172" s="3">
        <f t="shared" si="21"/>
        <v>52.1812941736838</v>
      </c>
      <c r="L172" s="3"/>
      <c r="M172" s="3">
        <f t="shared" si="22"/>
        <v>1.76797654446103</v>
      </c>
      <c r="N172" s="3">
        <f t="shared" si="23"/>
        <v>2.26403765872367</v>
      </c>
    </row>
    <row r="173" spans="1:14">
      <c r="A173" t="s">
        <v>185</v>
      </c>
      <c r="B173">
        <v>4</v>
      </c>
      <c r="C173">
        <v>2085</v>
      </c>
      <c r="D173">
        <v>20155</v>
      </c>
      <c r="E173">
        <v>11854999</v>
      </c>
      <c r="F173" s="3">
        <f t="shared" si="16"/>
        <v>1.12842487508381</v>
      </c>
      <c r="G173" s="3">
        <f t="shared" si="17"/>
        <v>1.84385816306472</v>
      </c>
      <c r="H173" s="3">
        <f t="shared" si="18"/>
        <v>0.690586035420129</v>
      </c>
      <c r="I173" s="3">
        <f t="shared" si="19"/>
        <v>1.1281789681904</v>
      </c>
      <c r="J173" s="3">
        <f t="shared" si="20"/>
        <v>0.0583400903896397</v>
      </c>
      <c r="K173" s="3">
        <f t="shared" si="21"/>
        <v>50.829429885662</v>
      </c>
      <c r="L173" s="3"/>
      <c r="M173" s="3">
        <f t="shared" si="22"/>
        <v>1.12815353459385</v>
      </c>
      <c r="N173" s="3">
        <f t="shared" si="23"/>
        <v>1.84385816306472</v>
      </c>
    </row>
    <row r="174" spans="1:14">
      <c r="A174" t="s">
        <v>186</v>
      </c>
      <c r="B174">
        <v>10</v>
      </c>
      <c r="C174">
        <v>5851</v>
      </c>
      <c r="D174">
        <v>20149</v>
      </c>
      <c r="E174">
        <v>11851233</v>
      </c>
      <c r="F174" s="3">
        <f t="shared" si="16"/>
        <v>1.00526356375306</v>
      </c>
      <c r="G174" s="3">
        <f t="shared" si="17"/>
        <v>1.22345911360616</v>
      </c>
      <c r="H174" s="3">
        <f t="shared" si="18"/>
        <v>0.825981695155217</v>
      </c>
      <c r="I174" s="3">
        <f t="shared" si="19"/>
        <v>1.0052545830949</v>
      </c>
      <c r="J174" s="3">
        <f t="shared" si="20"/>
        <v>0.000274993687134339</v>
      </c>
      <c r="K174" s="3">
        <f t="shared" si="21"/>
        <v>53.6396923254809</v>
      </c>
      <c r="L174" s="3"/>
      <c r="M174" s="3">
        <f t="shared" si="22"/>
        <v>1.00525197652557</v>
      </c>
      <c r="N174" s="3">
        <f t="shared" si="23"/>
        <v>1.22345911360616</v>
      </c>
    </row>
    <row r="175" spans="1:14">
      <c r="A175" t="s">
        <v>187</v>
      </c>
      <c r="B175">
        <v>1</v>
      </c>
      <c r="C175">
        <v>1346</v>
      </c>
      <c r="D175">
        <v>20158</v>
      </c>
      <c r="E175">
        <v>11855738</v>
      </c>
      <c r="F175" s="3">
        <f t="shared" si="16"/>
        <v>0.436954375441442</v>
      </c>
      <c r="G175" s="3">
        <f t="shared" si="17"/>
        <v>3.10690505102115</v>
      </c>
      <c r="H175" s="3">
        <f t="shared" si="18"/>
        <v>0.0614531577508839</v>
      </c>
      <c r="I175" s="3">
        <f t="shared" si="19"/>
        <v>0.437372375162718</v>
      </c>
      <c r="J175" s="3">
        <f t="shared" si="20"/>
        <v>0.724948167441179</v>
      </c>
      <c r="K175" s="3">
        <f t="shared" si="21"/>
        <v>48.1963672440572</v>
      </c>
      <c r="L175" s="3"/>
      <c r="M175" s="3">
        <f t="shared" si="22"/>
        <v>0.437400284663429</v>
      </c>
      <c r="N175" s="3">
        <f t="shared" si="23"/>
        <v>3.10690505102115</v>
      </c>
    </row>
    <row r="176" spans="1:14">
      <c r="A176" t="s">
        <v>188</v>
      </c>
      <c r="B176">
        <v>3</v>
      </c>
      <c r="C176">
        <v>838</v>
      </c>
      <c r="D176">
        <v>20156</v>
      </c>
      <c r="E176">
        <v>11856246</v>
      </c>
      <c r="F176" s="3">
        <f t="shared" si="16"/>
        <v>2.1058143852651</v>
      </c>
      <c r="G176" s="3">
        <f t="shared" si="17"/>
        <v>4.05711413216792</v>
      </c>
      <c r="H176" s="3">
        <f t="shared" si="18"/>
        <v>1.09300701945495</v>
      </c>
      <c r="I176" s="3">
        <f t="shared" si="19"/>
        <v>2.10186974417616</v>
      </c>
      <c r="J176" s="3">
        <f t="shared" si="20"/>
        <v>1.73559776582202</v>
      </c>
      <c r="K176" s="3">
        <f t="shared" si="21"/>
        <v>49.1017575995712</v>
      </c>
      <c r="L176" s="3"/>
      <c r="M176" s="3">
        <f t="shared" si="22"/>
        <v>2.10170576733046</v>
      </c>
      <c r="N176" s="3">
        <f t="shared" si="23"/>
        <v>4.05711413216792</v>
      </c>
    </row>
    <row r="177" spans="1:14">
      <c r="A177" t="s">
        <v>189</v>
      </c>
      <c r="B177">
        <v>431</v>
      </c>
      <c r="C177">
        <v>112848</v>
      </c>
      <c r="D177">
        <v>19728</v>
      </c>
      <c r="E177">
        <v>11744236</v>
      </c>
      <c r="F177" s="3">
        <f>B177*E177/(C177*D177)</f>
        <v>2.27365786816111</v>
      </c>
      <c r="G177" s="3">
        <f>EXP(LN(F177)+1.96*(1/B177+1/C177+1/D177+1/E177))</f>
        <v>2.28428800503856</v>
      </c>
      <c r="H177" s="3">
        <f>EXP(LN(F177)-1.96*(1/B177+1/C177+1/D177+1/E177))</f>
        <v>2.26307719956865</v>
      </c>
      <c r="I177" s="3">
        <f>B177*(D177+E177)/D177/(B177+C177)</f>
        <v>2.26881189899491</v>
      </c>
      <c r="J177" s="3">
        <f>POWER(B177*E177-C177*D177,2)*(B177+C177+D177+E177)/((B177+C177)*(D177+E177)*(B177+D177)*(C177+E177))</f>
        <v>299.795482504924</v>
      </c>
      <c r="K177" s="3">
        <f>LOG(B177*(B177+C177+D177+E177)*(B177+D177)*(B177+C177),2)</f>
        <v>63.3418980769427</v>
      </c>
      <c r="L177" s="3"/>
      <c r="M177" s="3">
        <f>B177*(B177+C177+D177+E177)/(B177+D177)/(B177+C177)</f>
        <v>2.24168466408908</v>
      </c>
      <c r="N177" s="3">
        <f>EXP(LN(F177)+1.96*(1/B177+1/C177+1/D177+1/E177))</f>
        <v>2.28428800503856</v>
      </c>
    </row>
    <row r="178" spans="1:14">
      <c r="A178" t="s">
        <v>190</v>
      </c>
      <c r="B178">
        <v>2</v>
      </c>
      <c r="C178">
        <v>577</v>
      </c>
      <c r="D178">
        <v>20157</v>
      </c>
      <c r="E178">
        <v>11856507</v>
      </c>
      <c r="F178" s="3">
        <f t="shared" si="16"/>
        <v>2.03884893533767</v>
      </c>
      <c r="G178" s="3">
        <f t="shared" si="17"/>
        <v>5.4514393986218</v>
      </c>
      <c r="H178" s="3">
        <f t="shared" si="18"/>
        <v>0.762533466331566</v>
      </c>
      <c r="I178" s="3">
        <f t="shared" si="19"/>
        <v>2.03526051069056</v>
      </c>
      <c r="J178" s="3">
        <f t="shared" si="20"/>
        <v>1.05488214775473</v>
      </c>
      <c r="K178" s="3">
        <f t="shared" si="21"/>
        <v>47.9782526465841</v>
      </c>
      <c r="L178" s="3"/>
      <c r="M178" s="3">
        <f t="shared" si="22"/>
        <v>2.0351578011801</v>
      </c>
      <c r="N178" s="3">
        <f t="shared" si="23"/>
        <v>5.4514393986218</v>
      </c>
    </row>
    <row r="179" spans="1:14">
      <c r="A179" t="s">
        <v>191</v>
      </c>
      <c r="B179">
        <v>3</v>
      </c>
      <c r="C179">
        <v>1312</v>
      </c>
      <c r="D179">
        <v>20156</v>
      </c>
      <c r="E179">
        <v>11855772</v>
      </c>
      <c r="F179" s="3">
        <f t="shared" si="16"/>
        <v>1.34497096428347</v>
      </c>
      <c r="G179" s="3">
        <f t="shared" si="17"/>
        <v>2.58906567539248</v>
      </c>
      <c r="H179" s="3">
        <f t="shared" si="18"/>
        <v>0.698687141063496</v>
      </c>
      <c r="I179" s="3">
        <f t="shared" si="19"/>
        <v>1.3441839582813</v>
      </c>
      <c r="J179" s="3">
        <f t="shared" si="20"/>
        <v>0.26479934498565</v>
      </c>
      <c r="K179" s="3">
        <f t="shared" si="21"/>
        <v>49.7466426934957</v>
      </c>
      <c r="L179" s="3"/>
      <c r="M179" s="3">
        <f t="shared" si="22"/>
        <v>1.34413273788967</v>
      </c>
      <c r="N179" s="3">
        <f t="shared" si="23"/>
        <v>2.58906567539248</v>
      </c>
    </row>
    <row r="180" spans="1:14">
      <c r="A180" t="s">
        <v>192</v>
      </c>
      <c r="B180">
        <v>3</v>
      </c>
      <c r="C180">
        <v>1010</v>
      </c>
      <c r="D180">
        <v>20156</v>
      </c>
      <c r="E180">
        <v>11856074</v>
      </c>
      <c r="F180" s="3">
        <f t="shared" si="16"/>
        <v>1.74717510349963</v>
      </c>
      <c r="G180" s="3">
        <f t="shared" si="17"/>
        <v>3.36481031432237</v>
      </c>
      <c r="H180" s="3">
        <f t="shared" si="18"/>
        <v>0.907219295333061</v>
      </c>
      <c r="I180" s="3">
        <f t="shared" si="19"/>
        <v>1.74496234406183</v>
      </c>
      <c r="J180" s="3">
        <f t="shared" si="20"/>
        <v>0.955601773619783</v>
      </c>
      <c r="K180" s="3">
        <f t="shared" si="21"/>
        <v>49.3702140681171</v>
      </c>
      <c r="L180" s="3"/>
      <c r="M180" s="3">
        <f t="shared" si="22"/>
        <v>1.74485148107099</v>
      </c>
      <c r="N180" s="3">
        <f t="shared" si="23"/>
        <v>3.36481031432237</v>
      </c>
    </row>
    <row r="181" spans="1:14">
      <c r="A181" t="s">
        <v>193</v>
      </c>
      <c r="B181">
        <v>2</v>
      </c>
      <c r="C181">
        <v>8973</v>
      </c>
      <c r="D181">
        <v>20157</v>
      </c>
      <c r="E181">
        <v>11848111</v>
      </c>
      <c r="F181" s="3">
        <f t="shared" si="16"/>
        <v>0.131013348402381</v>
      </c>
      <c r="G181" s="3">
        <f t="shared" si="17"/>
        <v>0.349189602879206</v>
      </c>
      <c r="H181" s="3">
        <f t="shared" si="18"/>
        <v>0.0491552363474617</v>
      </c>
      <c r="I181" s="3">
        <f t="shared" si="19"/>
        <v>0.131206994452876</v>
      </c>
      <c r="J181" s="3">
        <f t="shared" si="20"/>
        <v>11.5239216370748</v>
      </c>
      <c r="K181" s="3">
        <f t="shared" si="21"/>
        <v>51.9325293321926</v>
      </c>
      <c r="L181" s="3"/>
      <c r="M181" s="3">
        <f t="shared" si="22"/>
        <v>0.131293188510672</v>
      </c>
      <c r="N181" s="3">
        <f t="shared" si="23"/>
        <v>0.349189602879206</v>
      </c>
    </row>
    <row r="182" spans="1:14">
      <c r="A182" t="s">
        <v>194</v>
      </c>
      <c r="B182">
        <v>4</v>
      </c>
      <c r="C182">
        <v>1757</v>
      </c>
      <c r="D182">
        <v>20155</v>
      </c>
      <c r="E182">
        <v>11855327</v>
      </c>
      <c r="F182" s="3">
        <f t="shared" si="16"/>
        <v>1.33911836087623</v>
      </c>
      <c r="G182" s="3">
        <f t="shared" si="17"/>
        <v>2.18851757295546</v>
      </c>
      <c r="H182" s="3">
        <f t="shared" si="18"/>
        <v>0.819384777438266</v>
      </c>
      <c r="I182" s="3">
        <f t="shared" si="19"/>
        <v>1.33834807499122</v>
      </c>
      <c r="J182" s="3">
        <f t="shared" si="20"/>
        <v>0.342665116753867</v>
      </c>
      <c r="K182" s="3">
        <f t="shared" si="21"/>
        <v>50.5830123024261</v>
      </c>
      <c r="L182" s="3"/>
      <c r="M182" s="3">
        <f t="shared" si="22"/>
        <v>1.33828093910651</v>
      </c>
      <c r="N182" s="3">
        <f t="shared" si="23"/>
        <v>2.18851757295546</v>
      </c>
    </row>
    <row r="183" spans="1:14">
      <c r="A183" t="s">
        <v>195</v>
      </c>
      <c r="B183">
        <v>2</v>
      </c>
      <c r="C183">
        <v>554</v>
      </c>
      <c r="D183">
        <v>20157</v>
      </c>
      <c r="E183">
        <v>11856530</v>
      </c>
      <c r="F183" s="3">
        <f t="shared" si="16"/>
        <v>2.12349840753694</v>
      </c>
      <c r="G183" s="3">
        <f t="shared" si="17"/>
        <v>5.6785744776303</v>
      </c>
      <c r="H183" s="3">
        <f t="shared" si="18"/>
        <v>0.794080539856481</v>
      </c>
      <c r="I183" s="3">
        <f t="shared" si="19"/>
        <v>2.11945704635875</v>
      </c>
      <c r="J183" s="3">
        <f t="shared" si="20"/>
        <v>1.18444500606825</v>
      </c>
      <c r="K183" s="3">
        <f t="shared" si="21"/>
        <v>47.9197741813184</v>
      </c>
      <c r="L183" s="3"/>
      <c r="M183" s="3">
        <f t="shared" si="22"/>
        <v>2.11934598360302</v>
      </c>
      <c r="N183" s="3">
        <f t="shared" si="23"/>
        <v>5.6785744776303</v>
      </c>
    </row>
    <row r="184" spans="1:14">
      <c r="A184" t="s">
        <v>196</v>
      </c>
      <c r="B184">
        <v>420</v>
      </c>
      <c r="C184">
        <v>62843</v>
      </c>
      <c r="D184">
        <v>19739</v>
      </c>
      <c r="E184">
        <v>11794241</v>
      </c>
      <c r="F184" s="3">
        <f>B184*E184/(C184*D184)</f>
        <v>3.9933486759302</v>
      </c>
      <c r="G184" s="3">
        <f>EXP(LN(F184)+1.96*(1/B184+1/C184+1/D184+1/E184))</f>
        <v>4.01255206294167</v>
      </c>
      <c r="H184" s="3">
        <f>EXP(LN(F184)-1.96*(1/B184+1/C184+1/D184+1/E184))</f>
        <v>3.97423719304032</v>
      </c>
      <c r="I184" s="3">
        <f>B184*(D184+E184)/D184/(B184+C184)</f>
        <v>3.97347597871554</v>
      </c>
      <c r="J184" s="3">
        <f>POWER(B184*E184-C184*D184,2)*(B184+C184+D184+E184)/((B184+C184)*(D184+E184)*(B184+D184)*(C184+E184))</f>
        <v>916.645635288737</v>
      </c>
      <c r="K184" s="3">
        <f>LOG(B184*(B184+C184+D184+E184)*(B184+D184)*(B184+C184),2)</f>
        <v>62.4641529774498</v>
      </c>
      <c r="L184" s="3"/>
      <c r="M184" s="3">
        <f>B184*(B184+C184+D184+E184)/(B184+D184)/(B184+C184)</f>
        <v>3.91152548955137</v>
      </c>
      <c r="N184" s="3">
        <f>EXP(LN(F184)+1.96*(1/B184+1/C184+1/D184+1/E184))</f>
        <v>4.01255206294167</v>
      </c>
    </row>
    <row r="185" spans="1:14">
      <c r="A185" t="s">
        <v>197</v>
      </c>
      <c r="B185">
        <v>410</v>
      </c>
      <c r="C185">
        <v>25548</v>
      </c>
      <c r="D185">
        <v>19749</v>
      </c>
      <c r="E185">
        <v>11831536</v>
      </c>
      <c r="F185" s="3">
        <f>B185*E185/(C185*D185)</f>
        <v>9.61441731748157</v>
      </c>
      <c r="G185" s="3">
        <f>EXP(LN(F185)+1.96*(1/B185+1/C185+1/D185+1/E185))</f>
        <v>9.66219060411144</v>
      </c>
      <c r="H185" s="3">
        <f>EXP(LN(F185)-1.96*(1/B185+1/C185+1/D185+1/E185))</f>
        <v>9.56688023887211</v>
      </c>
      <c r="I185" s="3">
        <f>B185*(D185+E185)/D185/(B185+C185)</f>
        <v>9.47835478954538</v>
      </c>
      <c r="J185" s="3">
        <f>POWER(B185*E185-C185*D185,2)*(B185+C185+D185+E185)/((B185+C185)*(D185+E185)*(B185+D185)*(C185+E185))</f>
        <v>3051.32128595821</v>
      </c>
      <c r="K185" s="3">
        <f>LOG(B185*(B185+C185+D185+E185)*(B185+D185)*(B185+C185),2)</f>
        <v>61.1442048191673</v>
      </c>
      <c r="L185" s="3"/>
      <c r="M185" s="3">
        <f>B185*(B185+C185+D185+E185)/(B185+D185)/(B185+C185)</f>
        <v>9.30591937788243</v>
      </c>
      <c r="N185" s="3">
        <f>EXP(LN(F185)+1.96*(1/B185+1/C185+1/D185+1/E185))</f>
        <v>9.66219060411144</v>
      </c>
    </row>
    <row r="186" spans="1:14">
      <c r="A186" t="s">
        <v>198</v>
      </c>
      <c r="B186">
        <v>5</v>
      </c>
      <c r="C186">
        <v>11023</v>
      </c>
      <c r="D186">
        <v>20154</v>
      </c>
      <c r="E186">
        <v>11846061</v>
      </c>
      <c r="F186" s="3">
        <f t="shared" si="16"/>
        <v>0.26661397342972</v>
      </c>
      <c r="G186" s="3">
        <f t="shared" si="17"/>
        <v>0.394680685363344</v>
      </c>
      <c r="H186" s="3">
        <f t="shared" si="18"/>
        <v>0.180102582832359</v>
      </c>
      <c r="I186" s="3">
        <f t="shared" si="19"/>
        <v>0.26694648432316</v>
      </c>
      <c r="J186" s="3">
        <f t="shared" si="20"/>
        <v>10.0796899932264</v>
      </c>
      <c r="K186" s="3">
        <f t="shared" si="21"/>
        <v>53.5516447554924</v>
      </c>
      <c r="L186" s="3"/>
      <c r="M186" s="3">
        <f t="shared" si="22"/>
        <v>0.267128302249564</v>
      </c>
      <c r="N186" s="3">
        <f t="shared" si="23"/>
        <v>0.394680685363344</v>
      </c>
    </row>
    <row r="187" spans="1:14">
      <c r="A187" t="s">
        <v>199</v>
      </c>
      <c r="B187">
        <v>2</v>
      </c>
      <c r="C187">
        <v>9641</v>
      </c>
      <c r="D187">
        <v>20157</v>
      </c>
      <c r="E187">
        <v>11847443</v>
      </c>
      <c r="F187" s="3">
        <f t="shared" si="16"/>
        <v>0.121928896951586</v>
      </c>
      <c r="G187" s="3">
        <f t="shared" si="17"/>
        <v>0.324971915094436</v>
      </c>
      <c r="H187" s="3">
        <f t="shared" si="18"/>
        <v>0.045747509927159</v>
      </c>
      <c r="I187" s="3">
        <f t="shared" si="19"/>
        <v>0.122111012704578</v>
      </c>
      <c r="J187" s="3">
        <f t="shared" si="20"/>
        <v>12.6429674853958</v>
      </c>
      <c r="K187" s="3">
        <f t="shared" si="21"/>
        <v>52.0360994413517</v>
      </c>
      <c r="L187" s="3"/>
      <c r="M187" s="3">
        <f t="shared" si="22"/>
        <v>0.122198109186278</v>
      </c>
      <c r="N187" s="3">
        <f t="shared" si="23"/>
        <v>0.324971915094436</v>
      </c>
    </row>
    <row r="188" spans="1:14">
      <c r="A188" t="s">
        <v>200</v>
      </c>
      <c r="B188">
        <v>2</v>
      </c>
      <c r="C188">
        <v>1843</v>
      </c>
      <c r="D188">
        <v>20157</v>
      </c>
      <c r="E188">
        <v>11855241</v>
      </c>
      <c r="F188" s="3">
        <f t="shared" si="16"/>
        <v>0.638247543005529</v>
      </c>
      <c r="G188" s="3">
        <f t="shared" si="17"/>
        <v>1.70255797788991</v>
      </c>
      <c r="H188" s="3">
        <f t="shared" si="18"/>
        <v>0.239263467936323</v>
      </c>
      <c r="I188" s="3">
        <f t="shared" si="19"/>
        <v>0.638639686590347</v>
      </c>
      <c r="J188" s="3">
        <f t="shared" si="20"/>
        <v>0.409590294551029</v>
      </c>
      <c r="K188" s="3">
        <f t="shared" si="21"/>
        <v>49.6502382095426</v>
      </c>
      <c r="L188" s="3"/>
      <c r="M188" s="3">
        <f t="shared" si="22"/>
        <v>0.638675537606113</v>
      </c>
      <c r="N188" s="3">
        <f t="shared" si="23"/>
        <v>1.70255797788991</v>
      </c>
    </row>
    <row r="189" spans="1:14">
      <c r="A189" t="s">
        <v>201</v>
      </c>
      <c r="B189">
        <v>384</v>
      </c>
      <c r="C189">
        <v>83318</v>
      </c>
      <c r="D189">
        <v>19775</v>
      </c>
      <c r="E189">
        <v>11773766</v>
      </c>
      <c r="F189" s="3">
        <f>B189*E189/(C189*D189)</f>
        <v>2.74404542157628</v>
      </c>
      <c r="G189" s="3">
        <f>EXP(LN(F189)+1.96*(1/B189+1/C189+1/D189+1/E189))</f>
        <v>2.75842602232541</v>
      </c>
      <c r="H189" s="3">
        <f>EXP(LN(F189)-1.96*(1/B189+1/C189+1/D189+1/E189))</f>
        <v>2.72973979172585</v>
      </c>
      <c r="I189" s="3">
        <f>B189*(D189+E189)/D189/(B189+C189)</f>
        <v>2.73604425742387</v>
      </c>
      <c r="J189" s="3">
        <f>POWER(B189*E189-C189*D189,2)*(B189+C189+D189+E189)/((B189+C189)*(D189+E189)*(B189+D189)*(C189+E189))</f>
        <v>415.637710633519</v>
      </c>
      <c r="K189" s="3">
        <f>LOG(B189*(B189+C189+D189+E189)*(B189+D189)*(B189+C189),2)</f>
        <v>62.738770084229</v>
      </c>
      <c r="L189" s="3"/>
      <c r="M189" s="3">
        <f>B189*(B189+C189+D189+E189)/(B189+D189)/(B189+C189)</f>
        <v>2.70297510742383</v>
      </c>
      <c r="N189" s="3">
        <f>EXP(LN(F189)+1.96*(1/B189+1/C189+1/D189+1/E189))</f>
        <v>2.75842602232541</v>
      </c>
    </row>
    <row r="190" spans="1:14">
      <c r="A190" t="s">
        <v>202</v>
      </c>
      <c r="B190">
        <v>364</v>
      </c>
      <c r="C190">
        <v>37678</v>
      </c>
      <c r="D190">
        <v>19795</v>
      </c>
      <c r="E190">
        <v>11819406</v>
      </c>
      <c r="F190" s="3">
        <f>B190*E190/(C190*D190)</f>
        <v>5.76837766790048</v>
      </c>
      <c r="G190" s="3">
        <f>EXP(LN(F190)+1.96*(1/B190+1/C190+1/D190+1/E190))</f>
        <v>5.80039889452831</v>
      </c>
      <c r="H190" s="3">
        <f>EXP(LN(F190)-1.96*(1/B190+1/C190+1/D190+1/E190))</f>
        <v>5.73653321514173</v>
      </c>
      <c r="I190" s="3">
        <f>B190*(D190+E190)/D190/(B190+C190)</f>
        <v>5.72275205749315</v>
      </c>
      <c r="J190" s="3">
        <f>POWER(B190*E190-C190*D190,2)*(B190+C190+D190+E190)/((B190+C190)*(D190+E190)*(B190+D190)*(C190+E190))</f>
        <v>1395.4394989119</v>
      </c>
      <c r="K190" s="3">
        <f>LOG(B190*(B190+C190+D190+E190)*(B190+D190)*(B190+C190),2)</f>
        <v>61.5239332240218</v>
      </c>
      <c r="L190" s="3"/>
      <c r="M190" s="3">
        <f>B190*(B190+C190+D190+E190)/(B190+D190)/(B190+C190)</f>
        <v>5.6374759153766</v>
      </c>
      <c r="N190" s="3">
        <f>EXP(LN(F190)+1.96*(1/B190+1/C190+1/D190+1/E190))</f>
        <v>5.80039889452831</v>
      </c>
    </row>
    <row r="191" spans="1:14">
      <c r="A191" t="s">
        <v>203</v>
      </c>
      <c r="B191">
        <v>351</v>
      </c>
      <c r="C191">
        <v>63787</v>
      </c>
      <c r="D191">
        <v>19808</v>
      </c>
      <c r="E191">
        <v>11793297</v>
      </c>
      <c r="F191" s="3">
        <f>B191*E191/(C191*D191)</f>
        <v>3.27619352677389</v>
      </c>
      <c r="G191" s="3">
        <f>EXP(LN(F191)+1.96*(1/B191+1/C191+1/D191+1/E191))</f>
        <v>3.29496691626355</v>
      </c>
      <c r="H191" s="3">
        <f>EXP(LN(F191)-1.96*(1/B191+1/C191+1/D191+1/E191))</f>
        <v>3.25752710046835</v>
      </c>
      <c r="I191" s="3">
        <f>B191*(D191+E191)/D191/(B191+C191)</f>
        <v>3.26373688752886</v>
      </c>
      <c r="J191" s="3">
        <f>POWER(B191*E191-C191*D191,2)*(B191+C191+D191+E191)/((B191+C191)*(D191+E191)*(B191+D191)*(C191+E191))</f>
        <v>542.441939020474</v>
      </c>
      <c r="K191" s="3">
        <f>LOG(B191*(B191+C191+D191+E191)*(B191+D191)*(B191+C191),2)</f>
        <v>62.2250520757135</v>
      </c>
      <c r="L191" s="3"/>
      <c r="M191" s="3">
        <f>B191*(B191+C191+D191+E191)/(B191+D191)/(B191+C191)</f>
        <v>3.22432165624147</v>
      </c>
      <c r="N191" s="3">
        <f>EXP(LN(F191)+1.96*(1/B191+1/C191+1/D191+1/E191))</f>
        <v>3.29496691626355</v>
      </c>
    </row>
    <row r="192" spans="1:14">
      <c r="A192" t="s">
        <v>204</v>
      </c>
      <c r="B192">
        <v>1</v>
      </c>
      <c r="C192">
        <v>429</v>
      </c>
      <c r="D192">
        <v>20158</v>
      </c>
      <c r="E192">
        <v>11856655</v>
      </c>
      <c r="F192" s="3">
        <f t="shared" si="16"/>
        <v>1.37106312346912</v>
      </c>
      <c r="G192" s="3">
        <f t="shared" si="17"/>
        <v>9.77915034206237</v>
      </c>
      <c r="H192" s="3">
        <f t="shared" si="18"/>
        <v>0.192226729601587</v>
      </c>
      <c r="I192" s="3">
        <f t="shared" si="19"/>
        <v>1.37020018597268</v>
      </c>
      <c r="J192" s="3">
        <f t="shared" si="20"/>
        <v>0.100185632510748</v>
      </c>
      <c r="K192" s="3">
        <f t="shared" si="21"/>
        <v>46.5490259581843</v>
      </c>
      <c r="L192" s="3"/>
      <c r="M192" s="3">
        <f t="shared" si="22"/>
        <v>1.3701818219573</v>
      </c>
      <c r="N192" s="3">
        <f t="shared" si="23"/>
        <v>9.77915034206237</v>
      </c>
    </row>
    <row r="193" spans="1:14">
      <c r="A193" t="s">
        <v>205</v>
      </c>
      <c r="B193">
        <v>342</v>
      </c>
      <c r="C193">
        <v>6457</v>
      </c>
      <c r="D193">
        <v>19817</v>
      </c>
      <c r="E193">
        <v>11850627</v>
      </c>
      <c r="F193" s="3">
        <f>B193*E193/(C193*D193)</f>
        <v>31.6736956376804</v>
      </c>
      <c r="G193" s="3">
        <f>EXP(LN(F193)+1.96*(1/B193+1/C193+1/D193+1/E193))</f>
        <v>31.8685667886448</v>
      </c>
      <c r="H193" s="3">
        <f>EXP(LN(F193)-1.96*(1/B193+1/C193+1/D193+1/E193))</f>
        <v>31.4800160924048</v>
      </c>
      <c r="I193" s="3">
        <f>B193*(D193+E193)/D193/(B193+C193)</f>
        <v>30.1307622786443</v>
      </c>
      <c r="J193" s="3">
        <f>POWER(B193*E193-C193*D193,2)*(B193+C193+D193+E193)/((B193+C193)*(D193+E193)*(B193+D193)*(C193+E193))</f>
        <v>9484.76019957067</v>
      </c>
      <c r="K193" s="3">
        <f>LOG(B193*(B193+C193+D193+E193)*(B193+D193)*(B193+C193),2)</f>
        <v>58.9497924778688</v>
      </c>
      <c r="L193" s="3"/>
      <c r="M193" s="3">
        <f>B193*(B193+C193+D193+E193)/(B193+D193)/(B193+C193)</f>
        <v>29.6365551900339</v>
      </c>
      <c r="N193" s="3">
        <f>EXP(LN(F193)+1.96*(1/B193+1/C193+1/D193+1/E193))</f>
        <v>31.8685667886448</v>
      </c>
    </row>
    <row r="194" spans="1:14">
      <c r="A194" t="s">
        <v>206</v>
      </c>
      <c r="B194">
        <v>335</v>
      </c>
      <c r="C194">
        <v>3849</v>
      </c>
      <c r="D194">
        <v>19824</v>
      </c>
      <c r="E194">
        <v>11853235</v>
      </c>
      <c r="F194" s="3">
        <f>B194*E194/(C194*D194)</f>
        <v>52.0406247490255</v>
      </c>
      <c r="G194" s="3">
        <f>EXP(LN(F194)+1.96*(1/B194+1/C194+1/D194+1/E194))</f>
        <v>52.377843272654</v>
      </c>
      <c r="H194" s="3">
        <f>EXP(LN(F194)-1.96*(1/B194+1/C194+1/D194+1/E194))</f>
        <v>51.7055773024321</v>
      </c>
      <c r="I194" s="3">
        <f>B194*(D194+E194)/D194/(B194+C194)</f>
        <v>47.953959048518</v>
      </c>
      <c r="J194" s="3">
        <f>POWER(B194*E194-C194*D194,2)*(B194+C194+D194+E194)/((B194+C194)*(D194+E194)*(B194+D194)*(C194+E194))</f>
        <v>15171.3707723051</v>
      </c>
      <c r="K194" s="3">
        <f>LOG(B194*(B194+C194+D194+E194)*(B194+D194)*(B194+C194),2)</f>
        <v>58.2195175301869</v>
      </c>
      <c r="L194" s="3"/>
      <c r="M194" s="3">
        <f>B194*(B194+C194+D194+E194)/(B194+D194)/(B194+C194)</f>
        <v>47.173683425657</v>
      </c>
      <c r="N194" s="3">
        <f>EXP(LN(F194)+1.96*(1/B194+1/C194+1/D194+1/E194))</f>
        <v>52.377843272654</v>
      </c>
    </row>
    <row r="195" spans="1:14">
      <c r="A195" t="s">
        <v>207</v>
      </c>
      <c r="B195">
        <v>2</v>
      </c>
      <c r="C195">
        <v>2802</v>
      </c>
      <c r="D195">
        <v>20157</v>
      </c>
      <c r="E195">
        <v>11854282</v>
      </c>
      <c r="F195" s="3">
        <f t="shared" ref="F195:F258" si="24">B195*E195/(C195*D195)</f>
        <v>0.419769831802506</v>
      </c>
      <c r="G195" s="3">
        <f t="shared" ref="G195:G258" si="25">EXP(LN(F195)+1.96*(1/B195+1/C195+1/D195+1/E195))</f>
        <v>1.1193500058856</v>
      </c>
      <c r="H195" s="3">
        <f t="shared" ref="H195:H258" si="26">EXP(LN(F195)-1.96*(1/B195+1/C195+1/D195+1/E195))</f>
        <v>0.15741877943896</v>
      </c>
      <c r="I195" s="3">
        <f t="shared" ref="I195:I258" si="27">B195*(D195+E195)/D195/(B195+C195)</f>
        <v>0.420183690695657</v>
      </c>
      <c r="J195" s="3">
        <f t="shared" ref="J195:J258" si="28">POWER(B195*E195-C195*D195,2)*(B195+C195+D195+E195)/((B195+C195)*(D195+E195)*(B195+D195)*(C195+E195))</f>
        <v>1.60275195378938</v>
      </c>
      <c r="K195" s="3">
        <f t="shared" ref="K195:K258" si="29">LOG(B195*(B195+C195+D195+E195)*(B195+D195)*(B195+C195),2)</f>
        <v>50.2541037426055</v>
      </c>
      <c r="L195" s="3"/>
      <c r="M195" s="3">
        <f t="shared" ref="M195:M258" si="30">B195*(B195+C195+D195+E195)/(B195+D195)/(B195+C195)</f>
        <v>0.420241215008302</v>
      </c>
      <c r="N195" s="3">
        <f t="shared" ref="N195:N258" si="31">EXP(LN(F195)+1.96*(1/B195+1/C195+1/D195+1/E195))</f>
        <v>1.1193500058856</v>
      </c>
    </row>
    <row r="196" spans="1:14">
      <c r="A196" t="s">
        <v>208</v>
      </c>
      <c r="B196">
        <v>1</v>
      </c>
      <c r="C196">
        <v>2028</v>
      </c>
      <c r="D196">
        <v>20158</v>
      </c>
      <c r="E196">
        <v>11855056</v>
      </c>
      <c r="F196" s="3">
        <f t="shared" si="24"/>
        <v>0.28999346973505</v>
      </c>
      <c r="G196" s="3">
        <f t="shared" si="25"/>
        <v>2.06094989833392</v>
      </c>
      <c r="H196" s="3">
        <f t="shared" si="26"/>
        <v>0.0408045884846385</v>
      </c>
      <c r="I196" s="3">
        <f t="shared" si="27"/>
        <v>0.290343399025471</v>
      </c>
      <c r="J196" s="3">
        <f t="shared" si="28"/>
        <v>1.73740368430366</v>
      </c>
      <c r="K196" s="3">
        <f t="shared" si="29"/>
        <v>48.7873862583515</v>
      </c>
      <c r="L196" s="3"/>
      <c r="M196" s="3">
        <f t="shared" si="30"/>
        <v>0.290378601991936</v>
      </c>
      <c r="N196" s="3">
        <f t="shared" si="31"/>
        <v>2.06094989833392</v>
      </c>
    </row>
    <row r="197" spans="1:14">
      <c r="A197" t="s">
        <v>209</v>
      </c>
      <c r="B197">
        <v>832</v>
      </c>
      <c r="C197">
        <v>281228</v>
      </c>
      <c r="D197">
        <v>19327</v>
      </c>
      <c r="E197">
        <v>11575856</v>
      </c>
      <c r="F197" s="3">
        <f t="shared" si="24"/>
        <v>1.77195805392484</v>
      </c>
      <c r="G197" s="3">
        <f t="shared" si="25"/>
        <v>1.77633011137072</v>
      </c>
      <c r="H197" s="3">
        <f t="shared" si="26"/>
        <v>1.76759675736524</v>
      </c>
      <c r="I197" s="3">
        <f t="shared" si="27"/>
        <v>1.7696809884038</v>
      </c>
      <c r="J197" s="3">
        <f t="shared" si="28"/>
        <v>267.474920322226</v>
      </c>
      <c r="K197" s="3">
        <f t="shared" si="29"/>
        <v>65.6069153875382</v>
      </c>
      <c r="L197" s="3"/>
      <c r="M197" s="3">
        <f t="shared" si="30"/>
        <v>1.73791480048019</v>
      </c>
      <c r="N197" s="3">
        <f t="shared" si="31"/>
        <v>1.77633011137072</v>
      </c>
    </row>
    <row r="198" spans="1:14">
      <c r="A198" t="s">
        <v>210</v>
      </c>
      <c r="B198">
        <v>63</v>
      </c>
      <c r="C198">
        <v>54727</v>
      </c>
      <c r="D198">
        <v>20096</v>
      </c>
      <c r="E198">
        <v>11802357</v>
      </c>
      <c r="F198" s="3">
        <f t="shared" si="24"/>
        <v>0.676079912806055</v>
      </c>
      <c r="G198" s="3">
        <f t="shared" si="25"/>
        <v>0.697537242423101</v>
      </c>
      <c r="H198" s="3">
        <f t="shared" si="26"/>
        <v>0.655282643994787</v>
      </c>
      <c r="I198" s="3">
        <f t="shared" si="27"/>
        <v>0.676452370654078</v>
      </c>
      <c r="J198" s="3">
        <f t="shared" si="28"/>
        <v>9.7354975766643</v>
      </c>
      <c r="K198" s="3">
        <f t="shared" si="29"/>
        <v>59.5197380152881</v>
      </c>
      <c r="L198" s="3"/>
      <c r="M198" s="3">
        <f t="shared" si="30"/>
        <v>0.677463507151364</v>
      </c>
      <c r="N198" s="3">
        <f t="shared" si="31"/>
        <v>0.697537242423101</v>
      </c>
    </row>
    <row r="199" spans="1:14">
      <c r="A199" t="s">
        <v>211</v>
      </c>
      <c r="B199">
        <v>1</v>
      </c>
      <c r="C199">
        <v>2365</v>
      </c>
      <c r="D199">
        <v>20158</v>
      </c>
      <c r="E199">
        <v>11854719</v>
      </c>
      <c r="F199" s="3">
        <f t="shared" si="24"/>
        <v>0.248663864141359</v>
      </c>
      <c r="G199" s="3">
        <f t="shared" si="25"/>
        <v>1.76698183319423</v>
      </c>
      <c r="H199" s="3">
        <f t="shared" si="26"/>
        <v>0.0349939745661864</v>
      </c>
      <c r="I199" s="3">
        <f t="shared" si="27"/>
        <v>0.24898141956649</v>
      </c>
      <c r="J199" s="3">
        <f t="shared" si="28"/>
        <v>2.26908427466045</v>
      </c>
      <c r="K199" s="3">
        <f t="shared" si="29"/>
        <v>49.0090674669346</v>
      </c>
      <c r="L199" s="3"/>
      <c r="M199" s="3">
        <f t="shared" si="30"/>
        <v>0.249018674320219</v>
      </c>
      <c r="N199" s="3">
        <f t="shared" si="31"/>
        <v>1.76698183319423</v>
      </c>
    </row>
    <row r="200" spans="1:14">
      <c r="A200" t="s">
        <v>212</v>
      </c>
      <c r="B200">
        <v>39</v>
      </c>
      <c r="C200">
        <v>42254</v>
      </c>
      <c r="D200">
        <v>20120</v>
      </c>
      <c r="E200">
        <v>11814830</v>
      </c>
      <c r="F200" s="3">
        <f t="shared" si="24"/>
        <v>0.541996247534907</v>
      </c>
      <c r="G200" s="3">
        <f t="shared" si="25"/>
        <v>0.570013164311866</v>
      </c>
      <c r="H200" s="3">
        <f t="shared" si="26"/>
        <v>0.515356400051839</v>
      </c>
      <c r="I200" s="3">
        <f t="shared" si="27"/>
        <v>0.542418590389425</v>
      </c>
      <c r="J200" s="3">
        <f t="shared" si="28"/>
        <v>15.0509364435972</v>
      </c>
      <c r="K200" s="3">
        <f t="shared" si="29"/>
        <v>58.4543666067352</v>
      </c>
      <c r="L200" s="3"/>
      <c r="M200" s="3">
        <f t="shared" si="30"/>
        <v>0.543303836432126</v>
      </c>
      <c r="N200" s="3">
        <f t="shared" si="31"/>
        <v>0.570013164311866</v>
      </c>
    </row>
    <row r="201" spans="1:14">
      <c r="A201" t="s">
        <v>213</v>
      </c>
      <c r="B201">
        <v>14</v>
      </c>
      <c r="C201">
        <v>4932</v>
      </c>
      <c r="D201">
        <v>20145</v>
      </c>
      <c r="E201">
        <v>11852152</v>
      </c>
      <c r="F201" s="3">
        <f t="shared" si="24"/>
        <v>1.67007089920058</v>
      </c>
      <c r="G201" s="3">
        <f t="shared" si="25"/>
        <v>1.92198968711259</v>
      </c>
      <c r="H201" s="3">
        <f t="shared" si="26"/>
        <v>1.45117157862943</v>
      </c>
      <c r="I201" s="3">
        <f t="shared" si="27"/>
        <v>1.66817421650976</v>
      </c>
      <c r="J201" s="3">
        <f t="shared" si="28"/>
        <v>3.75061157544185</v>
      </c>
      <c r="K201" s="3">
        <f t="shared" si="29"/>
        <v>53.8802345550424</v>
      </c>
      <c r="L201" s="3"/>
      <c r="M201" s="3">
        <f t="shared" si="30"/>
        <v>1.66771018361968</v>
      </c>
      <c r="N201" s="3">
        <f t="shared" si="31"/>
        <v>1.92198968711259</v>
      </c>
    </row>
    <row r="202" spans="1:14">
      <c r="A202" t="s">
        <v>214</v>
      </c>
      <c r="B202">
        <v>318</v>
      </c>
      <c r="C202">
        <v>42550</v>
      </c>
      <c r="D202">
        <v>19841</v>
      </c>
      <c r="E202">
        <v>11814534</v>
      </c>
      <c r="F202" s="3">
        <f>B202*E202/(C202*D202)</f>
        <v>4.45021091828094</v>
      </c>
      <c r="G202" s="3">
        <f>EXP(LN(F202)+1.96*(1/B202+1/C202+1/D202+1/E202))</f>
        <v>4.47837397766315</v>
      </c>
      <c r="H202" s="3">
        <f>EXP(LN(F202)-1.96*(1/B202+1/C202+1/D202+1/E202))</f>
        <v>4.42222496735768</v>
      </c>
      <c r="I202" s="3">
        <f>B202*(D202+E202)/D202/(B202+C202)</f>
        <v>4.4246168371012</v>
      </c>
      <c r="J202" s="3">
        <f>POWER(B202*E202-C202*D202,2)*(B202+C202+D202+E202)/((B202+C202)*(D202+E202)*(B202+D202)*(C202+E202))</f>
        <v>831.012860895314</v>
      </c>
      <c r="K202" s="3">
        <f>LOG(B202*(B202+C202+D202+E202)*(B202+D202)*(B202+C202),2)</f>
        <v>61.5013295534366</v>
      </c>
      <c r="L202" s="3"/>
      <c r="M202" s="3">
        <f>B202*(B202+C202+D202+E202)/(B202+D202)/(B202+C202)</f>
        <v>4.37059490376134</v>
      </c>
      <c r="N202" s="3">
        <f>EXP(LN(F202)+1.96*(1/B202+1/C202+1/D202+1/E202))</f>
        <v>4.47837397766315</v>
      </c>
    </row>
    <row r="203" spans="1:14">
      <c r="A203" t="s">
        <v>215</v>
      </c>
      <c r="B203">
        <v>311</v>
      </c>
      <c r="C203">
        <v>20284</v>
      </c>
      <c r="D203">
        <v>19848</v>
      </c>
      <c r="E203">
        <v>11836800</v>
      </c>
      <c r="F203" s="3">
        <f>B203*E203/(C203*D203)</f>
        <v>9.14375004321942</v>
      </c>
      <c r="G203" s="3">
        <f>EXP(LN(F203)+1.96*(1/B203+1/C203+1/D203+1/E203))</f>
        <v>9.20335770393983</v>
      </c>
      <c r="H203" s="3">
        <f>EXP(LN(F203)-1.96*(1/B203+1/C203+1/D203+1/E203))</f>
        <v>9.08452844520904</v>
      </c>
      <c r="I203" s="3">
        <f>B203*(D203+E203)/D203/(B203+C203)</f>
        <v>9.02077328850025</v>
      </c>
      <c r="J203" s="3">
        <f>POWER(B203*E203-C203*D203,2)*(B203+C203+D203+E203)/((B203+C203)*(D203+E203)*(B203+D203)*(C203+E203))</f>
        <v>2187.43226864025</v>
      </c>
      <c r="K203" s="3">
        <f>LOG(B203*(B203+C203+D203+E203)*(B203+D203)*(B203+C203),2)</f>
        <v>60.4116103844811</v>
      </c>
      <c r="L203" s="3"/>
      <c r="M203" s="3">
        <f>B203*(B203+C203+D203+E203)/(B203+D203)/(B203+C203)</f>
        <v>8.897033991277</v>
      </c>
      <c r="N203" s="3">
        <f>EXP(LN(F203)+1.96*(1/B203+1/C203+1/D203+1/E203))</f>
        <v>9.20335770393983</v>
      </c>
    </row>
    <row r="204" spans="1:14">
      <c r="A204" t="s">
        <v>216</v>
      </c>
      <c r="B204">
        <v>2</v>
      </c>
      <c r="C204">
        <v>184</v>
      </c>
      <c r="D204">
        <v>20157</v>
      </c>
      <c r="E204">
        <v>11856900</v>
      </c>
      <c r="F204" s="3">
        <f t="shared" si="24"/>
        <v>6.39377624775944</v>
      </c>
      <c r="G204" s="3">
        <f t="shared" si="25"/>
        <v>17.2200539476032</v>
      </c>
      <c r="H204" s="3">
        <f t="shared" si="26"/>
        <v>2.37399806242202</v>
      </c>
      <c r="I204" s="3">
        <f t="shared" si="27"/>
        <v>6.33577865369751</v>
      </c>
      <c r="J204" s="3">
        <f t="shared" si="28"/>
        <v>9.00161151669721</v>
      </c>
      <c r="K204" s="3">
        <f t="shared" si="29"/>
        <v>46.3399919197029</v>
      </c>
      <c r="L204" s="3"/>
      <c r="M204" s="3">
        <f t="shared" si="30"/>
        <v>6.3352492843187</v>
      </c>
      <c r="N204" s="3">
        <f t="shared" si="31"/>
        <v>17.2200539476032</v>
      </c>
    </row>
    <row r="205" spans="1:14">
      <c r="A205" t="s">
        <v>217</v>
      </c>
      <c r="B205">
        <v>300</v>
      </c>
      <c r="C205">
        <v>54527</v>
      </c>
      <c r="D205">
        <v>19859</v>
      </c>
      <c r="E205">
        <v>11802557</v>
      </c>
      <c r="F205" s="3">
        <f>B205*E205/(C205*D205)</f>
        <v>3.26985414797703</v>
      </c>
      <c r="G205" s="3">
        <f>EXP(LN(F205)+1.96*(1/B205+1/C205+1/D205+1/E205))</f>
        <v>3.29173085291481</v>
      </c>
      <c r="H205" s="3">
        <f>EXP(LN(F205)-1.96*(1/B205+1/C205+1/D205+1/E205))</f>
        <v>3.24812283470106</v>
      </c>
      <c r="I205" s="3">
        <f>B205*(D205+E205)/D205/(B205+C205)</f>
        <v>3.25743405852488</v>
      </c>
      <c r="J205" s="3">
        <f>POWER(B205*E205-C205*D205,2)*(B205+C205+D205+E205)/((B205+C205)*(D205+E205)*(B205+D205)*(C205+E205))</f>
        <v>463.128923205129</v>
      </c>
      <c r="K205" s="3">
        <f>LOG(B205*(B205+C205+D205+E205)*(B205+D205)*(B205+C205),2)</f>
        <v>61.7722507136732</v>
      </c>
      <c r="L205" s="3"/>
      <c r="M205" s="3">
        <f>B205*(B205+C205+D205+E205)/(B205+D205)/(B205+C205)</f>
        <v>3.2238396234062</v>
      </c>
      <c r="N205" s="3">
        <f>EXP(LN(F205)+1.96*(1/B205+1/C205+1/D205+1/E205))</f>
        <v>3.29173085291481</v>
      </c>
    </row>
    <row r="206" spans="1:14">
      <c r="A206" t="s">
        <v>218</v>
      </c>
      <c r="B206">
        <v>2</v>
      </c>
      <c r="C206">
        <v>372</v>
      </c>
      <c r="D206">
        <v>20157</v>
      </c>
      <c r="E206">
        <v>11856712</v>
      </c>
      <c r="F206" s="3">
        <f t="shared" si="24"/>
        <v>3.16246283875875</v>
      </c>
      <c r="G206" s="3">
        <f t="shared" si="25"/>
        <v>8.47158246182934</v>
      </c>
      <c r="H206" s="3">
        <f t="shared" si="26"/>
        <v>1.18055525654063</v>
      </c>
      <c r="I206" s="3">
        <f t="shared" si="27"/>
        <v>3.15089886635897</v>
      </c>
      <c r="J206" s="3">
        <f t="shared" si="28"/>
        <v>2.94123800704802</v>
      </c>
      <c r="K206" s="3">
        <f t="shared" si="29"/>
        <v>47.3477275684825</v>
      </c>
      <c r="L206" s="3"/>
      <c r="M206" s="3">
        <f t="shared" si="30"/>
        <v>3.15068547294994</v>
      </c>
      <c r="N206" s="3">
        <f t="shared" si="31"/>
        <v>8.47158246182934</v>
      </c>
    </row>
    <row r="207" spans="1:14">
      <c r="A207" t="s">
        <v>219</v>
      </c>
      <c r="B207">
        <v>300</v>
      </c>
      <c r="C207">
        <v>80424</v>
      </c>
      <c r="D207">
        <v>19859</v>
      </c>
      <c r="E207">
        <v>11776660</v>
      </c>
      <c r="F207" s="3">
        <f>B207*E207/(C207*D207)</f>
        <v>2.21207753997223</v>
      </c>
      <c r="G207" s="3">
        <f>EXP(LN(F207)+1.96*(1/B207+1/C207+1/D207+1/E207))</f>
        <v>2.22685149837329</v>
      </c>
      <c r="H207" s="3">
        <f>EXP(LN(F207)-1.96*(1/B207+1/C207+1/D207+1/E207))</f>
        <v>2.19740159881526</v>
      </c>
      <c r="I207" s="3">
        <f>B207*(D207+E207)/D207/(B207+C207)</f>
        <v>2.207573015147</v>
      </c>
      <c r="J207" s="3">
        <f>POWER(B207*E207-C207*D207,2)*(B207+C207+D207+E207)/((B207+C207)*(D207+E207)*(B207+D207)*(C207+E207))</f>
        <v>195.550582262863</v>
      </c>
      <c r="K207" s="3">
        <f>LOG(B207*(B207+C207+D207+E207)*(B207+D207)*(B207+C207),2)</f>
        <v>62.3303618426432</v>
      </c>
      <c r="L207" s="3"/>
      <c r="M207" s="3">
        <f>B207*(B207+C207+D207+E207)/(B207+D207)/(B207+C207)</f>
        <v>2.18960228720692</v>
      </c>
      <c r="N207" s="3">
        <f>EXP(LN(F207)+1.96*(1/B207+1/C207+1/D207+1/E207))</f>
        <v>2.22685149837329</v>
      </c>
    </row>
    <row r="208" spans="1:14">
      <c r="A208" t="s">
        <v>220</v>
      </c>
      <c r="B208">
        <v>293</v>
      </c>
      <c r="C208">
        <v>76584</v>
      </c>
      <c r="D208">
        <v>19866</v>
      </c>
      <c r="E208">
        <v>11780500</v>
      </c>
      <c r="F208" s="3">
        <f>B208*E208/(C208*D208)</f>
        <v>2.26873027714602</v>
      </c>
      <c r="G208" s="3">
        <f>EXP(LN(F208)+1.96*(1/B208+1/C208+1/D208+1/E208))</f>
        <v>2.28424182889042</v>
      </c>
      <c r="H208" s="3">
        <f>EXP(LN(F208)-1.96*(1/B208+1/C208+1/D208+1/E208))</f>
        <v>2.25332405936166</v>
      </c>
      <c r="I208" s="3">
        <f>B208*(D208+E208)/D208/(B208+C208)</f>
        <v>2.26389478706182</v>
      </c>
      <c r="J208" s="3">
        <f>POWER(B208*E208-C208*D208,2)*(B208+C208+D208+E208)/((B208+C208)*(D208+E208)*(B208+D208)*(C208+E208))</f>
        <v>204.085625917603</v>
      </c>
      <c r="K208" s="3">
        <f>LOG(B208*(B208+C208+D208+E208)*(B208+D208)*(B208+C208),2)</f>
        <v>62.2258543809471</v>
      </c>
      <c r="L208" s="3"/>
      <c r="M208" s="3">
        <f>B208*(B208+C208+D208+E208)/(B208+D208)/(B208+C208)</f>
        <v>2.24552477006647</v>
      </c>
      <c r="N208" s="3">
        <f>EXP(LN(F208)+1.96*(1/B208+1/C208+1/D208+1/E208))</f>
        <v>2.28424182889042</v>
      </c>
    </row>
    <row r="209" spans="1:14">
      <c r="A209" t="s">
        <v>221</v>
      </c>
      <c r="B209">
        <v>6</v>
      </c>
      <c r="C209">
        <v>5375</v>
      </c>
      <c r="D209">
        <v>20153</v>
      </c>
      <c r="E209">
        <v>11851709</v>
      </c>
      <c r="F209" s="3">
        <f t="shared" si="24"/>
        <v>0.656468748954221</v>
      </c>
      <c r="G209" s="3">
        <f t="shared" si="25"/>
        <v>0.910509041431324</v>
      </c>
      <c r="H209" s="3">
        <f t="shared" si="26"/>
        <v>0.4733080054604</v>
      </c>
      <c r="I209" s="3">
        <f t="shared" si="27"/>
        <v>0.656851798109819</v>
      </c>
      <c r="J209" s="3">
        <f t="shared" si="28"/>
        <v>1.07709938438741</v>
      </c>
      <c r="K209" s="3">
        <f t="shared" si="29"/>
        <v>52.7794542007708</v>
      </c>
      <c r="L209" s="3"/>
      <c r="M209" s="3">
        <f t="shared" si="30"/>
        <v>0.656953930616955</v>
      </c>
      <c r="N209" s="3">
        <f t="shared" si="31"/>
        <v>0.910509041431324</v>
      </c>
    </row>
    <row r="210" spans="1:14">
      <c r="A210" t="s">
        <v>222</v>
      </c>
      <c r="B210">
        <v>284</v>
      </c>
      <c r="C210">
        <v>44127</v>
      </c>
      <c r="D210">
        <v>19875</v>
      </c>
      <c r="E210">
        <v>11812957</v>
      </c>
      <c r="F210" s="3">
        <f>B210*E210/(C210*D210)</f>
        <v>3.82529931887564</v>
      </c>
      <c r="G210" s="3">
        <f>EXP(LN(F210)+1.96*(1/B210+1/C210+1/D210+1/E210))</f>
        <v>3.85234219434628</v>
      </c>
      <c r="H210" s="3">
        <f>EXP(LN(F210)-1.96*(1/B210+1/C210+1/D210+1/E210))</f>
        <v>3.79844628041241</v>
      </c>
      <c r="I210" s="3">
        <f>B210*(D210+E210)/D210/(B210+C210)</f>
        <v>3.80723206061618</v>
      </c>
      <c r="J210" s="3">
        <f>POWER(B210*E210-C210*D210,2)*(B210+C210+D210+E210)/((B210+C210)*(D210+E210)*(B210+D210)*(C210+E210))</f>
        <v>580.552526304431</v>
      </c>
      <c r="K210" s="3">
        <f>LOG(B210*(B210+C210+D210+E210)*(B210+D210)*(B210+C210),2)</f>
        <v>61.3892096644032</v>
      </c>
      <c r="L210" s="3"/>
      <c r="M210" s="3">
        <f>B210*(B210+C210+D210+E210)/(B210+D210)/(B210+C210)</f>
        <v>3.76768377423218</v>
      </c>
      <c r="N210" s="3">
        <f>EXP(LN(F210)+1.96*(1/B210+1/C210+1/D210+1/E210))</f>
        <v>3.85234219434628</v>
      </c>
    </row>
    <row r="211" spans="1:14">
      <c r="A211" t="s">
        <v>223</v>
      </c>
      <c r="B211">
        <v>1</v>
      </c>
      <c r="C211">
        <v>55</v>
      </c>
      <c r="D211">
        <v>20158</v>
      </c>
      <c r="E211">
        <v>11857029</v>
      </c>
      <c r="F211" s="3">
        <f t="shared" si="24"/>
        <v>10.6946296981122</v>
      </c>
      <c r="G211" s="3">
        <f t="shared" si="25"/>
        <v>78.6868049646721</v>
      </c>
      <c r="H211" s="3">
        <f t="shared" si="26"/>
        <v>1.45354871672695</v>
      </c>
      <c r="I211" s="3">
        <f t="shared" si="27"/>
        <v>10.5215113106459</v>
      </c>
      <c r="J211" s="3">
        <f t="shared" si="28"/>
        <v>8.63077609977114</v>
      </c>
      <c r="K211" s="3">
        <f t="shared" si="29"/>
        <v>43.6081880306524</v>
      </c>
      <c r="L211" s="3"/>
      <c r="M211" s="3">
        <f t="shared" si="30"/>
        <v>10.5210389900293</v>
      </c>
      <c r="N211" s="3">
        <f t="shared" si="31"/>
        <v>78.6868049646721</v>
      </c>
    </row>
    <row r="212" spans="1:14">
      <c r="A212" t="s">
        <v>224</v>
      </c>
      <c r="B212">
        <v>2</v>
      </c>
      <c r="C212">
        <v>459</v>
      </c>
      <c r="D212">
        <v>20157</v>
      </c>
      <c r="E212">
        <v>11856625</v>
      </c>
      <c r="F212" s="3">
        <f t="shared" si="24"/>
        <v>2.56302297120113</v>
      </c>
      <c r="G212" s="3">
        <f t="shared" si="25"/>
        <v>6.85895408568387</v>
      </c>
      <c r="H212" s="3">
        <f t="shared" si="26"/>
        <v>0.957738843100839</v>
      </c>
      <c r="I212" s="3">
        <f t="shared" si="27"/>
        <v>2.55624196048008</v>
      </c>
      <c r="J212" s="3">
        <f t="shared" si="28"/>
        <v>1.89791576931942</v>
      </c>
      <c r="K212" s="3">
        <f t="shared" si="29"/>
        <v>47.6494560490242</v>
      </c>
      <c r="L212" s="3"/>
      <c r="M212" s="3">
        <f t="shared" si="30"/>
        <v>2.55608756373813</v>
      </c>
      <c r="N212" s="3">
        <f t="shared" si="31"/>
        <v>6.85895408568387</v>
      </c>
    </row>
    <row r="213" spans="1:14">
      <c r="A213" t="s">
        <v>225</v>
      </c>
      <c r="B213">
        <v>281</v>
      </c>
      <c r="C213">
        <v>43257</v>
      </c>
      <c r="D213">
        <v>19878</v>
      </c>
      <c r="E213">
        <v>11813827</v>
      </c>
      <c r="F213" s="3">
        <f>B213*E213/(C213*D213)</f>
        <v>3.86071589740857</v>
      </c>
      <c r="G213" s="3">
        <f>EXP(LN(F213)+1.96*(1/B213+1/C213+1/D213+1/E213))</f>
        <v>3.88829904637312</v>
      </c>
      <c r="H213" s="3">
        <f>EXP(LN(F213)-1.96*(1/B213+1/C213+1/D213+1/E213))</f>
        <v>3.83332842014976</v>
      </c>
      <c r="I213" s="3">
        <f>B213*(D213+E213)/D213/(B213+C213)</f>
        <v>3.84225245932754</v>
      </c>
      <c r="J213" s="3">
        <f>POWER(B213*E213-C213*D213,2)*(B213+C213+D213+E213)/((B213+C213)*(D213+E213)*(B213+D213)*(C213+E213))</f>
        <v>583.562224722957</v>
      </c>
      <c r="K213" s="3">
        <f>LOG(B213*(B213+C213+D213+E213)*(B213+D213)*(B213+C213),2)</f>
        <v>61.3452469445006</v>
      </c>
      <c r="L213" s="3"/>
      <c r="M213" s="3">
        <f>B213*(B213+C213+D213+E213)/(B213+D213)/(B213+C213)</f>
        <v>3.80263378076854</v>
      </c>
      <c r="N213" s="3">
        <f>EXP(LN(F213)+1.96*(1/B213+1/C213+1/D213+1/E213))</f>
        <v>3.88829904637312</v>
      </c>
    </row>
    <row r="214" spans="1:14">
      <c r="A214" t="s">
        <v>226</v>
      </c>
      <c r="B214">
        <v>1</v>
      </c>
      <c r="C214">
        <v>3041</v>
      </c>
      <c r="D214">
        <v>20158</v>
      </c>
      <c r="E214">
        <v>11854043</v>
      </c>
      <c r="F214" s="3">
        <f t="shared" si="24"/>
        <v>0.193376028813348</v>
      </c>
      <c r="G214" s="3">
        <f t="shared" si="25"/>
        <v>1.3738585930516</v>
      </c>
      <c r="H214" s="3">
        <f t="shared" si="26"/>
        <v>0.0272184406086225</v>
      </c>
      <c r="I214" s="3">
        <f t="shared" si="27"/>
        <v>0.193641191197038</v>
      </c>
      <c r="J214" s="3">
        <f t="shared" si="28"/>
        <v>3.3633737088294</v>
      </c>
      <c r="K214" s="3">
        <f t="shared" si="29"/>
        <v>49.3716375463193</v>
      </c>
      <c r="L214" s="3"/>
      <c r="M214" s="3">
        <f t="shared" si="30"/>
        <v>0.193681191137948</v>
      </c>
      <c r="N214" s="3">
        <f t="shared" si="31"/>
        <v>1.3738585930516</v>
      </c>
    </row>
    <row r="215" spans="1:14">
      <c r="A215" t="s">
        <v>227</v>
      </c>
      <c r="B215">
        <v>49</v>
      </c>
      <c r="C215">
        <v>79455</v>
      </c>
      <c r="D215">
        <v>20110</v>
      </c>
      <c r="E215">
        <v>11777629</v>
      </c>
      <c r="F215" s="3">
        <f t="shared" si="24"/>
        <v>0.361177466417868</v>
      </c>
      <c r="G215" s="3">
        <f t="shared" si="25"/>
        <v>0.375963375357216</v>
      </c>
      <c r="H215" s="3">
        <f t="shared" si="26"/>
        <v>0.346973058543498</v>
      </c>
      <c r="I215" s="3">
        <f t="shared" si="27"/>
        <v>0.36157118628285</v>
      </c>
      <c r="J215" s="3">
        <f t="shared" si="28"/>
        <v>55.1960571846073</v>
      </c>
      <c r="K215" s="3">
        <f t="shared" si="29"/>
        <v>59.6942827792602</v>
      </c>
      <c r="L215" s="3"/>
      <c r="M215" s="3">
        <f t="shared" si="30"/>
        <v>0.363122999957742</v>
      </c>
      <c r="N215" s="3">
        <f t="shared" si="31"/>
        <v>0.375963375357216</v>
      </c>
    </row>
    <row r="216" spans="1:14">
      <c r="A216" t="s">
        <v>228</v>
      </c>
      <c r="B216">
        <v>6</v>
      </c>
      <c r="C216">
        <v>3310</v>
      </c>
      <c r="D216">
        <v>20153</v>
      </c>
      <c r="E216">
        <v>11853774</v>
      </c>
      <c r="F216" s="3">
        <f t="shared" si="24"/>
        <v>1.06620372278954</v>
      </c>
      <c r="G216" s="3">
        <f t="shared" si="25"/>
        <v>1.47913972231063</v>
      </c>
      <c r="H216" s="3">
        <f t="shared" si="26"/>
        <v>0.768548340189561</v>
      </c>
      <c r="I216" s="3">
        <f t="shared" si="27"/>
        <v>1.06608393318256</v>
      </c>
      <c r="J216" s="3">
        <f t="shared" si="28"/>
        <v>0.0246127468231296</v>
      </c>
      <c r="K216" s="3">
        <f t="shared" si="29"/>
        <v>52.0810239008118</v>
      </c>
      <c r="L216" s="3"/>
      <c r="M216" s="3">
        <f t="shared" si="30"/>
        <v>1.06606426436967</v>
      </c>
      <c r="N216" s="3">
        <f t="shared" si="31"/>
        <v>1.47913972231063</v>
      </c>
    </row>
    <row r="217" spans="1:14">
      <c r="A217" t="s">
        <v>229</v>
      </c>
      <c r="B217">
        <v>265</v>
      </c>
      <c r="C217">
        <v>56033</v>
      </c>
      <c r="D217">
        <v>19894</v>
      </c>
      <c r="E217">
        <v>11801051</v>
      </c>
      <c r="F217" s="3">
        <f>B217*E217/(C217*D217)</f>
        <v>2.80543733553759</v>
      </c>
      <c r="G217" s="3">
        <f>EXP(LN(F217)+1.96*(1/B217+1/C217+1/D217+1/E217))</f>
        <v>2.82664171463139</v>
      </c>
      <c r="H217" s="3">
        <f>EXP(LN(F217)-1.96*(1/B217+1/C217+1/D217+1/E217))</f>
        <v>2.78439202354112</v>
      </c>
      <c r="I217" s="3">
        <f>B217*(D217+E217)/D217/(B217+C217)</f>
        <v>2.79693897158296</v>
      </c>
      <c r="J217" s="3">
        <f>POWER(B217*E217-C217*D217,2)*(B217+C217+D217+E217)/((B217+C217)*(D217+E217)*(B217+D217)*(C217+E217))</f>
        <v>302.426896708395</v>
      </c>
      <c r="K217" s="3">
        <f>LOG(B217*(B217+C217+D217+E217)*(B217+D217)*(B217+C217),2)</f>
        <v>61.6314777087222</v>
      </c>
      <c r="L217" s="3"/>
      <c r="M217" s="3">
        <f>B217*(B217+C217+D217+E217)/(B217+D217)/(B217+C217)</f>
        <v>2.77331732232112</v>
      </c>
      <c r="N217" s="3">
        <f>EXP(LN(F217)+1.96*(1/B217+1/C217+1/D217+1/E217))</f>
        <v>2.82664171463139</v>
      </c>
    </row>
    <row r="218" spans="1:14">
      <c r="A218" t="s">
        <v>230</v>
      </c>
      <c r="B218">
        <v>1</v>
      </c>
      <c r="C218">
        <v>115</v>
      </c>
      <c r="D218">
        <v>20158</v>
      </c>
      <c r="E218">
        <v>11856969</v>
      </c>
      <c r="F218" s="3">
        <f t="shared" si="24"/>
        <v>5.11479701661224</v>
      </c>
      <c r="G218" s="3">
        <f t="shared" si="25"/>
        <v>36.9393947552866</v>
      </c>
      <c r="H218" s="3">
        <f t="shared" si="26"/>
        <v>0.708218114954398</v>
      </c>
      <c r="I218" s="3">
        <f t="shared" si="27"/>
        <v>5.079324628538</v>
      </c>
      <c r="J218" s="3">
        <f t="shared" si="28"/>
        <v>3.28160848488911</v>
      </c>
      <c r="K218" s="3">
        <f t="shared" si="29"/>
        <v>44.6588141037224</v>
      </c>
      <c r="L218" s="3"/>
      <c r="M218" s="3">
        <f t="shared" si="30"/>
        <v>5.07912227104861</v>
      </c>
      <c r="N218" s="3">
        <f t="shared" si="31"/>
        <v>36.9393947552866</v>
      </c>
    </row>
    <row r="219" spans="1:14">
      <c r="A219" t="s">
        <v>231</v>
      </c>
      <c r="B219">
        <v>2</v>
      </c>
      <c r="C219">
        <v>6273</v>
      </c>
      <c r="D219">
        <v>20157</v>
      </c>
      <c r="E219">
        <v>11850811</v>
      </c>
      <c r="F219" s="3">
        <f t="shared" si="24"/>
        <v>0.187446305152726</v>
      </c>
      <c r="G219" s="3">
        <f t="shared" si="25"/>
        <v>0.499647217375081</v>
      </c>
      <c r="H219" s="3">
        <f t="shared" si="26"/>
        <v>0.0703218512853889</v>
      </c>
      <c r="I219" s="3">
        <f t="shared" si="27"/>
        <v>0.187705286410048</v>
      </c>
      <c r="J219" s="3">
        <f t="shared" si="28"/>
        <v>7.04166567419095</v>
      </c>
      <c r="K219" s="3">
        <f t="shared" si="29"/>
        <v>51.4162328523203</v>
      </c>
      <c r="L219" s="3"/>
      <c r="M219" s="3">
        <f t="shared" si="30"/>
        <v>0.187785875200522</v>
      </c>
      <c r="N219" s="3">
        <f t="shared" si="31"/>
        <v>0.499647217375081</v>
      </c>
    </row>
    <row r="220" spans="1:14">
      <c r="A220" t="s">
        <v>232</v>
      </c>
      <c r="B220">
        <v>14</v>
      </c>
      <c r="C220">
        <v>4470</v>
      </c>
      <c r="D220">
        <v>20145</v>
      </c>
      <c r="E220">
        <v>11852614</v>
      </c>
      <c r="F220" s="3">
        <f t="shared" si="24"/>
        <v>1.84275408212162</v>
      </c>
      <c r="G220" s="3">
        <f t="shared" si="25"/>
        <v>2.12080805704329</v>
      </c>
      <c r="H220" s="3">
        <f t="shared" si="26"/>
        <v>1.60115508609961</v>
      </c>
      <c r="I220" s="3">
        <f t="shared" si="27"/>
        <v>1.84012282495175</v>
      </c>
      <c r="J220" s="3">
        <f t="shared" si="28"/>
        <v>5.37530143564184</v>
      </c>
      <c r="K220" s="3">
        <f t="shared" si="29"/>
        <v>53.7387585934579</v>
      </c>
      <c r="L220" s="3"/>
      <c r="M220" s="3">
        <f t="shared" si="30"/>
        <v>1.83953937738246</v>
      </c>
      <c r="N220" s="3">
        <f t="shared" si="31"/>
        <v>2.12080805704329</v>
      </c>
    </row>
    <row r="221" spans="1:14">
      <c r="A221" t="s">
        <v>233</v>
      </c>
      <c r="B221">
        <v>2</v>
      </c>
      <c r="C221">
        <v>245</v>
      </c>
      <c r="D221">
        <v>20157</v>
      </c>
      <c r="E221">
        <v>11856839</v>
      </c>
      <c r="F221" s="3">
        <f t="shared" si="24"/>
        <v>4.80183174326435</v>
      </c>
      <c r="G221" s="3">
        <f t="shared" si="25"/>
        <v>12.8982914943193</v>
      </c>
      <c r="H221" s="3">
        <f t="shared" si="26"/>
        <v>1.78764668954616</v>
      </c>
      <c r="I221" s="3">
        <f t="shared" si="27"/>
        <v>4.77104768056586</v>
      </c>
      <c r="J221" s="3">
        <f t="shared" si="28"/>
        <v>5.9708332461773</v>
      </c>
      <c r="K221" s="3">
        <f t="shared" si="29"/>
        <v>46.7492003401795</v>
      </c>
      <c r="L221" s="3"/>
      <c r="M221" s="3">
        <f t="shared" si="30"/>
        <v>4.77067355013473</v>
      </c>
      <c r="N221" s="3">
        <f t="shared" si="31"/>
        <v>12.8982914943193</v>
      </c>
    </row>
    <row r="222" spans="1:14">
      <c r="A222" t="s">
        <v>234</v>
      </c>
      <c r="B222">
        <v>261</v>
      </c>
      <c r="C222">
        <v>51901</v>
      </c>
      <c r="D222">
        <v>19898</v>
      </c>
      <c r="E222">
        <v>11805183</v>
      </c>
      <c r="F222" s="3">
        <f>B222*E222/(C222*D222)</f>
        <v>2.98351399172252</v>
      </c>
      <c r="G222" s="3">
        <f>EXP(LN(F222)+1.96*(1/B222+1/C222+1/D222+1/E222))</f>
        <v>3.00641340596615</v>
      </c>
      <c r="H222" s="3">
        <f>EXP(LN(F222)-1.96*(1/B222+1/C222+1/D222+1/E222))</f>
        <v>2.96078899899113</v>
      </c>
      <c r="I222" s="3">
        <f>B222*(D222+E222)/D222/(B222+C222)</f>
        <v>2.97358919681742</v>
      </c>
      <c r="J222" s="3">
        <f>POWER(B222*E222-C222*D222,2)*(B222+C222+D222+E222)/((B222+C222)*(D222+E222)*(B222+D222)*(C222+E222))</f>
        <v>338.026884376061</v>
      </c>
      <c r="K222" s="3">
        <f>LOG(B222*(B222+C222+D222+E222)*(B222+D222)*(B222+C222),2)</f>
        <v>61.499450671284</v>
      </c>
      <c r="L222" s="3"/>
      <c r="M222" s="3">
        <f>B222*(B222+C222+D222+E222)/(B222+D222)/(B222+C222)</f>
        <v>2.94803699778129</v>
      </c>
      <c r="N222" s="3">
        <f>EXP(LN(F222)+1.96*(1/B222+1/C222+1/D222+1/E222))</f>
        <v>3.00641340596615</v>
      </c>
    </row>
    <row r="223" spans="1:14">
      <c r="A223" t="s">
        <v>235</v>
      </c>
      <c r="B223">
        <v>14</v>
      </c>
      <c r="C223">
        <v>4413</v>
      </c>
      <c r="D223">
        <v>20145</v>
      </c>
      <c r="E223">
        <v>11852671</v>
      </c>
      <c r="F223" s="3">
        <f t="shared" si="24"/>
        <v>1.86656477677108</v>
      </c>
      <c r="G223" s="3">
        <f t="shared" si="25"/>
        <v>2.1482237244506</v>
      </c>
      <c r="H223" s="3">
        <f t="shared" si="26"/>
        <v>1.6218348332288</v>
      </c>
      <c r="I223" s="3">
        <f t="shared" si="27"/>
        <v>1.86382434151588</v>
      </c>
      <c r="J223" s="3">
        <f t="shared" si="28"/>
        <v>5.61060848434566</v>
      </c>
      <c r="K223" s="3">
        <f t="shared" si="29"/>
        <v>53.7203016887503</v>
      </c>
      <c r="L223" s="3"/>
      <c r="M223" s="3">
        <f t="shared" si="30"/>
        <v>1.86322443374361</v>
      </c>
      <c r="N223" s="3">
        <f t="shared" si="31"/>
        <v>2.1482237244506</v>
      </c>
    </row>
    <row r="224" spans="1:14">
      <c r="A224" t="s">
        <v>236</v>
      </c>
      <c r="B224">
        <v>1</v>
      </c>
      <c r="C224">
        <v>1143</v>
      </c>
      <c r="D224">
        <v>20158</v>
      </c>
      <c r="E224">
        <v>11855941</v>
      </c>
      <c r="F224" s="3">
        <f t="shared" si="24"/>
        <v>0.514567506375921</v>
      </c>
      <c r="G224" s="3">
        <f t="shared" si="25"/>
        <v>3.65970908122764</v>
      </c>
      <c r="H224" s="3">
        <f t="shared" si="26"/>
        <v>0.0723499362220106</v>
      </c>
      <c r="I224" s="3">
        <f t="shared" si="27"/>
        <v>0.514991835478739</v>
      </c>
      <c r="J224" s="3">
        <f t="shared" si="28"/>
        <v>0.45752407998501</v>
      </c>
      <c r="K224" s="3">
        <f t="shared" si="29"/>
        <v>47.9607044453732</v>
      </c>
      <c r="L224" s="3"/>
      <c r="M224" s="3">
        <f t="shared" si="30"/>
        <v>0.515015894616817</v>
      </c>
      <c r="N224" s="3">
        <f t="shared" si="31"/>
        <v>3.65970908122764</v>
      </c>
    </row>
    <row r="225" spans="1:14">
      <c r="A225" t="s">
        <v>237</v>
      </c>
      <c r="B225">
        <v>7</v>
      </c>
      <c r="C225">
        <v>4015</v>
      </c>
      <c r="D225">
        <v>20152</v>
      </c>
      <c r="E225">
        <v>11853069</v>
      </c>
      <c r="F225" s="3">
        <f t="shared" si="24"/>
        <v>1.02547516829753</v>
      </c>
      <c r="G225" s="3">
        <f t="shared" si="25"/>
        <v>1.35763155723649</v>
      </c>
      <c r="H225" s="3">
        <f t="shared" si="26"/>
        <v>0.774583733848533</v>
      </c>
      <c r="I225" s="3">
        <f t="shared" si="27"/>
        <v>1.02543083061029</v>
      </c>
      <c r="J225" s="3">
        <f t="shared" si="28"/>
        <v>0.00442078785503328</v>
      </c>
      <c r="K225" s="3">
        <f t="shared" si="29"/>
        <v>52.5818853969578</v>
      </c>
      <c r="L225" s="3"/>
      <c r="M225" s="3">
        <f t="shared" si="30"/>
        <v>1.02542200002274</v>
      </c>
      <c r="N225" s="3">
        <f t="shared" si="31"/>
        <v>1.35763155723649</v>
      </c>
    </row>
    <row r="226" spans="1:14">
      <c r="A226" t="s">
        <v>238</v>
      </c>
      <c r="B226">
        <v>3</v>
      </c>
      <c r="C226">
        <v>3104</v>
      </c>
      <c r="D226">
        <v>20156</v>
      </c>
      <c r="E226">
        <v>11853980</v>
      </c>
      <c r="F226" s="3">
        <f t="shared" si="24"/>
        <v>0.568406954108469</v>
      </c>
      <c r="G226" s="3">
        <f t="shared" si="25"/>
        <v>1.09323865636753</v>
      </c>
      <c r="H226" s="3">
        <f t="shared" si="26"/>
        <v>0.29553150503512</v>
      </c>
      <c r="I226" s="3">
        <f t="shared" si="27"/>
        <v>0.568823683795523</v>
      </c>
      <c r="J226" s="3">
        <f t="shared" si="28"/>
        <v>0.982033922302052</v>
      </c>
      <c r="K226" s="3">
        <f t="shared" si="29"/>
        <v>50.9871021354378</v>
      </c>
      <c r="L226" s="3"/>
      <c r="M226" s="3">
        <f t="shared" si="30"/>
        <v>0.568887850120668</v>
      </c>
      <c r="N226" s="3">
        <f t="shared" si="31"/>
        <v>1.09323865636753</v>
      </c>
    </row>
    <row r="227" spans="1:14">
      <c r="A227" t="s">
        <v>239</v>
      </c>
      <c r="B227">
        <v>260</v>
      </c>
      <c r="C227">
        <v>46787</v>
      </c>
      <c r="D227">
        <v>19899</v>
      </c>
      <c r="E227">
        <v>11810297</v>
      </c>
      <c r="F227" s="3">
        <f>B227*E227/(C227*D227)</f>
        <v>3.29820553506237</v>
      </c>
      <c r="G227" s="3">
        <f>EXP(LN(F227)+1.96*(1/B227+1/C227+1/D227+1/E227))</f>
        <v>3.32363000358631</v>
      </c>
      <c r="H227" s="3">
        <f>EXP(LN(F227)-1.96*(1/B227+1/C227+1/D227+1/E227))</f>
        <v>3.27297555377048</v>
      </c>
      <c r="I227" s="3">
        <f>B227*(D227+E227)/D227/(B227+C227)</f>
        <v>3.28550475841102</v>
      </c>
      <c r="J227" s="3">
        <f>POWER(B227*E227-C227*D227,2)*(B227+C227+D227+E227)/((B227+C227)*(D227+E227)*(B227+D227)*(C227+E227))</f>
        <v>408.729062952026</v>
      </c>
      <c r="K227" s="3">
        <f>LOG(B227*(B227+C227+D227+E227)*(B227+D227)*(B227+C227),2)</f>
        <v>61.3450160321369</v>
      </c>
      <c r="L227" s="3"/>
      <c r="M227" s="3">
        <f>B227*(B227+C227+D227+E227)/(B227+D227)/(B227+C227)</f>
        <v>3.25602754043459</v>
      </c>
      <c r="N227" s="3">
        <f>EXP(LN(F227)+1.96*(1/B227+1/C227+1/D227+1/E227))</f>
        <v>3.32363000358631</v>
      </c>
    </row>
    <row r="228" spans="1:14">
      <c r="A228" t="s">
        <v>240</v>
      </c>
      <c r="B228">
        <v>256</v>
      </c>
      <c r="C228">
        <v>15013</v>
      </c>
      <c r="D228">
        <v>19903</v>
      </c>
      <c r="E228">
        <v>11842071</v>
      </c>
      <c r="F228" s="3">
        <f>B228*E228/(C228*D228)</f>
        <v>10.145690231808</v>
      </c>
      <c r="G228" s="3">
        <f>EXP(LN(F228)+1.96*(1/B228+1/C228+1/D228+1/E228))</f>
        <v>10.2260097924558</v>
      </c>
      <c r="H228" s="3">
        <f>EXP(LN(F228)-1.96*(1/B228+1/C228+1/D228+1/E228))</f>
        <v>10.0660015361753</v>
      </c>
      <c r="I228" s="3">
        <f>B228*(D228+E228)/D228/(B228+C228)</f>
        <v>9.99235362172593</v>
      </c>
      <c r="J228" s="3">
        <f>POWER(B228*E228-C228*D228,2)*(B228+C228+D228+E228)/((B228+C228)*(D228+E228)*(B228+D228)*(C228+E228))</f>
        <v>2048.83143077452</v>
      </c>
      <c r="K228" s="3">
        <f>LOG(B228*(B228+C228+D228+E228)*(B228+D228)*(B228+C228),2)</f>
        <v>59.6991510681388</v>
      </c>
      <c r="L228" s="3"/>
      <c r="M228" s="3">
        <f>B228*(B228+C228+D228+E228)/(B228+D228)/(B228+C228)</f>
        <v>9.87815933990828</v>
      </c>
      <c r="N228" s="3">
        <f>EXP(LN(F228)+1.96*(1/B228+1/C228+1/D228+1/E228))</f>
        <v>10.2260097924558</v>
      </c>
    </row>
    <row r="229" spans="1:14">
      <c r="A229" t="s">
        <v>241</v>
      </c>
      <c r="B229">
        <v>256</v>
      </c>
      <c r="C229">
        <v>53618</v>
      </c>
      <c r="D229">
        <v>19903</v>
      </c>
      <c r="E229">
        <v>11803466</v>
      </c>
      <c r="F229" s="3">
        <f>B229*E229/(C229*D229)</f>
        <v>2.83152477100194</v>
      </c>
      <c r="G229" s="3">
        <f>EXP(LN(F229)+1.96*(1/B229+1/C229+1/D229+1/E229))</f>
        <v>2.85367262046638</v>
      </c>
      <c r="H229" s="3">
        <f>EXP(LN(F229)-1.96*(1/B229+1/C229+1/D229+1/E229))</f>
        <v>2.80954881484874</v>
      </c>
      <c r="I229" s="3">
        <f>B229*(D229+E229)/D229/(B229+C229)</f>
        <v>2.82282167968932</v>
      </c>
      <c r="J229" s="3">
        <f>POWER(B229*E229-C229*D229,2)*(B229+C229+D229+E229)/((B229+C229)*(D229+E229)*(B229+D229)*(C229+E229))</f>
        <v>298.010931533123</v>
      </c>
      <c r="K229" s="3">
        <f>LOG(B229*(B229+C229+D229+E229)*(B229+D229)*(B229+C229),2)</f>
        <v>61.5181346735353</v>
      </c>
      <c r="L229" s="3"/>
      <c r="M229" s="3">
        <f>B229*(B229+C229+D229+E229)/(B229+D229)/(B229+C229)</f>
        <v>2.79967358950625</v>
      </c>
      <c r="N229" s="3">
        <f>EXP(LN(F229)+1.96*(1/B229+1/C229+1/D229+1/E229))</f>
        <v>2.85367262046638</v>
      </c>
    </row>
    <row r="230" spans="1:14">
      <c r="A230" t="s">
        <v>242</v>
      </c>
      <c r="B230">
        <v>254</v>
      </c>
      <c r="C230">
        <v>3852</v>
      </c>
      <c r="D230">
        <v>19905</v>
      </c>
      <c r="E230">
        <v>11853232</v>
      </c>
      <c r="F230" s="3">
        <f>B230*E230/(C230*D230)</f>
        <v>39.2664863188411</v>
      </c>
      <c r="G230" s="3">
        <f>EXP(LN(F230)+1.96*(1/B230+1/C230+1/D230+1/E230))</f>
        <v>39.5947045064588</v>
      </c>
      <c r="H230" s="3">
        <f>EXP(LN(F230)-1.96*(1/B230+1/C230+1/D230+1/E230))</f>
        <v>38.9409888783542</v>
      </c>
      <c r="I230" s="3">
        <f>B230*(D230+E230)/D230/(B230+C230)</f>
        <v>36.8992950073492</v>
      </c>
      <c r="J230" s="3">
        <f>POWER(B230*E230-C230*D230,2)*(B230+C230+D230+E230)/((B230+C230)*(D230+E230)*(B230+D230)*(C230+E230))</f>
        <v>8774.4202341412</v>
      </c>
      <c r="K230" s="3">
        <f>LOG(B230*(B230+C230+D230+E230)*(B230+D230)*(B230+C230),2)</f>
        <v>57.7930357074756</v>
      </c>
      <c r="L230" s="3"/>
      <c r="M230" s="3">
        <f>B230*(B230+C230+D230+E230)/(B230+D230)/(B230+C230)</f>
        <v>36.4469699450015</v>
      </c>
      <c r="N230" s="3">
        <f>EXP(LN(F230)+1.96*(1/B230+1/C230+1/D230+1/E230))</f>
        <v>39.5947045064588</v>
      </c>
    </row>
    <row r="231" spans="1:14">
      <c r="A231" t="s">
        <v>243</v>
      </c>
      <c r="B231">
        <v>253</v>
      </c>
      <c r="C231">
        <v>69927</v>
      </c>
      <c r="D231">
        <v>19906</v>
      </c>
      <c r="E231">
        <v>11787157</v>
      </c>
      <c r="F231" s="3">
        <f>B231*E231/(C231*D231)</f>
        <v>2.14240065795474</v>
      </c>
      <c r="G231" s="3">
        <f>EXP(LN(F231)+1.96*(1/B231+1/C231+1/D231+1/E231))</f>
        <v>2.15933584862578</v>
      </c>
      <c r="H231" s="3">
        <f>EXP(LN(F231)-1.96*(1/B231+1/C231+1/D231+1/E231))</f>
        <v>2.12559828621656</v>
      </c>
      <c r="I231" s="3">
        <f>B231*(D231+E231)/D231/(B231+C231)</f>
        <v>2.13828228567685</v>
      </c>
      <c r="J231" s="3">
        <f>POWER(B231*E231-C231*D231,2)*(B231+C231+D231+E231)/((B231+C231)*(D231+E231)*(B231+D231)*(C231+E231))</f>
        <v>151.638052398687</v>
      </c>
      <c r="K231" s="3">
        <f>LOG(B231*(B231+C231+D231+E231)*(B231+D231)*(B231+C231),2)</f>
        <v>61.8825990105787</v>
      </c>
      <c r="L231" s="3"/>
      <c r="M231" s="3">
        <f>B231*(B231+C231+D231+E231)/(B231+D231)/(B231+C231)</f>
        <v>2.12399658607487</v>
      </c>
      <c r="N231" s="3">
        <f>EXP(LN(F231)+1.96*(1/B231+1/C231+1/D231+1/E231))</f>
        <v>2.15933584862578</v>
      </c>
    </row>
    <row r="232" spans="1:14">
      <c r="A232" t="s">
        <v>244</v>
      </c>
      <c r="B232">
        <v>232</v>
      </c>
      <c r="C232">
        <v>45080</v>
      </c>
      <c r="D232">
        <v>19927</v>
      </c>
      <c r="E232">
        <v>11812004</v>
      </c>
      <c r="F232" s="3">
        <f>B232*E232/(C232*D232)</f>
        <v>3.05060334462136</v>
      </c>
      <c r="G232" s="3">
        <f>EXP(LN(F232)+1.96*(1/B232+1/C232+1/D232+1/E232))</f>
        <v>3.07692175808766</v>
      </c>
      <c r="H232" s="3">
        <f>EXP(LN(F232)-1.96*(1/B232+1/C232+1/D232+1/E232))</f>
        <v>3.02451004538994</v>
      </c>
      <c r="I232" s="3">
        <f>B232*(D232+E232)/D232/(B232+C232)</f>
        <v>3.0401041396436</v>
      </c>
      <c r="J232" s="3">
        <f>POWER(B232*E232-C232*D232,2)*(B232+C232+D232+E232)/((B232+C232)*(D232+E232)*(B232+D232)*(C232+E232))</f>
        <v>314.495821487145</v>
      </c>
      <c r="K232" s="3">
        <f>LOG(B232*(B232+C232+D232+E232)*(B232+D232)*(B232+C232),2)</f>
        <v>61.1264196538054</v>
      </c>
      <c r="L232" s="3"/>
      <c r="M232" s="3">
        <f>B232*(B232+C232+D232+E232)/(B232+D232)/(B232+C232)</f>
        <v>3.01662558612421</v>
      </c>
      <c r="N232" s="3">
        <f>EXP(LN(F232)+1.96*(1/B232+1/C232+1/D232+1/E232))</f>
        <v>3.07692175808766</v>
      </c>
    </row>
    <row r="233" spans="1:14">
      <c r="A233" t="s">
        <v>245</v>
      </c>
      <c r="B233">
        <v>1</v>
      </c>
      <c r="C233">
        <v>924</v>
      </c>
      <c r="D233">
        <v>20158</v>
      </c>
      <c r="E233">
        <v>11856160</v>
      </c>
      <c r="F233" s="3">
        <f t="shared" si="24"/>
        <v>0.636538445844925</v>
      </c>
      <c r="G233" s="3">
        <f t="shared" si="25"/>
        <v>4.52903163009108</v>
      </c>
      <c r="H233" s="3">
        <f t="shared" si="26"/>
        <v>0.089463096337555</v>
      </c>
      <c r="I233" s="3">
        <f t="shared" si="27"/>
        <v>0.636931377254822</v>
      </c>
      <c r="J233" s="3">
        <f t="shared" si="28"/>
        <v>0.207300807001068</v>
      </c>
      <c r="K233" s="3">
        <f t="shared" si="29"/>
        <v>47.6541426639985</v>
      </c>
      <c r="L233" s="3"/>
      <c r="M233" s="3">
        <f t="shared" si="30"/>
        <v>0.636949387504475</v>
      </c>
      <c r="N233" s="3">
        <f t="shared" si="31"/>
        <v>4.52903163009108</v>
      </c>
    </row>
    <row r="234" spans="1:14">
      <c r="A234" t="s">
        <v>246</v>
      </c>
      <c r="B234">
        <v>1</v>
      </c>
      <c r="C234">
        <v>686</v>
      </c>
      <c r="D234">
        <v>20158</v>
      </c>
      <c r="E234">
        <v>11856398</v>
      </c>
      <c r="F234" s="3">
        <f t="shared" si="24"/>
        <v>0.857395525783627</v>
      </c>
      <c r="G234" s="3">
        <f t="shared" si="25"/>
        <v>6.10494193738444</v>
      </c>
      <c r="H234" s="3">
        <f t="shared" si="26"/>
        <v>0.120415082595976</v>
      </c>
      <c r="I234" s="3">
        <f t="shared" si="27"/>
        <v>0.857603101437508</v>
      </c>
      <c r="J234" s="3">
        <f t="shared" si="28"/>
        <v>0.0236826839433781</v>
      </c>
      <c r="K234" s="3">
        <f t="shared" si="29"/>
        <v>47.224999397413</v>
      </c>
      <c r="L234" s="3"/>
      <c r="M234" s="3">
        <f t="shared" si="30"/>
        <v>0.857610165126112</v>
      </c>
      <c r="N234" s="3">
        <f t="shared" si="31"/>
        <v>6.10494193738444</v>
      </c>
    </row>
    <row r="235" spans="1:14">
      <c r="A235" t="s">
        <v>247</v>
      </c>
      <c r="B235">
        <v>1</v>
      </c>
      <c r="C235">
        <v>6613</v>
      </c>
      <c r="D235">
        <v>20158</v>
      </c>
      <c r="E235">
        <v>11850471</v>
      </c>
      <c r="F235" s="3">
        <f t="shared" si="24"/>
        <v>0.0888975205659053</v>
      </c>
      <c r="G235" s="3">
        <f t="shared" si="25"/>
        <v>0.631361144226402</v>
      </c>
      <c r="H235" s="3">
        <f t="shared" si="26"/>
        <v>0.0125170344026297</v>
      </c>
      <c r="I235" s="3">
        <f t="shared" si="27"/>
        <v>0.0890352741914623</v>
      </c>
      <c r="J235" s="3">
        <f t="shared" si="28"/>
        <v>9.33592216211127</v>
      </c>
      <c r="K235" s="3">
        <f t="shared" si="29"/>
        <v>50.492140438786</v>
      </c>
      <c r="L235" s="3"/>
      <c r="M235" s="3">
        <f t="shared" si="30"/>
        <v>0.089080463175331</v>
      </c>
      <c r="N235" s="3">
        <f t="shared" si="31"/>
        <v>0.631361144226402</v>
      </c>
    </row>
    <row r="236" spans="1:14">
      <c r="A236" t="s">
        <v>248</v>
      </c>
      <c r="B236">
        <v>2</v>
      </c>
      <c r="C236">
        <v>2535</v>
      </c>
      <c r="D236">
        <v>20157</v>
      </c>
      <c r="E236">
        <v>11854549</v>
      </c>
      <c r="F236" s="3">
        <f t="shared" si="24"/>
        <v>0.463992726133383</v>
      </c>
      <c r="G236" s="3">
        <f t="shared" si="25"/>
        <v>1.23736506886623</v>
      </c>
      <c r="H236" s="3">
        <f t="shared" si="26"/>
        <v>0.173990082087863</v>
      </c>
      <c r="I236" s="3">
        <f t="shared" si="27"/>
        <v>0.464415278182155</v>
      </c>
      <c r="J236" s="3">
        <f t="shared" si="28"/>
        <v>1.23729857541524</v>
      </c>
      <c r="K236" s="3">
        <f t="shared" si="29"/>
        <v>50.1097409126588</v>
      </c>
      <c r="L236" s="3"/>
      <c r="M236" s="3">
        <f t="shared" si="30"/>
        <v>0.464468414222814</v>
      </c>
      <c r="N236" s="3">
        <f t="shared" si="31"/>
        <v>1.23736506886623</v>
      </c>
    </row>
    <row r="237" spans="1:14">
      <c r="A237" t="s">
        <v>249</v>
      </c>
      <c r="B237">
        <v>231</v>
      </c>
      <c r="C237">
        <v>56694</v>
      </c>
      <c r="D237">
        <v>19928</v>
      </c>
      <c r="E237">
        <v>11800390</v>
      </c>
      <c r="F237" s="3">
        <f>B237*E237/(C237*D237)</f>
        <v>2.41272334770716</v>
      </c>
      <c r="G237" s="3">
        <f>EXP(LN(F237)+1.96*(1/B237+1/C237+1/D237+1/E237))</f>
        <v>2.43360590635123</v>
      </c>
      <c r="H237" s="3">
        <f>EXP(LN(F237)-1.96*(1/B237+1/C237+1/D237+1/E237))</f>
        <v>2.3920199804656</v>
      </c>
      <c r="I237" s="3">
        <f>B237*(D237+E237)/D237/(B237+C237)</f>
        <v>2.40699055731067</v>
      </c>
      <c r="J237" s="3">
        <f>POWER(B237*E237-C237*D237,2)*(B237+C237+D237+E237)/((B237+C237)*(D237+E237)*(B237+D237)*(C237+E237))</f>
        <v>188.127564837653</v>
      </c>
      <c r="K237" s="3">
        <f>LOG(B237*(B237+C237+D237+E237)*(B237+D237)*(B237+C237),2)</f>
        <v>61.4493569159223</v>
      </c>
      <c r="L237" s="3"/>
      <c r="M237" s="3">
        <f>B237*(B237+C237+D237+E237)/(B237+D237)/(B237+C237)</f>
        <v>2.39086799077767</v>
      </c>
      <c r="N237" s="3">
        <f>EXP(LN(F237)+1.96*(1/B237+1/C237+1/D237+1/E237))</f>
        <v>2.43360590635123</v>
      </c>
    </row>
    <row r="238" spans="1:14">
      <c r="A238" t="s">
        <v>250</v>
      </c>
      <c r="B238">
        <v>2</v>
      </c>
      <c r="C238">
        <v>413</v>
      </c>
      <c r="D238">
        <v>20157</v>
      </c>
      <c r="E238">
        <v>11856671</v>
      </c>
      <c r="F238" s="3">
        <f t="shared" si="24"/>
        <v>2.84850389334763</v>
      </c>
      <c r="G238" s="3">
        <f t="shared" si="25"/>
        <v>7.62656137067263</v>
      </c>
      <c r="H238" s="3">
        <f t="shared" si="26"/>
        <v>1.06390993739568</v>
      </c>
      <c r="I238" s="3">
        <f t="shared" si="27"/>
        <v>2.83959544084957</v>
      </c>
      <c r="J238" s="3">
        <f t="shared" si="28"/>
        <v>2.38733206314161</v>
      </c>
      <c r="K238" s="3">
        <f t="shared" si="29"/>
        <v>47.4978006348291</v>
      </c>
      <c r="L238" s="3"/>
      <c r="M238" s="3">
        <f t="shared" si="30"/>
        <v>2.83941293224886</v>
      </c>
      <c r="N238" s="3">
        <f t="shared" si="31"/>
        <v>7.62656137067263</v>
      </c>
    </row>
    <row r="239" spans="1:14">
      <c r="A239" t="s">
        <v>251</v>
      </c>
      <c r="B239">
        <v>2</v>
      </c>
      <c r="C239">
        <v>2549</v>
      </c>
      <c r="D239">
        <v>20157</v>
      </c>
      <c r="E239">
        <v>11854535</v>
      </c>
      <c r="F239" s="3">
        <f t="shared" si="24"/>
        <v>0.461443770754228</v>
      </c>
      <c r="G239" s="3">
        <f t="shared" si="25"/>
        <v>1.23056234796793</v>
      </c>
      <c r="H239" s="3">
        <f t="shared" si="26"/>
        <v>0.173034998120575</v>
      </c>
      <c r="I239" s="3">
        <f t="shared" si="27"/>
        <v>0.461866002215809</v>
      </c>
      <c r="J239" s="3">
        <f t="shared" si="28"/>
        <v>1.25599964777859</v>
      </c>
      <c r="K239" s="3">
        <f t="shared" si="29"/>
        <v>50.1176802921973</v>
      </c>
      <c r="L239" s="3"/>
      <c r="M239" s="3">
        <f t="shared" si="30"/>
        <v>0.461919391173374</v>
      </c>
      <c r="N239" s="3">
        <f t="shared" si="31"/>
        <v>1.23056234796793</v>
      </c>
    </row>
    <row r="240" spans="1:14">
      <c r="A240" t="s">
        <v>252</v>
      </c>
      <c r="B240">
        <v>2</v>
      </c>
      <c r="C240">
        <v>1634</v>
      </c>
      <c r="D240">
        <v>20157</v>
      </c>
      <c r="E240">
        <v>11855450</v>
      </c>
      <c r="F240" s="3">
        <f t="shared" si="24"/>
        <v>0.719896547718525</v>
      </c>
      <c r="G240" s="3">
        <f t="shared" si="25"/>
        <v>1.9206221142598</v>
      </c>
      <c r="H240" s="3">
        <f t="shared" si="26"/>
        <v>0.269834985013063</v>
      </c>
      <c r="I240" s="3">
        <f t="shared" si="27"/>
        <v>0.720238972476815</v>
      </c>
      <c r="J240" s="3">
        <f t="shared" si="28"/>
        <v>0.217681972058976</v>
      </c>
      <c r="K240" s="3">
        <f t="shared" si="29"/>
        <v>49.4767901415366</v>
      </c>
      <c r="L240" s="3"/>
      <c r="M240" s="3">
        <f t="shared" si="30"/>
        <v>0.720266727923764</v>
      </c>
      <c r="N240" s="3">
        <f t="shared" si="31"/>
        <v>1.9206221142598</v>
      </c>
    </row>
    <row r="241" spans="1:14">
      <c r="A241" t="s">
        <v>253</v>
      </c>
      <c r="B241">
        <v>2</v>
      </c>
      <c r="C241">
        <v>448</v>
      </c>
      <c r="D241">
        <v>20157</v>
      </c>
      <c r="E241">
        <v>11856636</v>
      </c>
      <c r="F241" s="3">
        <f t="shared" si="24"/>
        <v>2.6259567750303</v>
      </c>
      <c r="G241" s="3">
        <f t="shared" si="25"/>
        <v>7.0281092654185</v>
      </c>
      <c r="H241" s="3">
        <f t="shared" si="26"/>
        <v>0.981152785750963</v>
      </c>
      <c r="I241" s="3">
        <f t="shared" si="27"/>
        <v>2.61873030047461</v>
      </c>
      <c r="J241" s="3">
        <f t="shared" si="28"/>
        <v>2.00439297081967</v>
      </c>
      <c r="K241" s="3">
        <f t="shared" si="29"/>
        <v>47.6146142998119</v>
      </c>
      <c r="L241" s="3"/>
      <c r="M241" s="3">
        <f t="shared" si="30"/>
        <v>2.61856970418506</v>
      </c>
      <c r="N241" s="3">
        <f t="shared" si="31"/>
        <v>7.0281092654185</v>
      </c>
    </row>
    <row r="242" spans="1:14">
      <c r="A242" t="s">
        <v>254</v>
      </c>
      <c r="B242">
        <v>230</v>
      </c>
      <c r="C242">
        <v>52089</v>
      </c>
      <c r="D242">
        <v>19929</v>
      </c>
      <c r="E242">
        <v>11804995</v>
      </c>
      <c r="F242" s="3">
        <f>B242*E242/(C242*D242)</f>
        <v>2.61554451802334</v>
      </c>
      <c r="G242" s="3">
        <f>EXP(LN(F242)+1.96*(1/B242+1/C242+1/D242+1/E242))</f>
        <v>2.63828790709216</v>
      </c>
      <c r="H242" s="3">
        <f>EXP(LN(F242)-1.96*(1/B242+1/C242+1/D242+1/E242))</f>
        <v>2.59299718858279</v>
      </c>
      <c r="I242" s="3">
        <f>B242*(D242+E242)/D242/(B242+C242)</f>
        <v>2.60844240905441</v>
      </c>
      <c r="J242" s="3">
        <f>POWER(B242*E242-C242*D242,2)*(B242+C242+D242+E242)/((B242+C242)*(D242+E242)*(B242+D242)*(C242+E242))</f>
        <v>225.897737898589</v>
      </c>
      <c r="K242" s="3">
        <f>LOG(B242*(B242+C242+D242+E242)*(B242+D242)*(B242+C242),2)</f>
        <v>61.3213705052147</v>
      </c>
      <c r="L242" s="3"/>
      <c r="M242" s="3">
        <f>B242*(B242+C242+D242+E242)/(B242+D242)/(B242+C242)</f>
        <v>2.59009121335608</v>
      </c>
      <c r="N242" s="3">
        <f>EXP(LN(F242)+1.96*(1/B242+1/C242+1/D242+1/E242))</f>
        <v>2.63828790709216</v>
      </c>
    </row>
    <row r="243" spans="1:14">
      <c r="A243" t="s">
        <v>255</v>
      </c>
      <c r="B243">
        <v>227</v>
      </c>
      <c r="C243">
        <v>33519</v>
      </c>
      <c r="D243">
        <v>19932</v>
      </c>
      <c r="E243">
        <v>11823565</v>
      </c>
      <c r="F243" s="3">
        <f>B243*E243/(C243*D243)</f>
        <v>4.01728245885948</v>
      </c>
      <c r="G243" s="3">
        <f>EXP(LN(F243)+1.96*(1/B243+1/C243+1/D243+1/E243))</f>
        <v>4.05275543626927</v>
      </c>
      <c r="H243" s="3">
        <f>EXP(LN(F243)-1.96*(1/B243+1/C243+1/D243+1/E243))</f>
        <v>3.98211996949816</v>
      </c>
      <c r="I243" s="3">
        <f>B243*(D243+E243)/D243/(B243+C243)</f>
        <v>3.99698603504151</v>
      </c>
      <c r="J243" s="3">
        <f>POWER(B243*E243-C243*D243,2)*(B243+C243+D243+E243)/((B243+C243)*(D243+E243)*(B243+D243)*(C243+E243))</f>
        <v>505.222058291507</v>
      </c>
      <c r="K243" s="3">
        <f>LOG(B243*(B243+C243+D243+E243)*(B243+D243)*(B243+C243),2)</f>
        <v>60.6698104813864</v>
      </c>
      <c r="L243" s="3"/>
      <c r="M243" s="3">
        <f>B243*(B243+C243+D243+E243)/(B243+D243)/(B243+C243)</f>
        <v>3.9632385361599</v>
      </c>
      <c r="N243" s="3">
        <f>EXP(LN(F243)+1.96*(1/B243+1/C243+1/D243+1/E243))</f>
        <v>4.05275543626927</v>
      </c>
    </row>
    <row r="244" spans="1:14">
      <c r="A244" t="s">
        <v>256</v>
      </c>
      <c r="B244">
        <v>220</v>
      </c>
      <c r="C244">
        <v>1782</v>
      </c>
      <c r="D244">
        <v>19939</v>
      </c>
      <c r="E244">
        <v>11855302</v>
      </c>
      <c r="F244" s="3">
        <f>B244*E244/(C244*D244)</f>
        <v>73.4047610644565</v>
      </c>
      <c r="G244" s="3">
        <f>EXP(LN(F244)+1.96*(1/B244+1/C244+1/D244+1/E244))</f>
        <v>74.1504577581504</v>
      </c>
      <c r="H244" s="3">
        <f>EXP(LN(F244)-1.96*(1/B244+1/C244+1/D244+1/E244))</f>
        <v>72.6665634958631</v>
      </c>
      <c r="I244" s="3">
        <f>B244*(D244+E244)/D244/(B244+C244)</f>
        <v>65.4481939145162</v>
      </c>
      <c r="J244" s="3">
        <f>POWER(B244*E244-C244*D244,2)*(B244+C244+D244+E244)/((B244+C244)*(D244+E244)*(B244+D244)*(C244+E244))</f>
        <v>13833.0724260011</v>
      </c>
      <c r="K244" s="3">
        <f>LOG(B244*(B244+C244+D244+E244)*(B244+D244)*(B244+C244),2)</f>
        <v>56.5494190809555</v>
      </c>
      <c r="L244" s="3"/>
      <c r="M244" s="3">
        <f>B244*(B244+C244+D244+E244)/(B244+D244)/(B244+C244)</f>
        <v>64.744855323257</v>
      </c>
      <c r="N244" s="3">
        <f>EXP(LN(F244)+1.96*(1/B244+1/C244+1/D244+1/E244))</f>
        <v>74.1504577581504</v>
      </c>
    </row>
    <row r="245" spans="1:14">
      <c r="A245" t="s">
        <v>257</v>
      </c>
      <c r="B245">
        <v>219</v>
      </c>
      <c r="C245">
        <v>24082</v>
      </c>
      <c r="D245">
        <v>19940</v>
      </c>
      <c r="E245">
        <v>11833002</v>
      </c>
      <c r="F245" s="3">
        <f>B245*E245/(C245*D245)</f>
        <v>5.39661388867208</v>
      </c>
      <c r="G245" s="3">
        <f>EXP(LN(F245)+1.96*(1/B245+1/C245+1/D245+1/E245))</f>
        <v>5.44610851690106</v>
      </c>
      <c r="H245" s="3">
        <f>EXP(LN(F245)-1.96*(1/B245+1/C245+1/D245+1/E245))</f>
        <v>5.3475690712054</v>
      </c>
      <c r="I245" s="3">
        <f>B245*(D245+E245)/D245/(B245+C245)</f>
        <v>5.35699171503234</v>
      </c>
      <c r="J245" s="3">
        <f>POWER(B245*E245-C245*D245,2)*(B245+C245+D245+E245)/((B245+C245)*(D245+E245)*(B245+D245)*(C245+E245))</f>
        <v>768.936581912296</v>
      </c>
      <c r="K245" s="3">
        <f>LOG(B245*(B245+C245+D245+E245)*(B245+D245)*(B245+C245),2)</f>
        <v>60.1443482305212</v>
      </c>
      <c r="L245" s="3"/>
      <c r="M245" s="3">
        <f>B245*(B245+C245+D245+E245)/(B245+D245)/(B245+C245)</f>
        <v>5.30965895122501</v>
      </c>
      <c r="N245" s="3">
        <f>EXP(LN(F245)+1.96*(1/B245+1/C245+1/D245+1/E245))</f>
        <v>5.44610851690106</v>
      </c>
    </row>
    <row r="246" spans="1:14">
      <c r="A246" t="s">
        <v>258</v>
      </c>
      <c r="B246">
        <v>1</v>
      </c>
      <c r="C246">
        <v>51</v>
      </c>
      <c r="D246">
        <v>20158</v>
      </c>
      <c r="E246">
        <v>11857033</v>
      </c>
      <c r="F246" s="3">
        <f t="shared" si="24"/>
        <v>11.5334280750697</v>
      </c>
      <c r="G246" s="3">
        <f t="shared" si="25"/>
        <v>85.0958593137826</v>
      </c>
      <c r="H246" s="3">
        <f t="shared" si="26"/>
        <v>1.56317785889332</v>
      </c>
      <c r="I246" s="3">
        <f t="shared" si="27"/>
        <v>11.3308621505491</v>
      </c>
      <c r="J246" s="3">
        <f t="shared" si="28"/>
        <v>9.43466270566613</v>
      </c>
      <c r="K246" s="3">
        <f t="shared" si="29"/>
        <v>43.5012728267359</v>
      </c>
      <c r="L246" s="3"/>
      <c r="M246" s="3">
        <f t="shared" si="30"/>
        <v>11.33034968157</v>
      </c>
      <c r="N246" s="3">
        <f t="shared" si="31"/>
        <v>85.0958593137826</v>
      </c>
    </row>
    <row r="247" spans="1:14">
      <c r="A247" t="s">
        <v>259</v>
      </c>
      <c r="B247">
        <v>12</v>
      </c>
      <c r="C247">
        <v>10247</v>
      </c>
      <c r="D247">
        <v>20147</v>
      </c>
      <c r="E247">
        <v>11846837</v>
      </c>
      <c r="F247" s="3">
        <f t="shared" si="24"/>
        <v>0.688615091684686</v>
      </c>
      <c r="G247" s="3">
        <f t="shared" si="25"/>
        <v>0.811029579536621</v>
      </c>
      <c r="H247" s="3">
        <f t="shared" si="26"/>
        <v>0.584677496925372</v>
      </c>
      <c r="I247" s="3">
        <f t="shared" si="27"/>
        <v>0.68897932005975</v>
      </c>
      <c r="J247" s="3">
        <f t="shared" si="28"/>
        <v>1.6866801710204</v>
      </c>
      <c r="K247" s="3">
        <f t="shared" si="29"/>
        <v>54.7103980994057</v>
      </c>
      <c r="L247" s="3"/>
      <c r="M247" s="3">
        <f t="shared" si="30"/>
        <v>0.689164460600416</v>
      </c>
      <c r="N247" s="3">
        <f t="shared" si="31"/>
        <v>0.811029579536621</v>
      </c>
    </row>
    <row r="248" spans="1:14">
      <c r="A248" t="s">
        <v>260</v>
      </c>
      <c r="B248">
        <v>2</v>
      </c>
      <c r="C248">
        <v>6811</v>
      </c>
      <c r="D248">
        <v>20157</v>
      </c>
      <c r="E248">
        <v>11850273</v>
      </c>
      <c r="F248" s="3">
        <f t="shared" si="24"/>
        <v>0.172632108539654</v>
      </c>
      <c r="G248" s="3">
        <f t="shared" si="25"/>
        <v>0.460147901056119</v>
      </c>
      <c r="H248" s="3">
        <f t="shared" si="26"/>
        <v>0.0647657955853898</v>
      </c>
      <c r="I248" s="3">
        <f t="shared" si="27"/>
        <v>0.172874987709318</v>
      </c>
      <c r="J248" s="3">
        <f t="shared" si="28"/>
        <v>7.92747348153372</v>
      </c>
      <c r="K248" s="3">
        <f t="shared" si="29"/>
        <v>51.5349076000229</v>
      </c>
      <c r="L248" s="3"/>
      <c r="M248" s="3">
        <f t="shared" si="30"/>
        <v>0.172957047832567</v>
      </c>
      <c r="N248" s="3">
        <f t="shared" si="31"/>
        <v>0.460147901056119</v>
      </c>
    </row>
    <row r="249" spans="1:14">
      <c r="A249" t="s">
        <v>261</v>
      </c>
      <c r="B249">
        <v>217</v>
      </c>
      <c r="C249">
        <v>27655</v>
      </c>
      <c r="D249">
        <v>19942</v>
      </c>
      <c r="E249">
        <v>11829429</v>
      </c>
      <c r="F249" s="3">
        <f>B249*E249/(C249*D249)</f>
        <v>4.65458688087335</v>
      </c>
      <c r="G249" s="3">
        <f>EXP(LN(F249)+1.96*(1/B249+1/C249+1/D249+1/E249))</f>
        <v>4.6976140995692</v>
      </c>
      <c r="H249" s="3">
        <f>EXP(LN(F249)-1.96*(1/B249+1/C249+1/D249+1/E249))</f>
        <v>4.61195376469624</v>
      </c>
      <c r="I249" s="3">
        <f>B249*(D249+E249)/D249/(B249+C249)</f>
        <v>4.6261337611421</v>
      </c>
      <c r="J249" s="3">
        <f>POWER(B249*E249-C249*D249,2)*(B249+C249+D249+E249)/((B249+C249)*(D249+E249)*(B249+D249)*(C249+E249))</f>
        <v>611.176519646294</v>
      </c>
      <c r="K249" s="3">
        <f>LOG(B249*(B249+C249+D249+E249)*(B249+D249)*(B249+C249),2)</f>
        <v>60.3289132496382</v>
      </c>
      <c r="L249" s="3"/>
      <c r="M249" s="3">
        <f>B249*(B249+C249+D249+E249)/(B249+D249)/(B249+C249)</f>
        <v>4.58710052406844</v>
      </c>
      <c r="N249" s="3">
        <f>EXP(LN(F249)+1.96*(1/B249+1/C249+1/D249+1/E249))</f>
        <v>4.6976140995692</v>
      </c>
    </row>
    <row r="250" spans="1:14">
      <c r="A250" t="s">
        <v>262</v>
      </c>
      <c r="B250">
        <v>7</v>
      </c>
      <c r="C250">
        <v>7190</v>
      </c>
      <c r="D250">
        <v>20152</v>
      </c>
      <c r="E250">
        <v>11849894</v>
      </c>
      <c r="F250" s="3">
        <f t="shared" si="24"/>
        <v>0.572486777818206</v>
      </c>
      <c r="G250" s="3">
        <f t="shared" si="25"/>
        <v>0.757754660756002</v>
      </c>
      <c r="H250" s="3">
        <f t="shared" si="26"/>
        <v>0.432516126591276</v>
      </c>
      <c r="I250" s="3">
        <f t="shared" si="27"/>
        <v>0.572902588927734</v>
      </c>
      <c r="J250" s="3">
        <f t="shared" si="28"/>
        <v>2.23181425892121</v>
      </c>
      <c r="K250" s="3">
        <f t="shared" si="29"/>
        <v>53.421367973667</v>
      </c>
      <c r="L250" s="3"/>
      <c r="M250" s="3">
        <f t="shared" si="30"/>
        <v>0.573050893996314</v>
      </c>
      <c r="N250" s="3">
        <f t="shared" si="31"/>
        <v>0.757754660756002</v>
      </c>
    </row>
    <row r="251" spans="1:14">
      <c r="A251" t="s">
        <v>263</v>
      </c>
      <c r="B251">
        <v>1</v>
      </c>
      <c r="C251">
        <v>119</v>
      </c>
      <c r="D251">
        <v>20158</v>
      </c>
      <c r="E251">
        <v>11856965</v>
      </c>
      <c r="F251" s="3">
        <f t="shared" si="24"/>
        <v>4.94286939897499</v>
      </c>
      <c r="G251" s="3">
        <f t="shared" si="25"/>
        <v>35.6772773724351</v>
      </c>
      <c r="H251" s="3">
        <f t="shared" si="26"/>
        <v>0.684804438418273</v>
      </c>
      <c r="I251" s="3">
        <f t="shared" si="27"/>
        <v>4.91001215398353</v>
      </c>
      <c r="J251" s="3">
        <f t="shared" si="28"/>
        <v>3.11881668500784</v>
      </c>
      <c r="K251" s="3">
        <f t="shared" si="29"/>
        <v>44.7077237042034</v>
      </c>
      <c r="L251" s="3"/>
      <c r="M251" s="3">
        <f t="shared" si="30"/>
        <v>4.90981819534699</v>
      </c>
      <c r="N251" s="3">
        <f t="shared" si="31"/>
        <v>35.6772773724351</v>
      </c>
    </row>
    <row r="252" spans="1:14">
      <c r="A252" t="s">
        <v>264</v>
      </c>
      <c r="B252">
        <v>32</v>
      </c>
      <c r="C252">
        <v>11475</v>
      </c>
      <c r="D252">
        <v>20127</v>
      </c>
      <c r="E252">
        <v>11845609</v>
      </c>
      <c r="F252" s="3">
        <f t="shared" si="24"/>
        <v>1.64125337007605</v>
      </c>
      <c r="G252" s="3">
        <f t="shared" si="25"/>
        <v>1.74539091946509</v>
      </c>
      <c r="H252" s="3">
        <f t="shared" si="26"/>
        <v>1.54332911598483</v>
      </c>
      <c r="I252" s="3">
        <f t="shared" si="27"/>
        <v>1.63947009834211</v>
      </c>
      <c r="J252" s="3">
        <f t="shared" si="28"/>
        <v>7.98242356277438</v>
      </c>
      <c r="K252" s="3">
        <f t="shared" si="29"/>
        <v>56.2910572443544</v>
      </c>
      <c r="L252" s="3"/>
      <c r="M252" s="3">
        <f t="shared" si="30"/>
        <v>1.63845501608868</v>
      </c>
      <c r="N252" s="3">
        <f t="shared" si="31"/>
        <v>1.74539091946509</v>
      </c>
    </row>
    <row r="253" spans="1:14">
      <c r="A253" t="s">
        <v>265</v>
      </c>
      <c r="B253">
        <v>216</v>
      </c>
      <c r="C253">
        <v>60888</v>
      </c>
      <c r="D253">
        <v>19943</v>
      </c>
      <c r="E253">
        <v>11796196</v>
      </c>
      <c r="F253" s="3">
        <f>B253*E253/(C253*D253)</f>
        <v>2.09832875883892</v>
      </c>
      <c r="G253" s="3">
        <f>EXP(LN(F253)+1.96*(1/B253+1/C253+1/D253+1/E253))</f>
        <v>2.11773243336623</v>
      </c>
      <c r="H253" s="3">
        <f>EXP(LN(F253)-1.96*(1/B253+1/C253+1/D253+1/E253))</f>
        <v>2.07910287003149</v>
      </c>
      <c r="I253" s="3">
        <f>B253*(D253+E253)/D253/(B253+C253)</f>
        <v>2.09444621412975</v>
      </c>
      <c r="J253" s="3">
        <f>POWER(B253*E253-C253*D253,2)*(B253+C253+D253+E253)/((B253+C253)*(D253+E253)*(B253+D253)*(C253+E253))</f>
        <v>122.414435842538</v>
      </c>
      <c r="K253" s="3">
        <f>LOG(B253*(B253+C253+D253+E253)*(B253+D253)*(B253+C253),2)</f>
        <v>61.4546998153808</v>
      </c>
      <c r="L253" s="3"/>
      <c r="M253" s="3">
        <f>B253*(B253+C253+D253+E253)/(B253+D253)/(B253+C253)</f>
        <v>2.08271942300658</v>
      </c>
      <c r="N253" s="3">
        <f>EXP(LN(F253)+1.96*(1/B253+1/C253+1/D253+1/E253))</f>
        <v>2.11773243336623</v>
      </c>
    </row>
    <row r="254" spans="1:14">
      <c r="A254" t="s">
        <v>266</v>
      </c>
      <c r="B254">
        <v>1</v>
      </c>
      <c r="C254">
        <v>1670</v>
      </c>
      <c r="D254">
        <v>20158</v>
      </c>
      <c r="E254">
        <v>11855414</v>
      </c>
      <c r="F254" s="3">
        <f t="shared" si="24"/>
        <v>0.352170369054529</v>
      </c>
      <c r="G254" s="3">
        <f t="shared" si="25"/>
        <v>2.5033524971752</v>
      </c>
      <c r="H254" s="3">
        <f t="shared" si="26"/>
        <v>0.0495431502275259</v>
      </c>
      <c r="I254" s="3">
        <f t="shared" si="27"/>
        <v>0.352558058839655</v>
      </c>
      <c r="J254" s="3">
        <f t="shared" si="28"/>
        <v>1.19093268344555</v>
      </c>
      <c r="K254" s="3">
        <f t="shared" si="29"/>
        <v>48.507329126656</v>
      </c>
      <c r="L254" s="3"/>
      <c r="M254" s="3">
        <f t="shared" si="30"/>
        <v>0.352590175608402</v>
      </c>
      <c r="N254" s="3">
        <f t="shared" si="31"/>
        <v>2.5033524971752</v>
      </c>
    </row>
    <row r="255" spans="1:14">
      <c r="A255" t="s">
        <v>267</v>
      </c>
      <c r="B255">
        <v>1</v>
      </c>
      <c r="C255">
        <v>1932</v>
      </c>
      <c r="D255">
        <v>20158</v>
      </c>
      <c r="E255">
        <v>11855152</v>
      </c>
      <c r="F255" s="3">
        <f t="shared" si="24"/>
        <v>0.304405548136595</v>
      </c>
      <c r="G255" s="3">
        <f t="shared" si="25"/>
        <v>2.16347876010408</v>
      </c>
      <c r="H255" s="3">
        <f t="shared" si="26"/>
        <v>0.042830435613744</v>
      </c>
      <c r="I255" s="3">
        <f t="shared" si="27"/>
        <v>0.304765400413813</v>
      </c>
      <c r="J255" s="3">
        <f t="shared" si="28"/>
        <v>1.58859538135251</v>
      </c>
      <c r="K255" s="3">
        <f t="shared" si="29"/>
        <v>48.7174590308061</v>
      </c>
      <c r="L255" s="3"/>
      <c r="M255" s="3">
        <f t="shared" si="30"/>
        <v>0.304799887967739</v>
      </c>
      <c r="N255" s="3">
        <f t="shared" si="31"/>
        <v>2.16347876010408</v>
      </c>
    </row>
    <row r="256" spans="1:14">
      <c r="A256" t="s">
        <v>268</v>
      </c>
      <c r="B256">
        <v>212</v>
      </c>
      <c r="C256">
        <v>18219</v>
      </c>
      <c r="D256">
        <v>19947</v>
      </c>
      <c r="E256">
        <v>11838865</v>
      </c>
      <c r="F256" s="3">
        <f>B256*E256/(C256*D256)</f>
        <v>6.90627401760612</v>
      </c>
      <c r="G256" s="3">
        <f>EXP(LN(F256)+1.96*(1/B256+1/C256+1/D256+1/E256))</f>
        <v>6.97185664098475</v>
      </c>
      <c r="H256" s="3">
        <f>EXP(LN(F256)-1.96*(1/B256+1/C256+1/D256+1/E256))</f>
        <v>6.84130831461337</v>
      </c>
      <c r="I256" s="3">
        <f>B256*(D256+E256)/D256/(B256+C256)</f>
        <v>6.83833792668688</v>
      </c>
      <c r="J256" s="3">
        <f>POWER(B256*E256-C256*D256,2)*(B256+C256+D256+E256)/((B256+C256)*(D256+E256)*(B256+D256)*(C256+E256))</f>
        <v>1047.39406344065</v>
      </c>
      <c r="K256" s="3">
        <f>LOG(B256*(B256+C256+D256+E256)*(B256+D256)*(B256+C256),2)</f>
        <v>59.6986002912617</v>
      </c>
      <c r="L256" s="3"/>
      <c r="M256" s="3">
        <f>B256*(B256+C256+D256+E256)/(B256+D256)/(B256+C256)</f>
        <v>6.77693966087719</v>
      </c>
      <c r="N256" s="3">
        <f>EXP(LN(F256)+1.96*(1/B256+1/C256+1/D256+1/E256))</f>
        <v>6.97185664098475</v>
      </c>
    </row>
    <row r="257" spans="1:14">
      <c r="A257" t="s">
        <v>269</v>
      </c>
      <c r="B257">
        <v>67</v>
      </c>
      <c r="C257">
        <v>52375</v>
      </c>
      <c r="D257">
        <v>20092</v>
      </c>
      <c r="E257">
        <v>11804709</v>
      </c>
      <c r="F257" s="3">
        <f t="shared" si="24"/>
        <v>0.751593270478472</v>
      </c>
      <c r="G257" s="3">
        <f t="shared" si="25"/>
        <v>0.774009529076377</v>
      </c>
      <c r="H257" s="3">
        <f t="shared" si="26"/>
        <v>0.729826214029445</v>
      </c>
      <c r="I257" s="3">
        <f t="shared" si="27"/>
        <v>0.751910635393577</v>
      </c>
      <c r="J257" s="3">
        <f t="shared" si="28"/>
        <v>5.47541193843735</v>
      </c>
      <c r="K257" s="3">
        <f t="shared" si="29"/>
        <v>59.5453573858067</v>
      </c>
      <c r="L257" s="3"/>
      <c r="M257" s="3">
        <f t="shared" si="30"/>
        <v>0.752735179638263</v>
      </c>
      <c r="N257" s="3">
        <f t="shared" si="31"/>
        <v>0.774009529076377</v>
      </c>
    </row>
    <row r="258" spans="1:14">
      <c r="A258" t="s">
        <v>270</v>
      </c>
      <c r="B258">
        <v>2</v>
      </c>
      <c r="C258">
        <v>1709</v>
      </c>
      <c r="D258">
        <v>20157</v>
      </c>
      <c r="E258">
        <v>11855375</v>
      </c>
      <c r="F258" s="3">
        <f t="shared" si="24"/>
        <v>0.688299308009655</v>
      </c>
      <c r="G258" s="3">
        <f t="shared" si="25"/>
        <v>1.83622673134599</v>
      </c>
      <c r="H258" s="3">
        <f t="shared" si="26"/>
        <v>0.258005141369061</v>
      </c>
      <c r="I258" s="3">
        <f t="shared" si="27"/>
        <v>0.688663657152835</v>
      </c>
      <c r="J258" s="3">
        <f t="shared" si="28"/>
        <v>0.281953264065542</v>
      </c>
      <c r="K258" s="3">
        <f t="shared" si="29"/>
        <v>49.5414571530843</v>
      </c>
      <c r="L258" s="3"/>
      <c r="M258" s="3">
        <f t="shared" si="30"/>
        <v>0.688694545226931</v>
      </c>
      <c r="N258" s="3">
        <f t="shared" si="31"/>
        <v>1.83622673134599</v>
      </c>
    </row>
    <row r="259" spans="1:14">
      <c r="A259" t="s">
        <v>271</v>
      </c>
      <c r="B259">
        <v>1</v>
      </c>
      <c r="C259">
        <v>60</v>
      </c>
      <c r="D259">
        <v>20158</v>
      </c>
      <c r="E259">
        <v>11857024</v>
      </c>
      <c r="F259" s="3">
        <f t="shared" ref="F259:F322" si="32">B259*E259/(C259*D259)</f>
        <v>9.80340642259483</v>
      </c>
      <c r="G259" s="3">
        <f t="shared" ref="G259:G322" si="33">EXP(LN(F259)+1.96*(1/B259+1/C259+1/D259+1/E259))</f>
        <v>71.9156556667092</v>
      </c>
      <c r="H259" s="3">
        <f t="shared" ref="H259:H322" si="34">EXP(LN(F259)-1.96*(1/B259+1/C259+1/D259+1/E259))</f>
        <v>1.33638185726871</v>
      </c>
      <c r="I259" s="3">
        <f t="shared" ref="I259:I322" si="35">B259*(D259+E259)/D259/(B259+C259)</f>
        <v>9.65908828451951</v>
      </c>
      <c r="J259" s="3">
        <f t="shared" ref="J259:J322" si="36">POWER(B259*E259-C259*D259,2)*(B259+C259+D259+E259)/((B259+C259)*(D259+E259)*(B259+D259)*(C259+E259))</f>
        <v>7.77542973162521</v>
      </c>
      <c r="K259" s="3">
        <f t="shared" ref="K259:K322" si="37">LOG(B259*(B259+C259+D259+E259)*(B259+D259)*(B259+C259),2)</f>
        <v>43.7315704461577</v>
      </c>
      <c r="L259" s="3"/>
      <c r="M259" s="3">
        <f t="shared" ref="M259:M322" si="38">B259*(B259+C259+D259+E259)/(B259+D259)/(B259+C259)</f>
        <v>9.6586587449449</v>
      </c>
      <c r="N259" s="3">
        <f t="shared" ref="N259:N322" si="39">EXP(LN(F259)+1.96*(1/B259+1/C259+1/D259+1/E259))</f>
        <v>71.9156556667092</v>
      </c>
    </row>
    <row r="260" spans="1:14">
      <c r="A260" t="s">
        <v>272</v>
      </c>
      <c r="B260">
        <v>5</v>
      </c>
      <c r="C260">
        <v>11156</v>
      </c>
      <c r="D260">
        <v>20154</v>
      </c>
      <c r="E260">
        <v>11845928</v>
      </c>
      <c r="F260" s="3">
        <f t="shared" si="32"/>
        <v>0.263432487736149</v>
      </c>
      <c r="G260" s="3">
        <f t="shared" si="33"/>
        <v>0.389970161983941</v>
      </c>
      <c r="H260" s="3">
        <f t="shared" si="34"/>
        <v>0.177953808675532</v>
      </c>
      <c r="I260" s="3">
        <f t="shared" si="35"/>
        <v>0.263762461534314</v>
      </c>
      <c r="J260" s="3">
        <f t="shared" si="36"/>
        <v>10.2901793888642</v>
      </c>
      <c r="K260" s="3">
        <f t="shared" si="37"/>
        <v>53.5689398781565</v>
      </c>
      <c r="L260" s="3"/>
      <c r="M260" s="3">
        <f t="shared" si="38"/>
        <v>0.263945069188083</v>
      </c>
      <c r="N260" s="3">
        <f t="shared" si="39"/>
        <v>0.389970161983941</v>
      </c>
    </row>
    <row r="261" spans="1:14">
      <c r="A261" t="s">
        <v>273</v>
      </c>
      <c r="B261">
        <v>1</v>
      </c>
      <c r="C261">
        <v>8</v>
      </c>
      <c r="D261">
        <v>20158</v>
      </c>
      <c r="E261">
        <v>11857076</v>
      </c>
      <c r="F261" s="3">
        <f t="shared" si="32"/>
        <v>73.5258706220855</v>
      </c>
      <c r="G261" s="3">
        <f t="shared" si="33"/>
        <v>666.963100443336</v>
      </c>
      <c r="H261" s="3">
        <f t="shared" si="34"/>
        <v>8.10547637064512</v>
      </c>
      <c r="I261" s="3">
        <f t="shared" si="35"/>
        <v>65.4674405529649</v>
      </c>
      <c r="J261" s="3">
        <f t="shared" si="36"/>
        <v>63.5874919619527</v>
      </c>
      <c r="K261" s="3">
        <f t="shared" si="37"/>
        <v>40.9707581100372</v>
      </c>
      <c r="L261" s="3"/>
      <c r="M261" s="3">
        <f t="shared" si="38"/>
        <v>65.4642426046266</v>
      </c>
      <c r="N261" s="3">
        <f t="shared" si="39"/>
        <v>666.963100443336</v>
      </c>
    </row>
    <row r="262" spans="1:14">
      <c r="A262" t="s">
        <v>274</v>
      </c>
      <c r="B262">
        <v>211</v>
      </c>
      <c r="C262">
        <v>25727</v>
      </c>
      <c r="D262">
        <v>19948</v>
      </c>
      <c r="E262">
        <v>11831357</v>
      </c>
      <c r="F262" s="3">
        <f>B262*E262/(C262*D262)</f>
        <v>4.86439135774859</v>
      </c>
      <c r="G262" s="3">
        <f>EXP(LN(F262)+1.96*(1/B262+1/C262+1/D262+1/E262))</f>
        <v>4.91064504397252</v>
      </c>
      <c r="H262" s="3">
        <f>EXP(LN(F262)-1.96*(1/B262+1/C262+1/D262+1/E262))</f>
        <v>4.81857333801453</v>
      </c>
      <c r="I262" s="3">
        <f>B262*(D262+E262)/D262/(B262+C262)</f>
        <v>4.83295537284286</v>
      </c>
      <c r="J262" s="3">
        <f>POWER(B262*E262-C262*D262,2)*(B262+C262+D262+E262)/((B262+C262)*(D262+E262)*(B262+D262)*(C262+E262))</f>
        <v>635.777736727406</v>
      </c>
      <c r="K262" s="3">
        <f>LOG(B262*(B262+C262+D262+E262)*(B262+D262)*(B262+C262),2)</f>
        <v>60.1847119189191</v>
      </c>
      <c r="L262" s="3"/>
      <c r="M262" s="3">
        <f>B262*(B262+C262+D262+E262)/(B262+D262)/(B262+C262)</f>
        <v>4.79283663760451</v>
      </c>
      <c r="N262" s="3">
        <f>EXP(LN(F262)+1.96*(1/B262+1/C262+1/D262+1/E262))</f>
        <v>4.91064504397252</v>
      </c>
    </row>
    <row r="263" spans="1:14">
      <c r="A263" t="s">
        <v>275</v>
      </c>
      <c r="B263">
        <v>1</v>
      </c>
      <c r="C263">
        <v>40</v>
      </c>
      <c r="D263">
        <v>20158</v>
      </c>
      <c r="E263">
        <v>11857044</v>
      </c>
      <c r="F263" s="3">
        <f t="shared" si="32"/>
        <v>14.7051344379403</v>
      </c>
      <c r="G263" s="3">
        <f t="shared" si="33"/>
        <v>109.650069803165</v>
      </c>
      <c r="H263" s="3">
        <f t="shared" si="34"/>
        <v>1.97210069474716</v>
      </c>
      <c r="I263" s="3">
        <f t="shared" si="35"/>
        <v>14.3708628662832</v>
      </c>
      <c r="J263" s="3">
        <f t="shared" si="36"/>
        <v>12.4609807601007</v>
      </c>
      <c r="K263" s="3">
        <f t="shared" si="37"/>
        <v>43.1583851132129</v>
      </c>
      <c r="L263" s="3"/>
      <c r="M263" s="3">
        <f t="shared" si="38"/>
        <v>14.3701995961375</v>
      </c>
      <c r="N263" s="3">
        <f t="shared" si="39"/>
        <v>109.650069803165</v>
      </c>
    </row>
    <row r="264" spans="1:14">
      <c r="A264" t="s">
        <v>276</v>
      </c>
      <c r="B264">
        <v>1</v>
      </c>
      <c r="C264">
        <v>48</v>
      </c>
      <c r="D264">
        <v>20158</v>
      </c>
      <c r="E264">
        <v>11857036</v>
      </c>
      <c r="F264" s="3">
        <f t="shared" si="32"/>
        <v>12.2542704302676</v>
      </c>
      <c r="G264" s="3">
        <f t="shared" si="33"/>
        <v>90.6318062042599</v>
      </c>
      <c r="H264" s="3">
        <f t="shared" si="34"/>
        <v>1.65689232144059</v>
      </c>
      <c r="I264" s="3">
        <f t="shared" si="35"/>
        <v>12.0245914418947</v>
      </c>
      <c r="J264" s="3">
        <f t="shared" si="36"/>
        <v>10.1244369473759</v>
      </c>
      <c r="K264" s="3">
        <f t="shared" si="37"/>
        <v>43.4155429527101</v>
      </c>
      <c r="L264" s="3"/>
      <c r="M264" s="3">
        <f t="shared" si="38"/>
        <v>12.0240445600334</v>
      </c>
      <c r="N264" s="3">
        <f t="shared" si="39"/>
        <v>90.6318062042599</v>
      </c>
    </row>
    <row r="265" spans="1:14">
      <c r="A265" t="s">
        <v>277</v>
      </c>
      <c r="B265">
        <v>207</v>
      </c>
      <c r="C265">
        <v>9816</v>
      </c>
      <c r="D265">
        <v>19952</v>
      </c>
      <c r="E265">
        <v>11847268</v>
      </c>
      <c r="F265" s="3">
        <f>B265*E265/(C265*D265)</f>
        <v>12.5218233417905</v>
      </c>
      <c r="G265" s="3">
        <f>EXP(LN(F265)+1.96*(1/B265+1/C265+1/D265+1/E265))</f>
        <v>12.6447190756672</v>
      </c>
      <c r="H265" s="3">
        <f>EXP(LN(F265)-1.96*(1/B265+1/C265+1/D265+1/E265))</f>
        <v>12.400122048163</v>
      </c>
      <c r="I265" s="3">
        <f>B265*(D265+E265)/D265/(B265+C265)</f>
        <v>12.2838688938457</v>
      </c>
      <c r="J265" s="3">
        <f>POWER(B265*E265-C265*D265,2)*(B265+C265+D265+E265)/((B265+C265)*(D265+E265)*(B265+D265)*(C265+E265))</f>
        <v>2127.19073374293</v>
      </c>
      <c r="K265" s="3">
        <f>LOG(B265*(B265+C265+D265+E265)*(B265+D265)*(B265+C265),2)</f>
        <v>58.7853468341503</v>
      </c>
      <c r="L265" s="3"/>
      <c r="M265" s="3">
        <f>B265*(B265+C265+D265+E265)/(B265+D265)/(B265+C265)</f>
        <v>12.1680019926588</v>
      </c>
      <c r="N265" s="3">
        <f>EXP(LN(F265)+1.96*(1/B265+1/C265+1/D265+1/E265))</f>
        <v>12.6447190756672</v>
      </c>
    </row>
    <row r="266" spans="1:14">
      <c r="A266" t="s">
        <v>278</v>
      </c>
      <c r="B266">
        <v>205</v>
      </c>
      <c r="C266">
        <v>16317</v>
      </c>
      <c r="D266">
        <v>19954</v>
      </c>
      <c r="E266">
        <v>11840767</v>
      </c>
      <c r="F266" s="3">
        <f>B266*E266/(C266*D266)</f>
        <v>7.45527065931854</v>
      </c>
      <c r="G266" s="3">
        <f>EXP(LN(F266)+1.96*(1/B266+1/C266+1/D266+1/E266))</f>
        <v>7.52853705310672</v>
      </c>
      <c r="H266" s="3">
        <f>EXP(LN(F266)-1.96*(1/B266+1/C266+1/D266+1/E266))</f>
        <v>7.38271728114295</v>
      </c>
      <c r="I266" s="3">
        <f>B266*(D266+E266)/D266/(B266+C266)</f>
        <v>7.37517560513864</v>
      </c>
      <c r="J266" s="3">
        <f>POWER(B266*E266-C266*D266,2)*(B266+C266+D266+E266)/((B266+C266)*(D266+E266)*(B266+D266)*(C266+E266))</f>
        <v>1120.1199385901</v>
      </c>
      <c r="K266" s="3">
        <f>LOG(B266*(B266+C266+D266+E266)*(B266+D266)*(B266+C266),2)</f>
        <v>59.4924139242519</v>
      </c>
      <c r="L266" s="3"/>
      <c r="M266" s="3">
        <f>B266*(B266+C266+D266+E266)/(B266+D266)/(B266+C266)</f>
        <v>7.31034545488052</v>
      </c>
      <c r="N266" s="3">
        <f>EXP(LN(F266)+1.96*(1/B266+1/C266+1/D266+1/E266))</f>
        <v>7.52853705310672</v>
      </c>
    </row>
    <row r="267" spans="1:14">
      <c r="A267" t="s">
        <v>279</v>
      </c>
      <c r="B267">
        <v>1</v>
      </c>
      <c r="C267">
        <v>124</v>
      </c>
      <c r="D267">
        <v>20158</v>
      </c>
      <c r="E267">
        <v>11856960</v>
      </c>
      <c r="F267" s="3">
        <f t="shared" si="32"/>
        <v>4.74355814868987</v>
      </c>
      <c r="G267" s="3">
        <f t="shared" si="33"/>
        <v>34.2159314394277</v>
      </c>
      <c r="H267" s="3">
        <f t="shared" si="34"/>
        <v>0.657627688722607</v>
      </c>
      <c r="I267" s="3">
        <f t="shared" si="35"/>
        <v>4.71360968350035</v>
      </c>
      <c r="J267" s="3">
        <f t="shared" si="36"/>
        <v>2.93059021444922</v>
      </c>
      <c r="K267" s="3">
        <f t="shared" si="37"/>
        <v>44.7666173932569</v>
      </c>
      <c r="L267" s="3"/>
      <c r="M267" s="3">
        <f t="shared" si="38"/>
        <v>4.71342546753311</v>
      </c>
      <c r="N267" s="3">
        <f t="shared" si="39"/>
        <v>34.2159314394277</v>
      </c>
    </row>
    <row r="268" spans="1:14">
      <c r="A268" t="s">
        <v>280</v>
      </c>
      <c r="B268">
        <v>4</v>
      </c>
      <c r="C268">
        <v>7482</v>
      </c>
      <c r="D268">
        <v>20155</v>
      </c>
      <c r="E268">
        <v>11849602</v>
      </c>
      <c r="F268" s="3">
        <f t="shared" si="32"/>
        <v>0.314313654847214</v>
      </c>
      <c r="G268" s="3">
        <f t="shared" si="33"/>
        <v>0.513243690151809</v>
      </c>
      <c r="H268" s="3">
        <f t="shared" si="34"/>
        <v>0.192487653563149</v>
      </c>
      <c r="I268" s="3">
        <f t="shared" si="35"/>
        <v>0.314680038146788</v>
      </c>
      <c r="J268" s="3">
        <f t="shared" si="36"/>
        <v>5.97900785850445</v>
      </c>
      <c r="K268" s="3">
        <f t="shared" si="37"/>
        <v>52.6708124414948</v>
      </c>
      <c r="L268" s="3"/>
      <c r="M268" s="3">
        <f t="shared" si="38"/>
        <v>0.314816021074881</v>
      </c>
      <c r="N268" s="3">
        <f t="shared" si="39"/>
        <v>0.513243690151809</v>
      </c>
    </row>
    <row r="269" spans="1:14">
      <c r="A269" t="s">
        <v>281</v>
      </c>
      <c r="B269">
        <v>3</v>
      </c>
      <c r="C269">
        <v>4232</v>
      </c>
      <c r="D269">
        <v>20156</v>
      </c>
      <c r="E269">
        <v>11852852</v>
      </c>
      <c r="F269" s="3">
        <f t="shared" si="32"/>
        <v>0.416863727575197</v>
      </c>
      <c r="G269" s="3">
        <f t="shared" si="33"/>
        <v>0.801634889502337</v>
      </c>
      <c r="H269" s="3">
        <f t="shared" si="34"/>
        <v>0.216776202786994</v>
      </c>
      <c r="I269" s="3">
        <f t="shared" si="35"/>
        <v>0.417276811121189</v>
      </c>
      <c r="J269" s="3">
        <f t="shared" si="36"/>
        <v>2.44508924619851</v>
      </c>
      <c r="K269" s="3">
        <f t="shared" si="37"/>
        <v>51.4339418635356</v>
      </c>
      <c r="L269" s="3"/>
      <c r="M269" s="3">
        <f t="shared" si="38"/>
        <v>0.417363530182979</v>
      </c>
      <c r="N269" s="3">
        <f t="shared" si="39"/>
        <v>0.801634889502337</v>
      </c>
    </row>
    <row r="270" spans="1:14">
      <c r="A270" t="s">
        <v>282</v>
      </c>
      <c r="B270">
        <v>1</v>
      </c>
      <c r="C270">
        <v>1195</v>
      </c>
      <c r="D270">
        <v>20158</v>
      </c>
      <c r="E270">
        <v>11855889</v>
      </c>
      <c r="F270" s="3">
        <f t="shared" si="32"/>
        <v>0.492174125662496</v>
      </c>
      <c r="G270" s="3">
        <f t="shared" si="33"/>
        <v>3.50018160186515</v>
      </c>
      <c r="H270" s="3">
        <f t="shared" si="34"/>
        <v>0.0692065148398478</v>
      </c>
      <c r="I270" s="3">
        <f t="shared" si="35"/>
        <v>0.492598729236357</v>
      </c>
      <c r="J270" s="3">
        <f t="shared" si="36"/>
        <v>0.523511245694186</v>
      </c>
      <c r="K270" s="3">
        <f t="shared" si="37"/>
        <v>48.024834782793</v>
      </c>
      <c r="L270" s="3"/>
      <c r="M270" s="3">
        <f t="shared" si="38"/>
        <v>0.492623899198695</v>
      </c>
      <c r="N270" s="3">
        <f t="shared" si="39"/>
        <v>3.50018160186515</v>
      </c>
    </row>
    <row r="271" spans="1:14">
      <c r="A271" t="s">
        <v>283</v>
      </c>
      <c r="B271">
        <v>2</v>
      </c>
      <c r="C271">
        <v>99</v>
      </c>
      <c r="D271">
        <v>20157</v>
      </c>
      <c r="E271">
        <v>11856985</v>
      </c>
      <c r="F271" s="3">
        <f t="shared" si="32"/>
        <v>11.8834673068934</v>
      </c>
      <c r="G271" s="3">
        <f t="shared" si="33"/>
        <v>32.2992339747178</v>
      </c>
      <c r="H271" s="3">
        <f t="shared" si="34"/>
        <v>4.37214069363199</v>
      </c>
      <c r="I271" s="3">
        <f t="shared" si="35"/>
        <v>11.6679531027965</v>
      </c>
      <c r="J271" s="3">
        <f t="shared" si="36"/>
        <v>19.5385428973557</v>
      </c>
      <c r="K271" s="3">
        <f t="shared" si="37"/>
        <v>45.4590445913466</v>
      </c>
      <c r="L271" s="3"/>
      <c r="M271" s="3">
        <f t="shared" si="38"/>
        <v>11.6668947216166</v>
      </c>
      <c r="N271" s="3">
        <f t="shared" si="39"/>
        <v>32.2992339747178</v>
      </c>
    </row>
    <row r="272" spans="1:14">
      <c r="A272" t="s">
        <v>284</v>
      </c>
      <c r="B272">
        <v>204</v>
      </c>
      <c r="C272">
        <v>14196</v>
      </c>
      <c r="D272">
        <v>19955</v>
      </c>
      <c r="E272">
        <v>11842888</v>
      </c>
      <c r="F272" s="3">
        <f>B272*E272/(C272*D272)</f>
        <v>8.52844919666036</v>
      </c>
      <c r="G272" s="3">
        <f>EXP(LN(F272)+1.96*(1/B272+1/C272+1/D272+1/E272))</f>
        <v>8.61282038705507</v>
      </c>
      <c r="H272" s="3">
        <f>EXP(LN(F272)-1.96*(1/B272+1/C272+1/D272+1/E272))</f>
        <v>8.44490450646522</v>
      </c>
      <c r="I272" s="3">
        <f>B272*(D272+E272)/D272/(B272+C272)</f>
        <v>8.42179616637434</v>
      </c>
      <c r="J272" s="3">
        <f>POWER(B272*E272-C272*D272,2)*(B272+C272+D272+E272)/((B272+C272)*(D272+E272)*(B272+D272)*(C272+E272))</f>
        <v>1323.01259710497</v>
      </c>
      <c r="K272" s="3">
        <f>LOG(B272*(B272+C272+D272+E272)*(B272+D272)*(B272+C272),2)</f>
        <v>59.2870396417834</v>
      </c>
      <c r="L272" s="3"/>
      <c r="M272" s="3">
        <f>B272*(B272+C272+D272+E272)/(B272+D272)/(B272+C272)</f>
        <v>8.34669093208988</v>
      </c>
      <c r="N272" s="3">
        <f>EXP(LN(F272)+1.96*(1/B272+1/C272+1/D272+1/E272))</f>
        <v>8.61282038705507</v>
      </c>
    </row>
    <row r="273" spans="1:14">
      <c r="A273" t="s">
        <v>285</v>
      </c>
      <c r="B273">
        <v>2</v>
      </c>
      <c r="C273">
        <v>90</v>
      </c>
      <c r="D273">
        <v>20157</v>
      </c>
      <c r="E273">
        <v>11856994</v>
      </c>
      <c r="F273" s="3">
        <f t="shared" si="32"/>
        <v>13.0718239596942</v>
      </c>
      <c r="G273" s="3">
        <f t="shared" si="33"/>
        <v>35.59959462391</v>
      </c>
      <c r="H273" s="3">
        <f t="shared" si="34"/>
        <v>4.79984627461096</v>
      </c>
      <c r="I273" s="3">
        <f t="shared" si="35"/>
        <v>12.8093930040487</v>
      </c>
      <c r="J273" s="3">
        <f t="shared" si="36"/>
        <v>21.8097784016984</v>
      </c>
      <c r="K273" s="3">
        <f t="shared" si="37"/>
        <v>45.3243950646519</v>
      </c>
      <c r="L273" s="3"/>
      <c r="M273" s="3">
        <f t="shared" si="38"/>
        <v>12.8082213791661</v>
      </c>
      <c r="N273" s="3">
        <f t="shared" si="39"/>
        <v>35.59959462391</v>
      </c>
    </row>
    <row r="274" spans="1:14">
      <c r="A274" t="s">
        <v>286</v>
      </c>
      <c r="B274">
        <v>1</v>
      </c>
      <c r="C274">
        <v>123</v>
      </c>
      <c r="D274">
        <v>20158</v>
      </c>
      <c r="E274">
        <v>11856961</v>
      </c>
      <c r="F274" s="3">
        <f t="shared" si="32"/>
        <v>4.7821240654117</v>
      </c>
      <c r="G274" s="3">
        <f t="shared" si="33"/>
        <v>34.4985456981798</v>
      </c>
      <c r="H274" s="3">
        <f t="shared" si="34"/>
        <v>0.662889119357756</v>
      </c>
      <c r="I274" s="3">
        <f t="shared" si="35"/>
        <v>4.75162306488419</v>
      </c>
      <c r="J274" s="3">
        <f t="shared" si="36"/>
        <v>2.96696630393763</v>
      </c>
      <c r="K274" s="3">
        <f t="shared" si="37"/>
        <v>44.7550294189817</v>
      </c>
      <c r="L274" s="3"/>
      <c r="M274" s="3">
        <f t="shared" si="38"/>
        <v>4.75143696323902</v>
      </c>
      <c r="N274" s="3">
        <f t="shared" si="39"/>
        <v>34.4985456981798</v>
      </c>
    </row>
    <row r="275" spans="1:14">
      <c r="A275" t="s">
        <v>287</v>
      </c>
      <c r="B275">
        <v>1</v>
      </c>
      <c r="C275">
        <v>79</v>
      </c>
      <c r="D275">
        <v>20158</v>
      </c>
      <c r="E275">
        <v>11857005</v>
      </c>
      <c r="F275" s="3">
        <f t="shared" si="32"/>
        <v>7.44561320002361</v>
      </c>
      <c r="G275" s="3">
        <f t="shared" si="33"/>
        <v>54.1919595959952</v>
      </c>
      <c r="H275" s="3">
        <f t="shared" si="34"/>
        <v>1.02297751064279</v>
      </c>
      <c r="I275" s="3">
        <f t="shared" si="35"/>
        <v>7.36504303502331</v>
      </c>
      <c r="J275" s="3">
        <f t="shared" si="36"/>
        <v>5.50989853252892</v>
      </c>
      <c r="K275" s="3">
        <f t="shared" si="37"/>
        <v>44.1227612034822</v>
      </c>
      <c r="L275" s="3"/>
      <c r="M275" s="3">
        <f t="shared" si="38"/>
        <v>7.36472729302049</v>
      </c>
      <c r="N275" s="3">
        <f t="shared" si="39"/>
        <v>54.1919595959952</v>
      </c>
    </row>
    <row r="276" spans="1:14">
      <c r="A276" t="s">
        <v>288</v>
      </c>
      <c r="B276">
        <v>2</v>
      </c>
      <c r="C276">
        <v>734</v>
      </c>
      <c r="D276">
        <v>20157</v>
      </c>
      <c r="E276">
        <v>11856350</v>
      </c>
      <c r="F276" s="3">
        <f t="shared" si="32"/>
        <v>1.60272514710476</v>
      </c>
      <c r="G276" s="3">
        <f t="shared" si="33"/>
        <v>4.28222656199486</v>
      </c>
      <c r="H276" s="3">
        <f t="shared" si="34"/>
        <v>0.599858008438806</v>
      </c>
      <c r="I276" s="3">
        <f t="shared" si="35"/>
        <v>1.60108730703111</v>
      </c>
      <c r="J276" s="3">
        <f t="shared" si="36"/>
        <v>0.452048207832637</v>
      </c>
      <c r="K276" s="3">
        <f t="shared" si="37"/>
        <v>48.3243950646519</v>
      </c>
      <c r="L276" s="3"/>
      <c r="M276" s="3">
        <f t="shared" si="38"/>
        <v>1.60102767239576</v>
      </c>
      <c r="N276" s="3">
        <f t="shared" si="39"/>
        <v>4.28222656199486</v>
      </c>
    </row>
    <row r="277" spans="1:14">
      <c r="A277" t="s">
        <v>289</v>
      </c>
      <c r="B277">
        <v>2</v>
      </c>
      <c r="C277">
        <v>219</v>
      </c>
      <c r="D277">
        <v>20157</v>
      </c>
      <c r="E277">
        <v>11856865</v>
      </c>
      <c r="F277" s="3">
        <f t="shared" si="32"/>
        <v>5.37192400387551</v>
      </c>
      <c r="G277" s="3">
        <f t="shared" si="33"/>
        <v>14.4433385106058</v>
      </c>
      <c r="H277" s="3">
        <f t="shared" si="34"/>
        <v>1.99798457138034</v>
      </c>
      <c r="I277" s="3">
        <f t="shared" si="35"/>
        <v>5.33235908076352</v>
      </c>
      <c r="J277" s="3">
        <f t="shared" si="36"/>
        <v>7.05105586193538</v>
      </c>
      <c r="K277" s="3">
        <f t="shared" si="37"/>
        <v>46.5887356679863</v>
      </c>
      <c r="L277" s="3"/>
      <c r="M277" s="3">
        <f t="shared" si="38"/>
        <v>5.33192926191529</v>
      </c>
      <c r="N277" s="3">
        <f t="shared" si="39"/>
        <v>14.4433385106058</v>
      </c>
    </row>
    <row r="278" spans="1:14">
      <c r="A278" t="s">
        <v>290</v>
      </c>
      <c r="B278">
        <v>1</v>
      </c>
      <c r="C278">
        <v>47</v>
      </c>
      <c r="D278">
        <v>20158</v>
      </c>
      <c r="E278">
        <v>11857037</v>
      </c>
      <c r="F278" s="3">
        <f t="shared" si="32"/>
        <v>12.5150006438498</v>
      </c>
      <c r="G278" s="3">
        <f t="shared" si="33"/>
        <v>92.6406009887371</v>
      </c>
      <c r="H278" s="3">
        <f t="shared" si="34"/>
        <v>1.69067600429969</v>
      </c>
      <c r="I278" s="3">
        <f t="shared" si="35"/>
        <v>12.2751047971029</v>
      </c>
      <c r="J278" s="3">
        <f t="shared" si="36"/>
        <v>10.373663758359</v>
      </c>
      <c r="K278" s="3">
        <f t="shared" si="37"/>
        <v>43.385795609316</v>
      </c>
      <c r="L278" s="3"/>
      <c r="M278" s="3">
        <f t="shared" si="38"/>
        <v>12.2745454883675</v>
      </c>
      <c r="N278" s="3">
        <f t="shared" si="39"/>
        <v>92.6406009887371</v>
      </c>
    </row>
    <row r="279" spans="1:14">
      <c r="A279" t="s">
        <v>291</v>
      </c>
      <c r="B279">
        <v>1</v>
      </c>
      <c r="C279">
        <v>434</v>
      </c>
      <c r="D279">
        <v>20158</v>
      </c>
      <c r="E279">
        <v>11856650</v>
      </c>
      <c r="F279" s="3">
        <f t="shared" si="32"/>
        <v>1.35526689384279</v>
      </c>
      <c r="G279" s="3">
        <f t="shared" si="33"/>
        <v>9.66597445615036</v>
      </c>
      <c r="H279" s="3">
        <f t="shared" si="34"/>
        <v>0.190022057463392</v>
      </c>
      <c r="I279" s="3">
        <f t="shared" si="35"/>
        <v>1.3544501883397</v>
      </c>
      <c r="J279" s="3">
        <f t="shared" si="36"/>
        <v>0.092910240945073</v>
      </c>
      <c r="K279" s="3">
        <f t="shared" si="37"/>
        <v>46.5657046993309</v>
      </c>
      <c r="L279" s="3"/>
      <c r="M279" s="3">
        <f t="shared" si="38"/>
        <v>1.35443260561296</v>
      </c>
      <c r="N279" s="3">
        <f t="shared" si="39"/>
        <v>9.66597445615036</v>
      </c>
    </row>
    <row r="280" spans="1:14">
      <c r="A280" t="s">
        <v>292</v>
      </c>
      <c r="B280">
        <v>2</v>
      </c>
      <c r="C280">
        <v>153</v>
      </c>
      <c r="D280">
        <v>20157</v>
      </c>
      <c r="E280">
        <v>11856931</v>
      </c>
      <c r="F280" s="3">
        <f t="shared" si="32"/>
        <v>7.68926735583188</v>
      </c>
      <c r="G280" s="3">
        <f t="shared" si="33"/>
        <v>20.7538830927294</v>
      </c>
      <c r="H280" s="3">
        <f t="shared" si="34"/>
        <v>2.84885639016511</v>
      </c>
      <c r="I280" s="3">
        <f t="shared" si="35"/>
        <v>7.60295422865986</v>
      </c>
      <c r="J280" s="3">
        <f t="shared" si="36"/>
        <v>11.487323445638</v>
      </c>
      <c r="K280" s="3">
        <f t="shared" si="37"/>
        <v>46.0769575138691</v>
      </c>
      <c r="L280" s="3"/>
      <c r="M280" s="3">
        <f t="shared" si="38"/>
        <v>7.60229914118244</v>
      </c>
      <c r="N280" s="3">
        <f t="shared" si="39"/>
        <v>20.7538830927294</v>
      </c>
    </row>
    <row r="281" spans="1:14">
      <c r="A281" t="s">
        <v>293</v>
      </c>
      <c r="B281">
        <v>204</v>
      </c>
      <c r="C281">
        <v>11167</v>
      </c>
      <c r="D281">
        <v>19955</v>
      </c>
      <c r="E281">
        <v>11845917</v>
      </c>
      <c r="F281" s="3">
        <f>B281*E281/(C281*D281)</f>
        <v>10.8445267545539</v>
      </c>
      <c r="G281" s="3">
        <f>EXP(LN(F281)+1.96*(1/B281+1/C281+1/D281+1/E281))</f>
        <v>10.9522208479983</v>
      </c>
      <c r="H281" s="3">
        <f>EXP(LN(F281)-1.96*(1/B281+1/C281+1/D281+1/E281))</f>
        <v>10.7378916260376</v>
      </c>
      <c r="I281" s="3">
        <f>B281*(D281+E281)/D281/(B281+C281)</f>
        <v>10.6679122564509</v>
      </c>
      <c r="J281" s="3">
        <f>POWER(B281*E281-C281*D281,2)*(B281+C281+D281+E281)/((B281+C281)*(D281+E281)*(B281+D281)*(C281+E281))</f>
        <v>1772.29750250585</v>
      </c>
      <c r="K281" s="3">
        <f>LOG(B281*(B281+C281+D281+E281)*(B281+D281)*(B281+C281),2)</f>
        <v>58.9463299648738</v>
      </c>
      <c r="L281" s="3"/>
      <c r="M281" s="3">
        <f>B281*(B281+C281+D281+E281)/(B281+D281)/(B281+C281)</f>
        <v>10.5700773390286</v>
      </c>
      <c r="N281" s="3">
        <f>EXP(LN(F281)+1.96*(1/B281+1/C281+1/D281+1/E281))</f>
        <v>10.9522208479983</v>
      </c>
    </row>
    <row r="282" spans="1:14">
      <c r="A282" t="s">
        <v>294</v>
      </c>
      <c r="B282">
        <v>2</v>
      </c>
      <c r="C282">
        <v>836</v>
      </c>
      <c r="D282">
        <v>20157</v>
      </c>
      <c r="E282">
        <v>11856248</v>
      </c>
      <c r="F282" s="3">
        <f t="shared" si="32"/>
        <v>1.40716523614981</v>
      </c>
      <c r="G282" s="3">
        <f t="shared" si="33"/>
        <v>3.75849687233902</v>
      </c>
      <c r="H282" s="3">
        <f t="shared" si="34"/>
        <v>0.526836676758035</v>
      </c>
      <c r="I282" s="3">
        <f t="shared" si="35"/>
        <v>1.4061934814096</v>
      </c>
      <c r="J282" s="3">
        <f t="shared" si="36"/>
        <v>0.235041998266617</v>
      </c>
      <c r="K282" s="3">
        <f t="shared" si="37"/>
        <v>48.5116395422942</v>
      </c>
      <c r="L282" s="3"/>
      <c r="M282" s="3">
        <f t="shared" si="38"/>
        <v>1.40615318243828</v>
      </c>
      <c r="N282" s="3">
        <f t="shared" si="39"/>
        <v>3.75849687233902</v>
      </c>
    </row>
    <row r="283" spans="1:14">
      <c r="A283" t="s">
        <v>295</v>
      </c>
      <c r="B283">
        <v>2</v>
      </c>
      <c r="C283">
        <v>646</v>
      </c>
      <c r="D283">
        <v>20157</v>
      </c>
      <c r="E283">
        <v>11856438</v>
      </c>
      <c r="F283" s="3">
        <f t="shared" si="32"/>
        <v>1.82106654710983</v>
      </c>
      <c r="G283" s="3">
        <f t="shared" si="33"/>
        <v>4.86737025272873</v>
      </c>
      <c r="H283" s="3">
        <f t="shared" si="34"/>
        <v>0.681329588013848</v>
      </c>
      <c r="I283" s="3">
        <f t="shared" si="35"/>
        <v>1.81853239110023</v>
      </c>
      <c r="J283" s="3">
        <f t="shared" si="36"/>
        <v>0.7380322693525</v>
      </c>
      <c r="K283" s="3">
        <f t="shared" si="37"/>
        <v>48.1406831114795</v>
      </c>
      <c r="L283" s="3"/>
      <c r="M283" s="3">
        <f t="shared" si="38"/>
        <v>1.81845118346185</v>
      </c>
      <c r="N283" s="3">
        <f t="shared" si="39"/>
        <v>4.86737025272873</v>
      </c>
    </row>
    <row r="284" spans="1:14">
      <c r="A284" t="s">
        <v>296</v>
      </c>
      <c r="B284">
        <v>2</v>
      </c>
      <c r="C284">
        <v>41</v>
      </c>
      <c r="D284">
        <v>20157</v>
      </c>
      <c r="E284">
        <v>11857043</v>
      </c>
      <c r="F284" s="3">
        <f t="shared" si="32"/>
        <v>28.6943662977335</v>
      </c>
      <c r="G284" s="3">
        <f t="shared" si="33"/>
        <v>80.2063819621234</v>
      </c>
      <c r="H284" s="3">
        <f t="shared" si="34"/>
        <v>10.2656002812511</v>
      </c>
      <c r="I284" s="3">
        <f t="shared" si="35"/>
        <v>27.4062562373738</v>
      </c>
      <c r="J284" s="3">
        <f t="shared" si="36"/>
        <v>50.9669452457036</v>
      </c>
      <c r="K284" s="3">
        <f t="shared" si="37"/>
        <v>44.2270978632969</v>
      </c>
      <c r="L284" s="3"/>
      <c r="M284" s="3">
        <f t="shared" si="38"/>
        <v>27.403636439146</v>
      </c>
      <c r="N284" s="3">
        <f t="shared" si="39"/>
        <v>80.2063819621234</v>
      </c>
    </row>
    <row r="285" spans="1:14">
      <c r="A285" t="s">
        <v>297</v>
      </c>
      <c r="B285">
        <v>201</v>
      </c>
      <c r="C285">
        <v>43544</v>
      </c>
      <c r="D285">
        <v>19958</v>
      </c>
      <c r="E285">
        <v>11813540</v>
      </c>
      <c r="F285" s="3">
        <f>B285*E285/(C285*D285)</f>
        <v>2.7323150478949</v>
      </c>
      <c r="G285" s="3">
        <f>EXP(LN(F285)+1.96*(1/B285+1/C285+1/D285+1/E285))</f>
        <v>2.75948448256795</v>
      </c>
      <c r="H285" s="3">
        <f>EXP(LN(F285)-1.96*(1/B285+1/C285+1/D285+1/E285))</f>
        <v>2.70541311904953</v>
      </c>
      <c r="I285" s="3">
        <f>B285*(D285+E285)/D285/(B285+C285)</f>
        <v>2.72435538794229</v>
      </c>
      <c r="J285" s="3">
        <f>POWER(B285*E285-C285*D285,2)*(B285+C285+D285+E285)/((B285+C285)*(D285+E285)*(B285+D285)*(C285+E285))</f>
        <v>217.556284396623</v>
      </c>
      <c r="K285" s="3">
        <f>LOG(B285*(B285+C285+D285+E285)*(B285+D285)*(B285+C285),2)</f>
        <v>60.8687153074126</v>
      </c>
      <c r="L285" s="3"/>
      <c r="M285" s="3">
        <f>B285*(B285+C285+D285+E285)/(B285+D285)/(B285+C285)</f>
        <v>2.70716230133202</v>
      </c>
      <c r="N285" s="3">
        <f>EXP(LN(F285)+1.96*(1/B285+1/C285+1/D285+1/E285))</f>
        <v>2.75948448256795</v>
      </c>
    </row>
    <row r="286" spans="1:14">
      <c r="A286" t="s">
        <v>298</v>
      </c>
      <c r="B286">
        <v>199</v>
      </c>
      <c r="C286">
        <v>41689</v>
      </c>
      <c r="D286">
        <v>19960</v>
      </c>
      <c r="E286">
        <v>11815395</v>
      </c>
      <c r="F286" s="3">
        <f>B286*E286/(C286*D286)</f>
        <v>2.82565611565668</v>
      </c>
      <c r="G286" s="3">
        <f>EXP(LN(F286)+1.96*(1/B286+1/C286+1/D286+1/E286))</f>
        <v>2.8540390864147</v>
      </c>
      <c r="H286" s="3">
        <f>EXP(LN(F286)-1.96*(1/B286+1/C286+1/D286+1/E286))</f>
        <v>2.79755540908799</v>
      </c>
      <c r="I286" s="3">
        <f>B286*(D286+E286)/D286/(B286+C286)</f>
        <v>2.81698285441203</v>
      </c>
      <c r="J286" s="3">
        <f>POWER(B286*E286-C286*D286,2)*(B286+C286+D286+E286)/((B286+C286)*(D286+E286)*(B286+D286)*(C286+E286))</f>
        <v>231.312886755897</v>
      </c>
      <c r="K286" s="3">
        <f>LOG(B286*(B286+C286+D286+E286)*(B286+D286)*(B286+C286),2)</f>
        <v>60.7917071110837</v>
      </c>
      <c r="L286" s="3"/>
      <c r="M286" s="3">
        <f>B286*(B286+C286+D286+E286)/(B286+D286)/(B286+C286)</f>
        <v>2.79904646927249</v>
      </c>
      <c r="N286" s="3">
        <f>EXP(LN(F286)+1.96*(1/B286+1/C286+1/D286+1/E286))</f>
        <v>2.8540390864147</v>
      </c>
    </row>
    <row r="287" spans="1:14">
      <c r="A287" t="s">
        <v>299</v>
      </c>
      <c r="B287">
        <v>2</v>
      </c>
      <c r="C287">
        <v>934</v>
      </c>
      <c r="D287">
        <v>20157</v>
      </c>
      <c r="E287">
        <v>11856150</v>
      </c>
      <c r="F287" s="3">
        <f t="shared" si="32"/>
        <v>1.25950793763602</v>
      </c>
      <c r="G287" s="3">
        <f t="shared" si="33"/>
        <v>3.3632811226399</v>
      </c>
      <c r="H287" s="3">
        <f t="shared" si="34"/>
        <v>0.471670427514839</v>
      </c>
      <c r="I287" s="3">
        <f t="shared" si="35"/>
        <v>1.25895343349578</v>
      </c>
      <c r="J287" s="3">
        <f t="shared" si="36"/>
        <v>0.106698504629515</v>
      </c>
      <c r="K287" s="3">
        <f t="shared" si="37"/>
        <v>48.6711978281783</v>
      </c>
      <c r="L287" s="3"/>
      <c r="M287" s="3">
        <f t="shared" si="38"/>
        <v>1.25892774239666</v>
      </c>
      <c r="N287" s="3">
        <f t="shared" si="39"/>
        <v>3.3632811226399</v>
      </c>
    </row>
    <row r="288" spans="1:14">
      <c r="A288" t="s">
        <v>300</v>
      </c>
      <c r="B288">
        <v>199</v>
      </c>
      <c r="C288">
        <v>11211</v>
      </c>
      <c r="D288">
        <v>19960</v>
      </c>
      <c r="E288">
        <v>11845873</v>
      </c>
      <c r="F288" s="3">
        <f>B288*E288/(C288*D288)</f>
        <v>10.5345323016026</v>
      </c>
      <c r="G288" s="3">
        <f>EXP(LN(F288)+1.96*(1/B288+1/C288+1/D288+1/E288))</f>
        <v>10.6417089639079</v>
      </c>
      <c r="H288" s="3">
        <f>EXP(LN(F288)-1.96*(1/B288+1/C288+1/D288+1/E288))</f>
        <v>10.428435055863</v>
      </c>
      <c r="I288" s="3">
        <f>B288*(D288+E288)/D288/(B288+C288)</f>
        <v>10.3682420362197</v>
      </c>
      <c r="J288" s="3">
        <f>POWER(B288*E288-C288*D288,2)*(B288+C288+D288+E288)/((B288+C288)*(D288+E288)*(B288+D288)*(C288+E288))</f>
        <v>1670.68068679659</v>
      </c>
      <c r="K288" s="3">
        <f>LOG(B288*(B288+C288+D288+E288)*(B288+D288)*(B288+C288),2)</f>
        <v>58.9154689003145</v>
      </c>
      <c r="L288" s="3"/>
      <c r="M288" s="3">
        <f>B288*(B288+C288+D288+E288)/(B288+D288)/(B288+C288)</f>
        <v>10.2757632344335</v>
      </c>
      <c r="N288" s="3">
        <f>EXP(LN(F288)+1.96*(1/B288+1/C288+1/D288+1/E288))</f>
        <v>10.6417089639079</v>
      </c>
    </row>
    <row r="289" spans="1:14">
      <c r="A289" t="s">
        <v>301</v>
      </c>
      <c r="B289">
        <v>1</v>
      </c>
      <c r="C289">
        <v>641</v>
      </c>
      <c r="D289">
        <v>20158</v>
      </c>
      <c r="E289">
        <v>11856443</v>
      </c>
      <c r="F289" s="3">
        <f t="shared" si="32"/>
        <v>0.917590581984228</v>
      </c>
      <c r="G289" s="3">
        <f t="shared" si="33"/>
        <v>6.53486142969309</v>
      </c>
      <c r="H289" s="3">
        <f t="shared" si="34"/>
        <v>0.128843202752609</v>
      </c>
      <c r="I289" s="3">
        <f t="shared" si="35"/>
        <v>0.917718945563692</v>
      </c>
      <c r="J289" s="3">
        <f t="shared" si="36"/>
        <v>0.00738934937767107</v>
      </c>
      <c r="K289" s="3">
        <f t="shared" si="37"/>
        <v>47.1272625957171</v>
      </c>
      <c r="L289" s="3"/>
      <c r="M289" s="3">
        <f t="shared" si="38"/>
        <v>0.917723027167662</v>
      </c>
      <c r="N289" s="3">
        <f t="shared" si="39"/>
        <v>6.53486142969309</v>
      </c>
    </row>
    <row r="290" spans="1:14">
      <c r="A290" t="s">
        <v>302</v>
      </c>
      <c r="B290">
        <v>1</v>
      </c>
      <c r="C290">
        <v>64</v>
      </c>
      <c r="D290">
        <v>20158</v>
      </c>
      <c r="E290">
        <v>11857020</v>
      </c>
      <c r="F290" s="3">
        <f t="shared" si="32"/>
        <v>9.19069042067665</v>
      </c>
      <c r="G290" s="3">
        <f t="shared" si="33"/>
        <v>67.2833938528295</v>
      </c>
      <c r="H290" s="3">
        <f t="shared" si="34"/>
        <v>1.25541809905544</v>
      </c>
      <c r="I290" s="3">
        <f t="shared" si="35"/>
        <v>9.06467979882009</v>
      </c>
      <c r="J290" s="3">
        <f t="shared" si="36"/>
        <v>7.18684024724161</v>
      </c>
      <c r="K290" s="3">
        <f t="shared" si="37"/>
        <v>43.8232009216233</v>
      </c>
      <c r="L290" s="3"/>
      <c r="M290" s="3">
        <f t="shared" si="38"/>
        <v>9.06427974525599</v>
      </c>
      <c r="N290" s="3">
        <f t="shared" si="39"/>
        <v>67.2833938528295</v>
      </c>
    </row>
    <row r="291" spans="1:14">
      <c r="A291" t="s">
        <v>303</v>
      </c>
      <c r="B291">
        <v>197</v>
      </c>
      <c r="C291">
        <v>16629</v>
      </c>
      <c r="D291">
        <v>19962</v>
      </c>
      <c r="E291">
        <v>11840455</v>
      </c>
      <c r="F291" s="3">
        <f>B291*E291/(C291*D291)</f>
        <v>7.02691067987382</v>
      </c>
      <c r="G291" s="3">
        <f>EXP(LN(F291)+1.96*(1/B291+1/C291+1/D291+1/E291))</f>
        <v>7.09870674017309</v>
      </c>
      <c r="H291" s="3">
        <f>EXP(LN(F291)-1.96*(1/B291+1/C291+1/D291+1/E291))</f>
        <v>6.95584076230211</v>
      </c>
      <c r="I291" s="3">
        <f>B291*(D291+E291)/D291/(B291+C291)</f>
        <v>6.95634718267097</v>
      </c>
      <c r="J291" s="3">
        <f>POWER(B291*E291-C291*D291,2)*(B291+C291+D291+E291)/((B291+C291)*(D291+E291)*(B291+D291)*(C291+E291))</f>
        <v>996.592918205865</v>
      </c>
      <c r="K291" s="3">
        <f>LOG(B291*(B291+C291+D291+E291)*(B291+D291)*(B291+C291),2)</f>
        <v>59.4612895569931</v>
      </c>
      <c r="L291" s="3"/>
      <c r="M291" s="3">
        <f>B291*(B291+C291+D291+E291)/(B291+D291)/(B291+C291)</f>
        <v>6.89813991073356</v>
      </c>
      <c r="N291" s="3">
        <f>EXP(LN(F291)+1.96*(1/B291+1/C291+1/D291+1/E291))</f>
        <v>7.09870674017309</v>
      </c>
    </row>
    <row r="292" spans="1:14">
      <c r="A292" t="s">
        <v>304</v>
      </c>
      <c r="B292">
        <v>1</v>
      </c>
      <c r="C292">
        <v>108</v>
      </c>
      <c r="D292">
        <v>20158</v>
      </c>
      <c r="E292">
        <v>11856976</v>
      </c>
      <c r="F292" s="3">
        <f t="shared" si="32"/>
        <v>5.44631485339889</v>
      </c>
      <c r="G292" s="3">
        <f t="shared" si="33"/>
        <v>39.3771127007433</v>
      </c>
      <c r="H292" s="3">
        <f t="shared" si="34"/>
        <v>0.753288990682993</v>
      </c>
      <c r="I292" s="3">
        <f t="shared" si="35"/>
        <v>5.40552297400991</v>
      </c>
      <c r="J292" s="3">
        <f t="shared" si="36"/>
        <v>3.59644501241005</v>
      </c>
      <c r="K292" s="3">
        <f t="shared" si="37"/>
        <v>44.5690174333718</v>
      </c>
      <c r="L292" s="3"/>
      <c r="M292" s="3">
        <f t="shared" si="38"/>
        <v>5.40530443524439</v>
      </c>
      <c r="N292" s="3">
        <f t="shared" si="39"/>
        <v>39.3771127007433</v>
      </c>
    </row>
    <row r="293" spans="1:14">
      <c r="A293" t="s">
        <v>305</v>
      </c>
      <c r="B293">
        <v>1</v>
      </c>
      <c r="C293">
        <v>11</v>
      </c>
      <c r="D293">
        <v>20158</v>
      </c>
      <c r="E293">
        <v>11857073</v>
      </c>
      <c r="F293" s="3">
        <f t="shared" si="32"/>
        <v>53.4733469229451</v>
      </c>
      <c r="G293" s="3">
        <f t="shared" si="33"/>
        <v>453.711964268064</v>
      </c>
      <c r="H293" s="3">
        <f t="shared" si="34"/>
        <v>6.3022336996435</v>
      </c>
      <c r="I293" s="3">
        <f t="shared" si="35"/>
        <v>49.1005680126997</v>
      </c>
      <c r="J293" s="3">
        <f t="shared" si="36"/>
        <v>47.1987063044118</v>
      </c>
      <c r="K293" s="3">
        <f t="shared" si="37"/>
        <v>41.385795609316</v>
      </c>
      <c r="L293" s="3"/>
      <c r="M293" s="3">
        <f t="shared" si="38"/>
        <v>49.0981819534699</v>
      </c>
      <c r="N293" s="3">
        <f t="shared" si="39"/>
        <v>453.711964268064</v>
      </c>
    </row>
    <row r="294" spans="1:14">
      <c r="A294" t="s">
        <v>306</v>
      </c>
      <c r="B294">
        <v>3</v>
      </c>
      <c r="C294">
        <v>5402</v>
      </c>
      <c r="D294">
        <v>20156</v>
      </c>
      <c r="E294">
        <v>11851682</v>
      </c>
      <c r="F294" s="3">
        <f t="shared" si="32"/>
        <v>0.326544456387163</v>
      </c>
      <c r="G294" s="3">
        <f t="shared" si="33"/>
        <v>0.627886657635362</v>
      </c>
      <c r="H294" s="3">
        <f t="shared" si="34"/>
        <v>0.169825685417116</v>
      </c>
      <c r="I294" s="3">
        <f t="shared" si="35"/>
        <v>0.326918252248557</v>
      </c>
      <c r="J294" s="3">
        <f t="shared" si="36"/>
        <v>4.16380923387092</v>
      </c>
      <c r="K294" s="3">
        <f t="shared" si="37"/>
        <v>51.785874511938</v>
      </c>
      <c r="L294" s="3"/>
      <c r="M294" s="3">
        <f t="shared" si="38"/>
        <v>0.327018418191474</v>
      </c>
      <c r="N294" s="3">
        <f t="shared" si="39"/>
        <v>0.627886657635362</v>
      </c>
    </row>
    <row r="295" spans="1:14">
      <c r="A295" t="s">
        <v>307</v>
      </c>
      <c r="B295">
        <v>6</v>
      </c>
      <c r="C295">
        <v>52484</v>
      </c>
      <c r="D295">
        <v>20153</v>
      </c>
      <c r="E295">
        <v>11804600</v>
      </c>
      <c r="F295" s="3">
        <f t="shared" si="32"/>
        <v>0.066963152960562</v>
      </c>
      <c r="G295" s="3">
        <f t="shared" si="33"/>
        <v>0.0928461614661473</v>
      </c>
      <c r="H295" s="3">
        <f t="shared" si="34"/>
        <v>0.0482956299281642</v>
      </c>
      <c r="I295" s="3">
        <f t="shared" si="35"/>
        <v>0.0670698060579565</v>
      </c>
      <c r="J295" s="3">
        <f t="shared" si="36"/>
        <v>77.9706156540274</v>
      </c>
      <c r="K295" s="3">
        <f t="shared" si="37"/>
        <v>56.0655505864141</v>
      </c>
      <c r="L295" s="3"/>
      <c r="M295" s="3">
        <f t="shared" si="38"/>
        <v>0.0673474776271639</v>
      </c>
      <c r="N295" s="3">
        <f t="shared" si="39"/>
        <v>0.0928461614661473</v>
      </c>
    </row>
    <row r="296" spans="1:14">
      <c r="A296" t="s">
        <v>308</v>
      </c>
      <c r="B296">
        <v>1</v>
      </c>
      <c r="C296">
        <v>684</v>
      </c>
      <c r="D296">
        <v>20158</v>
      </c>
      <c r="E296">
        <v>11856400</v>
      </c>
      <c r="F296" s="3">
        <f t="shared" si="32"/>
        <v>0.859902675297895</v>
      </c>
      <c r="G296" s="3">
        <f t="shared" si="33"/>
        <v>6.12284482900082</v>
      </c>
      <c r="H296" s="3">
        <f t="shared" si="34"/>
        <v>0.120766184941052</v>
      </c>
      <c r="I296" s="3">
        <f t="shared" si="35"/>
        <v>0.860107196939796</v>
      </c>
      <c r="J296" s="3">
        <f t="shared" si="36"/>
        <v>0.0227905268195935</v>
      </c>
      <c r="K296" s="3">
        <f t="shared" si="37"/>
        <v>47.2207932864427</v>
      </c>
      <c r="L296" s="3"/>
      <c r="M296" s="3">
        <f t="shared" si="38"/>
        <v>0.860114136411152</v>
      </c>
      <c r="N296" s="3">
        <f t="shared" si="39"/>
        <v>6.12284482900082</v>
      </c>
    </row>
    <row r="297" spans="1:14">
      <c r="A297" t="s">
        <v>309</v>
      </c>
      <c r="B297">
        <v>3</v>
      </c>
      <c r="C297">
        <v>820</v>
      </c>
      <c r="D297">
        <v>20156</v>
      </c>
      <c r="E297">
        <v>11856264</v>
      </c>
      <c r="F297" s="3">
        <f t="shared" si="32"/>
        <v>2.15204284628677</v>
      </c>
      <c r="G297" s="3">
        <f t="shared" si="33"/>
        <v>4.14639190730461</v>
      </c>
      <c r="H297" s="3">
        <f t="shared" si="34"/>
        <v>1.11694420493519</v>
      </c>
      <c r="I297" s="3">
        <f t="shared" si="35"/>
        <v>2.14784341914356</v>
      </c>
      <c r="J297" s="3">
        <f t="shared" si="36"/>
        <v>1.84313456932577</v>
      </c>
      <c r="K297" s="3">
        <f t="shared" si="37"/>
        <v>49.0705442297376</v>
      </c>
      <c r="L297" s="3"/>
      <c r="M297" s="3">
        <f t="shared" si="38"/>
        <v>2.14767260063781</v>
      </c>
      <c r="N297" s="3">
        <f t="shared" si="39"/>
        <v>4.14639190730461</v>
      </c>
    </row>
    <row r="298" spans="1:14">
      <c r="A298" t="s">
        <v>310</v>
      </c>
      <c r="B298">
        <v>2</v>
      </c>
      <c r="C298">
        <v>6342</v>
      </c>
      <c r="D298">
        <v>20157</v>
      </c>
      <c r="E298">
        <v>11850742</v>
      </c>
      <c r="F298" s="3">
        <f t="shared" si="32"/>
        <v>0.185405838216046</v>
      </c>
      <c r="G298" s="3">
        <f t="shared" si="33"/>
        <v>0.494206573780912</v>
      </c>
      <c r="H298" s="3">
        <f t="shared" si="34"/>
        <v>0.0695565916527726</v>
      </c>
      <c r="I298" s="3">
        <f t="shared" si="35"/>
        <v>0.185662645959358</v>
      </c>
      <c r="J298" s="3">
        <f t="shared" si="36"/>
        <v>7.15498667946195</v>
      </c>
      <c r="K298" s="3">
        <f t="shared" si="37"/>
        <v>51.4320101642988</v>
      </c>
      <c r="L298" s="3"/>
      <c r="M298" s="3">
        <f t="shared" si="38"/>
        <v>0.185743437402787</v>
      </c>
      <c r="N298" s="3">
        <f t="shared" si="39"/>
        <v>0.494206573780912</v>
      </c>
    </row>
    <row r="299" spans="1:14">
      <c r="A299" t="s">
        <v>311</v>
      </c>
      <c r="B299">
        <v>1</v>
      </c>
      <c r="C299">
        <v>185</v>
      </c>
      <c r="D299">
        <v>20158</v>
      </c>
      <c r="E299">
        <v>11856899</v>
      </c>
      <c r="F299" s="3">
        <f t="shared" si="32"/>
        <v>3.179449645101</v>
      </c>
      <c r="G299" s="3">
        <f t="shared" si="33"/>
        <v>22.8145868611407</v>
      </c>
      <c r="H299" s="3">
        <f t="shared" si="34"/>
        <v>0.44308933171834</v>
      </c>
      <c r="I299" s="3">
        <f t="shared" si="35"/>
        <v>3.16773217389078</v>
      </c>
      <c r="J299" s="3">
        <f t="shared" si="36"/>
        <v>1.48586376796329</v>
      </c>
      <c r="K299" s="3">
        <f t="shared" si="37"/>
        <v>45.3399919197029</v>
      </c>
      <c r="L299" s="3"/>
      <c r="M299" s="3">
        <f t="shared" si="38"/>
        <v>3.16762464215935</v>
      </c>
      <c r="N299" s="3">
        <f t="shared" si="39"/>
        <v>22.8145868611407</v>
      </c>
    </row>
    <row r="300" spans="1:14">
      <c r="A300" t="s">
        <v>312</v>
      </c>
      <c r="B300">
        <v>1</v>
      </c>
      <c r="C300">
        <v>1079</v>
      </c>
      <c r="D300">
        <v>20158</v>
      </c>
      <c r="E300">
        <v>11856005</v>
      </c>
      <c r="F300" s="3">
        <f t="shared" si="32"/>
        <v>0.545091598429865</v>
      </c>
      <c r="G300" s="3">
        <f t="shared" si="33"/>
        <v>3.87719698500362</v>
      </c>
      <c r="H300" s="3">
        <f t="shared" si="34"/>
        <v>0.0766339321494514</v>
      </c>
      <c r="I300" s="3">
        <f t="shared" si="35"/>
        <v>0.5455128099128</v>
      </c>
      <c r="J300" s="3">
        <f t="shared" si="36"/>
        <v>0.379275283784416</v>
      </c>
      <c r="K300" s="3">
        <f t="shared" si="37"/>
        <v>47.8776487056457</v>
      </c>
      <c r="L300" s="3"/>
      <c r="M300" s="3">
        <f t="shared" si="38"/>
        <v>0.545535355038555</v>
      </c>
      <c r="N300" s="3">
        <f t="shared" si="39"/>
        <v>3.87719698500362</v>
      </c>
    </row>
    <row r="301" spans="1:14">
      <c r="A301" t="s">
        <v>313</v>
      </c>
      <c r="B301">
        <v>1</v>
      </c>
      <c r="C301">
        <v>1904</v>
      </c>
      <c r="D301">
        <v>20158</v>
      </c>
      <c r="E301">
        <v>11855180</v>
      </c>
      <c r="F301" s="3">
        <f t="shared" si="32"/>
        <v>0.308882829845898</v>
      </c>
      <c r="G301" s="3">
        <f t="shared" si="33"/>
        <v>2.1953325611087</v>
      </c>
      <c r="H301" s="3">
        <f t="shared" si="34"/>
        <v>0.0434597492260699</v>
      </c>
      <c r="I301" s="3">
        <f t="shared" si="35"/>
        <v>0.309245621011333</v>
      </c>
      <c r="J301" s="3">
        <f t="shared" si="36"/>
        <v>1.54546771228509</v>
      </c>
      <c r="K301" s="3">
        <f t="shared" si="37"/>
        <v>48.6964083909755</v>
      </c>
      <c r="L301" s="3"/>
      <c r="M301" s="3">
        <f t="shared" si="38"/>
        <v>0.30927988632107</v>
      </c>
      <c r="N301" s="3">
        <f t="shared" si="39"/>
        <v>2.1953325611087</v>
      </c>
    </row>
    <row r="302" spans="1:14">
      <c r="A302" t="s">
        <v>314</v>
      </c>
      <c r="B302">
        <v>1</v>
      </c>
      <c r="C302">
        <v>956</v>
      </c>
      <c r="D302">
        <v>20158</v>
      </c>
      <c r="E302">
        <v>11856128</v>
      </c>
      <c r="F302" s="3">
        <f t="shared" si="32"/>
        <v>0.615230059102131</v>
      </c>
      <c r="G302" s="3">
        <f t="shared" si="33"/>
        <v>4.37710963163098</v>
      </c>
      <c r="H302" s="3">
        <f t="shared" si="34"/>
        <v>0.0864744220449816</v>
      </c>
      <c r="I302" s="3">
        <f t="shared" si="35"/>
        <v>0.61563211755657</v>
      </c>
      <c r="J302" s="3">
        <f t="shared" si="36"/>
        <v>0.240374898949262</v>
      </c>
      <c r="K302" s="3">
        <f t="shared" si="37"/>
        <v>47.7032082230809</v>
      </c>
      <c r="L302" s="3"/>
      <c r="M302" s="3">
        <f t="shared" si="38"/>
        <v>0.615651184369529</v>
      </c>
      <c r="N302" s="3">
        <f t="shared" si="39"/>
        <v>4.37710963163098</v>
      </c>
    </row>
    <row r="303" spans="1:14">
      <c r="A303" t="s">
        <v>315</v>
      </c>
      <c r="B303">
        <v>1</v>
      </c>
      <c r="C303">
        <v>2432</v>
      </c>
      <c r="D303">
        <v>20158</v>
      </c>
      <c r="E303">
        <v>11854652</v>
      </c>
      <c r="F303" s="3">
        <f t="shared" si="32"/>
        <v>0.241811971608503</v>
      </c>
      <c r="G303" s="3">
        <f t="shared" si="33"/>
        <v>1.71825370383702</v>
      </c>
      <c r="H303" s="3">
        <f t="shared" si="34"/>
        <v>0.0340304982218958</v>
      </c>
      <c r="I303" s="3">
        <f t="shared" si="35"/>
        <v>0.242123598418364</v>
      </c>
      <c r="J303" s="3">
        <f t="shared" si="36"/>
        <v>2.37616092843053</v>
      </c>
      <c r="K303" s="3">
        <f t="shared" si="37"/>
        <v>49.0493537135333</v>
      </c>
      <c r="L303" s="3"/>
      <c r="M303" s="3">
        <f t="shared" si="38"/>
        <v>0.242161193358668</v>
      </c>
      <c r="N303" s="3">
        <f t="shared" si="39"/>
        <v>1.71825370383702</v>
      </c>
    </row>
    <row r="304" spans="1:14">
      <c r="A304" t="s">
        <v>316</v>
      </c>
      <c r="B304">
        <v>48</v>
      </c>
      <c r="C304">
        <v>23903</v>
      </c>
      <c r="D304">
        <v>20111</v>
      </c>
      <c r="E304">
        <v>11833181</v>
      </c>
      <c r="F304" s="3">
        <f t="shared" si="32"/>
        <v>1.18156241394753</v>
      </c>
      <c r="G304" s="3">
        <f t="shared" si="33"/>
        <v>1.23102923809684</v>
      </c>
      <c r="H304" s="3">
        <f t="shared" si="34"/>
        <v>1.13408333031297</v>
      </c>
      <c r="I304" s="3">
        <f t="shared" si="35"/>
        <v>1.18119854622303</v>
      </c>
      <c r="J304" s="3">
        <f t="shared" si="36"/>
        <v>1.33330705771645</v>
      </c>
      <c r="K304" s="3">
        <f t="shared" si="37"/>
        <v>57.9335938813581</v>
      </c>
      <c r="L304" s="3"/>
      <c r="M304" s="3">
        <f t="shared" si="38"/>
        <v>1.18076709971186</v>
      </c>
      <c r="N304" s="3">
        <f t="shared" si="39"/>
        <v>1.23102923809684</v>
      </c>
    </row>
    <row r="305" spans="1:14">
      <c r="A305" t="s">
        <v>317</v>
      </c>
      <c r="B305">
        <v>8</v>
      </c>
      <c r="C305">
        <v>7770</v>
      </c>
      <c r="D305">
        <v>20151</v>
      </c>
      <c r="E305">
        <v>11849314</v>
      </c>
      <c r="F305" s="3">
        <f t="shared" si="32"/>
        <v>0.605432281001732</v>
      </c>
      <c r="G305" s="3">
        <f t="shared" si="33"/>
        <v>0.773783717856459</v>
      </c>
      <c r="H305" s="3">
        <f t="shared" si="34"/>
        <v>0.473708916871983</v>
      </c>
      <c r="I305" s="3">
        <f t="shared" si="35"/>
        <v>0.605838110489002</v>
      </c>
      <c r="J305" s="3">
        <f t="shared" si="36"/>
        <v>2.05422506248798</v>
      </c>
      <c r="K305" s="3">
        <f t="shared" si="37"/>
        <v>53.7260166280291</v>
      </c>
      <c r="L305" s="3"/>
      <c r="M305" s="3">
        <f t="shared" si="38"/>
        <v>0.605994531696209</v>
      </c>
      <c r="N305" s="3">
        <f t="shared" si="39"/>
        <v>0.773783717856459</v>
      </c>
    </row>
    <row r="306" spans="1:14">
      <c r="A306" t="s">
        <v>318</v>
      </c>
      <c r="B306">
        <v>196</v>
      </c>
      <c r="C306">
        <v>45177</v>
      </c>
      <c r="D306">
        <v>19963</v>
      </c>
      <c r="E306">
        <v>11811907</v>
      </c>
      <c r="F306" s="3">
        <f>B306*E306/(C306*D306)</f>
        <v>2.56704153408733</v>
      </c>
      <c r="G306" s="3">
        <f>EXP(LN(F306)+1.96*(1/B306+1/C306+1/D306+1/E306))</f>
        <v>2.59320824620391</v>
      </c>
      <c r="H306" s="3">
        <f>EXP(LN(F306)-1.96*(1/B306+1/C306+1/D306+1/E306))</f>
        <v>2.5411388566174</v>
      </c>
      <c r="I306" s="3">
        <f>B306*(D306+E306)/D306/(B306+C306)</f>
        <v>2.56027230699894</v>
      </c>
      <c r="J306" s="3">
        <f>POWER(B306*E306-C306*D306,2)*(B306+C306+D306+E306)/((B306+C306)*(D306+E306)*(B306+D306)*(C306+E306))</f>
        <v>184.869505938816</v>
      </c>
      <c r="K306" s="3">
        <f>LOG(B306*(B306+C306+D306+E306)*(B306+D306)*(B306+C306),2)</f>
        <v>60.8850893841024</v>
      </c>
      <c r="L306" s="3"/>
      <c r="M306" s="3">
        <f>B306*(B306+C306+D306+E306)/(B306+D306)/(B306+C306)</f>
        <v>2.54510224041966</v>
      </c>
      <c r="N306" s="3">
        <f>EXP(LN(F306)+1.96*(1/B306+1/C306+1/D306+1/E306))</f>
        <v>2.59320824620391</v>
      </c>
    </row>
    <row r="307" spans="1:14">
      <c r="A307" t="s">
        <v>319</v>
      </c>
      <c r="B307">
        <v>1</v>
      </c>
      <c r="C307">
        <v>503</v>
      </c>
      <c r="D307">
        <v>20158</v>
      </c>
      <c r="E307">
        <v>11856581</v>
      </c>
      <c r="F307" s="3">
        <f t="shared" si="32"/>
        <v>1.16934872558478</v>
      </c>
      <c r="G307" s="3">
        <f t="shared" si="33"/>
        <v>8.33481205019415</v>
      </c>
      <c r="H307" s="3">
        <f t="shared" si="34"/>
        <v>0.164056061947419</v>
      </c>
      <c r="I307" s="3">
        <f t="shared" si="35"/>
        <v>1.16901271620862</v>
      </c>
      <c r="J307" s="3">
        <f t="shared" si="36"/>
        <v>0.0244757342300595</v>
      </c>
      <c r="K307" s="3">
        <f t="shared" si="37"/>
        <v>46.7781130320948</v>
      </c>
      <c r="L307" s="3"/>
      <c r="M307" s="3">
        <f t="shared" si="38"/>
        <v>1.16900433222547</v>
      </c>
      <c r="N307" s="3">
        <f t="shared" si="39"/>
        <v>8.33481205019415</v>
      </c>
    </row>
    <row r="308" spans="1:14">
      <c r="A308" t="s">
        <v>320</v>
      </c>
      <c r="B308">
        <v>195</v>
      </c>
      <c r="C308">
        <v>11326</v>
      </c>
      <c r="D308">
        <v>19964</v>
      </c>
      <c r="E308">
        <v>11845758</v>
      </c>
      <c r="F308" s="3">
        <f>B308*E308/(C308*D308)</f>
        <v>10.215822747235</v>
      </c>
      <c r="G308" s="3">
        <f>EXP(LN(F308)+1.96*(1/B308+1/C308+1/D308+1/E308))</f>
        <v>10.3218235544438</v>
      </c>
      <c r="H308" s="3">
        <f>EXP(LN(F308)-1.96*(1/B308+1/C308+1/D308+1/E308))</f>
        <v>10.1109105239445</v>
      </c>
      <c r="I308" s="3">
        <f>B308*(D308+E308)/D308/(B308+C308)</f>
        <v>10.0598392878381</v>
      </c>
      <c r="J308" s="3">
        <f>POWER(B308*E308-C308*D308,2)*(B308+C308+D308+E308)/((B308+C308)*(D308+E308)*(B308+D308)*(C308+E308))</f>
        <v>1578.34114477493</v>
      </c>
      <c r="K308" s="3">
        <f>LOG(B308*(B308+C308+D308+E308)*(B308+D308)*(B308+C308),2)</f>
        <v>58.9001417471835</v>
      </c>
      <c r="L308" s="3"/>
      <c r="M308" s="3">
        <f>B308*(B308+C308+D308+E308)/(B308+D308)/(B308+C308)</f>
        <v>9.97220256671466</v>
      </c>
      <c r="N308" s="3">
        <f>EXP(LN(F308)+1.96*(1/B308+1/C308+1/D308+1/E308))</f>
        <v>10.3218235544438</v>
      </c>
    </row>
    <row r="309" spans="1:14">
      <c r="A309" t="s">
        <v>321</v>
      </c>
      <c r="B309">
        <v>194</v>
      </c>
      <c r="C309">
        <v>18188</v>
      </c>
      <c r="D309">
        <v>19965</v>
      </c>
      <c r="E309">
        <v>11838896</v>
      </c>
      <c r="F309" s="3">
        <f>B309*E309/(C309*D309)</f>
        <v>6.32497299127663</v>
      </c>
      <c r="G309" s="3">
        <f>EXP(LN(F309)+1.96*(1/B309+1/C309+1/D309+1/E309))</f>
        <v>6.39051562710199</v>
      </c>
      <c r="H309" s="3">
        <f>EXP(LN(F309)-1.96*(1/B309+1/C309+1/D309+1/E309))</f>
        <v>6.26010257618613</v>
      </c>
      <c r="I309" s="3">
        <f>B309*(D309+E309)/D309/(B309+C309)</f>
        <v>6.26877427730058</v>
      </c>
      <c r="J309" s="3">
        <f>POWER(B309*E309-C309*D309,2)*(B309+C309+D309+E309)/((B309+C309)*(D309+E309)*(B309+D309)*(C309+E309))</f>
        <v>852.268346421772</v>
      </c>
      <c r="K309" s="3">
        <f>LOG(B309*(B309+C309+D309+E309)*(B309+D309)*(B309+C309),2)</f>
        <v>59.5667520737325</v>
      </c>
      <c r="L309" s="3"/>
      <c r="M309" s="3">
        <f>B309*(B309+C309+D309+E309)/(B309+D309)/(B309+C309)</f>
        <v>6.21807026371874</v>
      </c>
      <c r="N309" s="3">
        <f>EXP(LN(F309)+1.96*(1/B309+1/C309+1/D309+1/E309))</f>
        <v>6.39051562710199</v>
      </c>
    </row>
    <row r="310" spans="1:14">
      <c r="A310" t="s">
        <v>322</v>
      </c>
      <c r="B310">
        <v>190</v>
      </c>
      <c r="C310">
        <v>28922</v>
      </c>
      <c r="D310">
        <v>19969</v>
      </c>
      <c r="E310">
        <v>11828162</v>
      </c>
      <c r="F310" s="3">
        <f>B310*E310/(C310*D310)</f>
        <v>3.891223949504</v>
      </c>
      <c r="G310" s="3">
        <f>EXP(LN(F310)+1.96*(1/B310+1/C310+1/D310+1/E310))</f>
        <v>3.93222578832551</v>
      </c>
      <c r="H310" s="3">
        <f>EXP(LN(F310)-1.96*(1/B310+1/C310+1/D310+1/E310))</f>
        <v>3.85064964228348</v>
      </c>
      <c r="I310" s="3">
        <f>B310*(D310+E310)/D310/(B310+C310)</f>
        <v>3.87235432356261</v>
      </c>
      <c r="J310" s="3">
        <f>POWER(B310*E310-C310*D310,2)*(B310+C310+D310+E310)/((B310+C310)*(D310+E310)*(B310+D310)*(C310+E310))</f>
        <v>401.679449813965</v>
      </c>
      <c r="K310" s="3">
        <f>LOG(B310*(B310+C310+D310+E310)*(B310+D310)*(B310+C310),2)</f>
        <v>60.2000150527675</v>
      </c>
      <c r="L310" s="3"/>
      <c r="M310" s="3">
        <f>B310*(B310+C310+D310+E310)/(B310+D310)/(B310+C310)</f>
        <v>3.84528218102196</v>
      </c>
      <c r="N310" s="3">
        <f>EXP(LN(F310)+1.96*(1/B310+1/C310+1/D310+1/E310))</f>
        <v>3.93222578832551</v>
      </c>
    </row>
    <row r="311" spans="1:14">
      <c r="A311" t="s">
        <v>323</v>
      </c>
      <c r="B311">
        <v>184</v>
      </c>
      <c r="C311">
        <v>37144</v>
      </c>
      <c r="D311">
        <v>19975</v>
      </c>
      <c r="E311">
        <v>11819940</v>
      </c>
      <c r="F311" s="3">
        <f>B311*E311/(C311*D311)</f>
        <v>2.93128223762365</v>
      </c>
      <c r="G311" s="3">
        <f>EXP(LN(F311)+1.96*(1/B311+1/C311+1/D311+1/E311))</f>
        <v>2.96312122611518</v>
      </c>
      <c r="H311" s="3">
        <f>EXP(LN(F311)-1.96*(1/B311+1/C311+1/D311+1/E311))</f>
        <v>2.89978536175959</v>
      </c>
      <c r="I311" s="3">
        <f>B311*(D311+E311)/D311/(B311+C311)</f>
        <v>2.92176241519216</v>
      </c>
      <c r="J311" s="3">
        <f>POWER(B311*E311-C311*D311,2)*(B311+C311+D311+E311)/((B311+C311)*(D311+E311)*(B311+D311)*(C311+E311))</f>
        <v>230.848929099803</v>
      </c>
      <c r="K311" s="3">
        <f>LOG(B311*(B311+C311+D311+E311)*(B311+D311)*(B311+C311),2)</f>
        <v>60.5123656566361</v>
      </c>
      <c r="L311" s="3"/>
      <c r="M311" s="3">
        <f>B311*(B311+C311+D311+E311)/(B311+D311)/(B311+C311)</f>
        <v>2.90422165005523</v>
      </c>
      <c r="N311" s="3">
        <f>EXP(LN(F311)+1.96*(1/B311+1/C311+1/D311+1/E311))</f>
        <v>2.96312122611518</v>
      </c>
    </row>
    <row r="312" spans="1:14">
      <c r="A312" t="s">
        <v>324</v>
      </c>
      <c r="B312">
        <v>183</v>
      </c>
      <c r="C312">
        <v>24895</v>
      </c>
      <c r="D312">
        <v>19976</v>
      </c>
      <c r="E312">
        <v>11832189</v>
      </c>
      <c r="F312" s="3">
        <f>B312*E312/(C312*D312)</f>
        <v>4.35407121403688</v>
      </c>
      <c r="G312" s="3">
        <f>EXP(LN(F312)+1.96*(1/B312+1/C312+1/D312+1/E312))</f>
        <v>4.40173470892246</v>
      </c>
      <c r="H312" s="3">
        <f>EXP(LN(F312)-1.96*(1/B312+1/C312+1/D312+1/E312))</f>
        <v>4.3069238358405</v>
      </c>
      <c r="I312" s="3">
        <f>B312*(D312+E312)/D312/(B312+C312)</f>
        <v>4.32959577611644</v>
      </c>
      <c r="J312" s="3">
        <f>POWER(B312*E312-C312*D312,2)*(B312+C312+D312+E312)/((B312+C312)*(D312+E312)*(B312+D312)*(C312+E312))</f>
        <v>465.118969463338</v>
      </c>
      <c r="K312" s="3">
        <f>LOG(B312*(B312+C312+D312+E312)*(B312+D312)*(B312+C312),2)</f>
        <v>59.9306676225294</v>
      </c>
      <c r="L312" s="3"/>
      <c r="M312" s="3">
        <f>B312*(B312+C312+D312+E312)/(B312+D312)/(B312+C312)</f>
        <v>4.29937026755802</v>
      </c>
      <c r="N312" s="3">
        <f>EXP(LN(F312)+1.96*(1/B312+1/C312+1/D312+1/E312))</f>
        <v>4.40173470892246</v>
      </c>
    </row>
    <row r="313" spans="1:14">
      <c r="A313" t="s">
        <v>325</v>
      </c>
      <c r="B313">
        <v>182</v>
      </c>
      <c r="C313">
        <v>41622</v>
      </c>
      <c r="D313">
        <v>19977</v>
      </c>
      <c r="E313">
        <v>11815462</v>
      </c>
      <c r="F313" s="3">
        <f>B313*E313/(C313*D313)</f>
        <v>2.58624033851509</v>
      </c>
      <c r="G313" s="3">
        <f>EXP(LN(F313)+1.96*(1/B313+1/C313+1/D313+1/E313))</f>
        <v>2.61462272666586</v>
      </c>
      <c r="H313" s="3">
        <f>EXP(LN(F313)-1.96*(1/B313+1/C313+1/D313+1/E313))</f>
        <v>2.55816604833537</v>
      </c>
      <c r="I313" s="3">
        <f>B313*(D313+E313)/D313/(B313+C313)</f>
        <v>2.57933440268097</v>
      </c>
      <c r="J313" s="3">
        <f>POWER(B313*E313-C313*D313,2)*(B313+C313+D313+E313)/((B313+C313)*(D313+E313)*(B313+D313)*(C313+E313))</f>
        <v>174.707262513077</v>
      </c>
      <c r="K313" s="3">
        <f>LOG(B313*(B313+C313+D313+E313)*(B313+D313)*(B313+C313),2)</f>
        <v>60.6599811209857</v>
      </c>
      <c r="L313" s="3"/>
      <c r="M313" s="3">
        <f>B313*(B313+C313+D313+E313)/(B313+D313)/(B313+C313)</f>
        <v>2.56507581538557</v>
      </c>
      <c r="N313" s="3">
        <f>EXP(LN(F313)+1.96*(1/B313+1/C313+1/D313+1/E313))</f>
        <v>2.61462272666586</v>
      </c>
    </row>
    <row r="314" spans="1:14">
      <c r="A314" t="s">
        <v>326</v>
      </c>
      <c r="B314">
        <v>179</v>
      </c>
      <c r="C314">
        <v>17714</v>
      </c>
      <c r="D314">
        <v>19980</v>
      </c>
      <c r="E314">
        <v>11839370</v>
      </c>
      <c r="F314" s="3">
        <f>B314*E314/(C314*D314)</f>
        <v>5.98783052556904</v>
      </c>
      <c r="G314" s="3">
        <f>EXP(LN(F314)+1.96*(1/B314+1/C314+1/D314+1/E314))</f>
        <v>6.05502069646366</v>
      </c>
      <c r="H314" s="3">
        <f>EXP(LN(F314)-1.96*(1/B314+1/C314+1/D314+1/E314))</f>
        <v>5.92138593743807</v>
      </c>
      <c r="I314" s="3">
        <f>B314*(D314+E314)/D314/(B314+C314)</f>
        <v>5.93793270720002</v>
      </c>
      <c r="J314" s="3">
        <f>POWER(B314*E314-C314*D314,2)*(B314+C314+D314+E314)/((B314+C314)*(D314+E314)*(B314+D314)*(C314+E314))</f>
        <v>729.747033440733</v>
      </c>
      <c r="K314" s="3">
        <f>LOG(B314*(B314+C314+D314+E314)*(B314+D314)*(B314+C314),2)</f>
        <v>59.4117565601361</v>
      </c>
      <c r="L314" s="3"/>
      <c r="M314" s="3">
        <f>B314*(B314+C314+D314+E314)/(B314+D314)/(B314+C314)</f>
        <v>5.8940867845556</v>
      </c>
      <c r="N314" s="3">
        <f>EXP(LN(F314)+1.96*(1/B314+1/C314+1/D314+1/E314))</f>
        <v>6.05502069646366</v>
      </c>
    </row>
    <row r="315" spans="1:14">
      <c r="A315" t="s">
        <v>327</v>
      </c>
      <c r="B315">
        <v>178</v>
      </c>
      <c r="C315">
        <v>48496</v>
      </c>
      <c r="D315">
        <v>19981</v>
      </c>
      <c r="E315">
        <v>11808588</v>
      </c>
      <c r="F315" s="3">
        <f>B315*E315/(C315*D315)</f>
        <v>2.16917621559023</v>
      </c>
      <c r="G315" s="3">
        <f>EXP(LN(F315)+1.96*(1/B315+1/C315+1/D315+1/E315))</f>
        <v>2.19349767605301</v>
      </c>
      <c r="H315" s="3">
        <f>EXP(LN(F315)-1.96*(1/B315+1/C315+1/D315+1/E315))</f>
        <v>2.14512443101792</v>
      </c>
      <c r="I315" s="3">
        <f>B315*(D315+E315)/D315/(B315+C315)</f>
        <v>2.16490055781862</v>
      </c>
      <c r="J315" s="3">
        <f>POWER(B315*E315-C315*D315,2)*(B315+C315+D315+E315)/((B315+C315)*(D315+E315)*(B315+D315)*(C315+E315))</f>
        <v>110.776014673649</v>
      </c>
      <c r="K315" s="3">
        <f>LOG(B315*(B315+C315+D315+E315)*(B315+D315)*(B315+C315),2)</f>
        <v>60.8474302584084</v>
      </c>
      <c r="L315" s="3"/>
      <c r="M315" s="3">
        <f>B315*(B315+C315+D315+E315)/(B315+D315)/(B315+C315)</f>
        <v>2.15461471530204</v>
      </c>
      <c r="N315" s="3">
        <f>EXP(LN(F315)+1.96*(1/B315+1/C315+1/D315+1/E315))</f>
        <v>2.19349767605301</v>
      </c>
    </row>
    <row r="316" spans="1:14">
      <c r="A316" t="s">
        <v>328</v>
      </c>
      <c r="B316">
        <v>1</v>
      </c>
      <c r="C316">
        <v>21</v>
      </c>
      <c r="D316">
        <v>20158</v>
      </c>
      <c r="E316">
        <v>11857063</v>
      </c>
      <c r="F316" s="3">
        <f t="shared" si="32"/>
        <v>28.0098247653065</v>
      </c>
      <c r="G316" s="3">
        <f t="shared" si="33"/>
        <v>218.325280615261</v>
      </c>
      <c r="H316" s="3">
        <f t="shared" si="34"/>
        <v>3.59349261419584</v>
      </c>
      <c r="I316" s="3">
        <f t="shared" si="35"/>
        <v>26.7821054577925</v>
      </c>
      <c r="J316" s="3">
        <f t="shared" si="36"/>
        <v>24.8604076955554</v>
      </c>
      <c r="K316" s="3">
        <f t="shared" si="37"/>
        <v>42.2602647272321</v>
      </c>
      <c r="L316" s="3"/>
      <c r="M316" s="3">
        <f t="shared" si="38"/>
        <v>26.7808265200745</v>
      </c>
      <c r="N316" s="3">
        <f t="shared" si="39"/>
        <v>218.325280615261</v>
      </c>
    </row>
    <row r="317" spans="1:14">
      <c r="A317" t="s">
        <v>329</v>
      </c>
      <c r="B317">
        <v>2</v>
      </c>
      <c r="C317">
        <v>29</v>
      </c>
      <c r="D317">
        <v>20157</v>
      </c>
      <c r="E317">
        <v>11857055</v>
      </c>
      <c r="F317" s="3">
        <f t="shared" si="32"/>
        <v>40.5679382365671</v>
      </c>
      <c r="G317" s="3">
        <f t="shared" si="33"/>
        <v>115.660787900075</v>
      </c>
      <c r="H317" s="3">
        <f t="shared" si="34"/>
        <v>14.2291751824116</v>
      </c>
      <c r="I317" s="3">
        <f t="shared" si="35"/>
        <v>38.0151680277563</v>
      </c>
      <c r="J317" s="3">
        <f t="shared" si="36"/>
        <v>72.1983359428678</v>
      </c>
      <c r="K317" s="3">
        <f t="shared" si="37"/>
        <v>43.7550294189817</v>
      </c>
      <c r="L317" s="3"/>
      <c r="M317" s="3">
        <f t="shared" si="38"/>
        <v>38.0114957059122</v>
      </c>
      <c r="N317" s="3">
        <f t="shared" si="39"/>
        <v>115.660787900075</v>
      </c>
    </row>
    <row r="318" spans="1:14">
      <c r="A318" t="s">
        <v>330</v>
      </c>
      <c r="B318">
        <v>167</v>
      </c>
      <c r="C318">
        <v>14292</v>
      </c>
      <c r="D318">
        <v>19992</v>
      </c>
      <c r="E318">
        <v>11842792</v>
      </c>
      <c r="F318" s="3">
        <f>B318*E318/(C318*D318)</f>
        <v>6.92183626879243</v>
      </c>
      <c r="G318" s="3">
        <f>EXP(LN(F318)+1.96*(1/B318+1/C318+1/D318+1/E318))</f>
        <v>7.00520162587977</v>
      </c>
      <c r="H318" s="3">
        <f>EXP(LN(F318)-1.96*(1/B318+1/C318+1/D318+1/E318))</f>
        <v>6.83946300060324</v>
      </c>
      <c r="I318" s="3">
        <f>B318*(D318+E318)/D318/(B318+C318)</f>
        <v>6.8534396537507</v>
      </c>
      <c r="J318" s="3">
        <f>POWER(B318*E318-C318*D318,2)*(B318+C318+D318+E318)/((B318+C318)*(D318+E318)*(B318+D318)*(C318+E318))</f>
        <v>829.383082229493</v>
      </c>
      <c r="K318" s="3">
        <f>LOG(B318*(B318+C318+D318+E318)*(B318+D318)*(B318+C318),2)</f>
        <v>59.004217558016</v>
      </c>
      <c r="L318" s="3"/>
      <c r="M318" s="3">
        <f>B318*(B318+C318+D318+E318)/(B318+D318)/(B318+C318)</f>
        <v>6.80494893386498</v>
      </c>
      <c r="N318" s="3">
        <f>EXP(LN(F318)+1.96*(1/B318+1/C318+1/D318+1/E318))</f>
        <v>7.00520162587977</v>
      </c>
    </row>
    <row r="319" spans="1:14">
      <c r="A319" t="s">
        <v>331</v>
      </c>
      <c r="B319">
        <v>167</v>
      </c>
      <c r="C319">
        <v>31121</v>
      </c>
      <c r="D319">
        <v>19992</v>
      </c>
      <c r="E319">
        <v>11825963</v>
      </c>
      <c r="F319" s="3">
        <f>B319*E319/(C319*D319)</f>
        <v>3.17426514482918</v>
      </c>
      <c r="G319" s="3">
        <f>EXP(LN(F319)+1.96*(1/B319+1/C319+1/D319+1/E319))</f>
        <v>3.21225719804067</v>
      </c>
      <c r="H319" s="3">
        <f>EXP(LN(F319)-1.96*(1/B319+1/C319+1/D319+1/E319))</f>
        <v>3.13672243176022</v>
      </c>
      <c r="I319" s="3">
        <f>B319*(D319+E319)/D319/(B319+C319)</f>
        <v>3.16265998377106</v>
      </c>
      <c r="J319" s="3">
        <f>POWER(B319*E319-C319*D319,2)*(B319+C319+D319+E319)/((B319+C319)*(D319+E319)*(B319+D319)*(C319+E319))</f>
        <v>245.338361253038</v>
      </c>
      <c r="K319" s="3">
        <f>LOG(B319*(B319+C319+D319+E319)*(B319+D319)*(B319+C319),2)</f>
        <v>60.1178592218018</v>
      </c>
      <c r="L319" s="3"/>
      <c r="M319" s="3">
        <f>B319*(B319+C319+D319+E319)/(B319+D319)/(B319+C319)</f>
        <v>3.14474420336083</v>
      </c>
      <c r="N319" s="3">
        <f>EXP(LN(F319)+1.96*(1/B319+1/C319+1/D319+1/E319))</f>
        <v>3.21225719804067</v>
      </c>
    </row>
    <row r="320" spans="1:14">
      <c r="A320" t="s">
        <v>332</v>
      </c>
      <c r="B320">
        <v>165</v>
      </c>
      <c r="C320">
        <v>7227</v>
      </c>
      <c r="D320">
        <v>19994</v>
      </c>
      <c r="E320">
        <v>11849857</v>
      </c>
      <c r="F320" s="3">
        <f>B320*E320/(C320*D320)</f>
        <v>13.5312934062867</v>
      </c>
      <c r="G320" s="3">
        <f>EXP(LN(F320)+1.96*(1/B320+1/C320+1/D320+1/E320))</f>
        <v>13.6980463564388</v>
      </c>
      <c r="H320" s="3">
        <f>EXP(LN(F320)-1.96*(1/B320+1/C320+1/D320+1/E320))</f>
        <v>13.3665704205297</v>
      </c>
      <c r="I320" s="3">
        <f>B320*(D320+E320)/D320/(B320+C320)</f>
        <v>13.2515770356107</v>
      </c>
      <c r="J320" s="3">
        <f>POWER(B320*E320-C320*D320,2)*(B320+C320+D320+E320)/((B320+C320)*(D320+E320)*(B320+D320)*(C320+E320))</f>
        <v>1856.81577509516</v>
      </c>
      <c r="K320" s="3">
        <f>LOG(B320*(B320+C320+D320+E320)*(B320+D320)*(B320+C320),2)</f>
        <v>58.0189043642567</v>
      </c>
      <c r="L320" s="3"/>
      <c r="M320" s="3">
        <f>B320*(B320+C320+D320+E320)/(B320+D320)/(B320+C320)</f>
        <v>13.1512987375366</v>
      </c>
      <c r="N320" s="3">
        <f>EXP(LN(F320)+1.96*(1/B320+1/C320+1/D320+1/E320))</f>
        <v>13.6980463564388</v>
      </c>
    </row>
    <row r="321" spans="1:14">
      <c r="A321" t="s">
        <v>333</v>
      </c>
      <c r="B321">
        <v>163</v>
      </c>
      <c r="C321">
        <v>10019</v>
      </c>
      <c r="D321">
        <v>19996</v>
      </c>
      <c r="E321">
        <v>11847065</v>
      </c>
      <c r="F321" s="3">
        <f>B321*E321/(C321*D321)</f>
        <v>9.63897537966521</v>
      </c>
      <c r="G321" s="3">
        <f>EXP(LN(F321)+1.96*(1/B321+1/C321+1/D321+1/E321))</f>
        <v>9.75844601317158</v>
      </c>
      <c r="H321" s="3">
        <f>EXP(LN(F321)-1.96*(1/B321+1/C321+1/D321+1/E321))</f>
        <v>9.52096740038178</v>
      </c>
      <c r="I321" s="3">
        <f>B321*(D321+E321)/D321/(B321+C321)</f>
        <v>9.50067710949379</v>
      </c>
      <c r="J321" s="3">
        <f>POWER(B321*E321-C321*D321,2)*(B321+C321+D321+E321)/((B321+C321)*(D321+E321)*(B321+D321)*(C321+E321))</f>
        <v>1231.83339886959</v>
      </c>
      <c r="K321" s="3">
        <f>LOG(B321*(B321+C321+D321+E321)*(B321+D321)*(B321+C321),2)</f>
        <v>58.4632946130897</v>
      </c>
      <c r="L321" s="3"/>
      <c r="M321" s="3">
        <f>B321*(B321+C321+D321+E321)/(B321+D321)/(B321+C321)</f>
        <v>9.43194302700718</v>
      </c>
      <c r="N321" s="3">
        <f>EXP(LN(F321)+1.96*(1/B321+1/C321+1/D321+1/E321))</f>
        <v>9.75844601317158</v>
      </c>
    </row>
    <row r="322" spans="1:14">
      <c r="A322" t="s">
        <v>334</v>
      </c>
      <c r="B322">
        <v>161</v>
      </c>
      <c r="C322">
        <v>41172</v>
      </c>
      <c r="D322">
        <v>19998</v>
      </c>
      <c r="E322">
        <v>11815912</v>
      </c>
      <c r="F322" s="3">
        <f>B322*E322/(C322*D322)</f>
        <v>2.3104926736723</v>
      </c>
      <c r="G322" s="3">
        <f>EXP(LN(F322)+1.96*(1/B322+1/C322+1/D322+1/E322))</f>
        <v>2.33913329575493</v>
      </c>
      <c r="H322" s="3">
        <f>EXP(LN(F322)-1.96*(1/B322+1/C322+1/D322+1/E322))</f>
        <v>2.28220273072146</v>
      </c>
      <c r="I322" s="3">
        <f>B322*(D322+E322)/D322/(B322+C322)</f>
        <v>2.30538805217226</v>
      </c>
      <c r="J322" s="3">
        <f>POWER(B322*E322-C322*D322,2)*(B322+C322+D322+E322)/((B322+C322)*(D322+E322)*(B322+D322)*(C322+E322))</f>
        <v>118.254160495535</v>
      </c>
      <c r="K322" s="3">
        <f>LOG(B322*(B322+C322+D322+E322)*(B322+D322)*(B322+C322),2)</f>
        <v>60.4667564463529</v>
      </c>
      <c r="L322" s="3"/>
      <c r="M322" s="3">
        <f>B322*(B322+C322+D322+E322)/(B322+D322)/(B322+C322)</f>
        <v>2.29496256100704</v>
      </c>
      <c r="N322" s="3">
        <f>EXP(LN(F322)+1.96*(1/B322+1/C322+1/D322+1/E322))</f>
        <v>2.33913329575493</v>
      </c>
    </row>
    <row r="323" spans="1:14">
      <c r="A323" t="s">
        <v>335</v>
      </c>
      <c r="B323">
        <v>157</v>
      </c>
      <c r="C323">
        <v>5779</v>
      </c>
      <c r="D323">
        <v>20002</v>
      </c>
      <c r="E323">
        <v>11851305</v>
      </c>
      <c r="F323" s="3">
        <f>B323*E323/(C323*D323)</f>
        <v>16.0968060055043</v>
      </c>
      <c r="G323" s="3">
        <f>EXP(LN(F323)+1.96*(1/B323+1/C323+1/D323+1/E323))</f>
        <v>16.3061487172413</v>
      </c>
      <c r="H323" s="3">
        <f>EXP(LN(F323)-1.96*(1/B323+1/C323+1/D323+1/E323))</f>
        <v>15.8901508916617</v>
      </c>
      <c r="I323" s="3">
        <f>B323*(D323+E323)/D323/(B323+C323)</f>
        <v>15.6975137981485</v>
      </c>
      <c r="J323" s="3">
        <f>POWER(B323*E323-C323*D323,2)*(B323+C323+D323+E323)/((B323+C323)*(D323+E323)*(B323+D323)*(C323+E323))</f>
        <v>2147.32962381832</v>
      </c>
      <c r="K323" s="3">
        <f>LOG(B323*(B323+C323+D323+E323)*(B323+D323)*(B323+C323),2)</f>
        <v>57.6307292341073</v>
      </c>
      <c r="L323" s="3"/>
      <c r="M323" s="3">
        <f>B323*(B323+C323+D323+E323)/(B323+D323)/(B323+C323)</f>
        <v>15.5830483154207</v>
      </c>
      <c r="N323" s="3">
        <f>EXP(LN(F323)+1.96*(1/B323+1/C323+1/D323+1/E323))</f>
        <v>16.3061487172413</v>
      </c>
    </row>
    <row r="324" spans="1:14">
      <c r="A324" t="s">
        <v>336</v>
      </c>
      <c r="B324">
        <v>157</v>
      </c>
      <c r="C324">
        <v>14303</v>
      </c>
      <c r="D324">
        <v>20002</v>
      </c>
      <c r="E324">
        <v>11842781</v>
      </c>
      <c r="F324" s="3">
        <f>B324*E324/(C324*D324)</f>
        <v>6.49909356054537</v>
      </c>
      <c r="G324" s="3">
        <f>EXP(LN(F324)+1.96*(1/B324+1/C324+1/D324+1/E324))</f>
        <v>6.58228520921964</v>
      </c>
      <c r="H324" s="3">
        <f>EXP(LN(F324)-1.96*(1/B324+1/C324+1/D324+1/E324))</f>
        <v>6.41695334768543</v>
      </c>
      <c r="I324" s="3">
        <f>B324*(D324+E324)/D324/(B324+C324)</f>
        <v>6.43938694304843</v>
      </c>
      <c r="J324" s="3">
        <f>POWER(B324*E324-C324*D324,2)*(B324+C324+D324+E324)/((B324+C324)*(D324+E324)*(B324+D324)*(C324+E324))</f>
        <v>716.963789524561</v>
      </c>
      <c r="K324" s="3">
        <f>LOG(B324*(B324+C324+D324+E324)*(B324+D324)*(B324+C324),2)</f>
        <v>58.915233789325</v>
      </c>
      <c r="L324" s="3"/>
      <c r="M324" s="3">
        <f>B324*(B324+C324+D324+E324)/(B324+D324)/(B324+C324)</f>
        <v>6.39702453667616</v>
      </c>
      <c r="N324" s="3">
        <f>EXP(LN(F324)+1.96*(1/B324+1/C324+1/D324+1/E324))</f>
        <v>6.58228520921964</v>
      </c>
    </row>
    <row r="325" spans="1:14">
      <c r="A325" t="s">
        <v>337</v>
      </c>
      <c r="B325">
        <v>2</v>
      </c>
      <c r="C325">
        <v>912</v>
      </c>
      <c r="D325">
        <v>20157</v>
      </c>
      <c r="E325">
        <v>11856172</v>
      </c>
      <c r="F325" s="3">
        <f t="shared" ref="F323:F386" si="40">B325*E325/(C325*D325)</f>
        <v>1.28989319804447</v>
      </c>
      <c r="G325" s="3">
        <f t="shared" ref="G323:G386" si="41">EXP(LN(F325)+1.96*(1/B325+1/C325+1/D325+1/E325))</f>
        <v>3.44459366237842</v>
      </c>
      <c r="H325" s="3">
        <f t="shared" ref="H323:H386" si="42">EXP(LN(F325)-1.96*(1/B325+1/C325+1/D325+1/E325))</f>
        <v>0.48302488637007</v>
      </c>
      <c r="I325" s="3">
        <f t="shared" ref="I323:I386" si="43">B325*(D325+E325)/D325/(B325+C325)</f>
        <v>1.28925885844263</v>
      </c>
      <c r="J325" s="3">
        <f t="shared" ref="J323:J386" si="44">POWER(B325*E325-C325*D325,2)*(B325+C325+D325+E325)/((B325+C325)*(D325+E325)*(B325+D325)*(C325+E325))</f>
        <v>0.130004343859679</v>
      </c>
      <c r="K325" s="3">
        <f t="shared" ref="K323:K386" si="45">LOG(B325*(B325+C325+D325+E325)*(B325+D325)*(B325+C325),2)</f>
        <v>48.6368834636529</v>
      </c>
      <c r="L325" s="3"/>
      <c r="M325" s="3">
        <f t="shared" ref="M323:M386" si="46">B325*(B325+C325+D325+E325)/(B325+D325)/(B325+C325)</f>
        <v>1.28923016070381</v>
      </c>
      <c r="N325" s="3">
        <f t="shared" ref="N323:N386" si="47">EXP(LN(F325)+1.96*(1/B325+1/C325+1/D325+1/E325))</f>
        <v>3.44459366237842</v>
      </c>
    </row>
    <row r="326" spans="1:14">
      <c r="A326" t="s">
        <v>338</v>
      </c>
      <c r="B326">
        <v>157</v>
      </c>
      <c r="C326">
        <v>7152</v>
      </c>
      <c r="D326">
        <v>20002</v>
      </c>
      <c r="E326">
        <v>11849932</v>
      </c>
      <c r="F326" s="3">
        <f>B326*E326/(C326*D326)</f>
        <v>13.0051265287342</v>
      </c>
      <c r="G326" s="3">
        <f>EXP(LN(F326)+1.96*(1/B326+1/C326+1/D326+1/E326))</f>
        <v>13.1734034832611</v>
      </c>
      <c r="H326" s="3">
        <f>EXP(LN(F326)-1.96*(1/B326+1/C326+1/D326+1/E326))</f>
        <v>12.8389991427269</v>
      </c>
      <c r="I326" s="3">
        <f>B326*(D326+E326)/D326/(B326+C326)</f>
        <v>12.7472520089625</v>
      </c>
      <c r="J326" s="3">
        <f>POWER(B326*E326-C326*D326,2)*(B326+C326+D326+E326)/((B326+C326)*(D326+E326)*(B326+D326)*(C326+E326))</f>
        <v>1689.26519951416</v>
      </c>
      <c r="K326" s="3">
        <f>LOG(B326*(B326+C326+D326+E326)*(B326+D326)*(B326+C326),2)</f>
        <v>57.9309121757231</v>
      </c>
      <c r="L326" s="3"/>
      <c r="M326" s="3">
        <f>B326*(B326+C326+D326+E326)/(B326+D326)/(B326+C326)</f>
        <v>12.655763415014</v>
      </c>
      <c r="N326" s="3">
        <f>EXP(LN(F326)+1.96*(1/B326+1/C326+1/D326+1/E326))</f>
        <v>13.1734034832611</v>
      </c>
    </row>
    <row r="327" spans="1:14">
      <c r="A327" t="s">
        <v>339</v>
      </c>
      <c r="B327">
        <v>156</v>
      </c>
      <c r="C327">
        <v>11349</v>
      </c>
      <c r="D327">
        <v>20003</v>
      </c>
      <c r="E327">
        <v>11845735</v>
      </c>
      <c r="F327" s="3">
        <f>B327*E327/(C327*D327)</f>
        <v>8.14017759878974</v>
      </c>
      <c r="G327" s="3">
        <f>EXP(LN(F327)+1.96*(1/B327+1/C327+1/D327+1/E327))</f>
        <v>8.24532978652251</v>
      </c>
      <c r="H327" s="3">
        <f>EXP(LN(F327)-1.96*(1/B327+1/C327+1/D327+1/E327))</f>
        <v>8.03636641049195</v>
      </c>
      <c r="I327" s="3">
        <f>B327*(D327+E327)/D327/(B327+C327)</f>
        <v>8.04336163134852</v>
      </c>
      <c r="J327" s="3">
        <f>POWER(B327*E327-C327*D327,2)*(B327+C327+D327+E327)/((B327+C327)*(D327+E327)*(B327+D327)*(C327+E327))</f>
        <v>956.336811537915</v>
      </c>
      <c r="K327" s="3">
        <f>LOG(B327*(B327+C327+D327+E327)*(B327+D327)*(B327+C327),2)</f>
        <v>58.5762086905685</v>
      </c>
      <c r="L327" s="3"/>
      <c r="M327" s="3">
        <f>B327*(B327+C327+D327+E327)/(B327+D327)/(B327+C327)</f>
        <v>7.98885672463239</v>
      </c>
      <c r="N327" s="3">
        <f>EXP(LN(F327)+1.96*(1/B327+1/C327+1/D327+1/E327))</f>
        <v>8.24532978652251</v>
      </c>
    </row>
    <row r="328" spans="1:14">
      <c r="A328" t="s">
        <v>340</v>
      </c>
      <c r="B328">
        <v>54</v>
      </c>
      <c r="C328">
        <v>25087</v>
      </c>
      <c r="D328">
        <v>20105</v>
      </c>
      <c r="E328">
        <v>11831997</v>
      </c>
      <c r="F328" s="3">
        <f t="shared" si="40"/>
        <v>1.26677359853118</v>
      </c>
      <c r="G328" s="3">
        <f t="shared" si="41"/>
        <v>1.313828340506</v>
      </c>
      <c r="H328" s="3">
        <f t="shared" si="42"/>
        <v>1.22140412142244</v>
      </c>
      <c r="I328" s="3">
        <f t="shared" si="43"/>
        <v>1.26620059927416</v>
      </c>
      <c r="J328" s="3">
        <f t="shared" si="44"/>
        <v>3.01913227370052</v>
      </c>
      <c r="K328" s="3">
        <f t="shared" si="45"/>
        <v>58.1734750253625</v>
      </c>
      <c r="L328" s="3"/>
      <c r="M328" s="3">
        <f t="shared" si="46"/>
        <v>1.26548752658401</v>
      </c>
      <c r="N328" s="3">
        <f t="shared" si="47"/>
        <v>1.313828340506</v>
      </c>
    </row>
    <row r="329" spans="1:14">
      <c r="A329" t="s">
        <v>341</v>
      </c>
      <c r="B329">
        <v>2</v>
      </c>
      <c r="C329">
        <v>109</v>
      </c>
      <c r="D329">
        <v>20157</v>
      </c>
      <c r="E329">
        <v>11856975</v>
      </c>
      <c r="F329" s="3">
        <f t="shared" si="40"/>
        <v>10.7932318456083</v>
      </c>
      <c r="G329" s="3">
        <f t="shared" si="41"/>
        <v>29.2827413512002</v>
      </c>
      <c r="H329" s="3">
        <f t="shared" si="42"/>
        <v>3.97824275657438</v>
      </c>
      <c r="I329" s="3">
        <f t="shared" si="43"/>
        <v>10.6167772177595</v>
      </c>
      <c r="J329" s="3">
        <f t="shared" si="44"/>
        <v>17.4498242945774</v>
      </c>
      <c r="K329" s="3">
        <f t="shared" si="45"/>
        <v>45.595248974945</v>
      </c>
      <c r="L329" s="3"/>
      <c r="M329" s="3">
        <f t="shared" si="46"/>
        <v>10.6158231250746</v>
      </c>
      <c r="N329" s="3">
        <f t="shared" si="47"/>
        <v>29.2827413512002</v>
      </c>
    </row>
    <row r="330" spans="1:14">
      <c r="A330" t="s">
        <v>342</v>
      </c>
      <c r="B330">
        <v>2</v>
      </c>
      <c r="C330">
        <v>44</v>
      </c>
      <c r="D330">
        <v>20157</v>
      </c>
      <c r="E330">
        <v>11857040</v>
      </c>
      <c r="F330" s="3">
        <f t="shared" si="40"/>
        <v>26.737925466903</v>
      </c>
      <c r="G330" s="3">
        <f t="shared" si="41"/>
        <v>74.4945407042307</v>
      </c>
      <c r="H330" s="3">
        <f t="shared" si="42"/>
        <v>9.59690000790968</v>
      </c>
      <c r="I330" s="3">
        <f t="shared" si="43"/>
        <v>25.6188852292116</v>
      </c>
      <c r="J330" s="3">
        <f t="shared" si="44"/>
        <v>47.3915803569586</v>
      </c>
      <c r="K330" s="3">
        <f t="shared" si="45"/>
        <v>44.3243950646519</v>
      </c>
      <c r="L330" s="3"/>
      <c r="M330" s="3">
        <f t="shared" si="46"/>
        <v>25.6164427583321</v>
      </c>
      <c r="N330" s="3">
        <f t="shared" si="47"/>
        <v>74.4945407042307</v>
      </c>
    </row>
    <row r="331" spans="1:14">
      <c r="A331" t="s">
        <v>343</v>
      </c>
      <c r="B331">
        <v>1</v>
      </c>
      <c r="C331">
        <v>7</v>
      </c>
      <c r="D331">
        <v>20158</v>
      </c>
      <c r="E331">
        <v>11857077</v>
      </c>
      <c r="F331" s="3">
        <f t="shared" si="40"/>
        <v>84.0295735121115</v>
      </c>
      <c r="G331" s="3">
        <f t="shared" si="41"/>
        <v>789.394502988623</v>
      </c>
      <c r="H331" s="3">
        <f t="shared" si="42"/>
        <v>8.94479147991877</v>
      </c>
      <c r="I331" s="3">
        <f t="shared" si="43"/>
        <v>73.6508768230975</v>
      </c>
      <c r="J331" s="3">
        <f t="shared" si="44"/>
        <v>71.7827347909959</v>
      </c>
      <c r="K331" s="3">
        <f t="shared" si="45"/>
        <v>40.8008331085948</v>
      </c>
      <c r="L331" s="3"/>
      <c r="M331" s="3">
        <f t="shared" si="46"/>
        <v>73.6472729302049</v>
      </c>
      <c r="N331" s="3">
        <f t="shared" si="47"/>
        <v>789.394502988623</v>
      </c>
    </row>
    <row r="332" spans="1:14">
      <c r="A332" t="s">
        <v>344</v>
      </c>
      <c r="B332">
        <v>40</v>
      </c>
      <c r="C332">
        <v>14954</v>
      </c>
      <c r="D332">
        <v>20119</v>
      </c>
      <c r="E332">
        <v>11842130</v>
      </c>
      <c r="F332" s="3">
        <f t="shared" si="40"/>
        <v>1.57443976030196</v>
      </c>
      <c r="G332" s="3">
        <f t="shared" si="41"/>
        <v>1.65388680266215</v>
      </c>
      <c r="H332" s="3">
        <f t="shared" si="42"/>
        <v>1.49880908102636</v>
      </c>
      <c r="I332" s="3">
        <f t="shared" si="43"/>
        <v>1.57290730796021</v>
      </c>
      <c r="J332" s="3">
        <f t="shared" si="44"/>
        <v>8.34450802064075</v>
      </c>
      <c r="K332" s="3">
        <f t="shared" si="45"/>
        <v>56.9948588902901</v>
      </c>
      <c r="L332" s="3"/>
      <c r="M332" s="3">
        <f t="shared" si="46"/>
        <v>1.57177053072333</v>
      </c>
      <c r="N332" s="3">
        <f t="shared" si="47"/>
        <v>1.65388680266215</v>
      </c>
    </row>
    <row r="333" spans="1:14">
      <c r="A333" t="s">
        <v>345</v>
      </c>
      <c r="B333">
        <v>154</v>
      </c>
      <c r="C333">
        <v>7174</v>
      </c>
      <c r="D333">
        <v>20005</v>
      </c>
      <c r="E333">
        <v>11849910</v>
      </c>
      <c r="F333" s="3">
        <f>B333*E333/(C333*D333)</f>
        <v>12.7155703407574</v>
      </c>
      <c r="G333" s="3">
        <f>EXP(LN(F333)+1.96*(1/B333+1/C333+1/D333+1/E333))</f>
        <v>12.8832224043131</v>
      </c>
      <c r="H333" s="3">
        <f>EXP(LN(F333)-1.96*(1/B333+1/C333+1/D333+1/E333))</f>
        <v>12.5500999685156</v>
      </c>
      <c r="I333" s="3">
        <f>B333*(D333+E333)/D333/(B333+C333)</f>
        <v>12.4693643046662</v>
      </c>
      <c r="J333" s="3">
        <f>POWER(B333*E333-C333*D333,2)*(B333+C333+D333+E333)/((B333+C333)*(D333+E333)*(B333+D333)*(C333+E333))</f>
        <v>1614.9624122983</v>
      </c>
      <c r="K333" s="3">
        <f>LOG(B333*(B333+C333+D333+E333)*(B333+D333)*(B333+C333),2)</f>
        <v>57.9068234373867</v>
      </c>
      <c r="L333" s="3"/>
      <c r="M333" s="3">
        <f>B333*(B333+C333+D333+E333)/(B333+D333)/(B333+C333)</f>
        <v>12.3817467590082</v>
      </c>
      <c r="N333" s="3">
        <f>EXP(LN(F333)+1.96*(1/B333+1/C333+1/D333+1/E333))</f>
        <v>12.8832224043131</v>
      </c>
    </row>
    <row r="334" spans="1:14">
      <c r="A334" t="s">
        <v>346</v>
      </c>
      <c r="B334">
        <v>153</v>
      </c>
      <c r="C334">
        <v>27209</v>
      </c>
      <c r="D334">
        <v>20006</v>
      </c>
      <c r="E334">
        <v>11829875</v>
      </c>
      <c r="F334" s="3">
        <f>B334*E334/(C334*D334)</f>
        <v>3.32505429561179</v>
      </c>
      <c r="G334" s="3">
        <f>EXP(LN(F334)+1.96*(1/B334+1/C334+1/D334+1/E334))</f>
        <v>3.36849693756002</v>
      </c>
      <c r="H334" s="3">
        <f>EXP(LN(F334)-1.96*(1/B334+1/C334+1/D334+1/E334))</f>
        <v>3.28217192228617</v>
      </c>
      <c r="I334" s="3">
        <f>B334*(D334+E334)/D334/(B334+C334)</f>
        <v>3.31205329761352</v>
      </c>
      <c r="J334" s="3">
        <f>POWER(B334*E334-C334*D334,2)*(B334+C334+D334+E334)/((B334+C334)*(D334+E334)*(B334+D334)*(C334+E334))</f>
        <v>245.481530003119</v>
      </c>
      <c r="K334" s="3">
        <f>LOG(B334*(B334+C334+D334+E334)*(B334+D334)*(B334+C334),2)</f>
        <v>59.7981070173702</v>
      </c>
      <c r="L334" s="3"/>
      <c r="M334" s="3">
        <f>B334*(B334+C334+D334+E334)/(B334+D334)/(B334+C334)</f>
        <v>3.29450559412948</v>
      </c>
      <c r="N334" s="3">
        <f>EXP(LN(F334)+1.96*(1/B334+1/C334+1/D334+1/E334))</f>
        <v>3.36849693756002</v>
      </c>
    </row>
    <row r="335" spans="1:14">
      <c r="A335" t="s">
        <v>347</v>
      </c>
      <c r="B335">
        <v>12</v>
      </c>
      <c r="C335">
        <v>12462</v>
      </c>
      <c r="D335">
        <v>20147</v>
      </c>
      <c r="E335">
        <v>11844622</v>
      </c>
      <c r="F335" s="3">
        <f t="shared" si="40"/>
        <v>0.566114551546375</v>
      </c>
      <c r="G335" s="3">
        <f t="shared" si="41"/>
        <v>0.666729560721907</v>
      </c>
      <c r="H335" s="3">
        <f t="shared" si="42"/>
        <v>0.480683180037112</v>
      </c>
      <c r="I335" s="3">
        <f t="shared" si="43"/>
        <v>0.566531949765186</v>
      </c>
      <c r="J335" s="3">
        <f t="shared" si="44"/>
        <v>3.9842829277669</v>
      </c>
      <c r="K335" s="3">
        <f t="shared" si="45"/>
        <v>54.9924321528955</v>
      </c>
      <c r="L335" s="3"/>
      <c r="M335" s="3">
        <f t="shared" si="46"/>
        <v>0.566789979260836</v>
      </c>
      <c r="N335" s="3">
        <f t="shared" si="47"/>
        <v>0.666729560721907</v>
      </c>
    </row>
    <row r="336" spans="1:14">
      <c r="A336" t="s">
        <v>348</v>
      </c>
      <c r="B336">
        <v>1</v>
      </c>
      <c r="C336">
        <v>341</v>
      </c>
      <c r="D336">
        <v>20158</v>
      </c>
      <c r="E336">
        <v>11856743</v>
      </c>
      <c r="F336" s="3">
        <f t="shared" si="40"/>
        <v>1.72489866709883</v>
      </c>
      <c r="G336" s="3">
        <f t="shared" si="41"/>
        <v>12.3174074635593</v>
      </c>
      <c r="H336" s="3">
        <f t="shared" si="42"/>
        <v>0.241550457802229</v>
      </c>
      <c r="I336" s="3">
        <f t="shared" si="43"/>
        <v>1.72277908035293</v>
      </c>
      <c r="J336" s="3">
        <f t="shared" si="44"/>
        <v>0.303737042662528</v>
      </c>
      <c r="K336" s="3">
        <f t="shared" si="45"/>
        <v>46.2186856234807</v>
      </c>
      <c r="L336" s="3"/>
      <c r="M336" s="3">
        <f t="shared" si="46"/>
        <v>1.72274322643754</v>
      </c>
      <c r="N336" s="3">
        <f t="shared" si="47"/>
        <v>12.3174074635593</v>
      </c>
    </row>
    <row r="337" spans="1:14">
      <c r="A337" t="s">
        <v>349</v>
      </c>
      <c r="B337">
        <v>1</v>
      </c>
      <c r="C337">
        <v>73</v>
      </c>
      <c r="D337">
        <v>20158</v>
      </c>
      <c r="E337">
        <v>11857011</v>
      </c>
      <c r="F337" s="3">
        <f t="shared" si="40"/>
        <v>8.05758548562249</v>
      </c>
      <c r="G337" s="3">
        <f t="shared" si="41"/>
        <v>58.7658354534606</v>
      </c>
      <c r="H337" s="3">
        <f t="shared" si="42"/>
        <v>1.1048032135871</v>
      </c>
      <c r="I337" s="3">
        <f t="shared" si="43"/>
        <v>7.96221270878975</v>
      </c>
      <c r="J337" s="3">
        <f t="shared" si="44"/>
        <v>6.09785370934707</v>
      </c>
      <c r="K337" s="3">
        <f t="shared" si="45"/>
        <v>44.0102864742238</v>
      </c>
      <c r="L337" s="3"/>
      <c r="M337" s="3">
        <f t="shared" si="46"/>
        <v>7.96186734380593</v>
      </c>
      <c r="N337" s="3">
        <f t="shared" si="47"/>
        <v>58.7658354534606</v>
      </c>
    </row>
    <row r="338" spans="1:14">
      <c r="A338" t="s">
        <v>350</v>
      </c>
      <c r="B338">
        <v>152</v>
      </c>
      <c r="C338">
        <v>39611</v>
      </c>
      <c r="D338">
        <v>20007</v>
      </c>
      <c r="E338">
        <v>11817473</v>
      </c>
      <c r="F338" s="3">
        <f>B338*E338/(C338*D338)</f>
        <v>2.2665767418151</v>
      </c>
      <c r="G338" s="3">
        <f>EXP(LN(F338)+1.96*(1/B338+1/C338+1/D338+1/E338))</f>
        <v>2.29633184455274</v>
      </c>
      <c r="H338" s="3">
        <f>EXP(LN(F338)-1.96*(1/B338+1/C338+1/D338+1/E338))</f>
        <v>2.23720719578218</v>
      </c>
      <c r="I338" s="3">
        <f>B338*(D338+E338)/D338/(B338+C338)</f>
        <v>2.26173506325071</v>
      </c>
      <c r="J338" s="3">
        <f>POWER(B338*E338-C338*D338,2)*(B338+C338+D338+E338)/((B338+C338)*(D338+E338)*(B338+D338)*(C338+E338))</f>
        <v>106.362597308061</v>
      </c>
      <c r="K338" s="3">
        <f>LOG(B338*(B338+C338+D338+E338)*(B338+D338)*(B338+C338),2)</f>
        <v>60.3278996096412</v>
      </c>
      <c r="L338" s="3"/>
      <c r="M338" s="3">
        <f>B338*(B338+C338+D338+E338)/(B338+D338)/(B338+C338)</f>
        <v>2.25222150952215</v>
      </c>
      <c r="N338" s="3">
        <f>EXP(LN(F338)+1.96*(1/B338+1/C338+1/D338+1/E338))</f>
        <v>2.29633184455274</v>
      </c>
    </row>
    <row r="339" spans="1:14">
      <c r="A339" t="s">
        <v>351</v>
      </c>
      <c r="B339">
        <v>147</v>
      </c>
      <c r="C339">
        <v>12911</v>
      </c>
      <c r="D339">
        <v>20012</v>
      </c>
      <c r="E339">
        <v>11844173</v>
      </c>
      <c r="F339" s="3">
        <f>B339*E339/(C339*D339)</f>
        <v>6.73863140484542</v>
      </c>
      <c r="G339" s="3">
        <f>EXP(LN(F339)+1.96*(1/B339+1/C339+1/D339+1/E339))</f>
        <v>6.83078838901552</v>
      </c>
      <c r="H339" s="3">
        <f>EXP(LN(F339)-1.96*(1/B339+1/C339+1/D339+1/E339))</f>
        <v>6.64771774856775</v>
      </c>
      <c r="I339" s="3">
        <f>B339*(D339+E339)/D339/(B339+C339)</f>
        <v>6.67402895297589</v>
      </c>
      <c r="J339" s="3">
        <f>POWER(B339*E339-C339*D339,2)*(B339+C339+D339+E339)/((B339+C339)*(D339+E339)*(B339+D339)*(C339+E339))</f>
        <v>705.133906286316</v>
      </c>
      <c r="K339" s="3">
        <f>LOG(B339*(B339+C339+D339+E339)*(B339+D339)*(B339+C339),2)</f>
        <v>58.6731517795558</v>
      </c>
      <c r="L339" s="3"/>
      <c r="M339" s="3">
        <f>B339*(B339+C339+D339+E339)/(B339+D339)/(B339+C339)</f>
        <v>6.63265377285349</v>
      </c>
      <c r="N339" s="3">
        <f>EXP(LN(F339)+1.96*(1/B339+1/C339+1/D339+1/E339))</f>
        <v>6.83078838901552</v>
      </c>
    </row>
    <row r="340" spans="1:14">
      <c r="A340" t="s">
        <v>352</v>
      </c>
      <c r="B340">
        <v>145</v>
      </c>
      <c r="C340">
        <v>38224</v>
      </c>
      <c r="D340">
        <v>20014</v>
      </c>
      <c r="E340">
        <v>11818860</v>
      </c>
      <c r="F340" s="3">
        <f>B340*E340/(C340*D340)</f>
        <v>2.24013175603365</v>
      </c>
      <c r="G340" s="3">
        <f>EXP(LN(F340)+1.96*(1/B340+1/C340+1/D340+1/E340))</f>
        <v>2.27095693321055</v>
      </c>
      <c r="H340" s="3">
        <f>EXP(LN(F340)-1.96*(1/B340+1/C340+1/D340+1/E340))</f>
        <v>2.20972498905824</v>
      </c>
      <c r="I340" s="3">
        <f>B340*(D340+E340)/D340/(B340+C340)</f>
        <v>2.23544518341969</v>
      </c>
      <c r="J340" s="3">
        <f>POWER(B340*E340-C340*D340,2)*(B340+C340+D340+E340)/((B340+C340)*(D340+E340)*(B340+D340)*(C340+E340))</f>
        <v>98.4585860259935</v>
      </c>
      <c r="K340" s="3">
        <f>LOG(B340*(B340+C340+D340+E340)*(B340+D340)*(B340+C340),2)</f>
        <v>60.208395743052</v>
      </c>
      <c r="L340" s="3"/>
      <c r="M340" s="3">
        <f>B340*(B340+C340+D340+E340)/(B340+D340)/(B340+C340)</f>
        <v>2.22655885217331</v>
      </c>
      <c r="N340" s="3">
        <f>EXP(LN(F340)+1.96*(1/B340+1/C340+1/D340+1/E340))</f>
        <v>2.27095693321055</v>
      </c>
    </row>
    <row r="341" spans="1:14">
      <c r="A341" t="s">
        <v>353</v>
      </c>
      <c r="B341">
        <v>142</v>
      </c>
      <c r="C341">
        <v>18168</v>
      </c>
      <c r="D341">
        <v>20017</v>
      </c>
      <c r="E341">
        <v>11838916</v>
      </c>
      <c r="F341" s="3">
        <f>B341*E341/(C341*D341)</f>
        <v>4.62268364272579</v>
      </c>
      <c r="G341" s="3">
        <f>EXP(LN(F341)+1.96*(1/B341+1/C341+1/D341+1/E341))</f>
        <v>4.68789752351854</v>
      </c>
      <c r="H341" s="3">
        <f>EXP(LN(F341)-1.96*(1/B341+1/C341+1/D341+1/E341))</f>
        <v>4.5583769597177</v>
      </c>
      <c r="I341" s="3">
        <f>B341*(D341+E341)/D341/(B341+C341)</f>
        <v>4.59458855385266</v>
      </c>
      <c r="J341" s="3">
        <f>POWER(B341*E341-C341*D341,2)*(B341+C341+D341+E341)/((B341+C341)*(D341+E341)*(B341+D341)*(C341+E341))</f>
        <v>397.198721432855</v>
      </c>
      <c r="K341" s="3">
        <f>LOG(B341*(B341+C341+D341+E341)*(B341+D341)*(B341+C341),2)</f>
        <v>59.1109243987842</v>
      </c>
      <c r="L341" s="3"/>
      <c r="M341" s="3">
        <f>B341*(B341+C341+D341+E341)/(B341+D341)/(B341+C341)</f>
        <v>4.56926827136607</v>
      </c>
      <c r="N341" s="3">
        <f>EXP(LN(F341)+1.96*(1/B341+1/C341+1/D341+1/E341))</f>
        <v>4.68789752351854</v>
      </c>
    </row>
    <row r="342" spans="1:14">
      <c r="A342" t="s">
        <v>354</v>
      </c>
      <c r="B342">
        <v>2</v>
      </c>
      <c r="C342">
        <v>558</v>
      </c>
      <c r="D342">
        <v>20157</v>
      </c>
      <c r="E342">
        <v>11856526</v>
      </c>
      <c r="F342" s="3">
        <f t="shared" si="40"/>
        <v>2.10827548546775</v>
      </c>
      <c r="G342" s="3">
        <f t="shared" si="41"/>
        <v>5.63772296653115</v>
      </c>
      <c r="H342" s="3">
        <f t="shared" si="42"/>
        <v>0.788407935085032</v>
      </c>
      <c r="I342" s="3">
        <f t="shared" si="43"/>
        <v>2.10431735873394</v>
      </c>
      <c r="J342" s="3">
        <f t="shared" si="44"/>
        <v>1.1609171098879</v>
      </c>
      <c r="K342" s="3">
        <f t="shared" si="45"/>
        <v>47.9301161255398</v>
      </c>
      <c r="L342" s="3"/>
      <c r="M342" s="3">
        <f t="shared" si="46"/>
        <v>2.10420779800585</v>
      </c>
      <c r="N342" s="3">
        <f t="shared" si="47"/>
        <v>5.63772296653115</v>
      </c>
    </row>
    <row r="343" spans="1:14">
      <c r="A343" t="s">
        <v>355</v>
      </c>
      <c r="B343">
        <v>142</v>
      </c>
      <c r="C343">
        <v>32626</v>
      </c>
      <c r="D343">
        <v>20017</v>
      </c>
      <c r="E343">
        <v>11824458</v>
      </c>
      <c r="F343" s="3">
        <f>B343*E343/(C343*D343)</f>
        <v>2.5710277631634</v>
      </c>
      <c r="G343" s="3">
        <f>EXP(LN(F343)+1.96*(1/B343+1/C343+1/D343+1/E343))</f>
        <v>2.6071735435384</v>
      </c>
      <c r="H343" s="3">
        <f>EXP(LN(F343)-1.96*(1/B343+1/C343+1/D343+1/E343))</f>
        <v>2.53538310686668</v>
      </c>
      <c r="I343" s="3">
        <f>B343*(D343+E343)/D343/(B343+C343)</f>
        <v>2.56421972048856</v>
      </c>
      <c r="J343" s="3">
        <f>POWER(B343*E343-C343*D343,2)*(B343+C343+D343+E343)/((B343+C343)*(D343+E343)*(B343+D343)*(C343+E343))</f>
        <v>134.770975489016</v>
      </c>
      <c r="K343" s="3">
        <f>LOG(B343*(B343+C343+D343+E343)*(B343+D343)*(B343+C343),2)</f>
        <v>59.9505802280995</v>
      </c>
      <c r="L343" s="3"/>
      <c r="M343" s="3">
        <f>B343*(B343+C343+D343+E343)/(B343+D343)/(B343+C343)</f>
        <v>2.55320135646706</v>
      </c>
      <c r="N343" s="3">
        <f>EXP(LN(F343)+1.96*(1/B343+1/C343+1/D343+1/E343))</f>
        <v>2.6071735435384</v>
      </c>
    </row>
    <row r="344" spans="1:14">
      <c r="A344" t="s">
        <v>356</v>
      </c>
      <c r="B344">
        <v>140</v>
      </c>
      <c r="C344">
        <v>37269</v>
      </c>
      <c r="D344">
        <v>20019</v>
      </c>
      <c r="E344">
        <v>11819815</v>
      </c>
      <c r="F344" s="3">
        <f>B344*E344/(C344*D344)</f>
        <v>2.21793388153856</v>
      </c>
      <c r="G344" s="3">
        <f>EXP(LN(F344)+1.96*(1/B344+1/C344+1/D344+1/E344))</f>
        <v>2.24954222952818</v>
      </c>
      <c r="H344" s="3">
        <f>EXP(LN(F344)-1.96*(1/B344+1/C344+1/D344+1/E344))</f>
        <v>2.18676966286979</v>
      </c>
      <c r="I344" s="3">
        <f>B344*(D344+E344)/D344/(B344+C344)</f>
        <v>2.21337586760032</v>
      </c>
      <c r="J344" s="3">
        <f>POWER(B344*E344-C344*D344,2)*(B344+C344+D344+E344)/((B344+C344)*(D344+E344)*(B344+D344)*(C344+E344))</f>
        <v>92.6349158926787</v>
      </c>
      <c r="K344" s="3">
        <f>LOG(B344*(B344+C344+D344+E344)*(B344+D344)*(B344+C344),2)</f>
        <v>60.1212139060402</v>
      </c>
      <c r="L344" s="3"/>
      <c r="M344" s="3">
        <f>B344*(B344+C344+D344+E344)/(B344+D344)/(B344+C344)</f>
        <v>2.20494922830948</v>
      </c>
      <c r="N344" s="3">
        <f>EXP(LN(F344)+1.96*(1/B344+1/C344+1/D344+1/E344))</f>
        <v>2.24954222952818</v>
      </c>
    </row>
    <row r="345" spans="1:14">
      <c r="A345" t="s">
        <v>357</v>
      </c>
      <c r="B345">
        <v>1</v>
      </c>
      <c r="C345">
        <v>334</v>
      </c>
      <c r="D345">
        <v>20158</v>
      </c>
      <c r="E345">
        <v>11856750</v>
      </c>
      <c r="F345" s="3">
        <f t="shared" si="40"/>
        <v>1.76105027765681</v>
      </c>
      <c r="G345" s="3">
        <f t="shared" si="41"/>
        <v>12.5770791261551</v>
      </c>
      <c r="H345" s="3">
        <f t="shared" si="42"/>
        <v>0.246583332213098</v>
      </c>
      <c r="I345" s="3">
        <f t="shared" si="43"/>
        <v>1.75877848578321</v>
      </c>
      <c r="J345" s="3">
        <f t="shared" si="44"/>
        <v>0.327895211128433</v>
      </c>
      <c r="K345" s="3">
        <f t="shared" si="45"/>
        <v>46.18885039394</v>
      </c>
      <c r="L345" s="3"/>
      <c r="M345" s="3">
        <f t="shared" si="46"/>
        <v>1.75874084609444</v>
      </c>
      <c r="N345" s="3">
        <f t="shared" si="47"/>
        <v>12.5770791261551</v>
      </c>
    </row>
    <row r="346" spans="1:14">
      <c r="A346" t="s">
        <v>358</v>
      </c>
      <c r="B346">
        <v>1</v>
      </c>
      <c r="C346">
        <v>75</v>
      </c>
      <c r="D346">
        <v>20158</v>
      </c>
      <c r="E346">
        <v>11857009</v>
      </c>
      <c r="F346" s="3">
        <f t="shared" si="40"/>
        <v>7.84271521645666</v>
      </c>
      <c r="G346" s="3">
        <f t="shared" si="41"/>
        <v>57.1577982664736</v>
      </c>
      <c r="H346" s="3">
        <f t="shared" si="42"/>
        <v>1.0761118138191</v>
      </c>
      <c r="I346" s="3">
        <f t="shared" si="43"/>
        <v>7.75267948992433</v>
      </c>
      <c r="J346" s="3">
        <f t="shared" si="44"/>
        <v>5.8913746968514</v>
      </c>
      <c r="K346" s="3">
        <f t="shared" si="45"/>
        <v>44.0487606220384</v>
      </c>
      <c r="L346" s="3"/>
      <c r="M346" s="3">
        <f t="shared" si="46"/>
        <v>7.75234451896893</v>
      </c>
      <c r="N346" s="3">
        <f t="shared" si="47"/>
        <v>57.1577982664736</v>
      </c>
    </row>
    <row r="347" spans="1:14">
      <c r="A347" t="s">
        <v>359</v>
      </c>
      <c r="B347">
        <v>1</v>
      </c>
      <c r="C347">
        <v>12</v>
      </c>
      <c r="D347">
        <v>20158</v>
      </c>
      <c r="E347">
        <v>11857072</v>
      </c>
      <c r="F347" s="3">
        <f t="shared" si="40"/>
        <v>49.0172305453583</v>
      </c>
      <c r="G347" s="3">
        <f t="shared" si="41"/>
        <v>409.772697894454</v>
      </c>
      <c r="H347" s="3">
        <f t="shared" si="42"/>
        <v>5.86346748498037</v>
      </c>
      <c r="I347" s="3">
        <f t="shared" si="43"/>
        <v>45.3235974264846</v>
      </c>
      <c r="J347" s="3">
        <f t="shared" si="44"/>
        <v>43.4172019222903</v>
      </c>
      <c r="K347" s="3">
        <f t="shared" si="45"/>
        <v>41.5012728267359</v>
      </c>
      <c r="L347" s="3"/>
      <c r="M347" s="3">
        <f t="shared" si="46"/>
        <v>45.3213987262799</v>
      </c>
      <c r="N347" s="3">
        <f t="shared" si="47"/>
        <v>409.772697894454</v>
      </c>
    </row>
    <row r="348" spans="1:14">
      <c r="A348" t="s">
        <v>360</v>
      </c>
      <c r="B348">
        <v>21</v>
      </c>
      <c r="C348">
        <v>11092</v>
      </c>
      <c r="D348">
        <v>20138</v>
      </c>
      <c r="E348">
        <v>11845992</v>
      </c>
      <c r="F348" s="3">
        <f t="shared" si="40"/>
        <v>1.11369054426011</v>
      </c>
      <c r="G348" s="3">
        <f t="shared" si="41"/>
        <v>1.22297552733883</v>
      </c>
      <c r="H348" s="3">
        <f t="shared" si="42"/>
        <v>1.01417125743576</v>
      </c>
      <c r="I348" s="3">
        <f t="shared" si="43"/>
        <v>1.11347570565402</v>
      </c>
      <c r="J348" s="3">
        <f t="shared" si="44"/>
        <v>0.243012957071551</v>
      </c>
      <c r="K348" s="3">
        <f t="shared" si="45"/>
        <v>55.6331112416805</v>
      </c>
      <c r="L348" s="3"/>
      <c r="M348" s="3">
        <f t="shared" si="46"/>
        <v>1.11335749593039</v>
      </c>
      <c r="N348" s="3">
        <f t="shared" si="47"/>
        <v>1.22297552733883</v>
      </c>
    </row>
    <row r="349" spans="1:14">
      <c r="A349" t="s">
        <v>361</v>
      </c>
      <c r="B349">
        <v>37</v>
      </c>
      <c r="C349">
        <v>21756</v>
      </c>
      <c r="D349">
        <v>20122</v>
      </c>
      <c r="E349">
        <v>11835328</v>
      </c>
      <c r="F349" s="3">
        <f t="shared" si="40"/>
        <v>1.00030359027619</v>
      </c>
      <c r="G349" s="3">
        <f t="shared" si="41"/>
        <v>1.05491920250869</v>
      </c>
      <c r="H349" s="3">
        <f t="shared" si="42"/>
        <v>0.948515554878419</v>
      </c>
      <c r="I349" s="3">
        <f t="shared" si="43"/>
        <v>1.00030307484278</v>
      </c>
      <c r="J349" s="3">
        <f t="shared" si="44"/>
        <v>3.39711150779485e-6</v>
      </c>
      <c r="K349" s="3">
        <f t="shared" si="45"/>
        <v>57.4218636636832</v>
      </c>
      <c r="L349" s="3"/>
      <c r="M349" s="3">
        <f t="shared" si="46"/>
        <v>1.00030251857664</v>
      </c>
      <c r="N349" s="3">
        <f t="shared" si="47"/>
        <v>1.05491920250869</v>
      </c>
    </row>
    <row r="350" spans="1:14">
      <c r="A350" t="s">
        <v>362</v>
      </c>
      <c r="B350">
        <v>6</v>
      </c>
      <c r="C350">
        <v>5187</v>
      </c>
      <c r="D350">
        <v>20153</v>
      </c>
      <c r="E350">
        <v>11851897</v>
      </c>
      <c r="F350" s="3">
        <f t="shared" si="40"/>
        <v>0.680272893280229</v>
      </c>
      <c r="G350" s="3">
        <f t="shared" si="41"/>
        <v>0.943537384364773</v>
      </c>
      <c r="H350" s="3">
        <f t="shared" si="42"/>
        <v>0.49046409501136</v>
      </c>
      <c r="I350" s="3">
        <f t="shared" si="43"/>
        <v>0.68064230645957</v>
      </c>
      <c r="J350" s="3">
        <f t="shared" si="44"/>
        <v>0.900317189309384</v>
      </c>
      <c r="K350" s="3">
        <f t="shared" si="45"/>
        <v>52.7281481194038</v>
      </c>
      <c r="L350" s="3"/>
      <c r="M350" s="3">
        <f t="shared" si="46"/>
        <v>0.680737358107035</v>
      </c>
      <c r="N350" s="3">
        <f t="shared" si="47"/>
        <v>0.943537384364773</v>
      </c>
    </row>
    <row r="351" spans="1:14">
      <c r="A351" t="s">
        <v>363</v>
      </c>
      <c r="B351">
        <v>181</v>
      </c>
      <c r="C351">
        <v>89615</v>
      </c>
      <c r="D351">
        <v>19978</v>
      </c>
      <c r="E351">
        <v>11767469</v>
      </c>
      <c r="F351" s="3">
        <f t="shared" si="40"/>
        <v>1.18967660107645</v>
      </c>
      <c r="G351" s="3">
        <f t="shared" si="41"/>
        <v>1.2027737904981</v>
      </c>
      <c r="H351" s="3">
        <f t="shared" si="42"/>
        <v>1.17672202897162</v>
      </c>
      <c r="I351" s="3">
        <f t="shared" si="43"/>
        <v>1.1892942737479</v>
      </c>
      <c r="J351" s="3">
        <f t="shared" si="44"/>
        <v>5.41358511507628</v>
      </c>
      <c r="K351" s="3">
        <f t="shared" si="45"/>
        <v>61.7550425561773</v>
      </c>
      <c r="L351" s="3"/>
      <c r="M351" s="3">
        <f t="shared" si="46"/>
        <v>1.18759467240118</v>
      </c>
      <c r="N351" s="3">
        <f t="shared" si="47"/>
        <v>1.2027737904981</v>
      </c>
    </row>
    <row r="352" spans="1:14">
      <c r="A352" t="s">
        <v>364</v>
      </c>
      <c r="B352">
        <v>2</v>
      </c>
      <c r="C352">
        <v>758</v>
      </c>
      <c r="D352">
        <v>20157</v>
      </c>
      <c r="E352">
        <v>11856326</v>
      </c>
      <c r="F352" s="3">
        <f t="shared" si="40"/>
        <v>1.55197609059123</v>
      </c>
      <c r="G352" s="3">
        <f t="shared" si="41"/>
        <v>4.14628258467672</v>
      </c>
      <c r="H352" s="3">
        <f t="shared" si="42"/>
        <v>0.580913079747228</v>
      </c>
      <c r="I352" s="3">
        <f t="shared" si="43"/>
        <v>1.55052352193178</v>
      </c>
      <c r="J352" s="3">
        <f t="shared" si="44"/>
        <v>0.39155975861652</v>
      </c>
      <c r="K352" s="3">
        <f t="shared" si="45"/>
        <v>48.3706887169258</v>
      </c>
      <c r="L352" s="3"/>
      <c r="M352" s="3">
        <f t="shared" si="46"/>
        <v>1.55046890379379</v>
      </c>
      <c r="N352" s="3">
        <f t="shared" si="47"/>
        <v>4.14628258467672</v>
      </c>
    </row>
    <row r="353" spans="1:14">
      <c r="A353" t="s">
        <v>365</v>
      </c>
      <c r="B353">
        <v>1</v>
      </c>
      <c r="C353">
        <v>317</v>
      </c>
      <c r="D353">
        <v>20158</v>
      </c>
      <c r="E353">
        <v>11856767</v>
      </c>
      <c r="F353" s="3">
        <f t="shared" si="40"/>
        <v>1.85549412011043</v>
      </c>
      <c r="G353" s="3">
        <f t="shared" si="41"/>
        <v>13.2557496623527</v>
      </c>
      <c r="H353" s="3">
        <f t="shared" si="42"/>
        <v>0.259725667537489</v>
      </c>
      <c r="I353" s="3">
        <f t="shared" si="43"/>
        <v>1.85280388702833</v>
      </c>
      <c r="J353" s="3">
        <f t="shared" si="44"/>
        <v>0.393174271291608</v>
      </c>
      <c r="K353" s="3">
        <f t="shared" si="45"/>
        <v>46.1137160638792</v>
      </c>
      <c r="L353" s="3"/>
      <c r="M353" s="3">
        <f t="shared" si="46"/>
        <v>1.85276158314981</v>
      </c>
      <c r="N353" s="3">
        <f t="shared" si="47"/>
        <v>13.2557496623527</v>
      </c>
    </row>
    <row r="354" spans="1:14">
      <c r="A354" t="s">
        <v>366</v>
      </c>
      <c r="B354">
        <v>3</v>
      </c>
      <c r="C354">
        <v>1012</v>
      </c>
      <c r="D354">
        <v>20156</v>
      </c>
      <c r="E354">
        <v>11856072</v>
      </c>
      <c r="F354" s="3">
        <f t="shared" si="40"/>
        <v>1.743721894127</v>
      </c>
      <c r="G354" s="3">
        <f t="shared" si="41"/>
        <v>3.35814704600262</v>
      </c>
      <c r="H354" s="3">
        <f t="shared" si="42"/>
        <v>0.905429691554807</v>
      </c>
      <c r="I354" s="3">
        <f t="shared" si="43"/>
        <v>1.74152370133647</v>
      </c>
      <c r="J354" s="3">
        <f t="shared" si="44"/>
        <v>0.948669743108119</v>
      </c>
      <c r="K354" s="3">
        <f t="shared" si="45"/>
        <v>49.3730596213885</v>
      </c>
      <c r="L354" s="3"/>
      <c r="M354" s="3">
        <f t="shared" si="46"/>
        <v>1.74141335007381</v>
      </c>
      <c r="N354" s="3">
        <f t="shared" si="47"/>
        <v>3.35814704600262</v>
      </c>
    </row>
    <row r="355" spans="1:14">
      <c r="A355" t="s">
        <v>367</v>
      </c>
      <c r="B355">
        <v>22</v>
      </c>
      <c r="C355">
        <v>9574</v>
      </c>
      <c r="D355">
        <v>20137</v>
      </c>
      <c r="E355">
        <v>11847510</v>
      </c>
      <c r="F355" s="3">
        <f t="shared" si="40"/>
        <v>1.35195293065563</v>
      </c>
      <c r="G355" s="3">
        <f t="shared" si="41"/>
        <v>1.47837467436591</v>
      </c>
      <c r="H355" s="3">
        <f t="shared" si="42"/>
        <v>1.23634201694662</v>
      </c>
      <c r="I355" s="3">
        <f t="shared" si="43"/>
        <v>1.35114603564996</v>
      </c>
      <c r="J355" s="3">
        <f t="shared" si="44"/>
        <v>2.00890527647981</v>
      </c>
      <c r="K355" s="3">
        <f t="shared" si="45"/>
        <v>55.4884821695256</v>
      </c>
      <c r="L355" s="3"/>
      <c r="M355" s="3">
        <f t="shared" si="46"/>
        <v>1.35076282156274</v>
      </c>
      <c r="N355" s="3">
        <f t="shared" si="47"/>
        <v>1.47837467436591</v>
      </c>
    </row>
    <row r="356" spans="1:14">
      <c r="A356" t="s">
        <v>368</v>
      </c>
      <c r="B356">
        <v>139</v>
      </c>
      <c r="C356">
        <v>14427</v>
      </c>
      <c r="D356">
        <v>20020</v>
      </c>
      <c r="E356">
        <v>11842657</v>
      </c>
      <c r="F356" s="3">
        <f>B356*E356/(C356*D356)</f>
        <v>5.69933055438358</v>
      </c>
      <c r="G356" s="3">
        <f>EXP(LN(F356)+1.96*(1/B356+1/C356+1/D356+1/E356))</f>
        <v>5.78161678842208</v>
      </c>
      <c r="H356" s="3">
        <f>EXP(LN(F356)-1.96*(1/B356+1/C356+1/D356+1/E356))</f>
        <v>5.61821545024871</v>
      </c>
      <c r="I356" s="3">
        <f>B356*(D356+E356)/D356/(B356+C356)</f>
        <v>5.65448591981957</v>
      </c>
      <c r="J356" s="3">
        <f>POWER(B356*E356-C356*D356,2)*(B356+C356+D356+E356)/((B356+C356)*(D356+E356)*(B356+D356)*(C356+E356))</f>
        <v>529.78291505399</v>
      </c>
      <c r="K356" s="3">
        <f>LOG(B356*(B356+C356+D356+E356)*(B356+D356)*(B356+C356),2)</f>
        <v>58.7500913111286</v>
      </c>
      <c r="L356" s="3"/>
      <c r="M356" s="3">
        <f>B356*(B356+C356+D356+E356)/(B356+D356)/(B356+C356)</f>
        <v>5.62239238626856</v>
      </c>
      <c r="N356" s="3">
        <f>EXP(LN(F356)+1.96*(1/B356+1/C356+1/D356+1/E356))</f>
        <v>5.78161678842208</v>
      </c>
    </row>
    <row r="357" spans="1:14">
      <c r="A357" t="s">
        <v>369</v>
      </c>
      <c r="B357">
        <v>1</v>
      </c>
      <c r="C357">
        <v>40</v>
      </c>
      <c r="D357">
        <v>20158</v>
      </c>
      <c r="E357">
        <v>11857044</v>
      </c>
      <c r="F357" s="3">
        <f t="shared" si="40"/>
        <v>14.7051344379403</v>
      </c>
      <c r="G357" s="3">
        <f t="shared" si="41"/>
        <v>109.650069803165</v>
      </c>
      <c r="H357" s="3">
        <f t="shared" si="42"/>
        <v>1.97210069474716</v>
      </c>
      <c r="I357" s="3">
        <f t="shared" si="43"/>
        <v>14.3708628662832</v>
      </c>
      <c r="J357" s="3">
        <f t="shared" si="44"/>
        <v>12.4609807601007</v>
      </c>
      <c r="K357" s="3">
        <f t="shared" si="45"/>
        <v>43.1583851132129</v>
      </c>
      <c r="L357" s="3"/>
      <c r="M357" s="3">
        <f t="shared" si="46"/>
        <v>14.3701995961375</v>
      </c>
      <c r="N357" s="3">
        <f t="shared" si="47"/>
        <v>109.650069803165</v>
      </c>
    </row>
    <row r="358" spans="1:14">
      <c r="A358" t="s">
        <v>370</v>
      </c>
      <c r="B358">
        <v>1</v>
      </c>
      <c r="C358">
        <v>400</v>
      </c>
      <c r="D358">
        <v>20158</v>
      </c>
      <c r="E358">
        <v>11856684</v>
      </c>
      <c r="F358" s="3">
        <f t="shared" si="40"/>
        <v>1.47046879650759</v>
      </c>
      <c r="G358" s="3">
        <f t="shared" si="41"/>
        <v>10.4916390217101</v>
      </c>
      <c r="H358" s="3">
        <f t="shared" si="42"/>
        <v>0.206095394344785</v>
      </c>
      <c r="I358" s="3">
        <f t="shared" si="43"/>
        <v>1.46929555761356</v>
      </c>
      <c r="J358" s="3">
        <f t="shared" si="44"/>
        <v>0.150141213668705</v>
      </c>
      <c r="K358" s="3">
        <f t="shared" si="45"/>
        <v>46.4482915350498</v>
      </c>
      <c r="L358" s="3"/>
      <c r="M358" s="3">
        <f t="shared" si="46"/>
        <v>1.46927227790932</v>
      </c>
      <c r="N358" s="3">
        <f t="shared" si="47"/>
        <v>10.4916390217101</v>
      </c>
    </row>
    <row r="359" spans="1:14">
      <c r="A359" t="s">
        <v>371</v>
      </c>
      <c r="B359">
        <v>138</v>
      </c>
      <c r="C359">
        <v>17018</v>
      </c>
      <c r="D359">
        <v>20021</v>
      </c>
      <c r="E359">
        <v>11840066</v>
      </c>
      <c r="F359" s="3">
        <f>B359*E359/(C359*D359)</f>
        <v>4.79555553518025</v>
      </c>
      <c r="G359" s="3">
        <f>EXP(LN(F359)+1.96*(1/B359+1/C359+1/D359+1/E359))</f>
        <v>4.86518962502897</v>
      </c>
      <c r="H359" s="3">
        <f>EXP(LN(F359)-1.96*(1/B359+1/C359+1/D359+1/E359))</f>
        <v>4.72691809846177</v>
      </c>
      <c r="I359" s="3">
        <f>B359*(D359+E359)/D359/(B359+C359)</f>
        <v>4.76502472008029</v>
      </c>
      <c r="J359" s="3">
        <f>POWER(B359*E359-C359*D359,2)*(B359+C359+D359+E359)/((B359+C359)*(D359+E359)*(B359+D359)*(C359+E359))</f>
        <v>408.417289252661</v>
      </c>
      <c r="K359" s="3">
        <f>LOG(B359*(B359+C359+D359+E359)*(B359+D359)*(B359+C359),2)</f>
        <v>58.9757831660086</v>
      </c>
      <c r="L359" s="3"/>
      <c r="M359" s="3">
        <f>B359*(B359+C359+D359+E359)/(B359+D359)/(B359+C359)</f>
        <v>4.73925095097611</v>
      </c>
      <c r="N359" s="3">
        <f>EXP(LN(F359)+1.96*(1/B359+1/C359+1/D359+1/E359))</f>
        <v>4.86518962502897</v>
      </c>
    </row>
    <row r="360" spans="1:14">
      <c r="A360" t="s">
        <v>372</v>
      </c>
      <c r="B360">
        <v>6</v>
      </c>
      <c r="C360">
        <v>1696</v>
      </c>
      <c r="D360">
        <v>20153</v>
      </c>
      <c r="E360">
        <v>11855388</v>
      </c>
      <c r="F360" s="3">
        <f t="shared" si="40"/>
        <v>2.08114082925993</v>
      </c>
      <c r="G360" s="3">
        <f t="shared" si="41"/>
        <v>2.88878490993458</v>
      </c>
      <c r="H360" s="3">
        <f t="shared" si="42"/>
        <v>1.49929720842761</v>
      </c>
      <c r="I360" s="3">
        <f t="shared" si="43"/>
        <v>2.07732952198875</v>
      </c>
      <c r="J360" s="3">
        <f t="shared" si="44"/>
        <v>3.35700079836965</v>
      </c>
      <c r="K360" s="3">
        <f t="shared" si="45"/>
        <v>51.118810931002</v>
      </c>
      <c r="L360" s="3"/>
      <c r="M360" s="3">
        <f t="shared" si="46"/>
        <v>2.0770088722972</v>
      </c>
      <c r="N360" s="3">
        <f t="shared" si="47"/>
        <v>2.88878490993458</v>
      </c>
    </row>
    <row r="361" spans="1:14">
      <c r="A361" t="s">
        <v>373</v>
      </c>
      <c r="B361">
        <v>137</v>
      </c>
      <c r="C361">
        <v>12942</v>
      </c>
      <c r="D361">
        <v>20022</v>
      </c>
      <c r="E361">
        <v>11844142</v>
      </c>
      <c r="F361" s="3">
        <f>B361*E361/(C361*D361)</f>
        <v>6.2620325415185</v>
      </c>
      <c r="G361" s="3">
        <f>EXP(LN(F361)+1.96*(1/B361+1/C361+1/D361+1/E361))</f>
        <v>6.35384976628126</v>
      </c>
      <c r="H361" s="3">
        <f>EXP(LN(F361)-1.96*(1/B361+1/C361+1/D361+1/E361))</f>
        <v>6.1715421348382</v>
      </c>
      <c r="I361" s="3">
        <f>B361*(D361+E361)/D361/(B361+C361)</f>
        <v>6.20691376652133</v>
      </c>
      <c r="J361" s="3">
        <f>POWER(B361*E361-C361*D361,2)*(B361+C361+D361+E361)/((B361+C361)*(D361+E361)*(B361+D361)*(C361+E361))</f>
        <v>595.363003245912</v>
      </c>
      <c r="K361" s="3">
        <f>LOG(B361*(B361+C361+D361+E361)*(B361+D361)*(B361+C361),2)</f>
        <v>58.5738298099383</v>
      </c>
      <c r="L361" s="3"/>
      <c r="M361" s="3">
        <f>B361*(B361+C361+D361+E361)/(B361+D361)/(B361+C361)</f>
        <v>6.17152772624089</v>
      </c>
      <c r="N361" s="3">
        <f>EXP(LN(F361)+1.96*(1/B361+1/C361+1/D361+1/E361))</f>
        <v>6.35384976628126</v>
      </c>
    </row>
    <row r="362" spans="1:14">
      <c r="A362" t="s">
        <v>374</v>
      </c>
      <c r="B362">
        <v>133</v>
      </c>
      <c r="C362">
        <v>29403</v>
      </c>
      <c r="D362">
        <v>20026</v>
      </c>
      <c r="E362">
        <v>11827681</v>
      </c>
      <c r="F362" s="3">
        <f>B362*E362/(C362*D362)</f>
        <v>2.67156280313469</v>
      </c>
      <c r="G362" s="3">
        <f>EXP(LN(F362)+1.96*(1/B362+1/C362+1/D362+1/E362))</f>
        <v>2.71167130131835</v>
      </c>
      <c r="H362" s="3">
        <f>EXP(LN(F362)-1.96*(1/B362+1/C362+1/D362+1/E362))</f>
        <v>2.63204755223206</v>
      </c>
      <c r="I362" s="3">
        <f>B362*(D362+E362)/D362/(B362+C362)</f>
        <v>2.66403579024138</v>
      </c>
      <c r="J362" s="3">
        <f>POWER(B362*E362-C362*D362,2)*(B362+C362+D362+E362)/((B362+C362)*(D362+E362)*(B362+D362)*(C362+E362))</f>
        <v>137.56244427798</v>
      </c>
      <c r="K362" s="3">
        <f>LOG(B362*(B362+C362+D362+E362)*(B362+D362)*(B362+C362),2)</f>
        <v>59.7063023817418</v>
      </c>
      <c r="L362" s="3"/>
      <c r="M362" s="3">
        <f>B362*(B362+C362+D362+E362)/(B362+D362)/(B362+C362)</f>
        <v>2.65305723177607</v>
      </c>
      <c r="N362" s="3">
        <f>EXP(LN(F362)+1.96*(1/B362+1/C362+1/D362+1/E362))</f>
        <v>2.71167130131835</v>
      </c>
    </row>
    <row r="363" spans="1:14">
      <c r="A363" t="s">
        <v>375</v>
      </c>
      <c r="B363">
        <v>3</v>
      </c>
      <c r="C363">
        <v>625</v>
      </c>
      <c r="D363">
        <v>20156</v>
      </c>
      <c r="E363">
        <v>11856459</v>
      </c>
      <c r="F363" s="3">
        <f t="shared" si="40"/>
        <v>2.82352665211351</v>
      </c>
      <c r="G363" s="3">
        <f t="shared" si="41"/>
        <v>5.44421419755408</v>
      </c>
      <c r="H363" s="3">
        <f t="shared" si="42"/>
        <v>1.46436243430265</v>
      </c>
      <c r="I363" s="3">
        <f t="shared" si="43"/>
        <v>2.81481553753335</v>
      </c>
      <c r="J363" s="3">
        <f t="shared" si="44"/>
        <v>3.515680522371</v>
      </c>
      <c r="K363" s="3">
        <f t="shared" si="45"/>
        <v>48.6804163582076</v>
      </c>
      <c r="L363" s="3"/>
      <c r="M363" s="3">
        <f t="shared" si="46"/>
        <v>2.81454546230082</v>
      </c>
      <c r="N363" s="3">
        <f t="shared" si="47"/>
        <v>5.44421419755408</v>
      </c>
    </row>
    <row r="364" spans="1:14">
      <c r="A364" t="s">
        <v>376</v>
      </c>
      <c r="B364">
        <v>1</v>
      </c>
      <c r="C364">
        <v>106</v>
      </c>
      <c r="D364">
        <v>20158</v>
      </c>
      <c r="E364">
        <v>11856978</v>
      </c>
      <c r="F364" s="3">
        <f t="shared" si="40"/>
        <v>5.549076447012</v>
      </c>
      <c r="G364" s="3">
        <f t="shared" si="41"/>
        <v>40.1338240454129</v>
      </c>
      <c r="H364" s="3">
        <f t="shared" si="42"/>
        <v>0.767239358500719</v>
      </c>
      <c r="I364" s="3">
        <f t="shared" si="43"/>
        <v>5.50656171386236</v>
      </c>
      <c r="J364" s="3">
        <f t="shared" si="44"/>
        <v>3.69425045956375</v>
      </c>
      <c r="K364" s="3">
        <f t="shared" si="45"/>
        <v>44.542300094996</v>
      </c>
      <c r="L364" s="3"/>
      <c r="M364" s="3">
        <f t="shared" si="46"/>
        <v>5.50633816300597</v>
      </c>
      <c r="N364" s="3">
        <f t="shared" si="47"/>
        <v>40.1338240454129</v>
      </c>
    </row>
    <row r="365" spans="1:14">
      <c r="A365" t="s">
        <v>377</v>
      </c>
      <c r="B365">
        <v>2</v>
      </c>
      <c r="C365">
        <v>376</v>
      </c>
      <c r="D365">
        <v>20157</v>
      </c>
      <c r="E365">
        <v>11856708</v>
      </c>
      <c r="F365" s="3">
        <f t="shared" si="40"/>
        <v>3.12881856152606</v>
      </c>
      <c r="G365" s="3">
        <f t="shared" si="41"/>
        <v>8.38098663865114</v>
      </c>
      <c r="H365" s="3">
        <f t="shared" si="42"/>
        <v>1.16806123348331</v>
      </c>
      <c r="I365" s="3">
        <f t="shared" si="43"/>
        <v>3.11755497125344</v>
      </c>
      <c r="J365" s="3">
        <f t="shared" si="44"/>
        <v>2.8812432054553</v>
      </c>
      <c r="K365" s="3">
        <f t="shared" si="45"/>
        <v>47.3630755328159</v>
      </c>
      <c r="L365" s="3"/>
      <c r="M365" s="3">
        <f t="shared" si="46"/>
        <v>3.1173448859346</v>
      </c>
      <c r="N365" s="3">
        <f t="shared" si="47"/>
        <v>8.38098663865114</v>
      </c>
    </row>
    <row r="366" spans="1:14">
      <c r="A366" t="s">
        <v>378</v>
      </c>
      <c r="B366">
        <v>128</v>
      </c>
      <c r="C366">
        <v>1788</v>
      </c>
      <c r="D366">
        <v>20031</v>
      </c>
      <c r="E366">
        <v>11855296</v>
      </c>
      <c r="F366" s="3">
        <f>B366*E366/(C366*D366)</f>
        <v>42.3693914253936</v>
      </c>
      <c r="G366" s="3">
        <f>EXP(LN(F366)+1.96*(1/B366+1/C366+1/D366+1/E366))</f>
        <v>43.0745748222967</v>
      </c>
      <c r="H366" s="3">
        <f>EXP(LN(F366)-1.96*(1/B366+1/C366+1/D366+1/E366))</f>
        <v>41.6757527419396</v>
      </c>
      <c r="I366" s="3">
        <f>B366*(D366+E366)/D366/(B366+C366)</f>
        <v>39.6056742529247</v>
      </c>
      <c r="J366" s="3">
        <f>POWER(B366*E366-C366*D366,2)*(B366+C366+D366+E366)/((B366+C366)*(D366+E366)*(B366+D366)*(C366+E366))</f>
        <v>4794.31134185547</v>
      </c>
      <c r="K366" s="3">
        <f>LOG(B366*(B366+C366+D366+E366)*(B366+D366)*(B366+C366),2)</f>
        <v>55.704714954331</v>
      </c>
      <c r="L366" s="3"/>
      <c r="M366" s="3">
        <f>B366*(B366+C366+D366+E366)/(B366+D366)/(B366+C366)</f>
        <v>39.3605467017379</v>
      </c>
      <c r="N366" s="3">
        <f>EXP(LN(F366)+1.96*(1/B366+1/C366+1/D366+1/E366))</f>
        <v>43.0745748222967</v>
      </c>
    </row>
    <row r="367" spans="1:14">
      <c r="A367" t="s">
        <v>379</v>
      </c>
      <c r="B367">
        <v>1</v>
      </c>
      <c r="C367">
        <v>528</v>
      </c>
      <c r="D367">
        <v>20158</v>
      </c>
      <c r="E367">
        <v>11856556</v>
      </c>
      <c r="F367" s="3">
        <f t="shared" si="40"/>
        <v>1.11397948630065</v>
      </c>
      <c r="G367" s="3">
        <f t="shared" si="41"/>
        <v>7.93868977003099</v>
      </c>
      <c r="H367" s="3">
        <f t="shared" si="42"/>
        <v>0.156316764081564</v>
      </c>
      <c r="I367" s="3">
        <f t="shared" si="43"/>
        <v>1.11376402413373</v>
      </c>
      <c r="J367" s="3">
        <f t="shared" si="44"/>
        <v>0.0116394620159455</v>
      </c>
      <c r="K367" s="3">
        <f t="shared" si="45"/>
        <v>46.8479570207089</v>
      </c>
      <c r="L367" s="3"/>
      <c r="M367" s="3">
        <f t="shared" si="46"/>
        <v>1.11375838079705</v>
      </c>
      <c r="N367" s="3">
        <f t="shared" si="47"/>
        <v>7.93868977003099</v>
      </c>
    </row>
    <row r="368" spans="1:14">
      <c r="A368" t="s">
        <v>380</v>
      </c>
      <c r="B368">
        <v>2</v>
      </c>
      <c r="C368">
        <v>304</v>
      </c>
      <c r="D368">
        <v>20157</v>
      </c>
      <c r="E368">
        <v>11856780</v>
      </c>
      <c r="F368" s="3">
        <f t="shared" si="40"/>
        <v>3.86987803636193</v>
      </c>
      <c r="G368" s="3">
        <f t="shared" si="41"/>
        <v>10.3788259230996</v>
      </c>
      <c r="H368" s="3">
        <f t="shared" si="42"/>
        <v>1.44293353865635</v>
      </c>
      <c r="I368" s="3">
        <f t="shared" si="43"/>
        <v>3.85112066357525</v>
      </c>
      <c r="J368" s="3">
        <f t="shared" si="44"/>
        <v>4.22832850701761</v>
      </c>
      <c r="K368" s="3">
        <f t="shared" si="45"/>
        <v>47.0582209512875</v>
      </c>
      <c r="L368" s="3"/>
      <c r="M368" s="3">
        <f t="shared" si="46"/>
        <v>3.85083780027215</v>
      </c>
      <c r="N368" s="3">
        <f t="shared" si="47"/>
        <v>10.3788259230996</v>
      </c>
    </row>
    <row r="369" spans="1:14">
      <c r="A369" t="s">
        <v>381</v>
      </c>
      <c r="B369">
        <v>126</v>
      </c>
      <c r="C369">
        <v>33137</v>
      </c>
      <c r="D369">
        <v>20033</v>
      </c>
      <c r="E369">
        <v>11823947</v>
      </c>
      <c r="F369" s="3">
        <f>B369*E369/(C369*D369)</f>
        <v>2.24426347099155</v>
      </c>
      <c r="G369" s="3">
        <f>EXP(LN(F369)+1.96*(1/B369+1/C369+1/D369+1/E369))</f>
        <v>2.27980542714842</v>
      </c>
      <c r="H369" s="3">
        <f>EXP(LN(F369)-1.96*(1/B369+1/C369+1/D369+1/E369))</f>
        <v>2.20927561065023</v>
      </c>
      <c r="I369" s="3">
        <f>B369*(D369+E369)/D369/(B369+C369)</f>
        <v>2.2395502100907</v>
      </c>
      <c r="J369" s="3">
        <f>POWER(B369*E369-C369*D369,2)*(B369+C369+D369+E369)/((B369+C369)*(D369+E369)*(B369+D369)*(C369+E369))</f>
        <v>86.0503695089256</v>
      </c>
      <c r="K369" s="3">
        <f>LOG(B369*(B369+C369+D369+E369)*(B369+D369)*(B369+C369),2)</f>
        <v>59.7997437032382</v>
      </c>
      <c r="L369" s="3"/>
      <c r="M369" s="3">
        <f>B369*(B369+C369+D369+E369)/(B369+D369)/(B369+C369)</f>
        <v>2.23180263697341</v>
      </c>
      <c r="N369" s="3">
        <f>EXP(LN(F369)+1.96*(1/B369+1/C369+1/D369+1/E369))</f>
        <v>2.27980542714842</v>
      </c>
    </row>
    <row r="370" spans="1:14">
      <c r="A370" t="s">
        <v>382</v>
      </c>
      <c r="B370">
        <v>126</v>
      </c>
      <c r="C370">
        <v>3749</v>
      </c>
      <c r="D370">
        <v>20033</v>
      </c>
      <c r="E370">
        <v>11853335</v>
      </c>
      <c r="F370" s="3">
        <f>B370*E370/(C370*D370)</f>
        <v>19.8861024415077</v>
      </c>
      <c r="G370" s="3">
        <f>EXP(LN(F370)+1.96*(1/B370+1/C370+1/D370+1/E370))</f>
        <v>20.2104032364794</v>
      </c>
      <c r="H370" s="3">
        <f>EXP(LN(F370)-1.96*(1/B370+1/C370+1/D370+1/E370))</f>
        <v>19.5670054519419</v>
      </c>
      <c r="I370" s="3">
        <f>B370*(D370+E370)/D370/(B370+C370)</f>
        <v>19.2719994976031</v>
      </c>
      <c r="J370" s="3">
        <f>POWER(B370*E370-C370*D370,2)*(B370+C370+D370+E370)/((B370+C370)*(D370+E370)*(B370+D370)*(C370+E370))</f>
        <v>2172.85462210198</v>
      </c>
      <c r="K370" s="3">
        <f>LOG(B370*(B370+C370+D370+E370)*(B370+D370)*(B370+C370),2)</f>
        <v>56.6980936271437</v>
      </c>
      <c r="L370" s="3"/>
      <c r="M370" s="3">
        <f>B370*(B370+C370+D370+E370)/(B370+D370)/(B370+C370)</f>
        <v>19.1577938357797</v>
      </c>
      <c r="N370" s="3">
        <f>EXP(LN(F370)+1.96*(1/B370+1/C370+1/D370+1/E370))</f>
        <v>20.2104032364794</v>
      </c>
    </row>
    <row r="371" spans="1:14">
      <c r="A371" t="s">
        <v>383</v>
      </c>
      <c r="B371">
        <v>126</v>
      </c>
      <c r="C371">
        <v>24399</v>
      </c>
      <c r="D371">
        <v>20033</v>
      </c>
      <c r="E371">
        <v>11832685</v>
      </c>
      <c r="F371" s="3">
        <f>B371*E371/(C371*D371)</f>
        <v>3.0502527708661</v>
      </c>
      <c r="G371" s="3">
        <f>EXP(LN(F371)+1.96*(1/B371+1/C371+1/D371+1/E371))</f>
        <v>3.09862465635543</v>
      </c>
      <c r="H371" s="3">
        <f>EXP(LN(F371)-1.96*(1/B371+1/C371+1/D371+1/E371))</f>
        <v>3.00263600726642</v>
      </c>
      <c r="I371" s="3">
        <f>B371*(D371+E371)/D371/(B371+C371)</f>
        <v>3.03971936213505</v>
      </c>
      <c r="J371" s="3">
        <f>POWER(B371*E371-C371*D371,2)*(B371+C371+D371+E371)/((B371+C371)*(D371+E371)*(B371+D371)*(C371+E371))</f>
        <v>171.669302960352</v>
      </c>
      <c r="K371" s="3">
        <f>LOG(B371*(B371+C371+D371+E371)*(B371+D371)*(B371+C371),2)</f>
        <v>59.3600785480887</v>
      </c>
      <c r="L371" s="3"/>
      <c r="M371" s="3">
        <f>B371*(B371+C371+D371+E371)/(B371+D371)/(B371+C371)</f>
        <v>3.02697048373686</v>
      </c>
      <c r="N371" s="3">
        <f>EXP(LN(F371)+1.96*(1/B371+1/C371+1/D371+1/E371))</f>
        <v>3.09862465635543</v>
      </c>
    </row>
    <row r="372" spans="1:14">
      <c r="A372" t="s">
        <v>384</v>
      </c>
      <c r="B372">
        <v>125</v>
      </c>
      <c r="C372">
        <v>20454</v>
      </c>
      <c r="D372">
        <v>20034</v>
      </c>
      <c r="E372">
        <v>11836630</v>
      </c>
      <c r="F372" s="3">
        <f>B372*E372/(C372*D372)</f>
        <v>3.6107063040255</v>
      </c>
      <c r="G372" s="3">
        <f>EXP(LN(F372)+1.96*(1/B372+1/C372+1/D372+1/E372))</f>
        <v>3.66847934701978</v>
      </c>
      <c r="H372" s="3">
        <f>EXP(LN(F372)-1.96*(1/B372+1/C372+1/D372+1/E372))</f>
        <v>3.55384309973579</v>
      </c>
      <c r="I372" s="3">
        <f>B372*(D372+E372)/D372/(B372+C372)</f>
        <v>3.59484847381008</v>
      </c>
      <c r="J372" s="3">
        <f>POWER(B372*E372-C372*D372,2)*(B372+C372+D372+E372)/((B372+C372)*(D372+E372)*(B372+D372)*(C372+E372))</f>
        <v>233.071868758988</v>
      </c>
      <c r="K372" s="3">
        <f>LOG(B372*(B372+C372+D372+E372)*(B372+D372)*(B372+C372),2)</f>
        <v>59.0955026515352</v>
      </c>
      <c r="L372" s="3"/>
      <c r="M372" s="3">
        <f>B372*(B372+C372+D372+E372)/(B372+D372)/(B372+C372)</f>
        <v>3.57875858546114</v>
      </c>
      <c r="N372" s="3">
        <f>EXP(LN(F372)+1.96*(1/B372+1/C372+1/D372+1/E372))</f>
        <v>3.66847934701978</v>
      </c>
    </row>
    <row r="373" spans="1:14">
      <c r="A373" t="s">
        <v>385</v>
      </c>
      <c r="B373">
        <v>122</v>
      </c>
      <c r="C373">
        <v>21731</v>
      </c>
      <c r="D373">
        <v>20037</v>
      </c>
      <c r="E373">
        <v>11835353</v>
      </c>
      <c r="F373" s="3">
        <f>B373*E373/(C373*D373)</f>
        <v>3.31610777114476</v>
      </c>
      <c r="G373" s="3">
        <f>EXP(LN(F373)+1.96*(1/B373+1/C373+1/D373+1/E373))</f>
        <v>3.37044737990206</v>
      </c>
      <c r="H373" s="3">
        <f>EXP(LN(F373)-1.96*(1/B373+1/C373+1/D373+1/E373))</f>
        <v>3.26264424581113</v>
      </c>
      <c r="I373" s="3">
        <f>B373*(D373+E373)/D373/(B373+C373)</f>
        <v>3.30317750307723</v>
      </c>
      <c r="J373" s="3">
        <f>POWER(B373*E373-C373*D373,2)*(B373+C373+D373+E373)/((B373+C373)*(D373+E373)*(B373+D373)*(C373+E373))</f>
        <v>195.067176092298</v>
      </c>
      <c r="K373" s="3">
        <f>LOG(B373*(B373+C373+D373+E373)*(B373+D373)*(B373+C373),2)</f>
        <v>59.147114173535</v>
      </c>
      <c r="L373" s="3"/>
      <c r="M373" s="3">
        <f>B373*(B373+C373+D373+E373)/(B373+D373)/(B373+C373)</f>
        <v>3.28923893194893</v>
      </c>
      <c r="N373" s="3">
        <f>EXP(LN(F373)+1.96*(1/B373+1/C373+1/D373+1/E373))</f>
        <v>3.37044737990206</v>
      </c>
    </row>
    <row r="374" spans="1:14">
      <c r="A374" t="s">
        <v>386</v>
      </c>
      <c r="B374">
        <v>119</v>
      </c>
      <c r="C374">
        <v>3848</v>
      </c>
      <c r="D374">
        <v>20040</v>
      </c>
      <c r="E374">
        <v>11853236</v>
      </c>
      <c r="F374" s="3">
        <f>B374*E374/(C374*D374)</f>
        <v>18.2915754250335</v>
      </c>
      <c r="G374" s="3">
        <f>EXP(LN(F374)+1.96*(1/B374+1/C374+1/D374+1/E374))</f>
        <v>18.6066400333488</v>
      </c>
      <c r="H374" s="3">
        <f>EXP(LN(F374)-1.96*(1/B374+1/C374+1/D374+1/E374))</f>
        <v>17.9818457781747</v>
      </c>
      <c r="I374" s="3">
        <f>B374*(D374+E374)/D374/(B374+C374)</f>
        <v>17.7728717508266</v>
      </c>
      <c r="J374" s="3">
        <f>POWER(B374*E374-C374*D374,2)*(B374+C374+D374+E374)/((B374+C374)*(D374+E374)*(B374+D374)*(C374+E374))</f>
        <v>1875.7315553906</v>
      </c>
      <c r="K374" s="3">
        <f>LOG(B374*(B374+C374+D374+E374)*(B374+D374)*(B374+C374),2)</f>
        <v>56.6494835540481</v>
      </c>
      <c r="L374" s="3"/>
      <c r="M374" s="3">
        <f>B374*(B374+C374+D374+E374)/(B374+D374)/(B374+C374)</f>
        <v>17.6738603049042</v>
      </c>
      <c r="N374" s="3">
        <f>EXP(LN(F374)+1.96*(1/B374+1/C374+1/D374+1/E374))</f>
        <v>18.6066400333488</v>
      </c>
    </row>
    <row r="375" spans="1:14">
      <c r="A375" t="s">
        <v>387</v>
      </c>
      <c r="B375">
        <v>61</v>
      </c>
      <c r="C375">
        <v>39822</v>
      </c>
      <c r="D375">
        <v>20098</v>
      </c>
      <c r="E375">
        <v>11817262</v>
      </c>
      <c r="F375" s="3">
        <f t="shared" si="40"/>
        <v>0.900680560587359</v>
      </c>
      <c r="G375" s="3">
        <f t="shared" si="41"/>
        <v>0.930227063420461</v>
      </c>
      <c r="H375" s="3">
        <f t="shared" si="42"/>
        <v>0.872072533814561</v>
      </c>
      <c r="I375" s="3">
        <f t="shared" si="43"/>
        <v>0.900832467058893</v>
      </c>
      <c r="J375" s="3">
        <f t="shared" si="44"/>
        <v>0.665037944784991</v>
      </c>
      <c r="K375" s="3">
        <f t="shared" si="45"/>
        <v>59.0150567590727</v>
      </c>
      <c r="L375" s="3"/>
      <c r="M375" s="3">
        <f t="shared" si="46"/>
        <v>0.901132542435122</v>
      </c>
      <c r="N375" s="3">
        <f t="shared" si="47"/>
        <v>0.930227063420461</v>
      </c>
    </row>
    <row r="376" spans="1:14">
      <c r="A376" t="s">
        <v>388</v>
      </c>
      <c r="B376">
        <v>9</v>
      </c>
      <c r="C376">
        <v>9086</v>
      </c>
      <c r="D376">
        <v>20150</v>
      </c>
      <c r="E376">
        <v>11847998</v>
      </c>
      <c r="F376" s="3">
        <f t="shared" si="40"/>
        <v>0.582424584709987</v>
      </c>
      <c r="G376" s="3">
        <f t="shared" si="41"/>
        <v>0.724361544728952</v>
      </c>
      <c r="H376" s="3">
        <f t="shared" si="42"/>
        <v>0.468299841899437</v>
      </c>
      <c r="I376" s="3">
        <f t="shared" si="43"/>
        <v>0.582837798424952</v>
      </c>
      <c r="J376" s="3">
        <f t="shared" si="44"/>
        <v>2.69059612830034</v>
      </c>
      <c r="K376" s="3">
        <f t="shared" si="45"/>
        <v>54.121616032576</v>
      </c>
      <c r="L376" s="3"/>
      <c r="M376" s="3">
        <f t="shared" si="46"/>
        <v>0.583024040788868</v>
      </c>
      <c r="N376" s="3">
        <f t="shared" si="47"/>
        <v>0.724361544728952</v>
      </c>
    </row>
    <row r="377" spans="1:14">
      <c r="A377" t="s">
        <v>389</v>
      </c>
      <c r="B377">
        <v>13</v>
      </c>
      <c r="C377">
        <v>28976</v>
      </c>
      <c r="D377">
        <v>20146</v>
      </c>
      <c r="E377">
        <v>11828108</v>
      </c>
      <c r="F377" s="3">
        <f t="shared" si="40"/>
        <v>0.263409461839669</v>
      </c>
      <c r="G377" s="3">
        <f t="shared" si="41"/>
        <v>0.306324206379874</v>
      </c>
      <c r="H377" s="3">
        <f t="shared" si="42"/>
        <v>0.226506894138885</v>
      </c>
      <c r="I377" s="3">
        <f t="shared" si="43"/>
        <v>0.263739782892347</v>
      </c>
      <c r="J377" s="3">
        <f t="shared" si="44"/>
        <v>26.7477938387443</v>
      </c>
      <c r="K377" s="3">
        <f t="shared" si="45"/>
        <v>56.3244907735611</v>
      </c>
      <c r="L377" s="3"/>
      <c r="M377" s="3">
        <f t="shared" si="46"/>
        <v>0.264214577416996</v>
      </c>
      <c r="N377" s="3">
        <f t="shared" si="47"/>
        <v>0.306324206379874</v>
      </c>
    </row>
    <row r="378" spans="1:14">
      <c r="A378" t="s">
        <v>390</v>
      </c>
      <c r="B378">
        <v>1</v>
      </c>
      <c r="C378">
        <v>2097</v>
      </c>
      <c r="D378">
        <v>20158</v>
      </c>
      <c r="E378">
        <v>11854987</v>
      </c>
      <c r="F378" s="3">
        <f t="shared" si="40"/>
        <v>0.280449849148333</v>
      </c>
      <c r="G378" s="3">
        <f t="shared" si="41"/>
        <v>1.99306111353877</v>
      </c>
      <c r="H378" s="3">
        <f t="shared" si="42"/>
        <v>0.0394629734898957</v>
      </c>
      <c r="I378" s="3">
        <f t="shared" si="43"/>
        <v>0.280792818714992</v>
      </c>
      <c r="J378" s="3">
        <f t="shared" si="44"/>
        <v>1.84517786113236</v>
      </c>
      <c r="K378" s="3">
        <f t="shared" si="45"/>
        <v>48.8356320711721</v>
      </c>
      <c r="L378" s="3"/>
      <c r="M378" s="3">
        <f t="shared" si="46"/>
        <v>0.280828495444061</v>
      </c>
      <c r="N378" s="3">
        <f t="shared" si="47"/>
        <v>1.99306111353877</v>
      </c>
    </row>
    <row r="379" spans="1:14">
      <c r="A379" t="s">
        <v>391</v>
      </c>
      <c r="B379">
        <v>167</v>
      </c>
      <c r="C379">
        <v>112720</v>
      </c>
      <c r="D379">
        <v>19992</v>
      </c>
      <c r="E379">
        <v>11744364</v>
      </c>
      <c r="F379" s="3">
        <f t="shared" si="40"/>
        <v>0.870339613844118</v>
      </c>
      <c r="G379" s="3">
        <f t="shared" si="41"/>
        <v>0.880716356226581</v>
      </c>
      <c r="H379" s="3">
        <f t="shared" si="42"/>
        <v>0.860085131916694</v>
      </c>
      <c r="I379" s="3">
        <f t="shared" si="43"/>
        <v>0.870531427644538</v>
      </c>
      <c r="J379" s="3">
        <f t="shared" si="44"/>
        <v>3.19437382402009</v>
      </c>
      <c r="K379" s="3">
        <f t="shared" si="45"/>
        <v>61.9690572312765</v>
      </c>
      <c r="L379" s="3"/>
      <c r="M379" s="3">
        <f t="shared" si="46"/>
        <v>0.871603963563154</v>
      </c>
      <c r="N379" s="3">
        <f t="shared" si="47"/>
        <v>0.880716356226581</v>
      </c>
    </row>
    <row r="380" spans="1:14">
      <c r="A380" t="s">
        <v>392</v>
      </c>
      <c r="B380">
        <v>2</v>
      </c>
      <c r="C380">
        <v>3340</v>
      </c>
      <c r="D380">
        <v>20157</v>
      </c>
      <c r="E380">
        <v>11853744</v>
      </c>
      <c r="F380" s="3">
        <f t="shared" si="40"/>
        <v>0.352138229865615</v>
      </c>
      <c r="G380" s="3">
        <f t="shared" si="41"/>
        <v>0.938899106277911</v>
      </c>
      <c r="H380" s="3">
        <f t="shared" si="42"/>
        <v>0.132070988356213</v>
      </c>
      <c r="I380" s="3">
        <f t="shared" si="43"/>
        <v>0.352525938884247</v>
      </c>
      <c r="J380" s="3">
        <f t="shared" si="44"/>
        <v>2.38220056397824</v>
      </c>
      <c r="K380" s="3">
        <f t="shared" si="45"/>
        <v>50.507329126656</v>
      </c>
      <c r="L380" s="3"/>
      <c r="M380" s="3">
        <f t="shared" si="46"/>
        <v>0.352590175608402</v>
      </c>
      <c r="N380" s="3">
        <f t="shared" si="47"/>
        <v>0.938899106277911</v>
      </c>
    </row>
    <row r="381" spans="1:14">
      <c r="A381" t="s">
        <v>393</v>
      </c>
      <c r="B381">
        <v>33</v>
      </c>
      <c r="C381">
        <v>24354</v>
      </c>
      <c r="D381">
        <v>20126</v>
      </c>
      <c r="E381">
        <v>11832730</v>
      </c>
      <c r="F381" s="3">
        <f t="shared" si="40"/>
        <v>0.796656538064933</v>
      </c>
      <c r="G381" s="3">
        <f t="shared" si="41"/>
        <v>0.845557026844828</v>
      </c>
      <c r="H381" s="3">
        <f t="shared" si="42"/>
        <v>0.750584075931374</v>
      </c>
      <c r="I381" s="3">
        <f t="shared" si="43"/>
        <v>0.796931698365251</v>
      </c>
      <c r="J381" s="3">
        <f t="shared" si="44"/>
        <v>1.70766760765404</v>
      </c>
      <c r="K381" s="3">
        <f t="shared" si="45"/>
        <v>57.4190519014579</v>
      </c>
      <c r="L381" s="3"/>
      <c r="M381" s="3">
        <f t="shared" si="46"/>
        <v>0.797264118324275</v>
      </c>
      <c r="N381" s="3">
        <f t="shared" si="47"/>
        <v>0.845557026844828</v>
      </c>
    </row>
    <row r="382" spans="1:14">
      <c r="A382" t="s">
        <v>394</v>
      </c>
      <c r="B382">
        <v>1</v>
      </c>
      <c r="C382">
        <v>31</v>
      </c>
      <c r="D382">
        <v>20158</v>
      </c>
      <c r="E382">
        <v>11857053</v>
      </c>
      <c r="F382" s="3">
        <f t="shared" si="40"/>
        <v>18.9743814190476</v>
      </c>
      <c r="G382" s="3">
        <f t="shared" si="41"/>
        <v>143.511177849251</v>
      </c>
      <c r="H382" s="3">
        <f t="shared" si="42"/>
        <v>2.50870458755263</v>
      </c>
      <c r="I382" s="3">
        <f t="shared" si="43"/>
        <v>18.4126819997024</v>
      </c>
      <c r="J382" s="3">
        <f t="shared" si="44"/>
        <v>16.4941707537417</v>
      </c>
      <c r="K382" s="3">
        <f t="shared" si="45"/>
        <v>42.8008331085948</v>
      </c>
      <c r="L382" s="3"/>
      <c r="M382" s="3">
        <f t="shared" si="46"/>
        <v>18.4118182325512</v>
      </c>
      <c r="N382" s="3">
        <f t="shared" si="47"/>
        <v>143.511177849251</v>
      </c>
    </row>
    <row r="383" spans="1:14">
      <c r="A383" t="s">
        <v>395</v>
      </c>
      <c r="B383">
        <v>115</v>
      </c>
      <c r="C383">
        <v>30295</v>
      </c>
      <c r="D383">
        <v>20044</v>
      </c>
      <c r="E383">
        <v>11826789</v>
      </c>
      <c r="F383" s="3">
        <f>B383*E383/(C383*D383)</f>
        <v>2.23980050457734</v>
      </c>
      <c r="G383" s="3">
        <f>EXP(LN(F383)+1.96*(1/B383+1/C383+1/D383+1/E383))</f>
        <v>2.27867225137424</v>
      </c>
      <c r="H383" s="3">
        <f>EXP(LN(F383)-1.96*(1/B383+1/C383+1/D383+1/E383))</f>
        <v>2.20159186880842</v>
      </c>
      <c r="I383" s="3">
        <f>B383*(D383+E383)/D383/(B383+C383)</f>
        <v>2.23511201204112</v>
      </c>
      <c r="J383" s="3">
        <f>POWER(B383*E383-C383*D383,2)*(B383+C383+D383+E383)/((B383+C383)*(D383+E383)*(B383+D383)*(C383+E383))</f>
        <v>78.1743705873134</v>
      </c>
      <c r="K383" s="3">
        <f>LOG(B383*(B383+C383+D383+E383)*(B383+D383)*(B383+C383),2)</f>
        <v>59.5385813554574</v>
      </c>
      <c r="L383" s="3"/>
      <c r="M383" s="3">
        <f>B383*(B383+C383+D383+E383)/(B383+D383)/(B383+C383)</f>
        <v>2.22806613271254</v>
      </c>
      <c r="N383" s="3">
        <f>EXP(LN(F383)+1.96*(1/B383+1/C383+1/D383+1/E383))</f>
        <v>2.27867225137424</v>
      </c>
    </row>
    <row r="384" spans="1:14">
      <c r="A384" t="s">
        <v>396</v>
      </c>
      <c r="B384">
        <v>114</v>
      </c>
      <c r="C384">
        <v>28003</v>
      </c>
      <c r="D384">
        <v>20045</v>
      </c>
      <c r="E384">
        <v>11829081</v>
      </c>
      <c r="F384" s="3">
        <f>B384*E384/(C384*D384)</f>
        <v>2.40239953979203</v>
      </c>
      <c r="G384" s="3">
        <f>EXP(LN(F384)+1.96*(1/B384+1/C384+1/D384+1/E384))</f>
        <v>2.44447155531312</v>
      </c>
      <c r="H384" s="3">
        <f>EXP(LN(F384)-1.96*(1/B384+1/C384+1/D384+1/E384))</f>
        <v>2.36105162944049</v>
      </c>
      <c r="I384" s="3">
        <f>B384*(D384+E384)/D384/(B384+C384)</f>
        <v>2.39671352963674</v>
      </c>
      <c r="J384" s="3">
        <f>POWER(B384*E384-C384*D384,2)*(B384+C384+D384+E384)/((B384+C384)*(D384+E384)*(B384+D384)*(C384+E384))</f>
        <v>92.4226092092158</v>
      </c>
      <c r="K384" s="3">
        <f>LOG(B384*(B384+C384+D384+E384)*(B384+D384)*(B384+C384),2)</f>
        <v>59.412878173675</v>
      </c>
      <c r="L384" s="3"/>
      <c r="M384" s="3">
        <f>B384*(B384+C384+D384+E384)/(B384+D384)/(B384+C384)</f>
        <v>2.38881505538809</v>
      </c>
      <c r="N384" s="3">
        <f>EXP(LN(F384)+1.96*(1/B384+1/C384+1/D384+1/E384))</f>
        <v>2.44447155531312</v>
      </c>
    </row>
    <row r="385" spans="1:14">
      <c r="A385" t="s">
        <v>397</v>
      </c>
      <c r="B385">
        <v>114</v>
      </c>
      <c r="C385">
        <v>10961</v>
      </c>
      <c r="D385">
        <v>20045</v>
      </c>
      <c r="E385">
        <v>11846123</v>
      </c>
      <c r="F385" s="3">
        <f>B385*E385/(C385*D385)</f>
        <v>6.14645704222338</v>
      </c>
      <c r="G385" s="3">
        <f>EXP(LN(F385)+1.96*(1/B385+1/C385+1/D385+1/E385))</f>
        <v>6.25477748175617</v>
      </c>
      <c r="H385" s="3">
        <f>EXP(LN(F385)-1.96*(1/B385+1/C385+1/D385+1/E385))</f>
        <v>6.04001249957977</v>
      </c>
      <c r="I385" s="3">
        <f>B385*(D385+E385)/D385/(B385+C385)</f>
        <v>6.09348222481358</v>
      </c>
      <c r="J385" s="3">
        <f>POWER(B385*E385-C385*D385,2)*(B385+C385+D385+E385)/((B385+C385)*(D385+E385)*(B385+D385)*(C385+E385))</f>
        <v>483.441260514301</v>
      </c>
      <c r="K385" s="3">
        <f>LOG(B385*(B385+C385+D385+E385)*(B385+D385)*(B385+C385),2)</f>
        <v>58.0687422010893</v>
      </c>
      <c r="L385" s="3"/>
      <c r="M385" s="3">
        <f>B385*(B385+C385+D385+E385)/(B385+D385)/(B385+C385)</f>
        <v>6.06467836680333</v>
      </c>
      <c r="N385" s="3">
        <f>EXP(LN(F385)+1.96*(1/B385+1/C385+1/D385+1/E385))</f>
        <v>6.25477748175617</v>
      </c>
    </row>
    <row r="386" spans="1:14">
      <c r="A386" t="s">
        <v>398</v>
      </c>
      <c r="B386">
        <v>112</v>
      </c>
      <c r="C386">
        <v>18625</v>
      </c>
      <c r="D386">
        <v>20047</v>
      </c>
      <c r="E386">
        <v>11838459</v>
      </c>
      <c r="F386" s="3">
        <f>B386*E386/(C386*D386)</f>
        <v>3.55113780066508</v>
      </c>
      <c r="G386" s="3">
        <f>EXP(LN(F386)+1.96*(1/B386+1/C386+1/D386+1/E386))</f>
        <v>3.61456396495774</v>
      </c>
      <c r="H386" s="3">
        <f>EXP(LN(F386)-1.96*(1/B386+1/C386+1/D386+1/E386))</f>
        <v>3.4888246000261</v>
      </c>
      <c r="I386" s="3">
        <f>B386*(D386+E386)/D386/(B386+C386)</f>
        <v>3.53588843130635</v>
      </c>
      <c r="J386" s="3">
        <f>POWER(B386*E386-C386*D386,2)*(B386+C386+D386+E386)/((B386+C386)*(D386+E386)*(B386+D386)*(C386+E386))</f>
        <v>202.907409018448</v>
      </c>
      <c r="K386" s="3">
        <f>LOG(B386*(B386+C386+D386+E386)*(B386+D386)*(B386+C386),2)</f>
        <v>58.8017903903286</v>
      </c>
      <c r="L386" s="3"/>
      <c r="M386" s="3">
        <f>B386*(B386+C386+D386+E386)/(B386+D386)/(B386+C386)</f>
        <v>3.521799463386</v>
      </c>
      <c r="N386" s="3">
        <f>EXP(LN(F386)+1.96*(1/B386+1/C386+1/D386+1/E386))</f>
        <v>3.61456396495774</v>
      </c>
    </row>
    <row r="387" spans="1:14">
      <c r="A387" t="s">
        <v>399</v>
      </c>
      <c r="B387">
        <v>112</v>
      </c>
      <c r="C387">
        <v>29070</v>
      </c>
      <c r="D387">
        <v>20047</v>
      </c>
      <c r="E387">
        <v>11828014</v>
      </c>
      <c r="F387" s="3">
        <f>B387*E387/(C387*D387)</f>
        <v>2.27318839598632</v>
      </c>
      <c r="G387" s="3">
        <f>EXP(LN(F387)+1.96*(1/B387+1/C387+1/D387+1/E387))</f>
        <v>2.31370187502533</v>
      </c>
      <c r="H387" s="3">
        <f>EXP(LN(F387)-1.96*(1/B387+1/C387+1/D387+1/E387))</f>
        <v>2.23338431775715</v>
      </c>
      <c r="I387" s="3">
        <f>B387*(D387+E387)/D387/(B387+C387)</f>
        <v>2.26830192143521</v>
      </c>
      <c r="J387" s="3">
        <f>POWER(B387*E387-C387*D387,2)*(B387+C387+D387+E387)/((B387+C387)*(D387+E387)*(B387+D387)*(C387+E387))</f>
        <v>79.1189679664638</v>
      </c>
      <c r="K387" s="3">
        <f>LOG(B387*(B387+C387+D387+E387)*(B387+D387)*(B387+C387),2)</f>
        <v>59.4409791725257</v>
      </c>
      <c r="L387" s="3"/>
      <c r="M387" s="3">
        <f>B387*(B387+C387+D387+E387)/(B387+D387)/(B387+C387)</f>
        <v>2.26125545012211</v>
      </c>
      <c r="N387" s="3">
        <f>EXP(LN(F387)+1.96*(1/B387+1/C387+1/D387+1/E387))</f>
        <v>2.31370187502533</v>
      </c>
    </row>
    <row r="388" spans="1:14">
      <c r="A388" t="s">
        <v>400</v>
      </c>
      <c r="B388">
        <v>4</v>
      </c>
      <c r="C388">
        <v>1158</v>
      </c>
      <c r="D388">
        <v>20155</v>
      </c>
      <c r="E388">
        <v>11855926</v>
      </c>
      <c r="F388" s="3">
        <f t="shared" ref="F387:F450" si="48">B388*E388/(C388*D388)</f>
        <v>2.03190832361804</v>
      </c>
      <c r="G388" s="3">
        <f t="shared" ref="G387:G450" si="49">EXP(LN(F388)+1.96*(1/B388+1/C388+1/D388+1/E388))</f>
        <v>3.32265910446276</v>
      </c>
      <c r="H388" s="3">
        <f t="shared" ref="H387:H450" si="50">EXP(LN(F388)-1.96*(1/B388+1/C388+1/D388+1/E388))</f>
        <v>1.24257448801863</v>
      </c>
      <c r="I388" s="3">
        <f t="shared" ref="I387:I450" si="51">B388*(D388+E388)/D388/(B388+C388)</f>
        <v>2.02835614350231</v>
      </c>
      <c r="J388" s="3">
        <f t="shared" ref="J387:J450" si="52">POWER(B388*E388-C388*D388,2)*(B388+C388+D388+E388)/((B388+C388)*(D388+E388)*(B388+D388)*(C388+E388))</f>
        <v>2.08859597325259</v>
      </c>
      <c r="K388" s="3">
        <f t="shared" ref="K387:K450" si="53">LOG(B388*(B388+C388+D388+E388)*(B388+D388)*(B388+C388),2)</f>
        <v>49.9832274619994</v>
      </c>
      <c r="L388" s="3"/>
      <c r="M388" s="3">
        <f t="shared" ref="M387:M450" si="54">B388*(B388+C388+D388+E388)/(B388+D388)/(B388+C388)</f>
        <v>2.02815209446347</v>
      </c>
      <c r="N388" s="3">
        <f t="shared" ref="N387:N450" si="55">EXP(LN(F388)+1.96*(1/B388+1/C388+1/D388+1/E388))</f>
        <v>3.32265910446276</v>
      </c>
    </row>
    <row r="389" spans="1:14">
      <c r="A389" t="s">
        <v>401</v>
      </c>
      <c r="B389">
        <v>7</v>
      </c>
      <c r="C389">
        <v>3442</v>
      </c>
      <c r="D389">
        <v>20152</v>
      </c>
      <c r="E389">
        <v>11853642</v>
      </c>
      <c r="F389" s="3">
        <f t="shared" si="48"/>
        <v>1.19624690239133</v>
      </c>
      <c r="G389" s="3">
        <f t="shared" si="49"/>
        <v>1.58384579480885</v>
      </c>
      <c r="H389" s="3">
        <f t="shared" si="50"/>
        <v>0.903501247514796</v>
      </c>
      <c r="I389" s="3">
        <f t="shared" si="51"/>
        <v>1.19584860482197</v>
      </c>
      <c r="J389" s="3">
        <f t="shared" si="52"/>
        <v>0.224827648405936</v>
      </c>
      <c r="K389" s="3">
        <f t="shared" si="53"/>
        <v>52.3601504441133</v>
      </c>
      <c r="L389" s="3"/>
      <c r="M389" s="3">
        <f t="shared" si="54"/>
        <v>1.19578059846085</v>
      </c>
      <c r="N389" s="3">
        <f t="shared" si="55"/>
        <v>1.58384579480885</v>
      </c>
    </row>
    <row r="390" spans="1:14">
      <c r="A390" t="s">
        <v>402</v>
      </c>
      <c r="B390">
        <v>110</v>
      </c>
      <c r="C390">
        <v>22267</v>
      </c>
      <c r="D390">
        <v>20049</v>
      </c>
      <c r="E390">
        <v>11834817</v>
      </c>
      <c r="F390" s="3">
        <f>B390*E390/(C390*D390)</f>
        <v>2.91608250315312</v>
      </c>
      <c r="G390" s="3">
        <f>EXP(LN(F390)+1.96*(1/B390+1/C390+1/D390+1/E390))</f>
        <v>2.96905950463918</v>
      </c>
      <c r="H390" s="3">
        <f>EXP(LN(F390)-1.96*(1/B390+1/C390+1/D390+1/E390))</f>
        <v>2.86405077160257</v>
      </c>
      <c r="I390" s="3">
        <f>B390*(D390+E390)/D390/(B390+C390)</f>
        <v>2.90666349813248</v>
      </c>
      <c r="J390" s="3">
        <f>POWER(B390*E390-C390*D390,2)*(B390+C390+D390+E390)/((B390+C390)*(D390+E390)*(B390+D390)*(C390+E390))</f>
        <v>137.05898440312</v>
      </c>
      <c r="K390" s="3">
        <f>LOG(B390*(B390+C390+D390+E390)*(B390+D390)*(B390+C390),2)</f>
        <v>59.0319218342641</v>
      </c>
      <c r="L390" s="3"/>
      <c r="M390" s="3">
        <f>B390*(B390+C390+D390+E390)/(B390+D390)/(B390+C390)</f>
        <v>2.89625956019932</v>
      </c>
      <c r="N390" s="3">
        <f>EXP(LN(F390)+1.96*(1/B390+1/C390+1/D390+1/E390))</f>
        <v>2.96905950463918</v>
      </c>
    </row>
    <row r="391" spans="1:14">
      <c r="A391" t="s">
        <v>403</v>
      </c>
      <c r="B391">
        <v>109</v>
      </c>
      <c r="C391">
        <v>8085</v>
      </c>
      <c r="D391">
        <v>20050</v>
      </c>
      <c r="E391">
        <v>11848999</v>
      </c>
      <c r="F391" s="3">
        <f>B391*E391/(C391*D391)</f>
        <v>7.96734750014266</v>
      </c>
      <c r="G391" s="3">
        <f>EXP(LN(F391)+1.96*(1/B391+1/C391+1/D391+1/E391))</f>
        <v>8.11467072079237</v>
      </c>
      <c r="H391" s="3">
        <f>EXP(LN(F391)-1.96*(1/B391+1/C391+1/D391+1/E391))</f>
        <v>7.82269895750384</v>
      </c>
      <c r="I391" s="3">
        <f>B391*(D391+E391)/D391/(B391+C391)</f>
        <v>7.87466494247661</v>
      </c>
      <c r="J391" s="3">
        <f>POWER(B391*E391-C391*D391,2)*(B391+C391+D391+E391)/((B391+C391)*(D391+E391)*(B391+D391)*(C391+E391))</f>
        <v>651.749375898957</v>
      </c>
      <c r="K391" s="3">
        <f>LOG(B391*(B391+C391+D391+E391)*(B391+D391)*(B391+C391),2)</f>
        <v>57.5693696108521</v>
      </c>
      <c r="L391" s="3"/>
      <c r="M391" s="3">
        <f>B391*(B391+C391+D391+E391)/(B391+D391)/(B391+C391)</f>
        <v>7.83749353125929</v>
      </c>
      <c r="N391" s="3">
        <f>EXP(LN(F391)+1.96*(1/B391+1/C391+1/D391+1/E391))</f>
        <v>8.11467072079237</v>
      </c>
    </row>
    <row r="392" spans="1:14">
      <c r="A392" t="s">
        <v>404</v>
      </c>
      <c r="B392">
        <v>109</v>
      </c>
      <c r="C392">
        <v>8216</v>
      </c>
      <c r="D392">
        <v>20050</v>
      </c>
      <c r="E392">
        <v>11848868</v>
      </c>
      <c r="F392" s="3">
        <f>B392*E392/(C392*D392)</f>
        <v>7.84022545874846</v>
      </c>
      <c r="G392" s="3">
        <f>EXP(LN(F392)+1.96*(1/B392+1/C392+1/D392+1/E392))</f>
        <v>7.98516721634241</v>
      </c>
      <c r="H392" s="3">
        <f>EXP(LN(F392)-1.96*(1/B392+1/C392+1/D392+1/E392))</f>
        <v>7.69791459322291</v>
      </c>
      <c r="I392" s="3">
        <f>B392*(D392+E392)/D392/(B392+C392)</f>
        <v>7.75066575003932</v>
      </c>
      <c r="J392" s="3">
        <f>POWER(B392*E392-C392*D392,2)*(B392+C392+D392+E392)/((B392+C392)*(D392+E392)*(B392+D392)*(C392+E392))</f>
        <v>638.50431597967</v>
      </c>
      <c r="K392" s="3">
        <f>LOG(B392*(B392+C392+D392+E392)*(B392+D392)*(B392+C392),2)</f>
        <v>57.5922519902178</v>
      </c>
      <c r="L392" s="3"/>
      <c r="M392" s="3">
        <f>B392*(B392+C392+D392+E392)/(B392+D392)/(B392+C392)</f>
        <v>7.71416480422086</v>
      </c>
      <c r="N392" s="3">
        <f>EXP(LN(F392)+1.96*(1/B392+1/C392+1/D392+1/E392))</f>
        <v>7.98516721634241</v>
      </c>
    </row>
    <row r="393" spans="1:14">
      <c r="A393" t="s">
        <v>405</v>
      </c>
      <c r="B393">
        <v>109</v>
      </c>
      <c r="C393">
        <v>3829</v>
      </c>
      <c r="D393">
        <v>20050</v>
      </c>
      <c r="E393">
        <v>11853255</v>
      </c>
      <c r="F393" s="3">
        <f>B393*E393/(C393*D393)</f>
        <v>16.8292352821264</v>
      </c>
      <c r="G393" s="3">
        <f>EXP(LN(F393)+1.96*(1/B393+1/C393+1/D393+1/E393))</f>
        <v>17.1450418135181</v>
      </c>
      <c r="H393" s="3">
        <f>EXP(LN(F393)-1.96*(1/B393+1/C393+1/D393+1/E393))</f>
        <v>16.5192458123874</v>
      </c>
      <c r="I393" s="3">
        <f>B393*(D393+E393)/D393/(B393+C393)</f>
        <v>16.3910974848303</v>
      </c>
      <c r="J393" s="3">
        <f>POWER(B393*E393-C393*D393,2)*(B393+C393+D393+E393)/((B393+C393)*(D393+E393)*(B393+D393)*(C393+E393))</f>
        <v>1569.42577209385</v>
      </c>
      <c r="K393" s="3">
        <f>LOG(B393*(B393+C393+D393+E393)*(B393+D393)*(B393+C393),2)</f>
        <v>56.5122648292733</v>
      </c>
      <c r="L393" s="3"/>
      <c r="M393" s="3">
        <f>B393*(B393+C393+D393+E393)/(B393+D393)/(B393+C393)</f>
        <v>16.3078776016096</v>
      </c>
      <c r="N393" s="3">
        <f>EXP(LN(F393)+1.96*(1/B393+1/C393+1/D393+1/E393))</f>
        <v>17.1450418135181</v>
      </c>
    </row>
    <row r="394" spans="1:14">
      <c r="A394" t="s">
        <v>406</v>
      </c>
      <c r="B394">
        <v>108</v>
      </c>
      <c r="C394">
        <v>20684</v>
      </c>
      <c r="D394">
        <v>20051</v>
      </c>
      <c r="E394">
        <v>11836400</v>
      </c>
      <c r="F394" s="3">
        <f>B394*E394/(C394*D394)</f>
        <v>3.08228521235267</v>
      </c>
      <c r="G394" s="3">
        <f>EXP(LN(F394)+1.96*(1/B394+1/C394+1/D394+1/E394))</f>
        <v>3.13933846455675</v>
      </c>
      <c r="H394" s="3">
        <f>EXP(LN(F394)-1.96*(1/B394+1/C394+1/D394+1/E394))</f>
        <v>3.02626882623481</v>
      </c>
      <c r="I394" s="3">
        <f>B394*(D394+E394)/D394/(B394+C394)</f>
        <v>3.07146918681717</v>
      </c>
      <c r="J394" s="3">
        <f>POWER(B394*E394-C394*D394,2)*(B394+C394+D394+E394)/((B394+C394)*(D394+E394)*(B394+D394)*(C394+E394))</f>
        <v>150.327815050243</v>
      </c>
      <c r="K394" s="3">
        <f>LOG(B394*(B394+C394+D394+E394)*(B394+D394)*(B394+C394),2)</f>
        <v>58.8994615292305</v>
      </c>
      <c r="L394" s="3"/>
      <c r="M394" s="3">
        <f>B394*(B394+C394+D394+E394)/(B394+D394)/(B394+C394)</f>
        <v>3.06037147997773</v>
      </c>
      <c r="N394" s="3">
        <f>EXP(LN(F394)+1.96*(1/B394+1/C394+1/D394+1/E394))</f>
        <v>3.13933846455675</v>
      </c>
    </row>
    <row r="395" spans="1:14">
      <c r="A395" t="s">
        <v>407</v>
      </c>
      <c r="B395">
        <v>107</v>
      </c>
      <c r="C395">
        <v>29248</v>
      </c>
      <c r="D395">
        <v>20052</v>
      </c>
      <c r="E395">
        <v>11827836</v>
      </c>
      <c r="F395" s="3">
        <f>B395*E395/(C395*D395)</f>
        <v>2.15791931268636</v>
      </c>
      <c r="G395" s="3">
        <f>EXP(LN(F395)+1.96*(1/B395+1/C395+1/D395+1/E395))</f>
        <v>2.19817431272397</v>
      </c>
      <c r="H395" s="3">
        <f>EXP(LN(F395)-1.96*(1/B395+1/C395+1/D395+1/E395))</f>
        <v>2.11840149942172</v>
      </c>
      <c r="I395" s="3">
        <f>B395*(D395+E395)/D395/(B395+C395)</f>
        <v>2.1536986563601</v>
      </c>
      <c r="J395" s="3">
        <f>POWER(B395*E395-C395*D395,2)*(B395+C395+D395+E395)/((B395+C395)*(D395+E395)*(B395+D395)*(C395+E395))</f>
        <v>65.8885682783942</v>
      </c>
      <c r="K395" s="3">
        <f>LOG(B395*(B395+C395+D395+E395)*(B395+D395)*(B395+C395),2)</f>
        <v>59.3836187312313</v>
      </c>
      <c r="L395" s="3"/>
      <c r="M395" s="3">
        <f>B395*(B395+C395+D395+E395)/(B395+D395)/(B395+C395)</f>
        <v>2.14757505120952</v>
      </c>
      <c r="N395" s="3">
        <f>EXP(LN(F395)+1.96*(1/B395+1/C395+1/D395+1/E395))</f>
        <v>2.19817431272397</v>
      </c>
    </row>
    <row r="396" spans="1:14">
      <c r="A396" t="s">
        <v>408</v>
      </c>
      <c r="B396">
        <v>106</v>
      </c>
      <c r="C396">
        <v>8905</v>
      </c>
      <c r="D396">
        <v>20053</v>
      </c>
      <c r="E396">
        <v>11848179</v>
      </c>
      <c r="F396" s="3">
        <f>B396*E396/(C396*D396)</f>
        <v>7.03305792709399</v>
      </c>
      <c r="G396" s="3">
        <f>EXP(LN(F396)+1.96*(1/B396+1/C396+1/D396+1/E396))</f>
        <v>7.1665915662252</v>
      </c>
      <c r="H396" s="3">
        <f>EXP(LN(F396)-1.96*(1/B396+1/C396+1/D396+1/E396))</f>
        <v>6.90201239302846</v>
      </c>
      <c r="I396" s="3">
        <f>B396*(D396+E396)/D396/(B396+C396)</f>
        <v>6.96208865173365</v>
      </c>
      <c r="J396" s="3">
        <f>POWER(B396*E396-C396*D396,2)*(B396+C396+D396+E396)/((B396+C396)*(D396+E396)*(B396+D396)*(C396+E396))</f>
        <v>539.276243891609</v>
      </c>
      <c r="K396" s="3">
        <f>LOG(B396*(B396+C396+D396+E396)*(B396+D396)*(B396+C396),2)</f>
        <v>57.66622506651</v>
      </c>
      <c r="L396" s="3"/>
      <c r="M396" s="3">
        <f>B396*(B396+C396+D396+E396)/(B396+D396)/(B396+C396)</f>
        <v>6.93073881309663</v>
      </c>
      <c r="N396" s="3">
        <f>EXP(LN(F396)+1.96*(1/B396+1/C396+1/D396+1/E396))</f>
        <v>7.1665915662252</v>
      </c>
    </row>
    <row r="397" spans="1:14">
      <c r="A397" t="s">
        <v>409</v>
      </c>
      <c r="B397">
        <v>105</v>
      </c>
      <c r="C397">
        <v>28526</v>
      </c>
      <c r="D397">
        <v>20054</v>
      </c>
      <c r="E397">
        <v>11828558</v>
      </c>
      <c r="F397" s="3">
        <f>B397*E397/(C397*D397)</f>
        <v>2.17109693542083</v>
      </c>
      <c r="G397" s="3">
        <f>EXP(LN(F397)+1.96*(1/B397+1/C397+1/D397+1/E397))</f>
        <v>2.21237327130145</v>
      </c>
      <c r="H397" s="3">
        <f>EXP(LN(F397)-1.96*(1/B397+1/C397+1/D397+1/E397))</f>
        <v>2.13059069377603</v>
      </c>
      <c r="I397" s="3">
        <f>B397*(D397+E397)/D397/(B397+C397)</f>
        <v>2.16680210889646</v>
      </c>
      <c r="J397" s="3">
        <f>POWER(B397*E397-C397*D397,2)*(B397+C397+D397+E397)/((B397+C397)*(D397+E397)*(B397+D397)*(C397+E397))</f>
        <v>65.7406859627231</v>
      </c>
      <c r="K397" s="3">
        <f>LOG(B397*(B397+C397+D397+E397)*(B397+D397)*(B397+C397),2)</f>
        <v>59.3203690662925</v>
      </c>
      <c r="L397" s="3"/>
      <c r="M397" s="3">
        <f>B397*(B397+C397+D397+E397)/(B397+D397)/(B397+C397)</f>
        <v>2.16072471312117</v>
      </c>
      <c r="N397" s="3">
        <f>EXP(LN(F397)+1.96*(1/B397+1/C397+1/D397+1/E397))</f>
        <v>2.21237327130145</v>
      </c>
    </row>
    <row r="398" spans="1:14">
      <c r="A398" t="s">
        <v>410</v>
      </c>
      <c r="B398">
        <v>1</v>
      </c>
      <c r="C398">
        <v>398</v>
      </c>
      <c r="D398">
        <v>20158</v>
      </c>
      <c r="E398">
        <v>11856686</v>
      </c>
      <c r="F398" s="3">
        <f t="shared" si="48"/>
        <v>1.47785833622922</v>
      </c>
      <c r="G398" s="3">
        <f t="shared" si="49"/>
        <v>10.5446222427304</v>
      </c>
      <c r="H398" s="3">
        <f t="shared" si="50"/>
        <v>0.207125984382031</v>
      </c>
      <c r="I398" s="3">
        <f t="shared" si="51"/>
        <v>1.47666069628879</v>
      </c>
      <c r="J398" s="3">
        <f t="shared" si="52"/>
        <v>0.154118286512368</v>
      </c>
      <c r="K398" s="3">
        <f t="shared" si="53"/>
        <v>46.4410780448172</v>
      </c>
      <c r="L398" s="3"/>
      <c r="M398" s="3">
        <f t="shared" si="54"/>
        <v>1.47663705123218</v>
      </c>
      <c r="N398" s="3">
        <f t="shared" si="55"/>
        <v>10.5446222427304</v>
      </c>
    </row>
    <row r="399" spans="1:14">
      <c r="A399" t="s">
        <v>411</v>
      </c>
      <c r="B399">
        <v>20</v>
      </c>
      <c r="C399">
        <v>11267</v>
      </c>
      <c r="D399">
        <v>20139</v>
      </c>
      <c r="E399">
        <v>11845817</v>
      </c>
      <c r="F399" s="3">
        <f t="shared" si="48"/>
        <v>1.04411616270559</v>
      </c>
      <c r="G399" s="3">
        <f t="shared" si="49"/>
        <v>1.15193391899007</v>
      </c>
      <c r="H399" s="3">
        <f t="shared" si="50"/>
        <v>0.946389843419861</v>
      </c>
      <c r="I399" s="3">
        <f t="shared" si="51"/>
        <v>1.04403799106971</v>
      </c>
      <c r="J399" s="3">
        <f t="shared" si="52"/>
        <v>0.0371770866658359</v>
      </c>
      <c r="K399" s="3">
        <f t="shared" si="53"/>
        <v>55.5851356625652</v>
      </c>
      <c r="L399" s="3"/>
      <c r="M399" s="3">
        <f t="shared" si="54"/>
        <v>1.04399430041931</v>
      </c>
      <c r="N399" s="3">
        <f t="shared" si="55"/>
        <v>1.15193391899007</v>
      </c>
    </row>
    <row r="400" spans="1:14">
      <c r="A400" t="s">
        <v>412</v>
      </c>
      <c r="B400">
        <v>104</v>
      </c>
      <c r="C400">
        <v>1549</v>
      </c>
      <c r="D400">
        <v>20055</v>
      </c>
      <c r="E400">
        <v>11855535</v>
      </c>
      <c r="F400" s="3">
        <f>B400*E400/(C400*D400)</f>
        <v>39.6899372432718</v>
      </c>
      <c r="G400" s="3">
        <f>EXP(LN(F400)+1.96*(1/B400+1/C400+1/D400+1/E400))</f>
        <v>40.5002063233356</v>
      </c>
      <c r="H400" s="3">
        <f>EXP(LN(F400)-1.96*(1/B400+1/C400+1/D400+1/E400))</f>
        <v>38.8958788456145</v>
      </c>
      <c r="I400" s="3">
        <f>B400*(D400+E400)/D400/(B400+C400)</f>
        <v>37.2557246157459</v>
      </c>
      <c r="J400" s="3">
        <f>POWER(B400*E400-C400*D400,2)*(B400+C400+D400+E400)/((B400+C400)*(D400+E400)*(B400+D400)*(C400+E400))</f>
        <v>3656.66294031181</v>
      </c>
      <c r="K400" s="3">
        <f>LOG(B400*(B400+C400+D400+E400)*(B400+D400)*(B400+C400),2)</f>
        <v>55.1921438360283</v>
      </c>
      <c r="L400" s="3"/>
      <c r="M400" s="3">
        <f>B400*(B400+C400+D400+E400)/(B400+D400)/(B400+C400)</f>
        <v>37.0686818378285</v>
      </c>
      <c r="N400" s="3">
        <f>EXP(LN(F400)+1.96*(1/B400+1/C400+1/D400+1/E400))</f>
        <v>40.5002063233356</v>
      </c>
    </row>
    <row r="401" spans="1:14">
      <c r="A401" t="s">
        <v>413</v>
      </c>
      <c r="B401">
        <v>1</v>
      </c>
      <c r="C401">
        <v>185</v>
      </c>
      <c r="D401">
        <v>20158</v>
      </c>
      <c r="E401">
        <v>11856899</v>
      </c>
      <c r="F401" s="3">
        <f t="shared" si="48"/>
        <v>3.179449645101</v>
      </c>
      <c r="G401" s="3">
        <f t="shared" si="49"/>
        <v>22.8145868611407</v>
      </c>
      <c r="H401" s="3">
        <f t="shared" si="50"/>
        <v>0.44308933171834</v>
      </c>
      <c r="I401" s="3">
        <f t="shared" si="51"/>
        <v>3.16773217389078</v>
      </c>
      <c r="J401" s="3">
        <f t="shared" si="52"/>
        <v>1.48586376796329</v>
      </c>
      <c r="K401" s="3">
        <f t="shared" si="53"/>
        <v>45.3399919197029</v>
      </c>
      <c r="L401" s="3"/>
      <c r="M401" s="3">
        <f t="shared" si="54"/>
        <v>3.16762464215935</v>
      </c>
      <c r="N401" s="3">
        <f t="shared" si="55"/>
        <v>22.8145868611407</v>
      </c>
    </row>
    <row r="402" spans="1:14">
      <c r="A402" t="s">
        <v>414</v>
      </c>
      <c r="B402">
        <v>6</v>
      </c>
      <c r="C402">
        <v>7021</v>
      </c>
      <c r="D402">
        <v>20153</v>
      </c>
      <c r="E402">
        <v>11850063</v>
      </c>
      <c r="F402" s="3">
        <f t="shared" si="48"/>
        <v>0.50249672048425</v>
      </c>
      <c r="G402" s="3">
        <f t="shared" si="49"/>
        <v>0.696893334628497</v>
      </c>
      <c r="H402" s="3">
        <f t="shared" si="50"/>
        <v>0.36232654489662</v>
      </c>
      <c r="I402" s="3">
        <f t="shared" si="51"/>
        <v>0.50292151337981</v>
      </c>
      <c r="J402" s="3">
        <f t="shared" si="52"/>
        <v>2.9519529888784</v>
      </c>
      <c r="K402" s="3">
        <f t="shared" si="53"/>
        <v>53.1644887925398</v>
      </c>
      <c r="L402" s="3"/>
      <c r="M402" s="3">
        <f t="shared" si="54"/>
        <v>0.503069460744248</v>
      </c>
      <c r="N402" s="3">
        <f t="shared" si="55"/>
        <v>0.696893334628497</v>
      </c>
    </row>
    <row r="403" spans="1:14">
      <c r="A403" t="s">
        <v>415</v>
      </c>
      <c r="B403">
        <v>1</v>
      </c>
      <c r="C403">
        <v>128</v>
      </c>
      <c r="D403">
        <v>20158</v>
      </c>
      <c r="E403">
        <v>11856956</v>
      </c>
      <c r="F403" s="3">
        <f t="shared" si="48"/>
        <v>4.59532040629031</v>
      </c>
      <c r="G403" s="3">
        <f t="shared" si="49"/>
        <v>33.1303035904997</v>
      </c>
      <c r="H403" s="3">
        <f t="shared" si="50"/>
        <v>0.637391371279903</v>
      </c>
      <c r="I403" s="3">
        <f t="shared" si="51"/>
        <v>4.56744970546635</v>
      </c>
      <c r="J403" s="3">
        <f t="shared" si="52"/>
        <v>2.79098913401298</v>
      </c>
      <c r="K403" s="3">
        <f t="shared" si="53"/>
        <v>44.8120603640181</v>
      </c>
      <c r="L403" s="3"/>
      <c r="M403" s="3">
        <f t="shared" si="54"/>
        <v>4.56727273985767</v>
      </c>
      <c r="N403" s="3">
        <f t="shared" si="55"/>
        <v>33.1303035904997</v>
      </c>
    </row>
    <row r="404" spans="1:14">
      <c r="A404" t="s">
        <v>416</v>
      </c>
      <c r="B404">
        <v>2</v>
      </c>
      <c r="C404">
        <v>264</v>
      </c>
      <c r="D404">
        <v>20157</v>
      </c>
      <c r="E404">
        <v>11856820</v>
      </c>
      <c r="F404" s="3">
        <f t="shared" si="48"/>
        <v>4.45623822688862</v>
      </c>
      <c r="G404" s="3">
        <f t="shared" si="49"/>
        <v>11.9630963561048</v>
      </c>
      <c r="H404" s="3">
        <f t="shared" si="50"/>
        <v>1.65994309028948</v>
      </c>
      <c r="I404" s="3">
        <f t="shared" si="51"/>
        <v>4.43025147330299</v>
      </c>
      <c r="J404" s="3">
        <f t="shared" si="52"/>
        <v>5.32044787055616</v>
      </c>
      <c r="K404" s="3">
        <f t="shared" si="53"/>
        <v>46.856115544096</v>
      </c>
      <c r="L404" s="3"/>
      <c r="M404" s="3">
        <f t="shared" si="54"/>
        <v>4.42991115369653</v>
      </c>
      <c r="N404" s="3">
        <f t="shared" si="55"/>
        <v>11.9630963561048</v>
      </c>
    </row>
    <row r="405" spans="1:14">
      <c r="A405" t="s">
        <v>417</v>
      </c>
      <c r="B405">
        <v>4</v>
      </c>
      <c r="C405">
        <v>999</v>
      </c>
      <c r="D405">
        <v>20155</v>
      </c>
      <c r="E405">
        <v>11856085</v>
      </c>
      <c r="F405" s="3">
        <f t="shared" si="48"/>
        <v>2.35533673092591</v>
      </c>
      <c r="G405" s="3">
        <f t="shared" si="49"/>
        <v>3.85258008731414</v>
      </c>
      <c r="H405" s="3">
        <f t="shared" si="50"/>
        <v>1.43997295067689</v>
      </c>
      <c r="I405" s="3">
        <f t="shared" si="51"/>
        <v>2.3499315993968</v>
      </c>
      <c r="J405" s="3">
        <f t="shared" si="52"/>
        <v>3.10656081593723</v>
      </c>
      <c r="K405" s="3">
        <f t="shared" si="53"/>
        <v>49.770938999207</v>
      </c>
      <c r="L405" s="3"/>
      <c r="M405" s="3">
        <f t="shared" si="54"/>
        <v>2.34966374253894</v>
      </c>
      <c r="N405" s="3">
        <f t="shared" si="55"/>
        <v>3.85258008731414</v>
      </c>
    </row>
    <row r="406" spans="1:14">
      <c r="A406" t="s">
        <v>418</v>
      </c>
      <c r="B406">
        <v>103</v>
      </c>
      <c r="C406">
        <v>14210</v>
      </c>
      <c r="D406">
        <v>20056</v>
      </c>
      <c r="E406">
        <v>11842874</v>
      </c>
      <c r="F406" s="3">
        <f>B406*E406/(C406*D406)</f>
        <v>4.28011989371351</v>
      </c>
      <c r="G406" s="3">
        <f>EXP(LN(F406)+1.96*(1/B406+1/C406+1/D406+1/E406))</f>
        <v>4.36337556891216</v>
      </c>
      <c r="H406" s="3">
        <f>EXP(LN(F406)-1.96*(1/B406+1/C406+1/D406+1/E406))</f>
        <v>4.19845278391413</v>
      </c>
      <c r="I406" s="3">
        <f>B406*(D406+E406)/D406/(B406+C406)</f>
        <v>4.25651531402703</v>
      </c>
      <c r="J406" s="3">
        <f>POWER(B406*E406-C406*D406,2)*(B406+C406+D406+E406)/((B406+C406)*(D406+E406)*(B406+D406)*(C406+E406))</f>
        <v>255.742175687872</v>
      </c>
      <c r="K406" s="3">
        <f>LOG(B406*(B406+C406+D406+E406)*(B406+D406)*(B406+C406),2)</f>
        <v>58.2923721074835</v>
      </c>
      <c r="L406" s="3"/>
      <c r="M406" s="3">
        <f>B406*(B406+C406+D406+E406)/(B406+D406)/(B406+C406)</f>
        <v>4.23987653842582</v>
      </c>
      <c r="N406" s="3">
        <f>EXP(LN(F406)+1.96*(1/B406+1/C406+1/D406+1/E406))</f>
        <v>4.36337556891216</v>
      </c>
    </row>
    <row r="407" spans="1:14">
      <c r="A407" t="s">
        <v>419</v>
      </c>
      <c r="B407">
        <v>4</v>
      </c>
      <c r="C407">
        <v>1622</v>
      </c>
      <c r="D407">
        <v>20155</v>
      </c>
      <c r="E407">
        <v>11855462</v>
      </c>
      <c r="F407" s="3">
        <f t="shared" si="48"/>
        <v>1.45059047621378</v>
      </c>
      <c r="G407" s="3">
        <f t="shared" si="49"/>
        <v>2.37091627626718</v>
      </c>
      <c r="H407" s="3">
        <f t="shared" si="50"/>
        <v>0.88751034810687</v>
      </c>
      <c r="I407" s="3">
        <f t="shared" si="51"/>
        <v>1.44948201255766</v>
      </c>
      <c r="J407" s="3">
        <f t="shared" si="52"/>
        <v>0.558371646898355</v>
      </c>
      <c r="K407" s="3">
        <f t="shared" si="53"/>
        <v>50.4679446506699</v>
      </c>
      <c r="L407" s="3"/>
      <c r="M407" s="3">
        <f t="shared" si="54"/>
        <v>1.44939282519468</v>
      </c>
      <c r="N407" s="3">
        <f t="shared" si="55"/>
        <v>2.37091627626718</v>
      </c>
    </row>
    <row r="408" spans="1:14">
      <c r="A408" t="s">
        <v>420</v>
      </c>
      <c r="B408">
        <v>9</v>
      </c>
      <c r="C408">
        <v>13377</v>
      </c>
      <c r="D408">
        <v>20150</v>
      </c>
      <c r="E408">
        <v>11843707</v>
      </c>
      <c r="F408" s="3">
        <f t="shared" si="48"/>
        <v>0.3954543769898</v>
      </c>
      <c r="G408" s="3">
        <f t="shared" si="49"/>
        <v>0.491792637506094</v>
      </c>
      <c r="H408" s="3">
        <f t="shared" si="50"/>
        <v>0.317988014366021</v>
      </c>
      <c r="I408" s="3">
        <f t="shared" si="51"/>
        <v>0.3958608397574</v>
      </c>
      <c r="J408" s="3">
        <f t="shared" si="52"/>
        <v>8.30840682709927</v>
      </c>
      <c r="K408" s="3">
        <f t="shared" si="53"/>
        <v>54.6791954090025</v>
      </c>
      <c r="L408" s="3"/>
      <c r="M408" s="3">
        <f t="shared" si="54"/>
        <v>0.396130558118538</v>
      </c>
      <c r="N408" s="3">
        <f t="shared" si="55"/>
        <v>0.491792637506094</v>
      </c>
    </row>
    <row r="409" spans="1:14">
      <c r="A409" t="s">
        <v>421</v>
      </c>
      <c r="B409">
        <v>4</v>
      </c>
      <c r="C409">
        <v>2344</v>
      </c>
      <c r="D409">
        <v>20155</v>
      </c>
      <c r="E409">
        <v>11854740</v>
      </c>
      <c r="F409" s="3">
        <f t="shared" si="48"/>
        <v>1.00371777428005</v>
      </c>
      <c r="G409" s="3">
        <f t="shared" si="49"/>
        <v>1.63991509571168</v>
      </c>
      <c r="H409" s="3">
        <f t="shared" si="50"/>
        <v>0.614330201020855</v>
      </c>
      <c r="I409" s="3">
        <f t="shared" si="51"/>
        <v>1.00371144076339</v>
      </c>
      <c r="J409" s="3">
        <f t="shared" si="52"/>
        <v>5.49778493086273e-5</v>
      </c>
      <c r="K409" s="3">
        <f t="shared" si="53"/>
        <v>50.9980498017049</v>
      </c>
      <c r="L409" s="3"/>
      <c r="M409" s="3">
        <f t="shared" si="54"/>
        <v>1.00371070432988</v>
      </c>
      <c r="N409" s="3">
        <f t="shared" si="55"/>
        <v>1.63991509571168</v>
      </c>
    </row>
    <row r="410" spans="1:14">
      <c r="A410" t="s">
        <v>422</v>
      </c>
      <c r="B410">
        <v>42</v>
      </c>
      <c r="C410">
        <v>13745</v>
      </c>
      <c r="D410">
        <v>20117</v>
      </c>
      <c r="E410">
        <v>11843339</v>
      </c>
      <c r="F410" s="3">
        <f t="shared" si="48"/>
        <v>1.7989350802715</v>
      </c>
      <c r="G410" s="3">
        <f t="shared" si="49"/>
        <v>1.88532784198772</v>
      </c>
      <c r="H410" s="3">
        <f t="shared" si="50"/>
        <v>1.71650115749604</v>
      </c>
      <c r="I410" s="3">
        <f t="shared" si="51"/>
        <v>1.7965012459804</v>
      </c>
      <c r="J410" s="3">
        <f t="shared" si="52"/>
        <v>14.8260910565228</v>
      </c>
      <c r="K410" s="3">
        <f t="shared" si="53"/>
        <v>56.9441714768412</v>
      </c>
      <c r="L410" s="3"/>
      <c r="M410" s="3">
        <f t="shared" si="54"/>
        <v>1.79484178607013</v>
      </c>
      <c r="N410" s="3">
        <f t="shared" si="55"/>
        <v>1.88532784198772</v>
      </c>
    </row>
    <row r="411" spans="1:14">
      <c r="A411" t="s">
        <v>423</v>
      </c>
      <c r="B411">
        <v>1</v>
      </c>
      <c r="C411">
        <v>389</v>
      </c>
      <c r="D411">
        <v>20158</v>
      </c>
      <c r="E411">
        <v>11856695</v>
      </c>
      <c r="F411" s="3">
        <f t="shared" si="48"/>
        <v>1.51205157915705</v>
      </c>
      <c r="G411" s="3">
        <f t="shared" si="49"/>
        <v>10.7898227076385</v>
      </c>
      <c r="H411" s="3">
        <f t="shared" si="50"/>
        <v>0.211894119114002</v>
      </c>
      <c r="I411" s="3">
        <f t="shared" si="51"/>
        <v>1.51073862638998</v>
      </c>
      <c r="J411" s="3">
        <f t="shared" si="52"/>
        <v>0.172951477416941</v>
      </c>
      <c r="K411" s="3">
        <f t="shared" si="53"/>
        <v>46.4081634223445</v>
      </c>
      <c r="L411" s="3"/>
      <c r="M411" s="3">
        <f t="shared" si="54"/>
        <v>1.510713290876</v>
      </c>
      <c r="N411" s="3">
        <f t="shared" si="55"/>
        <v>10.7898227076385</v>
      </c>
    </row>
    <row r="412" spans="1:14">
      <c r="A412" t="s">
        <v>424</v>
      </c>
      <c r="B412">
        <v>2</v>
      </c>
      <c r="C412">
        <v>83</v>
      </c>
      <c r="D412">
        <v>20157</v>
      </c>
      <c r="E412">
        <v>11857001</v>
      </c>
      <c r="F412" s="3">
        <f t="shared" si="48"/>
        <v>14.1742753122925</v>
      </c>
      <c r="G412" s="3">
        <f t="shared" si="49"/>
        <v>38.6729575235746</v>
      </c>
      <c r="H412" s="3">
        <f t="shared" si="50"/>
        <v>5.19510514566132</v>
      </c>
      <c r="I412" s="3">
        <f t="shared" si="51"/>
        <v>13.864292363768</v>
      </c>
      <c r="J412" s="3">
        <f t="shared" si="52"/>
        <v>23.9110554840892</v>
      </c>
      <c r="K412" s="3">
        <f t="shared" si="53"/>
        <v>45.2102240447325</v>
      </c>
      <c r="L412" s="3"/>
      <c r="M412" s="3">
        <f t="shared" si="54"/>
        <v>13.8630160809797</v>
      </c>
      <c r="N412" s="3">
        <f t="shared" si="55"/>
        <v>38.6729575235746</v>
      </c>
    </row>
    <row r="413" spans="1:14">
      <c r="A413" t="s">
        <v>425</v>
      </c>
      <c r="B413">
        <v>103</v>
      </c>
      <c r="C413">
        <v>3482</v>
      </c>
      <c r="D413">
        <v>20056</v>
      </c>
      <c r="E413">
        <v>11853602</v>
      </c>
      <c r="F413" s="3">
        <f t="shared" si="48"/>
        <v>17.4829404433812</v>
      </c>
      <c r="G413" s="3">
        <f t="shared" si="49"/>
        <v>17.830589373409</v>
      </c>
      <c r="H413" s="3">
        <f t="shared" si="50"/>
        <v>17.1420697401421</v>
      </c>
      <c r="I413" s="3">
        <f t="shared" si="51"/>
        <v>17.0093720010748</v>
      </c>
      <c r="J413" s="3">
        <f t="shared" si="52"/>
        <v>1546.71614605306</v>
      </c>
      <c r="K413" s="3">
        <f t="shared" si="53"/>
        <v>56.2950910393673</v>
      </c>
      <c r="L413" s="3"/>
      <c r="M413" s="3">
        <f t="shared" si="54"/>
        <v>16.9275740291461</v>
      </c>
      <c r="N413" s="3">
        <f t="shared" si="55"/>
        <v>17.830589373409</v>
      </c>
    </row>
    <row r="414" spans="1:14">
      <c r="A414" t="s">
        <v>426</v>
      </c>
      <c r="B414">
        <v>103</v>
      </c>
      <c r="C414">
        <v>13908</v>
      </c>
      <c r="D414">
        <v>20056</v>
      </c>
      <c r="E414">
        <v>11843176</v>
      </c>
      <c r="F414" s="3">
        <f>B414*E414/(C414*D414)</f>
        <v>4.37317045204116</v>
      </c>
      <c r="G414" s="3">
        <f>EXP(LN(F414)+1.96*(1/B414+1/C414+1/D414+1/E414))</f>
        <v>4.4582494728899</v>
      </c>
      <c r="H414" s="3">
        <f>EXP(LN(F414)-1.96*(1/B414+1/C414+1/D414+1/E414))</f>
        <v>4.28971503701183</v>
      </c>
      <c r="I414" s="3">
        <f>B414*(D414+E414)/D414/(B414+C414)</f>
        <v>4.34837303882581</v>
      </c>
      <c r="J414" s="3">
        <f>POWER(B414*E414-C414*D414,2)*(B414+C414+D414+E414)/((B414+C414)*(D414+E414)*(B414+D414)*(C414+E414))</f>
        <v>264.661752826427</v>
      </c>
      <c r="K414" s="3">
        <f>LOG(B414*(B414+C414+D414+E414)*(B414+D414)*(B414+C414),2)</f>
        <v>58.2616059435128</v>
      </c>
      <c r="L414" s="3"/>
      <c r="M414" s="3">
        <f>B414*(B414+C414+D414+E414)/(B414+D414)/(B414+C414)</f>
        <v>4.33126492716357</v>
      </c>
      <c r="N414" s="3">
        <f>EXP(LN(F414)+1.96*(1/B414+1/C414+1/D414+1/E414))</f>
        <v>4.4582494728899</v>
      </c>
    </row>
    <row r="415" spans="1:14">
      <c r="A415" t="s">
        <v>427</v>
      </c>
      <c r="B415">
        <v>1</v>
      </c>
      <c r="C415">
        <v>791</v>
      </c>
      <c r="D415">
        <v>20158</v>
      </c>
      <c r="E415">
        <v>11856293</v>
      </c>
      <c r="F415" s="3">
        <f t="shared" si="48"/>
        <v>0.743575375268627</v>
      </c>
      <c r="G415" s="3">
        <f t="shared" si="49"/>
        <v>5.29249687751133</v>
      </c>
      <c r="H415" s="3">
        <f t="shared" si="50"/>
        <v>0.104469469043101</v>
      </c>
      <c r="I415" s="3">
        <f t="shared" si="51"/>
        <v>0.743899143734197</v>
      </c>
      <c r="J415" s="3">
        <f t="shared" si="52"/>
        <v>0.0883129116545071</v>
      </c>
      <c r="K415" s="3">
        <f t="shared" si="53"/>
        <v>47.4301897286745</v>
      </c>
      <c r="L415" s="3"/>
      <c r="M415" s="3">
        <f t="shared" si="54"/>
        <v>0.743911847779847</v>
      </c>
      <c r="N415" s="3">
        <f t="shared" si="55"/>
        <v>5.29249687751133</v>
      </c>
    </row>
    <row r="416" spans="1:14">
      <c r="A416" t="s">
        <v>428</v>
      </c>
      <c r="B416">
        <v>1</v>
      </c>
      <c r="C416">
        <v>741</v>
      </c>
      <c r="D416">
        <v>20158</v>
      </c>
      <c r="E416">
        <v>11856343</v>
      </c>
      <c r="F416" s="3">
        <f t="shared" si="48"/>
        <v>0.793752499652208</v>
      </c>
      <c r="G416" s="3">
        <f t="shared" si="49"/>
        <v>5.65058393865682</v>
      </c>
      <c r="H416" s="3">
        <f t="shared" si="50"/>
        <v>0.111500517033978</v>
      </c>
      <c r="I416" s="3">
        <f t="shared" si="51"/>
        <v>0.794030461242973</v>
      </c>
      <c r="J416" s="3">
        <f t="shared" si="52"/>
        <v>0.0535161707503288</v>
      </c>
      <c r="K416" s="3">
        <f t="shared" si="53"/>
        <v>47.3361084852157</v>
      </c>
      <c r="L416" s="3"/>
      <c r="M416" s="3">
        <f t="shared" si="54"/>
        <v>0.794040678492775</v>
      </c>
      <c r="N416" s="3">
        <f t="shared" si="55"/>
        <v>5.65058393865682</v>
      </c>
    </row>
    <row r="417" spans="1:14">
      <c r="A417" t="s">
        <v>429</v>
      </c>
      <c r="B417">
        <v>4</v>
      </c>
      <c r="C417">
        <v>1642</v>
      </c>
      <c r="D417">
        <v>20155</v>
      </c>
      <c r="E417">
        <v>11855442</v>
      </c>
      <c r="F417" s="3">
        <f t="shared" si="48"/>
        <v>1.43291947818535</v>
      </c>
      <c r="G417" s="3">
        <f t="shared" si="49"/>
        <v>2.34199945885815</v>
      </c>
      <c r="H417" s="3">
        <f t="shared" si="50"/>
        <v>0.876711659004425</v>
      </c>
      <c r="I417" s="3">
        <f t="shared" si="51"/>
        <v>1.43186742599049</v>
      </c>
      <c r="J417" s="3">
        <f t="shared" si="52"/>
        <v>0.521806688328438</v>
      </c>
      <c r="K417" s="3">
        <f t="shared" si="53"/>
        <v>50.4855817290165</v>
      </c>
      <c r="L417" s="3"/>
      <c r="M417" s="3">
        <f t="shared" si="54"/>
        <v>1.43178173375854</v>
      </c>
      <c r="N417" s="3">
        <f t="shared" si="55"/>
        <v>2.34199945885815</v>
      </c>
    </row>
    <row r="418" spans="1:14">
      <c r="A418" t="s">
        <v>430</v>
      </c>
      <c r="B418">
        <v>3</v>
      </c>
      <c r="C418">
        <v>43070</v>
      </c>
      <c r="D418">
        <v>20156</v>
      </c>
      <c r="E418">
        <v>11814014</v>
      </c>
      <c r="F418" s="3">
        <f t="shared" si="48"/>
        <v>0.0408262522374239</v>
      </c>
      <c r="G418" s="3">
        <f t="shared" si="49"/>
        <v>0.0784766838580824</v>
      </c>
      <c r="H418" s="3">
        <f t="shared" si="50"/>
        <v>0.0212392113148916</v>
      </c>
      <c r="I418" s="3">
        <f t="shared" si="51"/>
        <v>0.0408930579218036</v>
      </c>
      <c r="J418" s="3">
        <f t="shared" si="52"/>
        <v>67.5894396802518</v>
      </c>
      <c r="K418" s="3">
        <f t="shared" si="53"/>
        <v>54.7802917985004</v>
      </c>
      <c r="L418" s="3"/>
      <c r="M418" s="3">
        <f t="shared" si="54"/>
        <v>0.0410357892490636</v>
      </c>
      <c r="N418" s="3">
        <f t="shared" si="55"/>
        <v>0.0784766838580824</v>
      </c>
    </row>
    <row r="419" spans="1:14">
      <c r="A419" t="s">
        <v>431</v>
      </c>
      <c r="B419">
        <v>2</v>
      </c>
      <c r="C419">
        <v>403</v>
      </c>
      <c r="D419">
        <v>20157</v>
      </c>
      <c r="E419">
        <v>11856681</v>
      </c>
      <c r="F419" s="3">
        <f t="shared" si="48"/>
        <v>2.91918883415314</v>
      </c>
      <c r="G419" s="3">
        <f t="shared" si="49"/>
        <v>7.81673311262824</v>
      </c>
      <c r="H419" s="3">
        <f t="shared" si="50"/>
        <v>1.09018221892177</v>
      </c>
      <c r="I419" s="3">
        <f t="shared" si="51"/>
        <v>2.90971135842893</v>
      </c>
      <c r="J419" s="3">
        <f t="shared" si="52"/>
        <v>2.51078892840508</v>
      </c>
      <c r="K419" s="3">
        <f t="shared" si="53"/>
        <v>47.4626112063668</v>
      </c>
      <c r="L419" s="3"/>
      <c r="M419" s="3">
        <f t="shared" si="54"/>
        <v>2.90952189353896</v>
      </c>
      <c r="N419" s="3">
        <f t="shared" si="55"/>
        <v>7.81673311262824</v>
      </c>
    </row>
    <row r="420" spans="1:14">
      <c r="A420" t="s">
        <v>432</v>
      </c>
      <c r="B420">
        <v>1</v>
      </c>
      <c r="C420">
        <v>161</v>
      </c>
      <c r="D420">
        <v>20158</v>
      </c>
      <c r="E420">
        <v>11856923</v>
      </c>
      <c r="F420" s="3">
        <f t="shared" si="48"/>
        <v>3.65341226669559</v>
      </c>
      <c r="G420" s="3">
        <f t="shared" si="49"/>
        <v>26.2570075758444</v>
      </c>
      <c r="H420" s="3">
        <f t="shared" si="50"/>
        <v>0.508337484836657</v>
      </c>
      <c r="I420" s="3">
        <f t="shared" si="51"/>
        <v>3.63703317862957</v>
      </c>
      <c r="J420" s="3">
        <f t="shared" si="52"/>
        <v>1.91513823340011</v>
      </c>
      <c r="K420" s="3">
        <f t="shared" si="53"/>
        <v>45.1406831114795</v>
      </c>
      <c r="L420" s="3"/>
      <c r="M420" s="3">
        <f t="shared" si="54"/>
        <v>3.6369023669237</v>
      </c>
      <c r="N420" s="3">
        <f t="shared" si="55"/>
        <v>26.2570075758444</v>
      </c>
    </row>
    <row r="421" spans="1:14">
      <c r="A421" t="s">
        <v>433</v>
      </c>
      <c r="B421">
        <v>102</v>
      </c>
      <c r="C421">
        <v>401</v>
      </c>
      <c r="D421">
        <v>20057</v>
      </c>
      <c r="E421">
        <v>11856683</v>
      </c>
      <c r="F421" s="3">
        <f>B421*E421/(C421*D421)</f>
        <v>150.367172510962</v>
      </c>
      <c r="G421" s="3">
        <f>EXP(LN(F421)+1.96*(1/B421+1/C421+1/D421+1/E421))</f>
        <v>154.05065446655</v>
      </c>
      <c r="H421" s="3">
        <f>EXP(LN(F421)-1.96*(1/B421+1/C421+1/D421+1/E421))</f>
        <v>146.771765736646</v>
      </c>
      <c r="I421" s="3">
        <f>B421*(D421+E421)/D421/(B421+C421)</f>
        <v>120.078004327825</v>
      </c>
      <c r="J421" s="3">
        <f>POWER(B421*E421-C421*D421,2)*(B421+C421+D421+E421)/((B421+C421)*(D421+E421)*(B421+D421)*(C421+E421))</f>
        <v>12004.2364274021</v>
      </c>
      <c r="K421" s="3">
        <f>LOG(B421*(B421+C421+D421+E421)*(B421+D421)*(B421+C421),2)</f>
        <v>53.4476730403719</v>
      </c>
      <c r="L421" s="3"/>
      <c r="M421" s="3">
        <f>B421*(B421+C421+D421+E421)/(B421+D421)/(B421+C421)</f>
        <v>119.475496443434</v>
      </c>
      <c r="N421" s="3">
        <f>EXP(LN(F421)+1.96*(1/B421+1/C421+1/D421+1/E421))</f>
        <v>154.05065446655</v>
      </c>
    </row>
    <row r="422" spans="1:14">
      <c r="A422" t="s">
        <v>434</v>
      </c>
      <c r="B422">
        <v>2</v>
      </c>
      <c r="C422">
        <v>2991</v>
      </c>
      <c r="D422">
        <v>20157</v>
      </c>
      <c r="E422">
        <v>11854093</v>
      </c>
      <c r="F422" s="3">
        <f t="shared" si="48"/>
        <v>0.39323848743565</v>
      </c>
      <c r="G422" s="3">
        <f t="shared" si="49"/>
        <v>1.04855569465448</v>
      </c>
      <c r="H422" s="3">
        <f t="shared" si="50"/>
        <v>0.147475721880118</v>
      </c>
      <c r="I422" s="3">
        <f t="shared" si="51"/>
        <v>0.393643941169405</v>
      </c>
      <c r="J422" s="3">
        <f t="shared" si="52"/>
        <v>1.87101178756587</v>
      </c>
      <c r="K422" s="3">
        <f t="shared" si="53"/>
        <v>50.3482096720929</v>
      </c>
      <c r="L422" s="3"/>
      <c r="M422" s="3">
        <f t="shared" si="54"/>
        <v>0.393704098524316</v>
      </c>
      <c r="N422" s="3">
        <f t="shared" si="55"/>
        <v>1.04855569465448</v>
      </c>
    </row>
    <row r="423" spans="1:14">
      <c r="A423" t="s">
        <v>435</v>
      </c>
      <c r="B423">
        <v>98</v>
      </c>
      <c r="C423">
        <v>574</v>
      </c>
      <c r="D423">
        <v>20061</v>
      </c>
      <c r="E423">
        <v>11856510</v>
      </c>
      <c r="F423" s="3">
        <f>B423*E423/(C423*D423)</f>
        <v>100.90634540262</v>
      </c>
      <c r="G423" s="3">
        <f>EXP(LN(F423)+1.96*(1/B423+1/C423+1/D423+1/E423))</f>
        <v>103.307018311872</v>
      </c>
      <c r="H423" s="3">
        <f>EXP(LN(F423)-1.96*(1/B423+1/C423+1/D423+1/E423))</f>
        <v>98.5614598978569</v>
      </c>
      <c r="I423" s="3">
        <f>B423*(D423+E423)/D423/(B423+C423)</f>
        <v>86.3366700314042</v>
      </c>
      <c r="J423" s="3">
        <f>POWER(B423*E423-C423*D423,2)*(B423+C423+D423+E423)/((B423+C423)*(D423+E423)*(B423+D423)*(C423+E423))</f>
        <v>8239.92965367401</v>
      </c>
      <c r="K423" s="3">
        <f>LOG(B423*(B423+C423+D423+E423)*(B423+D423)*(B423+C423),2)</f>
        <v>53.8078603754888</v>
      </c>
      <c r="L423" s="3"/>
      <c r="M423" s="3">
        <f>B423*(B423+C423+D423+E423)/(B423+D423)/(B423+C423)</f>
        <v>85.9218184185723</v>
      </c>
      <c r="N423" s="3">
        <f>EXP(LN(F423)+1.96*(1/B423+1/C423+1/D423+1/E423))</f>
        <v>103.307018311872</v>
      </c>
    </row>
    <row r="424" spans="1:14">
      <c r="A424" t="s">
        <v>436</v>
      </c>
      <c r="B424">
        <v>1</v>
      </c>
      <c r="C424">
        <v>89</v>
      </c>
      <c r="D424">
        <v>20158</v>
      </c>
      <c r="E424">
        <v>11856995</v>
      </c>
      <c r="F424" s="3">
        <f t="shared" si="48"/>
        <v>6.60902187326859</v>
      </c>
      <c r="G424" s="3">
        <f t="shared" si="49"/>
        <v>47.9690271623855</v>
      </c>
      <c r="H424" s="3">
        <f t="shared" si="50"/>
        <v>0.910570272219182</v>
      </c>
      <c r="I424" s="3">
        <f t="shared" si="51"/>
        <v>6.54669940801005</v>
      </c>
      <c r="J424" s="3">
        <f t="shared" si="52"/>
        <v>4.70720445701166</v>
      </c>
      <c r="K424" s="3">
        <f t="shared" si="53"/>
        <v>44.2926862049245</v>
      </c>
      <c r="L424" s="3"/>
      <c r="M424" s="3">
        <f t="shared" si="54"/>
        <v>6.54642426046266</v>
      </c>
      <c r="N424" s="3">
        <f t="shared" si="55"/>
        <v>47.9690271623855</v>
      </c>
    </row>
    <row r="425" spans="1:14">
      <c r="A425" t="s">
        <v>437</v>
      </c>
      <c r="B425">
        <v>1</v>
      </c>
      <c r="C425">
        <v>140</v>
      </c>
      <c r="D425">
        <v>20158</v>
      </c>
      <c r="E425">
        <v>11856944</v>
      </c>
      <c r="F425" s="3">
        <f t="shared" si="48"/>
        <v>4.20143154791433</v>
      </c>
      <c r="G425" s="3">
        <f t="shared" si="49"/>
        <v>30.2508023813591</v>
      </c>
      <c r="H425" s="3">
        <f t="shared" si="50"/>
        <v>0.58352260641811</v>
      </c>
      <c r="I425" s="3">
        <f t="shared" si="51"/>
        <v>4.17872635963125</v>
      </c>
      <c r="J425" s="3">
        <f t="shared" si="52"/>
        <v>2.42202463046279</v>
      </c>
      <c r="K425" s="3">
        <f t="shared" si="53"/>
        <v>44.9403844609936</v>
      </c>
      <c r="L425" s="3"/>
      <c r="M425" s="3">
        <f t="shared" si="54"/>
        <v>4.17856867689106</v>
      </c>
      <c r="N425" s="3">
        <f t="shared" si="55"/>
        <v>30.2508023813591</v>
      </c>
    </row>
    <row r="426" spans="1:14">
      <c r="A426" t="s">
        <v>438</v>
      </c>
      <c r="B426">
        <v>97</v>
      </c>
      <c r="C426">
        <v>26443</v>
      </c>
      <c r="D426">
        <v>20062</v>
      </c>
      <c r="E426">
        <v>11830641</v>
      </c>
      <c r="F426" s="3">
        <f>B426*E426/(C426*D426)</f>
        <v>2.16319195503205</v>
      </c>
      <c r="G426" s="3">
        <f>EXP(LN(F426)+1.96*(1/B426+1/C426+1/D426+1/E426))</f>
        <v>2.20772606934139</v>
      </c>
      <c r="H426" s="3">
        <f>EXP(LN(F426)-1.96*(1/B426+1/C426+1/D426+1/E426))</f>
        <v>2.11955618013395</v>
      </c>
      <c r="I426" s="3">
        <f>B426*(D426+E426)/D426/(B426+C426)</f>
        <v>2.15894065059957</v>
      </c>
      <c r="J426" s="3">
        <f>POWER(B426*E426-C426*D426,2)*(B426+C426+D426+E426)/((B426+C426)*(D426+E426)*(B426+D426)*(C426+E426))</f>
        <v>60.1584183749203</v>
      </c>
      <c r="K426" s="3">
        <f>LOG(B426*(B426+C426+D426+E426)*(B426+D426)*(B426+C426),2)</f>
        <v>59.0966267010395</v>
      </c>
      <c r="L426" s="3"/>
      <c r="M426" s="3">
        <f>B426*(B426+C426+D426+E426)/(B426+D426)/(B426+C426)</f>
        <v>2.15336412184774</v>
      </c>
      <c r="N426" s="3">
        <f>EXP(LN(F426)+1.96*(1/B426+1/C426+1/D426+1/E426))</f>
        <v>2.20772606934139</v>
      </c>
    </row>
    <row r="427" spans="1:14">
      <c r="A427" t="s">
        <v>439</v>
      </c>
      <c r="B427">
        <v>10</v>
      </c>
      <c r="C427">
        <v>21476</v>
      </c>
      <c r="D427">
        <v>20149</v>
      </c>
      <c r="E427">
        <v>11835608</v>
      </c>
      <c r="F427" s="3">
        <f t="shared" si="48"/>
        <v>0.273516594535176</v>
      </c>
      <c r="G427" s="3">
        <f t="shared" si="49"/>
        <v>0.332803092179024</v>
      </c>
      <c r="H427" s="3">
        <f t="shared" si="50"/>
        <v>0.224791563672962</v>
      </c>
      <c r="I427" s="3">
        <f t="shared" si="51"/>
        <v>0.273854713964322</v>
      </c>
      <c r="J427" s="3">
        <f t="shared" si="52"/>
        <v>19.2774276159286</v>
      </c>
      <c r="K427" s="3">
        <f t="shared" si="53"/>
        <v>55.5138705075239</v>
      </c>
      <c r="L427" s="3"/>
      <c r="M427" s="3">
        <f t="shared" si="54"/>
        <v>0.274214922945936</v>
      </c>
      <c r="N427" s="3">
        <f t="shared" si="55"/>
        <v>0.332803092179024</v>
      </c>
    </row>
    <row r="428" spans="1:14">
      <c r="A428" t="s">
        <v>440</v>
      </c>
      <c r="B428">
        <v>96</v>
      </c>
      <c r="C428">
        <v>3846</v>
      </c>
      <c r="D428">
        <v>20063</v>
      </c>
      <c r="E428">
        <v>11853238</v>
      </c>
      <c r="F428" s="3">
        <f>B428*E428/(C428*D428)</f>
        <v>14.7469797750191</v>
      </c>
      <c r="G428" s="3">
        <f>EXP(LN(F428)+1.96*(1/B428+1/C428+1/D428+1/E428))</f>
        <v>15.060304563094</v>
      </c>
      <c r="H428" s="3">
        <f>EXP(LN(F428)-1.96*(1/B428+1/C428+1/D428+1/E428))</f>
        <v>14.4401736082916</v>
      </c>
      <c r="I428" s="3">
        <f>B428*(D428+E428)/D428/(B428+C428)</f>
        <v>14.4121979235727</v>
      </c>
      <c r="J428" s="3">
        <f>POWER(B428*E428-C428*D428,2)*(B428+C428+D428+E428)/((B428+C428)*(D428+E428)*(B428+D428)*(C428+E428))</f>
        <v>1194.55336592687</v>
      </c>
      <c r="K428" s="3">
        <f>LOG(B428*(B428+C428+D428+E428)*(B428+D428)*(B428+C428),2)</f>
        <v>56.3305076703595</v>
      </c>
      <c r="L428" s="3"/>
      <c r="M428" s="3">
        <f>B428*(B428+C428+D428+E428)/(B428+D428)/(B428+C428)</f>
        <v>14.3483271462195</v>
      </c>
      <c r="N428" s="3">
        <f>EXP(LN(F428)+1.96*(1/B428+1/C428+1/D428+1/E428))</f>
        <v>15.060304563094</v>
      </c>
    </row>
    <row r="429" spans="1:14">
      <c r="A429" t="s">
        <v>441</v>
      </c>
      <c r="B429">
        <v>12</v>
      </c>
      <c r="C429">
        <v>11904</v>
      </c>
      <c r="D429">
        <v>20147</v>
      </c>
      <c r="E429">
        <v>11845180</v>
      </c>
      <c r="F429" s="3">
        <f t="shared" si="48"/>
        <v>0.592679090939658</v>
      </c>
      <c r="G429" s="3">
        <f t="shared" si="49"/>
        <v>0.698020536899012</v>
      </c>
      <c r="H429" s="3">
        <f t="shared" si="50"/>
        <v>0.503235200496515</v>
      </c>
      <c r="I429" s="3">
        <f t="shared" si="51"/>
        <v>0.593089283194502</v>
      </c>
      <c r="J429" s="3">
        <f t="shared" si="52"/>
        <v>3.35381090384799</v>
      </c>
      <c r="K429" s="3">
        <f t="shared" si="53"/>
        <v>54.9264080175655</v>
      </c>
      <c r="L429" s="3"/>
      <c r="M429" s="3">
        <f t="shared" si="54"/>
        <v>0.593331503969425</v>
      </c>
      <c r="N429" s="3">
        <f t="shared" si="55"/>
        <v>0.698020536899012</v>
      </c>
    </row>
    <row r="430" spans="1:14">
      <c r="A430" t="s">
        <v>442</v>
      </c>
      <c r="B430">
        <v>94</v>
      </c>
      <c r="C430">
        <v>4929</v>
      </c>
      <c r="D430">
        <v>20065</v>
      </c>
      <c r="E430">
        <v>11852155</v>
      </c>
      <c r="F430" s="3">
        <f>B430*E430/(C430*D430)</f>
        <v>11.2648961882201</v>
      </c>
      <c r="G430" s="3">
        <f>EXP(LN(F430)+1.96*(1/B430+1/C430+1/D430+1/E430))</f>
        <v>11.5079478808428</v>
      </c>
      <c r="H430" s="3">
        <f>EXP(LN(F430)-1.96*(1/B430+1/C430+1/D430+1/E430))</f>
        <v>11.0269778283078</v>
      </c>
      <c r="I430" s="3">
        <f>B430*(D430+E430)/D430/(B430+C430)</f>
        <v>11.072799783344</v>
      </c>
      <c r="J430" s="3">
        <f>POWER(B430*E430-C430*D430,2)*(B430+C430+D430+E430)/((B430+C430)*(D430+E430)*(B430+D430)*(C430+E430))</f>
        <v>858.773697047302</v>
      </c>
      <c r="K430" s="3">
        <f>LOG(B430*(B430+C430+D430+E430)*(B430+D430)*(B430+C430),2)</f>
        <v>56.6497555199443</v>
      </c>
      <c r="L430" s="3"/>
      <c r="M430" s="3">
        <f>B430*(B430+C430+D430+E430)/(B430+D430)/(B430+C430)</f>
        <v>11.0258310259833</v>
      </c>
      <c r="N430" s="3">
        <f>EXP(LN(F430)+1.96*(1/B430+1/C430+1/D430+1/E430))</f>
        <v>11.5079478808428</v>
      </c>
    </row>
    <row r="431" spans="1:14">
      <c r="A431" t="s">
        <v>443</v>
      </c>
      <c r="B431">
        <v>2</v>
      </c>
      <c r="C431">
        <v>170</v>
      </c>
      <c r="D431">
        <v>20157</v>
      </c>
      <c r="E431">
        <v>11856914</v>
      </c>
      <c r="F431" s="3">
        <f t="shared" si="48"/>
        <v>6.92033069813727</v>
      </c>
      <c r="G431" s="3">
        <f t="shared" si="49"/>
        <v>18.6545553507605</v>
      </c>
      <c r="H431" s="3">
        <f t="shared" si="50"/>
        <v>2.56725373889057</v>
      </c>
      <c r="I431" s="3">
        <f t="shared" si="51"/>
        <v>6.85148964350777</v>
      </c>
      <c r="J431" s="3">
        <f t="shared" si="52"/>
        <v>10.0108862757181</v>
      </c>
      <c r="K431" s="3">
        <f t="shared" si="53"/>
        <v>46.2270978632969</v>
      </c>
      <c r="L431" s="3"/>
      <c r="M431" s="3">
        <f t="shared" si="54"/>
        <v>6.8509091097865</v>
      </c>
      <c r="N431" s="3">
        <f t="shared" si="55"/>
        <v>18.6545553507605</v>
      </c>
    </row>
    <row r="432" spans="1:14">
      <c r="A432" t="s">
        <v>444</v>
      </c>
      <c r="B432">
        <v>94</v>
      </c>
      <c r="C432">
        <v>9053</v>
      </c>
      <c r="D432">
        <v>20065</v>
      </c>
      <c r="E432">
        <v>11848031</v>
      </c>
      <c r="F432" s="3">
        <f>B432*E432/(C432*D432)</f>
        <v>6.13115578280893</v>
      </c>
      <c r="G432" s="3">
        <f>EXP(LN(F432)+1.96*(1/B432+1/C432+1/D432+1/E432))</f>
        <v>6.26230727885472</v>
      </c>
      <c r="H432" s="3">
        <f>EXP(LN(F432)-1.96*(1/B432+1/C432+1/D432+1/E432))</f>
        <v>6.00275099243393</v>
      </c>
      <c r="I432" s="3">
        <f>B432*(D432+E432)/D432/(B432+C432)</f>
        <v>6.07842498106147</v>
      </c>
      <c r="J432" s="3">
        <f>POWER(B432*E432-C432*D432,2)*(B432+C432+D432+E432)/((B432+C432)*(D432+E432)*(B432+D432)*(C432+E432))</f>
        <v>397.651660110759</v>
      </c>
      <c r="K432" s="3">
        <f>LOG(B432*(B432+C432+D432+E432)*(B432+D432)*(B432+C432),2)</f>
        <v>57.5145048960034</v>
      </c>
      <c r="L432" s="3"/>
      <c r="M432" s="3">
        <f>B432*(B432+C432+D432+E432)/(B432+D432)/(B432+C432)</f>
        <v>6.05474464234329</v>
      </c>
      <c r="N432" s="3">
        <f>EXP(LN(F432)+1.96*(1/B432+1/C432+1/D432+1/E432))</f>
        <v>6.26230727885472</v>
      </c>
    </row>
    <row r="433" spans="1:14">
      <c r="A433" t="s">
        <v>445</v>
      </c>
      <c r="B433">
        <v>93</v>
      </c>
      <c r="C433">
        <v>10138</v>
      </c>
      <c r="D433">
        <v>20066</v>
      </c>
      <c r="E433">
        <v>11846946</v>
      </c>
      <c r="F433" s="3">
        <f>B433*E433/(C433*D433)</f>
        <v>5.41597015703377</v>
      </c>
      <c r="G433" s="3">
        <f>EXP(LN(F433)+1.96*(1/B433+1/C433+1/D433+1/E433))</f>
        <v>5.53293529455773</v>
      </c>
      <c r="H433" s="3">
        <f>EXP(LN(F433)-1.96*(1/B433+1/C433+1/D433+1/E433))</f>
        <v>5.30147763895459</v>
      </c>
      <c r="I433" s="3">
        <f>B433*(D433+E433)/D433/(B433+C433)</f>
        <v>5.37582889766478</v>
      </c>
      <c r="J433" s="3">
        <f>POWER(B433*E433-C433*D433,2)*(B433+C433+D433+E433)/((B433+C433)*(D433+E433)*(B433+D433)*(C433+E433))</f>
        <v>330.284158073642</v>
      </c>
      <c r="K433" s="3">
        <f>LOG(B433*(B433+C433+D433+E433)*(B433+D433)*(B433+C433),2)</f>
        <v>57.6606514633515</v>
      </c>
      <c r="L433" s="3"/>
      <c r="M433" s="3">
        <f>B433*(B433+C433+D433+E433)/(B433+D433)/(B433+C433)</f>
        <v>5.35564178086917</v>
      </c>
      <c r="N433" s="3">
        <f>EXP(LN(F433)+1.96*(1/B433+1/C433+1/D433+1/E433))</f>
        <v>5.53293529455773</v>
      </c>
    </row>
    <row r="434" spans="1:14">
      <c r="A434" t="s">
        <v>446</v>
      </c>
      <c r="B434">
        <v>91</v>
      </c>
      <c r="C434">
        <v>10675</v>
      </c>
      <c r="D434">
        <v>20068</v>
      </c>
      <c r="E434">
        <v>11846409</v>
      </c>
      <c r="F434" s="3">
        <f>B434*E434/(C434*D434)</f>
        <v>5.03217967108552</v>
      </c>
      <c r="G434" s="3">
        <f>EXP(LN(F434)+1.96*(1/B434+1/C434+1/D434+1/E434))</f>
        <v>5.14318802711673</v>
      </c>
      <c r="H434" s="3">
        <f>EXP(LN(F434)-1.96*(1/B434+1/C434+1/D434+1/E434))</f>
        <v>4.9235672716174</v>
      </c>
      <c r="I434" s="3">
        <f>B434*(D434+E434)/D434/(B434+C434)</f>
        <v>4.99809752822199</v>
      </c>
      <c r="J434" s="3">
        <f>POWER(B434*E434-C434*D434,2)*(B434+C434+D434+E434)/((B434+C434)*(D434+E434)*(B434+D434)*(C434+E434))</f>
        <v>290.212615182937</v>
      </c>
      <c r="K434" s="3">
        <f>LOG(B434*(B434+C434+D434+E434)*(B434+D434)*(B434+C434),2)</f>
        <v>57.702822458813</v>
      </c>
      <c r="L434" s="3"/>
      <c r="M434" s="3">
        <f>B434*(B434+C434+D434+E434)/(B434+D434)/(B434+C434)</f>
        <v>4.98004966498134</v>
      </c>
      <c r="N434" s="3">
        <f>EXP(LN(F434)+1.96*(1/B434+1/C434+1/D434+1/E434))</f>
        <v>5.14318802711673</v>
      </c>
    </row>
    <row r="435" spans="1:14">
      <c r="A435" t="s">
        <v>447</v>
      </c>
      <c r="B435">
        <v>1</v>
      </c>
      <c r="C435">
        <v>159</v>
      </c>
      <c r="D435">
        <v>20158</v>
      </c>
      <c r="E435">
        <v>11856925</v>
      </c>
      <c r="F435" s="3">
        <f t="shared" si="48"/>
        <v>3.69936776197599</v>
      </c>
      <c r="G435" s="3">
        <f t="shared" si="49"/>
        <v>26.5913605347695</v>
      </c>
      <c r="H435" s="3">
        <f t="shared" si="50"/>
        <v>0.514652938515613</v>
      </c>
      <c r="I435" s="3">
        <f t="shared" si="51"/>
        <v>3.68249671346364</v>
      </c>
      <c r="J435" s="3">
        <f t="shared" si="52"/>
        <v>1.95727671969905</v>
      </c>
      <c r="K435" s="3">
        <f t="shared" si="53"/>
        <v>45.1227612034822</v>
      </c>
      <c r="L435" s="3"/>
      <c r="M435" s="3">
        <f t="shared" si="54"/>
        <v>3.68236364651024</v>
      </c>
      <c r="N435" s="3">
        <f t="shared" si="55"/>
        <v>26.5913605347695</v>
      </c>
    </row>
    <row r="436" spans="1:14">
      <c r="A436" t="s">
        <v>448</v>
      </c>
      <c r="B436">
        <v>91</v>
      </c>
      <c r="C436">
        <v>13299</v>
      </c>
      <c r="D436">
        <v>20068</v>
      </c>
      <c r="E436">
        <v>11843785</v>
      </c>
      <c r="F436" s="3">
        <f>B436*E436/(C436*D436)</f>
        <v>4.03839531126915</v>
      </c>
      <c r="G436" s="3">
        <f>EXP(LN(F436)+1.96*(1/B436+1/C436+1/D436+1/E436))</f>
        <v>4.12733156235977</v>
      </c>
      <c r="H436" s="3">
        <f>EXP(LN(F436)-1.96*(1/B436+1/C436+1/D436+1/E436))</f>
        <v>3.95137546951919</v>
      </c>
      <c r="I436" s="3">
        <f>B436*(D436+E436)/D436/(B436+C436)</f>
        <v>4.01774602274596</v>
      </c>
      <c r="J436" s="3">
        <f>POWER(B436*E436-C436*D436,2)*(B436+C436+D436+E436)/((B436+C436)*(D436+E436)*(B436+D436)*(C436+E436))</f>
        <v>205.682403090301</v>
      </c>
      <c r="K436" s="3">
        <f>LOG(B436*(B436+C436+D436+E436)*(B436+D436)*(B436+C436),2)</f>
        <v>58.0174960890052</v>
      </c>
      <c r="L436" s="3"/>
      <c r="M436" s="3">
        <f>B436*(B436+C436+D436+E436)/(B436+D436)/(B436+C436)</f>
        <v>4.00412357678784</v>
      </c>
      <c r="N436" s="3">
        <f>EXP(LN(F436)+1.96*(1/B436+1/C436+1/D436+1/E436))</f>
        <v>4.12733156235977</v>
      </c>
    </row>
    <row r="437" spans="1:14">
      <c r="A437" t="s">
        <v>449</v>
      </c>
      <c r="B437">
        <v>1</v>
      </c>
      <c r="C437">
        <v>37</v>
      </c>
      <c r="D437">
        <v>20158</v>
      </c>
      <c r="E437">
        <v>11857047</v>
      </c>
      <c r="F437" s="3">
        <f t="shared" si="48"/>
        <v>15.8974466578892</v>
      </c>
      <c r="G437" s="3">
        <f t="shared" si="49"/>
        <v>119.012541572077</v>
      </c>
      <c r="H437" s="3">
        <f t="shared" si="50"/>
        <v>2.12354771103996</v>
      </c>
      <c r="I437" s="3">
        <f t="shared" si="51"/>
        <v>15.5054085879447</v>
      </c>
      <c r="J437" s="3">
        <f t="shared" si="52"/>
        <v>13.5922989981119</v>
      </c>
      <c r="K437" s="3">
        <f t="shared" si="53"/>
        <v>43.0487606220384</v>
      </c>
      <c r="L437" s="3"/>
      <c r="M437" s="3">
        <f t="shared" si="54"/>
        <v>15.5046890379379</v>
      </c>
      <c r="N437" s="3">
        <f t="shared" si="55"/>
        <v>119.012541572077</v>
      </c>
    </row>
    <row r="438" spans="1:14">
      <c r="A438" t="s">
        <v>450</v>
      </c>
      <c r="B438">
        <v>91</v>
      </c>
      <c r="C438">
        <v>11439</v>
      </c>
      <c r="D438">
        <v>20068</v>
      </c>
      <c r="E438">
        <v>11845645</v>
      </c>
      <c r="F438" s="3">
        <f>B438*E438/(C438*D438)</f>
        <v>4.69578228585272</v>
      </c>
      <c r="G438" s="3">
        <f>EXP(LN(F438)+1.96*(1/B438+1/C438+1/D438+1/E438))</f>
        <v>4.79931096385812</v>
      </c>
      <c r="H438" s="3">
        <f>EXP(LN(F438)-1.96*(1/B438+1/C438+1/D438+1/E438))</f>
        <v>4.59448688409265</v>
      </c>
      <c r="I438" s="3">
        <f>B438*(D438+E438)/D438/(B438+C438)</f>
        <v>4.66661349244313</v>
      </c>
      <c r="J438" s="3">
        <f>POWER(B438*E438-C438*D438,2)*(B438+C438+D438+E438)/((B438+C438)*(D438+E438)*(B438+D438)*(C438+E438))</f>
        <v>261.422327674958</v>
      </c>
      <c r="K438" s="3">
        <f>LOG(B438*(B438+C438+D438+E438)*(B438+D438)*(B438+C438),2)</f>
        <v>57.8017326413327</v>
      </c>
      <c r="L438" s="3"/>
      <c r="M438" s="3">
        <f>B438*(B438+C438+D438+E438)/(B438+D438)/(B438+C438)</f>
        <v>4.65006198553245</v>
      </c>
      <c r="N438" s="3">
        <f>EXP(LN(F438)+1.96*(1/B438+1/C438+1/D438+1/E438))</f>
        <v>4.79931096385812</v>
      </c>
    </row>
    <row r="439" spans="1:14">
      <c r="A439" t="s">
        <v>451</v>
      </c>
      <c r="B439">
        <v>4</v>
      </c>
      <c r="C439">
        <v>6173</v>
      </c>
      <c r="D439">
        <v>20155</v>
      </c>
      <c r="E439">
        <v>11850911</v>
      </c>
      <c r="F439" s="3">
        <f t="shared" si="48"/>
        <v>0.381006731284674</v>
      </c>
      <c r="G439" s="3">
        <f t="shared" si="49"/>
        <v>0.622181571576647</v>
      </c>
      <c r="H439" s="3">
        <f t="shared" si="50"/>
        <v>0.233317950765356</v>
      </c>
      <c r="I439" s="3">
        <f t="shared" si="51"/>
        <v>0.381407568758344</v>
      </c>
      <c r="J439" s="3">
        <f t="shared" si="52"/>
        <v>4.01912442199447</v>
      </c>
      <c r="K439" s="3">
        <f t="shared" si="53"/>
        <v>52.3935237239483</v>
      </c>
      <c r="L439" s="3"/>
      <c r="M439" s="3">
        <f t="shared" si="54"/>
        <v>0.381530311440271</v>
      </c>
      <c r="N439" s="3">
        <f t="shared" si="55"/>
        <v>0.622181571576647</v>
      </c>
    </row>
    <row r="440" spans="1:14">
      <c r="A440" t="s">
        <v>452</v>
      </c>
      <c r="B440">
        <v>1</v>
      </c>
      <c r="C440">
        <v>82</v>
      </c>
      <c r="D440">
        <v>20158</v>
      </c>
      <c r="E440">
        <v>11857002</v>
      </c>
      <c r="F440" s="3">
        <f t="shared" si="48"/>
        <v>7.17321090216558</v>
      </c>
      <c r="G440" s="3">
        <f t="shared" si="49"/>
        <v>52.1619454746759</v>
      </c>
      <c r="H440" s="3">
        <f t="shared" si="50"/>
        <v>0.986446233527236</v>
      </c>
      <c r="I440" s="3">
        <f t="shared" si="51"/>
        <v>7.09883486719972</v>
      </c>
      <c r="J440" s="3">
        <f t="shared" si="52"/>
        <v>5.24835105392995</v>
      </c>
      <c r="K440" s="3">
        <f t="shared" si="53"/>
        <v>44.1758725399418</v>
      </c>
      <c r="L440" s="3"/>
      <c r="M440" s="3">
        <f t="shared" si="54"/>
        <v>7.09853233062216</v>
      </c>
      <c r="N440" s="3">
        <f t="shared" si="55"/>
        <v>52.1619454746759</v>
      </c>
    </row>
    <row r="441" spans="1:14">
      <c r="A441" t="s">
        <v>453</v>
      </c>
      <c r="B441">
        <v>3</v>
      </c>
      <c r="C441">
        <v>791</v>
      </c>
      <c r="D441">
        <v>20156</v>
      </c>
      <c r="E441">
        <v>11856293</v>
      </c>
      <c r="F441" s="3">
        <f t="shared" si="48"/>
        <v>2.23094747191878</v>
      </c>
      <c r="G441" s="3">
        <f t="shared" si="49"/>
        <v>4.29879601424851</v>
      </c>
      <c r="H441" s="3">
        <f t="shared" si="50"/>
        <v>1.15779548644875</v>
      </c>
      <c r="I441" s="3">
        <f t="shared" si="51"/>
        <v>2.22629653688634</v>
      </c>
      <c r="J441" s="3">
        <f t="shared" si="52"/>
        <v>2.0295621628992</v>
      </c>
      <c r="K441" s="3">
        <f t="shared" si="53"/>
        <v>49.018790806459</v>
      </c>
      <c r="L441" s="3"/>
      <c r="M441" s="3">
        <f t="shared" si="54"/>
        <v>2.22611404323037</v>
      </c>
      <c r="N441" s="3">
        <f t="shared" si="55"/>
        <v>4.29879601424851</v>
      </c>
    </row>
    <row r="442" spans="1:14">
      <c r="A442" t="s">
        <v>454</v>
      </c>
      <c r="B442">
        <v>78</v>
      </c>
      <c r="C442">
        <v>29331</v>
      </c>
      <c r="D442">
        <v>20081</v>
      </c>
      <c r="E442">
        <v>11827753</v>
      </c>
      <c r="F442" s="3">
        <f t="shared" si="48"/>
        <v>1.56633496668451</v>
      </c>
      <c r="G442" s="3">
        <f t="shared" si="49"/>
        <v>1.60645722542356</v>
      </c>
      <c r="H442" s="3">
        <f t="shared" si="50"/>
        <v>1.52721478607169</v>
      </c>
      <c r="I442" s="3">
        <f t="shared" si="51"/>
        <v>1.56483290515908</v>
      </c>
      <c r="J442" s="3">
        <f t="shared" si="52"/>
        <v>15.8679457839015</v>
      </c>
      <c r="K442" s="3">
        <f t="shared" si="53"/>
        <v>58.9302054358229</v>
      </c>
      <c r="L442" s="3"/>
      <c r="M442" s="3">
        <f t="shared" si="54"/>
        <v>1.56264743134577</v>
      </c>
      <c r="N442" s="3">
        <f t="shared" si="55"/>
        <v>1.60645722542356</v>
      </c>
    </row>
    <row r="443" spans="1:14">
      <c r="A443" t="s">
        <v>455</v>
      </c>
      <c r="B443">
        <v>10</v>
      </c>
      <c r="C443">
        <v>4932</v>
      </c>
      <c r="D443">
        <v>20149</v>
      </c>
      <c r="E443">
        <v>11852152</v>
      </c>
      <c r="F443" s="3">
        <f t="shared" si="48"/>
        <v>1.1926709678749</v>
      </c>
      <c r="G443" s="3">
        <f t="shared" si="49"/>
        <v>1.45163447853413</v>
      </c>
      <c r="H443" s="3">
        <f t="shared" si="50"/>
        <v>0.97990510603472</v>
      </c>
      <c r="I443" s="3">
        <f t="shared" si="51"/>
        <v>1.19228110351254</v>
      </c>
      <c r="J443" s="3">
        <f t="shared" si="52"/>
        <v>0.310467974476437</v>
      </c>
      <c r="K443" s="3">
        <f t="shared" si="53"/>
        <v>53.393640498811</v>
      </c>
      <c r="L443" s="3"/>
      <c r="M443" s="3">
        <f t="shared" si="54"/>
        <v>1.19218572124978</v>
      </c>
      <c r="N443" s="3">
        <f t="shared" si="55"/>
        <v>1.45163447853413</v>
      </c>
    </row>
    <row r="444" spans="1:14">
      <c r="A444" t="s">
        <v>456</v>
      </c>
      <c r="B444">
        <v>2</v>
      </c>
      <c r="C444">
        <v>4039</v>
      </c>
      <c r="D444">
        <v>20157</v>
      </c>
      <c r="E444">
        <v>11853045</v>
      </c>
      <c r="F444" s="3">
        <f t="shared" si="48"/>
        <v>0.291179086950307</v>
      </c>
      <c r="G444" s="3">
        <f t="shared" si="49"/>
        <v>0.77628612315725</v>
      </c>
      <c r="H444" s="3">
        <f t="shared" si="50"/>
        <v>0.109219085782936</v>
      </c>
      <c r="I444" s="3">
        <f t="shared" si="51"/>
        <v>0.291529901557112</v>
      </c>
      <c r="J444" s="3">
        <f t="shared" si="52"/>
        <v>3.44893171908794</v>
      </c>
      <c r="K444" s="3">
        <f t="shared" si="53"/>
        <v>50.7813297447783</v>
      </c>
      <c r="L444" s="3"/>
      <c r="M444" s="3">
        <f t="shared" si="54"/>
        <v>0.291600189775619</v>
      </c>
      <c r="N444" s="3">
        <f t="shared" si="55"/>
        <v>0.77628612315725</v>
      </c>
    </row>
    <row r="445" spans="1:14">
      <c r="A445" t="s">
        <v>457</v>
      </c>
      <c r="B445">
        <v>1</v>
      </c>
      <c r="C445">
        <v>165</v>
      </c>
      <c r="D445">
        <v>20158</v>
      </c>
      <c r="E445">
        <v>11856919</v>
      </c>
      <c r="F445" s="3">
        <f t="shared" si="48"/>
        <v>3.56484349397337</v>
      </c>
      <c r="G445" s="3">
        <f t="shared" si="49"/>
        <v>25.6129052872156</v>
      </c>
      <c r="H445" s="3">
        <f t="shared" si="50"/>
        <v>0.496160392349842</v>
      </c>
      <c r="I445" s="3">
        <f t="shared" si="51"/>
        <v>3.54939262955184</v>
      </c>
      <c r="J445" s="3">
        <f t="shared" si="52"/>
        <v>1.83415320914829</v>
      </c>
      <c r="K445" s="3">
        <f t="shared" si="53"/>
        <v>45.1758725399418</v>
      </c>
      <c r="L445" s="3"/>
      <c r="M445" s="3">
        <f t="shared" si="54"/>
        <v>3.54926616531108</v>
      </c>
      <c r="N445" s="3">
        <f t="shared" si="55"/>
        <v>25.6129052872156</v>
      </c>
    </row>
    <row r="446" spans="1:14">
      <c r="A446" t="s">
        <v>458</v>
      </c>
      <c r="B446">
        <v>14</v>
      </c>
      <c r="C446">
        <v>4945</v>
      </c>
      <c r="D446">
        <v>20145</v>
      </c>
      <c r="E446">
        <v>11852139</v>
      </c>
      <c r="F446" s="3">
        <f t="shared" si="48"/>
        <v>1.66567859258997</v>
      </c>
      <c r="G446" s="3">
        <f t="shared" si="49"/>
        <v>1.91693282834535</v>
      </c>
      <c r="H446" s="3">
        <f t="shared" si="50"/>
        <v>1.44735649198902</v>
      </c>
      <c r="I446" s="3">
        <f t="shared" si="51"/>
        <v>1.6637992821854</v>
      </c>
      <c r="J446" s="3">
        <f t="shared" si="52"/>
        <v>3.71139084539585</v>
      </c>
      <c r="K446" s="3">
        <f t="shared" si="53"/>
        <v>53.8840215406659</v>
      </c>
      <c r="L446" s="3"/>
      <c r="M446" s="3">
        <f t="shared" si="54"/>
        <v>1.66333828759487</v>
      </c>
      <c r="N446" s="3">
        <f t="shared" si="55"/>
        <v>1.91693282834535</v>
      </c>
    </row>
    <row r="447" spans="1:14">
      <c r="A447" t="s">
        <v>459</v>
      </c>
      <c r="B447">
        <v>3</v>
      </c>
      <c r="C447">
        <v>1493</v>
      </c>
      <c r="D447">
        <v>20156</v>
      </c>
      <c r="E447">
        <v>11855591</v>
      </c>
      <c r="F447" s="3">
        <f t="shared" si="48"/>
        <v>1.18189883809169</v>
      </c>
      <c r="G447" s="3">
        <f t="shared" si="49"/>
        <v>2.27474023429695</v>
      </c>
      <c r="H447" s="3">
        <f t="shared" si="50"/>
        <v>0.614085442557889</v>
      </c>
      <c r="I447" s="3">
        <f t="shared" si="51"/>
        <v>1.18153406769444</v>
      </c>
      <c r="J447" s="3">
        <f t="shared" si="52"/>
        <v>0.0838039318131539</v>
      </c>
      <c r="K447" s="3">
        <f t="shared" si="53"/>
        <v>49.9326900692036</v>
      </c>
      <c r="L447" s="3"/>
      <c r="M447" s="3">
        <f t="shared" si="54"/>
        <v>1.18150705235623</v>
      </c>
      <c r="N447" s="3">
        <f t="shared" si="55"/>
        <v>2.27474023429695</v>
      </c>
    </row>
    <row r="448" spans="1:14">
      <c r="A448" t="s">
        <v>460</v>
      </c>
      <c r="B448">
        <v>14</v>
      </c>
      <c r="C448">
        <v>6973</v>
      </c>
      <c r="D448">
        <v>20145</v>
      </c>
      <c r="E448">
        <v>11850111</v>
      </c>
      <c r="F448" s="3">
        <f t="shared" si="48"/>
        <v>1.18103703691048</v>
      </c>
      <c r="G448" s="3">
        <f t="shared" si="49"/>
        <v>1.3590303147155</v>
      </c>
      <c r="H448" s="3">
        <f t="shared" si="50"/>
        <v>1.02635567981887</v>
      </c>
      <c r="I448" s="3">
        <f t="shared" si="51"/>
        <v>1.18067428916227</v>
      </c>
      <c r="J448" s="3">
        <f t="shared" si="52"/>
        <v>0.38745981909792</v>
      </c>
      <c r="K448" s="3">
        <f t="shared" si="53"/>
        <v>54.3786454555845</v>
      </c>
      <c r="L448" s="3"/>
      <c r="M448" s="3">
        <f t="shared" si="54"/>
        <v>1.18054881468197</v>
      </c>
      <c r="N448" s="3">
        <f t="shared" si="55"/>
        <v>1.3590303147155</v>
      </c>
    </row>
    <row r="449" spans="1:14">
      <c r="A449" t="s">
        <v>461</v>
      </c>
      <c r="B449">
        <v>90</v>
      </c>
      <c r="C449">
        <v>1984</v>
      </c>
      <c r="D449">
        <v>20069</v>
      </c>
      <c r="E449">
        <v>11855100</v>
      </c>
      <c r="F449" s="3">
        <f>B449*E449/(C449*D449)</f>
        <v>26.7966392960416</v>
      </c>
      <c r="G449" s="3">
        <f>EXP(LN(F449)+1.96*(1/B449+1/C449+1/D449+1/E449))</f>
        <v>27.4163620327434</v>
      </c>
      <c r="H449" s="3">
        <f>EXP(LN(F449)-1.96*(1/B449+1/C449+1/D449+1/E449))</f>
        <v>26.1909248464322</v>
      </c>
      <c r="I449" s="3">
        <f>B449*(D449+E449)/D449/(B449+C449)</f>
        <v>25.6772094326646</v>
      </c>
      <c r="J449" s="3">
        <f>POWER(B449*E449-C449*D449,2)*(B449+C449+D449+E449)/((B449+C449)*(D449+E449)*(B449+D449)*(C449+E449))</f>
        <v>2128.53734057514</v>
      </c>
      <c r="K449" s="3">
        <f>LOG(B449*(B449+C449+D449+E449)*(B449+D449)*(B449+C449),2)</f>
        <v>55.3108863837377</v>
      </c>
      <c r="L449" s="3"/>
      <c r="M449" s="3">
        <f>B449*(B449+C449+D449+E449)/(B449+D449)/(B449+C449)</f>
        <v>25.5670378542659</v>
      </c>
      <c r="N449" s="3">
        <f>EXP(LN(F449)+1.96*(1/B449+1/C449+1/D449+1/E449))</f>
        <v>27.4163620327434</v>
      </c>
    </row>
    <row r="450" spans="1:14">
      <c r="A450" t="s">
        <v>462</v>
      </c>
      <c r="B450">
        <v>89</v>
      </c>
      <c r="C450">
        <v>22261</v>
      </c>
      <c r="D450">
        <v>20070</v>
      </c>
      <c r="E450">
        <v>11834823</v>
      </c>
      <c r="F450" s="3">
        <f>B450*E450/(C450*D450)</f>
        <v>2.35754359091815</v>
      </c>
      <c r="G450" s="3">
        <f>EXP(LN(F450)+1.96*(1/B450+1/C450+1/D450+1/E450))</f>
        <v>2.41048643587674</v>
      </c>
      <c r="H450" s="3">
        <f>EXP(LN(F450)-1.96*(1/B450+1/C450+1/D450+1/E450))</f>
        <v>2.30576355890495</v>
      </c>
      <c r="I450" s="3">
        <f>B450*(D450+E450)/D450/(B450+C450)</f>
        <v>2.35213771263664</v>
      </c>
      <c r="J450" s="3">
        <f>POWER(B450*E450-C450*D450,2)*(B450+C450+D450+E450)/((B450+C450)*(D450+E450)*(B450+D450)*(C450+E450))</f>
        <v>68.9898572444667</v>
      </c>
      <c r="K450" s="3">
        <f>LOG(B450*(B450+C450+D450+E450)*(B450+D450)*(B450+C450),2)</f>
        <v>58.7245537505193</v>
      </c>
      <c r="L450" s="3"/>
      <c r="M450" s="3">
        <f>B450*(B450+C450+D450+E450)/(B450+D450)/(B450+C450)</f>
        <v>2.34616815777655</v>
      </c>
      <c r="N450" s="3">
        <f>EXP(LN(F450)+1.96*(1/B450+1/C450+1/D450+1/E450))</f>
        <v>2.41048643587674</v>
      </c>
    </row>
    <row r="451" spans="1:14">
      <c r="A451" t="s">
        <v>463</v>
      </c>
      <c r="B451">
        <v>1</v>
      </c>
      <c r="C451">
        <v>3712</v>
      </c>
      <c r="D451">
        <v>20158</v>
      </c>
      <c r="E451">
        <v>11853372</v>
      </c>
      <c r="F451" s="3">
        <f>B451*E451/(C451*D451)</f>
        <v>0.158411426882798</v>
      </c>
      <c r="G451" s="3">
        <f>EXP(LN(F451)+1.96*(1/B451+1/C451+1/D451+1/E451))</f>
        <v>1.12531810048069</v>
      </c>
      <c r="H451" s="3">
        <f>EXP(LN(F451)-1.96*(1/B451+1/C451+1/D451+1/E451))</f>
        <v>0.0222996325717367</v>
      </c>
      <c r="I451" s="3">
        <f>B451*(D451+E451)/D451/(B451+C451)</f>
        <v>0.158638086880945</v>
      </c>
      <c r="J451" s="3">
        <f>POWER(B451*E451-C451*D451,2)*(B451+C451+D451+E451)/((B451+C451)*(D451+E451)*(B451+D451)*(C451+E451))</f>
        <v>4.46965944550599</v>
      </c>
      <c r="K451" s="3">
        <f>LOG(B451*(B451+C451+D451+E451)*(B451+D451)*(B451+C451),2)</f>
        <v>49.6592027084496</v>
      </c>
      <c r="L451" s="3"/>
      <c r="M451" s="3">
        <f>B451*(B451+C451+D451+E451)/(B451+D451)/(B451+C451)</f>
        <v>0.158679823173078</v>
      </c>
      <c r="N451" s="3">
        <f>EXP(LN(F451)+1.96*(1/B451+1/C451+1/D451+1/E451))</f>
        <v>1.12531810048069</v>
      </c>
    </row>
    <row r="452" spans="1:14">
      <c r="A452" t="s">
        <v>464</v>
      </c>
      <c r="B452">
        <v>18</v>
      </c>
      <c r="C452">
        <v>6594</v>
      </c>
      <c r="D452">
        <v>20141</v>
      </c>
      <c r="E452">
        <v>11850490</v>
      </c>
      <c r="F452" s="3">
        <f>B452*E452/(C452*D452)</f>
        <v>1.6061231466478</v>
      </c>
      <c r="G452" s="3">
        <f>EXP(LN(F452)+1.96*(1/B452+1/C452+1/D452+1/E452))</f>
        <v>1.79159610233688</v>
      </c>
      <c r="H452" s="3">
        <f>EXP(LN(F452)-1.96*(1/B452+1/C452+1/D452+1/E452))</f>
        <v>1.43985106845961</v>
      </c>
      <c r="I452" s="3">
        <f>B452*(D452+E452)/D452/(B452+C452)</f>
        <v>1.60447308363515</v>
      </c>
      <c r="J452" s="3">
        <f>POWER(B452*E452-C452*D452,2)*(B452+C452+D452+E452)/((B452+C452)*(D452+E452)*(B452+D452)*(C452+E452))</f>
        <v>4.10245469221557</v>
      </c>
      <c r="K452" s="3">
        <f>LOG(B452*(B452+C452+D452+E452)*(B452+D452)*(B452+C452),2)</f>
        <v>54.6616291193295</v>
      </c>
      <c r="L452" s="3"/>
      <c r="M452" s="3">
        <f>B452*(B452+C452+D452+E452)/(B452+D452)/(B452+C452)</f>
        <v>1.60393334875219</v>
      </c>
      <c r="N452" s="3">
        <f>EXP(LN(F452)+1.96*(1/B452+1/C452+1/D452+1/E452))</f>
        <v>1.79159610233688</v>
      </c>
    </row>
    <row r="453" spans="1:14">
      <c r="A453" t="s">
        <v>465</v>
      </c>
      <c r="B453">
        <v>1</v>
      </c>
      <c r="C453">
        <v>104</v>
      </c>
      <c r="D453">
        <v>20158</v>
      </c>
      <c r="E453">
        <v>11856980</v>
      </c>
      <c r="F453" s="3">
        <f>B453*E453/(C453*D453)</f>
        <v>5.65579040961023</v>
      </c>
      <c r="G453" s="3">
        <f>EXP(LN(F453)+1.96*(1/B453+1/C453+1/D453+1/E453))</f>
        <v>40.9201833854256</v>
      </c>
      <c r="H453" s="3">
        <f>EXP(LN(F453)-1.96*(1/B453+1/C453+1/D453+1/E453))</f>
        <v>0.781716075320233</v>
      </c>
      <c r="I453" s="3">
        <f>B453*(D453+E453)/D453/(B453+C453)</f>
        <v>5.61144954856633</v>
      </c>
      <c r="J453" s="3">
        <f>POWER(B453*E453-C453*D453,2)*(B453+C453+D453+E453)/((B453+C453)*(D453+E453)*(B453+D453)*(C453+E453))</f>
        <v>3.79591135554922</v>
      </c>
      <c r="K453" s="3">
        <f>LOG(B453*(B453+C453+D453+E453)*(B453+D453)*(B453+C453),2)</f>
        <v>44.515078626261</v>
      </c>
      <c r="L453" s="3"/>
      <c r="M453" s="3">
        <f>B453*(B453+C453+D453+E453)/(B453+D453)/(B453+C453)</f>
        <v>5.61122079468228</v>
      </c>
      <c r="N453" s="3">
        <f>EXP(LN(F453)+1.96*(1/B453+1/C453+1/D453+1/E453))</f>
        <v>40.9201833854256</v>
      </c>
    </row>
    <row r="454" spans="1:14">
      <c r="A454" t="s">
        <v>466</v>
      </c>
      <c r="B454">
        <v>1</v>
      </c>
      <c r="C454">
        <v>457</v>
      </c>
      <c r="D454">
        <v>20158</v>
      </c>
      <c r="E454">
        <v>11856627</v>
      </c>
      <c r="F454" s="3">
        <f>B454*E454/(C454*D454)</f>
        <v>1.28705621650232</v>
      </c>
      <c r="G454" s="3">
        <f>EXP(LN(F454)+1.96*(1/B454+1/C454+1/D454+1/E454))</f>
        <v>9.17739913043513</v>
      </c>
      <c r="H454" s="3">
        <f>EXP(LN(F454)-1.96*(1/B454+1/C454+1/D454+1/E454))</f>
        <v>0.180499254842666</v>
      </c>
      <c r="I454" s="3">
        <f>B454*(D454+E454)/D454/(B454+C454)</f>
        <v>1.28642945620428</v>
      </c>
      <c r="J454" s="3">
        <f>POWER(B454*E454-C454*D454,2)*(B454+C454+D454+E454)/((B454+C454)*(D454+E454)*(B454+D454)*(C454+E454))</f>
        <v>0.0638800992838931</v>
      </c>
      <c r="K454" s="3">
        <f>LOG(B454*(B454+C454+D454+E454)*(B454+D454)*(B454+C454),2)</f>
        <v>46.6400368966918</v>
      </c>
      <c r="L454" s="3"/>
      <c r="M454" s="3">
        <f>B454*(B454+C454+D454+E454)/(B454+D454)/(B454+C454)</f>
        <v>1.28641524768917</v>
      </c>
      <c r="N454" s="3">
        <f>EXP(LN(F454)+1.96*(1/B454+1/C454+1/D454+1/E454))</f>
        <v>9.17739913043513</v>
      </c>
    </row>
    <row r="455" spans="1:14">
      <c r="A455" t="s">
        <v>467</v>
      </c>
      <c r="B455">
        <v>1</v>
      </c>
      <c r="C455">
        <v>343</v>
      </c>
      <c r="D455">
        <v>20158</v>
      </c>
      <c r="E455">
        <v>11856741</v>
      </c>
      <c r="F455" s="3">
        <f>B455*E455/(C455*D455)</f>
        <v>1.7148406596633</v>
      </c>
      <c r="G455" s="3">
        <f>EXP(LN(F455)+1.96*(1/B455+1/C455+1/D455+1/E455))</f>
        <v>12.2451733778077</v>
      </c>
      <c r="H455" s="3">
        <f>EXP(LN(F455)-1.96*(1/B455+1/C455+1/D455+1/E455))</f>
        <v>0.24015000827705</v>
      </c>
      <c r="I455" s="3">
        <f>B455*(D455+E455)/D455/(B455+C455)</f>
        <v>1.71276263448986</v>
      </c>
      <c r="J455" s="3">
        <f>POWER(B455*E455-C455*D455,2)*(B455+C455+D455+E455)/((B455+C455)*(D455+E455)*(B455+D455)*(C455+E455))</f>
        <v>0.29710425407772</v>
      </c>
      <c r="K455" s="3">
        <f>LOG(B455*(B455+C455+D455+E455)*(B455+D455)*(B455+C455),2)</f>
        <v>46.2270978632969</v>
      </c>
      <c r="L455" s="3"/>
      <c r="M455" s="3">
        <f>B455*(B455+C455+D455+E455)/(B455+D455)/(B455+C455)</f>
        <v>1.71272727744663</v>
      </c>
      <c r="N455" s="3">
        <f>EXP(LN(F455)+1.96*(1/B455+1/C455+1/D455+1/E455))</f>
        <v>12.2451733778077</v>
      </c>
    </row>
    <row r="456" spans="1:14">
      <c r="A456" t="s">
        <v>468</v>
      </c>
      <c r="B456">
        <v>2</v>
      </c>
      <c r="C456">
        <v>73</v>
      </c>
      <c r="D456">
        <v>20157</v>
      </c>
      <c r="E456">
        <v>11857011</v>
      </c>
      <c r="F456" s="3">
        <f>B456*E456/(C456*D456)</f>
        <v>16.115970453855</v>
      </c>
      <c r="G456" s="3">
        <f>EXP(LN(F456)+1.96*(1/B456+1/C456+1/D456+1/E456))</f>
        <v>44.1131291390439</v>
      </c>
      <c r="H456" s="3">
        <f>EXP(LN(F456)-1.96*(1/B456+1/C456+1/D456+1/E456))</f>
        <v>5.88769168586706</v>
      </c>
      <c r="I456" s="3">
        <f>B456*(D456+E456)/D456/(B456+C456)</f>
        <v>15.7128779084189</v>
      </c>
      <c r="J456" s="3">
        <f>POWER(B456*E456-C456*D456,2)*(B456+C456+D456+E456)/((B456+C456)*(D456+E456)*(B456+D456)*(C456+E456))</f>
        <v>27.5971464435528</v>
      </c>
      <c r="K456" s="3">
        <f>LOG(B456*(B456+C456+D456+E456)*(B456+D456)*(B456+C456),2)</f>
        <v>45.0296517990907</v>
      </c>
      <c r="L456" s="3"/>
      <c r="M456" s="3">
        <f>B456*(B456+C456+D456+E456)/(B456+D456)/(B456+C456)</f>
        <v>15.7114182251104</v>
      </c>
      <c r="N456" s="3">
        <f>EXP(LN(F456)+1.96*(1/B456+1/C456+1/D456+1/E456))</f>
        <v>44.1131291390439</v>
      </c>
    </row>
    <row r="457" spans="1:14">
      <c r="A457" t="s">
        <v>469</v>
      </c>
      <c r="B457">
        <v>2</v>
      </c>
      <c r="C457">
        <v>74</v>
      </c>
      <c r="D457">
        <v>20157</v>
      </c>
      <c r="E457">
        <v>11857010</v>
      </c>
      <c r="F457" s="3">
        <f>B457*E457/(C457*D457)</f>
        <v>15.8981857285176</v>
      </c>
      <c r="G457" s="3">
        <f>EXP(LN(F457)+1.96*(1/B457+1/C457+1/D457+1/E457))</f>
        <v>43.5012157540273</v>
      </c>
      <c r="H457" s="3">
        <f>EXP(LN(F457)-1.96*(1/B457+1/C457+1/D457+1/E457))</f>
        <v>5.81023553198146</v>
      </c>
      <c r="I457" s="3">
        <f>B457*(D457+E457)/D457/(B457+C457)</f>
        <v>15.5061282093461</v>
      </c>
      <c r="J457" s="3">
        <f>POWER(B457*E457-C457*D457,2)*(B457+C457+D457+E457)/((B457+C457)*(D457+E457)*(B457+D457)*(C457+E457))</f>
        <v>27.1846849710659</v>
      </c>
      <c r="K457" s="3">
        <f>LOG(B457*(B457+C457+D457+E457)*(B457+D457)*(B457+C457),2)</f>
        <v>45.0487606220384</v>
      </c>
      <c r="L457" s="3"/>
      <c r="M457" s="3">
        <f>B457*(B457+C457+D457+E457)/(B457+D457)/(B457+C457)</f>
        <v>15.5046890379379</v>
      </c>
      <c r="N457" s="3">
        <f>EXP(LN(F457)+1.96*(1/B457+1/C457+1/D457+1/E457))</f>
        <v>43.5012157540273</v>
      </c>
    </row>
    <row r="458" spans="1:14">
      <c r="A458" t="s">
        <v>470</v>
      </c>
      <c r="B458">
        <v>2</v>
      </c>
      <c r="C458">
        <v>754</v>
      </c>
      <c r="D458">
        <v>20157</v>
      </c>
      <c r="E458">
        <v>11856330</v>
      </c>
      <c r="F458" s="3">
        <f>B458*E458/(C458*D458)</f>
        <v>1.56020991187349</v>
      </c>
      <c r="G458" s="3">
        <f>EXP(LN(F458)+1.96*(1/B458+1/C458+1/D458+1/E458))</f>
        <v>4.16833736386988</v>
      </c>
      <c r="H458" s="3">
        <f>EXP(LN(F458)-1.96*(1/B458+1/C458+1/D458+1/E458))</f>
        <v>0.583987032865383</v>
      </c>
      <c r="I458" s="3">
        <f>B458*(D458+E458)/D458/(B458+C458)</f>
        <v>1.55872787506959</v>
      </c>
      <c r="J458" s="3">
        <f>POWER(B458*E458-C458*D458,2)*(B458+C458+D458+E458)/((B458+C458)*(D458+E458)*(B458+D458)*(C458+E458))</f>
        <v>0.401194552838149</v>
      </c>
      <c r="K458" s="3">
        <f>LOG(B458*(B458+C458+D458+E458)*(B458+D458)*(B458+C458),2)</f>
        <v>48.3630755328159</v>
      </c>
      <c r="L458" s="3"/>
      <c r="M458" s="3">
        <f>B458*(B458+C458+D458+E458)/(B458+D458)/(B458+C458)</f>
        <v>1.5586724429673</v>
      </c>
      <c r="N458" s="3">
        <f>EXP(LN(F458)+1.96*(1/B458+1/C458+1/D458+1/E458))</f>
        <v>4.16833736386988</v>
      </c>
    </row>
    <row r="459" spans="1:14">
      <c r="A459" t="s">
        <v>471</v>
      </c>
      <c r="B459">
        <v>88</v>
      </c>
      <c r="C459">
        <v>11132</v>
      </c>
      <c r="D459">
        <v>20071</v>
      </c>
      <c r="E459">
        <v>11845952</v>
      </c>
      <c r="F459" s="3">
        <f>B459*E459/(C459*D459)</f>
        <v>4.66563147466809</v>
      </c>
      <c r="G459" s="3">
        <f>EXP(LN(F459)+1.96*(1/B459+1/C459+1/D459+1/E459))</f>
        <v>4.77202052106852</v>
      </c>
      <c r="H459" s="3">
        <f>EXP(LN(F459)-1.96*(1/B459+1/C459+1/D459+1/E459))</f>
        <v>4.56161430180509</v>
      </c>
      <c r="I459" s="3">
        <f>B459*(D459+E459)/D459/(B459+C459)</f>
        <v>4.63688142388638</v>
      </c>
      <c r="J459" s="3">
        <f>POWER(B459*E459-C459*D459,2)*(B459+C459+D459+E459)/((B459+C459)*(D459+E459)*(B459+D459)*(C459+E459))</f>
        <v>250.352963572173</v>
      </c>
      <c r="K459" s="3">
        <f>LOG(B459*(B459+C459+D459+E459)*(B459+D459)*(B459+C459),2)</f>
        <v>57.7140497827283</v>
      </c>
      <c r="L459" s="3"/>
      <c r="M459" s="3">
        <f>B459*(B459+C459+D459+E459)/(B459+D459)/(B459+C459)</f>
        <v>4.62100536032658</v>
      </c>
      <c r="N459" s="3">
        <f>EXP(LN(F459)+1.96*(1/B459+1/C459+1/D459+1/E459))</f>
        <v>4.77202052106852</v>
      </c>
    </row>
    <row r="460" spans="1:14">
      <c r="A460" t="s">
        <v>472</v>
      </c>
      <c r="B460">
        <v>87</v>
      </c>
      <c r="C460">
        <v>9748</v>
      </c>
      <c r="D460">
        <v>20072</v>
      </c>
      <c r="E460">
        <v>11847336</v>
      </c>
      <c r="F460" s="3">
        <f>B460*E460/(C460*D460)</f>
        <v>5.2678547217706</v>
      </c>
      <c r="G460" s="3">
        <f>EXP(LN(F460)+1.96*(1/B460+1/C460+1/D460+1/E460))</f>
        <v>5.3894903322707</v>
      </c>
      <c r="H460" s="3">
        <f>EXP(LN(F460)-1.96*(1/B460+1/C460+1/D460+1/E460))</f>
        <v>5.14896430994972</v>
      </c>
      <c r="I460" s="3">
        <f>B460*(D460+E460)/D460/(B460+C460)</f>
        <v>5.23010145681951</v>
      </c>
      <c r="J460" s="3">
        <f>POWER(B460*E460-C460*D460,2)*(B460+C460+D460+E460)/((B460+C460)*(D460+E460)*(B460+D460)*(C460+E460))</f>
        <v>296.872599574408</v>
      </c>
      <c r="K460" s="3">
        <f>LOG(B460*(B460+C460+D460+E460)*(B460+D460)*(B460+C460),2)</f>
        <v>57.5074859416095</v>
      </c>
      <c r="L460" s="3"/>
      <c r="M460" s="3">
        <f>B460*(B460+C460+D460+E460)/(B460+D460)/(B460+C460)</f>
        <v>5.21184564915329</v>
      </c>
      <c r="N460" s="3">
        <f>EXP(LN(F460)+1.96*(1/B460+1/C460+1/D460+1/E460))</f>
        <v>5.3894903322707</v>
      </c>
    </row>
    <row r="461" spans="1:14">
      <c r="A461" t="s">
        <v>473</v>
      </c>
      <c r="B461">
        <v>86</v>
      </c>
      <c r="C461">
        <v>7060</v>
      </c>
      <c r="D461">
        <v>20073</v>
      </c>
      <c r="E461">
        <v>11850024</v>
      </c>
      <c r="F461" s="3">
        <f>B461*E461/(C461*D461)</f>
        <v>7.19118887448913</v>
      </c>
      <c r="G461" s="3">
        <f>EXP(LN(F461)+1.96*(1/B461+1/C461+1/D461+1/E461))</f>
        <v>7.35972550292832</v>
      </c>
      <c r="H461" s="3">
        <f>EXP(LN(F461)-1.96*(1/B461+1/C461+1/D461+1/E461))</f>
        <v>7.02651170998163</v>
      </c>
      <c r="I461" s="3">
        <f>B461*(D461+E461)/D461/(B461+C461)</f>
        <v>7.1166797444575</v>
      </c>
      <c r="J461" s="3">
        <f>POWER(B461*E461-C461*D461,2)*(B461+C461+D461+E461)/((B461+C461)*(D461+E461)*(B461+D461)*(C461+E461))</f>
        <v>450.955365379706</v>
      </c>
      <c r="K461" s="3">
        <f>LOG(B461*(B461+C461+D461+E461)*(B461+D461)*(B461+C461),2)</f>
        <v>57.0300180618822</v>
      </c>
      <c r="L461" s="3"/>
      <c r="M461" s="3">
        <f>B461*(B461+C461+D461+E461)/(B461+D461)/(B461+C461)</f>
        <v>7.09058547103008</v>
      </c>
      <c r="N461" s="3">
        <f>EXP(LN(F461)+1.96*(1/B461+1/C461+1/D461+1/E461))</f>
        <v>7.35972550292832</v>
      </c>
    </row>
    <row r="462" spans="1:14">
      <c r="A462" t="s">
        <v>474</v>
      </c>
      <c r="B462">
        <v>18</v>
      </c>
      <c r="C462">
        <v>11865</v>
      </c>
      <c r="D462">
        <v>20141</v>
      </c>
      <c r="E462">
        <v>11845219</v>
      </c>
      <c r="F462" s="3">
        <f>B462*E462/(C462*D462)</f>
        <v>0.892209468129585</v>
      </c>
      <c r="G462" s="3">
        <f>EXP(LN(F462)+1.96*(1/B462+1/C462+1/D462+1/E462))</f>
        <v>0.995109214833895</v>
      </c>
      <c r="H462" s="3">
        <f>EXP(LN(F462)-1.96*(1/B462+1/C462+1/D462+1/E462))</f>
        <v>0.799950119196668</v>
      </c>
      <c r="I462" s="3">
        <f>B462*(D462+E462)/D462/(B462+C462)</f>
        <v>0.892372745885511</v>
      </c>
      <c r="J462" s="3">
        <f>POWER(B462*E462-C462*D462,2)*(B462+C462+D462+E462)/((B462+C462)*(D462+E462)*(B462+D462)*(C462+E462))</f>
        <v>0.233840923605123</v>
      </c>
      <c r="K462" s="3">
        <f>LOG(B462*(B462+C462+D462+E462)*(B462+D462)*(B462+C462),2)</f>
        <v>55.5073695966629</v>
      </c>
      <c r="L462" s="3"/>
      <c r="M462" s="3">
        <f>B462*(B462+C462+D462+E462)/(B462+D462)/(B462+C462)</f>
        <v>0.892468846415005</v>
      </c>
      <c r="N462" s="3">
        <f>EXP(LN(F462)+1.96*(1/B462+1/C462+1/D462+1/E462))</f>
        <v>0.995109214833895</v>
      </c>
    </row>
    <row r="463" spans="1:14">
      <c r="A463" t="s">
        <v>475</v>
      </c>
      <c r="B463">
        <v>1</v>
      </c>
      <c r="C463">
        <v>335</v>
      </c>
      <c r="D463">
        <v>20158</v>
      </c>
      <c r="E463">
        <v>11856749</v>
      </c>
      <c r="F463" s="3">
        <f>B463*E463/(C463*D463)</f>
        <v>1.75579326307247</v>
      </c>
      <c r="G463" s="3">
        <f>EXP(LN(F463)+1.96*(1/B463+1/C463+1/D463+1/E463))</f>
        <v>12.5393148931236</v>
      </c>
      <c r="H463" s="3">
        <f>EXP(LN(F463)-1.96*(1/B463+1/C463+1/D463+1/E463))</f>
        <v>0.245851548424009</v>
      </c>
      <c r="I463" s="3">
        <f>B463*(D463+E463)/D463/(B463+C463)</f>
        <v>1.75354387836095</v>
      </c>
      <c r="J463" s="3">
        <f>POWER(B463*E463-C463*D463,2)*(B463+C463+D463+E463)/((B463+C463)*(D463+E463)*(B463+D463)*(C463+E463))</f>
        <v>0.324352056556202</v>
      </c>
      <c r="K463" s="3">
        <f>LOG(B463*(B463+C463+D463+E463)*(B463+D463)*(B463+C463),2)</f>
        <v>46.1931505313736</v>
      </c>
      <c r="L463" s="3"/>
      <c r="M463" s="3">
        <f>B463*(B463+C463+D463+E463)/(B463+D463)/(B463+C463)</f>
        <v>1.75350649833821</v>
      </c>
      <c r="N463" s="3">
        <f>EXP(LN(F463)+1.96*(1/B463+1/C463+1/D463+1/E463))</f>
        <v>12.5393148931236</v>
      </c>
    </row>
    <row r="464" spans="1:14">
      <c r="A464" t="s">
        <v>476</v>
      </c>
      <c r="B464">
        <v>86</v>
      </c>
      <c r="C464">
        <v>13892</v>
      </c>
      <c r="D464">
        <v>20073</v>
      </c>
      <c r="E464">
        <v>11843192</v>
      </c>
      <c r="F464" s="3">
        <f>B464*E464/(C464*D464)</f>
        <v>3.65249947395433</v>
      </c>
      <c r="G464" s="3">
        <f>EXP(LN(F464)+1.96*(1/B464+1/C464+1/D464+1/E464))</f>
        <v>3.73759111040905</v>
      </c>
      <c r="H464" s="3">
        <f>EXP(LN(F464)-1.96*(1/B464+1/C464+1/D464+1/E464))</f>
        <v>3.56934507096916</v>
      </c>
      <c r="I464" s="3">
        <f>B464*(D464+E464)/D464/(B464+C464)</f>
        <v>3.63617990357516</v>
      </c>
      <c r="J464" s="3">
        <f>POWER(B464*E464-C464*D464,2)*(B464+C464+D464+E464)/((B464+C464)*(D464+E464)*(B464+D464)*(C464+E464))</f>
        <v>163.939733207957</v>
      </c>
      <c r="K464" s="3">
        <f>LOG(B464*(B464+C464+D464+E464)*(B464+D464)*(B464+C464),2)</f>
        <v>57.9979681946545</v>
      </c>
      <c r="L464" s="3"/>
      <c r="M464" s="3">
        <f>B464*(B464+C464+D464+E464)/(B464+D464)/(B464+C464)</f>
        <v>3.62493373701395</v>
      </c>
      <c r="N464" s="3">
        <f>EXP(LN(F464)+1.96*(1/B464+1/C464+1/D464+1/E464))</f>
        <v>3.73759111040905</v>
      </c>
    </row>
    <row r="465" spans="1:14">
      <c r="A465" t="s">
        <v>477</v>
      </c>
      <c r="B465">
        <v>86</v>
      </c>
      <c r="C465">
        <v>6387</v>
      </c>
      <c r="D465">
        <v>20073</v>
      </c>
      <c r="E465">
        <v>11850697</v>
      </c>
      <c r="F465" s="3">
        <f>B465*E465/(C465*D465)</f>
        <v>7.94937792853798</v>
      </c>
      <c r="G465" s="3">
        <f>EXP(LN(F465)+1.96*(1/B465+1/C465+1/D465+1/E465))</f>
        <v>8.13592188565177</v>
      </c>
      <c r="H465" s="3">
        <f>EXP(LN(F465)-1.96*(1/B465+1/C465+1/D465+1/E465))</f>
        <v>7.76711113244229</v>
      </c>
      <c r="I465" s="3">
        <f>B465*(D465+E465)/D465/(B465+C465)</f>
        <v>7.85704879183872</v>
      </c>
      <c r="J465" s="3">
        <f>POWER(B465*E465-C465*D465,2)*(B465+C465+D465+E465)/((B465+C465)*(D465+E465)*(B465+D465)*(C465+E465))</f>
        <v>513.327493815565</v>
      </c>
      <c r="K465" s="3">
        <f>LOG(B465*(B465+C465+D465+E465)*(B465+D465)*(B465+C465),2)</f>
        <v>56.8873166518326</v>
      </c>
      <c r="L465" s="3"/>
      <c r="M465" s="3">
        <f>B465*(B465+C465+D465+E465)/(B465+D465)/(B465+C465)</f>
        <v>7.82779604139981</v>
      </c>
      <c r="N465" s="3">
        <f>EXP(LN(F465)+1.96*(1/B465+1/C465+1/D465+1/E465))</f>
        <v>8.13592188565177</v>
      </c>
    </row>
    <row r="466" spans="1:14">
      <c r="A466" t="s">
        <v>478</v>
      </c>
      <c r="B466">
        <v>1</v>
      </c>
      <c r="C466">
        <v>9350</v>
      </c>
      <c r="D466">
        <v>20158</v>
      </c>
      <c r="E466">
        <v>11847734</v>
      </c>
      <c r="F466" s="3">
        <f>B466*E466/(C466*D466)</f>
        <v>0.0628602701757718</v>
      </c>
      <c r="G466" s="3">
        <f>EXP(LN(F466)+1.96*(1/B466+1/C466+1/D466+1/E466))</f>
        <v>0.446402652212145</v>
      </c>
      <c r="H466" s="3">
        <f>EXP(LN(F466)-1.96*(1/B466+1/C466+1/D466+1/E466))</f>
        <v>0.00885168030922268</v>
      </c>
      <c r="I466" s="3">
        <f>B466*(D466+E466)/D466/(B466+C466)</f>
        <v>0.0629604883053648</v>
      </c>
      <c r="J466" s="3">
        <f>POWER(B466*E466-C466*D466,2)*(B466+C466+D466+E466)/((B466+C466)*(D466+E466)*(B466+D466)*(C466+E466))</f>
        <v>13.9689551070507</v>
      </c>
      <c r="K466" s="3">
        <f>LOG(B466*(B466+C466+D466+E466)*(B466+D466)*(B466+C466),2)</f>
        <v>50.9917380489414</v>
      </c>
      <c r="L466" s="3"/>
      <c r="M466" s="3">
        <f>B466*(B466+C466+D466+E466)/(B466+D466)/(B466+C466)</f>
        <v>0.0630069707455501</v>
      </c>
      <c r="N466" s="3">
        <f>EXP(LN(F466)+1.96*(1/B466+1/C466+1/D466+1/E466))</f>
        <v>0.446402652212145</v>
      </c>
    </row>
    <row r="467" spans="1:14">
      <c r="A467" t="s">
        <v>479</v>
      </c>
      <c r="B467">
        <v>2</v>
      </c>
      <c r="C467">
        <v>5065</v>
      </c>
      <c r="D467">
        <v>20157</v>
      </c>
      <c r="E467">
        <v>11852019</v>
      </c>
      <c r="F467" s="3">
        <f>B467*E467/(C467*D467)</f>
        <v>0.232175820598039</v>
      </c>
      <c r="G467" s="3">
        <f>EXP(LN(F467)+1.96*(1/B467+1/C467+1/D467+1/E467))</f>
        <v>0.618922029993653</v>
      </c>
      <c r="H467" s="3">
        <f>EXP(LN(F467)-1.96*(1/B467+1/C467+1/D467+1/E467))</f>
        <v>0.0870959653365797</v>
      </c>
      <c r="I467" s="3">
        <f>B467*(D467+E467)/D467/(B467+C467)</f>
        <v>0.232478889151187</v>
      </c>
      <c r="J467" s="3">
        <f>POWER(B467*E467-C467*D467,2)*(B467+C467+D467+E467)/((B467+C467)*(D467+E467)*(B467+D467)*(C467+E467))</f>
        <v>5.0760020585705</v>
      </c>
      <c r="K467" s="3">
        <f>LOG(B467*(B467+C467+D467+E467)*(B467+D467)*(B467+C467),2)</f>
        <v>51.1077492221174</v>
      </c>
      <c r="L467" s="3"/>
      <c r="M467" s="3">
        <f>B467*(B467+C467+D467+E467)/(B467+D467)/(B467+C467)</f>
        <v>0.232555035895654</v>
      </c>
      <c r="N467" s="3">
        <f>EXP(LN(F467)+1.96*(1/B467+1/C467+1/D467+1/E467))</f>
        <v>0.618922029993653</v>
      </c>
    </row>
    <row r="468" spans="1:14">
      <c r="A468" t="s">
        <v>480</v>
      </c>
      <c r="B468">
        <v>85</v>
      </c>
      <c r="C468">
        <v>15174</v>
      </c>
      <c r="D468">
        <v>20074</v>
      </c>
      <c r="E468">
        <v>11841910</v>
      </c>
      <c r="F468" s="3">
        <f>B468*E468/(C468*D468)</f>
        <v>3.3045070460858</v>
      </c>
      <c r="G468" s="3">
        <f>EXP(LN(F468)+1.96*(1/B468+1/C468+1/D468+1/E468))</f>
        <v>3.38235801654642</v>
      </c>
      <c r="H468" s="3">
        <f>EXP(LN(F468)-1.96*(1/B468+1/C468+1/D468+1/E468))</f>
        <v>3.22844795382732</v>
      </c>
      <c r="I468" s="3">
        <f>B468*(D468+E468)/D468/(B468+C468)</f>
        <v>3.29166982877685</v>
      </c>
      <c r="J468" s="3">
        <f>POWER(B468*E468-C468*D468,2)*(B468+C468+D468+E468)/((B468+C468)*(D468+E468)*(B468+D468)*(C468+E468))</f>
        <v>135.272474120545</v>
      </c>
      <c r="K468" s="3">
        <f>LOG(B468*(B468+C468+D468+E468)*(B468+D468)*(B468+C468),2)</f>
        <v>58.1075968423972</v>
      </c>
      <c r="L468" s="3"/>
      <c r="M468" s="3">
        <f>B468*(B468+C468+D468+E468)/(B468+D468)/(B468+C468)</f>
        <v>3.28200705108718</v>
      </c>
      <c r="N468" s="3">
        <f>EXP(LN(F468)+1.96*(1/B468+1/C468+1/D468+1/E468))</f>
        <v>3.38235801654642</v>
      </c>
    </row>
    <row r="469" spans="1:14">
      <c r="A469" t="s">
        <v>481</v>
      </c>
      <c r="B469">
        <v>84</v>
      </c>
      <c r="C469">
        <v>5374</v>
      </c>
      <c r="D469">
        <v>20075</v>
      </c>
      <c r="E469">
        <v>11851710</v>
      </c>
      <c r="F469" s="3">
        <f>B469*E469/(C469*D469)</f>
        <v>9.22798938294755</v>
      </c>
      <c r="G469" s="3">
        <f>EXP(LN(F469)+1.96*(1/B469+1/C469+1/D469+1/E469))</f>
        <v>9.45021073621697</v>
      </c>
      <c r="H469" s="3">
        <f>EXP(LN(F469)-1.96*(1/B469+1/C469+1/D469+1/E469))</f>
        <v>9.01099355651847</v>
      </c>
      <c r="I469" s="3">
        <f>B469*(D469+E469)/D469/(B469+C469)</f>
        <v>9.10135854598024</v>
      </c>
      <c r="J469" s="3">
        <f>POWER(B469*E469-C469*D469,2)*(B469+C469+D469+E469)/((B469+C469)*(D469+E469)*(B469+D469)*(C469+E469))</f>
        <v>604.245025381127</v>
      </c>
      <c r="K469" s="3">
        <f>LOG(B469*(B469+C469+D469+E469)*(B469+D469)*(B469+C469),2)</f>
        <v>56.6073072106477</v>
      </c>
      <c r="L469" s="3"/>
      <c r="M469" s="3">
        <f>B469*(B469+C469+D469+E469)/(B469+D469)/(B469+C469)</f>
        <v>9.067601210901</v>
      </c>
      <c r="N469" s="3">
        <f>EXP(LN(F469)+1.96*(1/B469+1/C469+1/D469+1/E469))</f>
        <v>9.45021073621697</v>
      </c>
    </row>
    <row r="470" spans="1:14">
      <c r="A470" t="s">
        <v>482</v>
      </c>
      <c r="B470">
        <v>83</v>
      </c>
      <c r="C470">
        <v>20337</v>
      </c>
      <c r="D470">
        <v>20076</v>
      </c>
      <c r="E470">
        <v>11836747</v>
      </c>
      <c r="F470" s="3">
        <f>B470*E470/(C470*D470)</f>
        <v>2.40628122109774</v>
      </c>
      <c r="G470" s="3">
        <f>EXP(LN(F470)+1.96*(1/B470+1/C470+1/D470+1/E470))</f>
        <v>2.46425892281525</v>
      </c>
      <c r="H470" s="3">
        <f>EXP(LN(F470)-1.96*(1/B470+1/C470+1/D470+1/E470))</f>
        <v>2.34966758622619</v>
      </c>
      <c r="I470" s="3">
        <f>B470*(D470+E470)/D470/(B470+C470)</f>
        <v>2.40056519066919</v>
      </c>
      <c r="J470" s="3">
        <f>POWER(B470*E470-C470*D470,2)*(B470+C470+D470+E470)/((B470+C470)*(D470+E470)*(B470+D470)*(C470+E470))</f>
        <v>67.6576940962816</v>
      </c>
      <c r="K470" s="3">
        <f>LOG(B470*(B470+C470+D470+E470)*(B470+D470)*(B470+C470),2)</f>
        <v>58.4935677857069</v>
      </c>
      <c r="L470" s="3"/>
      <c r="M470" s="3">
        <f>B470*(B470+C470+D470+E470)/(B470+D470)/(B470+C470)</f>
        <v>2.39479868881763</v>
      </c>
      <c r="N470" s="3">
        <f>EXP(LN(F470)+1.96*(1/B470+1/C470+1/D470+1/E470))</f>
        <v>2.46425892281525</v>
      </c>
    </row>
    <row r="471" spans="1:14">
      <c r="A471" t="s">
        <v>483</v>
      </c>
      <c r="B471">
        <v>82</v>
      </c>
      <c r="C471">
        <v>10773</v>
      </c>
      <c r="D471">
        <v>20077</v>
      </c>
      <c r="E471">
        <v>11846311</v>
      </c>
      <c r="F471" s="3">
        <f>B471*E471/(C471*D471)</f>
        <v>4.49119077756892</v>
      </c>
      <c r="G471" s="3">
        <f>EXP(LN(F471)+1.96*(1/B471+1/C471+1/D471+1/E471))</f>
        <v>4.60112131594252</v>
      </c>
      <c r="H471" s="3">
        <f>EXP(LN(F471)-1.96*(1/B471+1/C471+1/D471+1/E471))</f>
        <v>4.38388671270848</v>
      </c>
      <c r="I471" s="3">
        <f>B471*(D471+E471)/D471/(B471+C471)</f>
        <v>4.46481789467987</v>
      </c>
      <c r="J471" s="3">
        <f>POWER(B471*E471-C471*D471,2)*(B471+C471+D471+E471)/((B471+C471)*(D471+E471)*(B471+D471)*(C471+E471))</f>
        <v>219.957365403993</v>
      </c>
      <c r="K471" s="3">
        <f>LOG(B471*(B471+C471+D471+E471)*(B471+D471)*(B471+C471),2)</f>
        <v>57.5644572187154</v>
      </c>
      <c r="L471" s="3"/>
      <c r="M471" s="3">
        <f>B471*(B471+C471+D471+E471)/(B471+D471)/(B471+C471)</f>
        <v>4.45072418629336</v>
      </c>
      <c r="N471" s="3">
        <f>EXP(LN(F471)+1.96*(1/B471+1/C471+1/D471+1/E471))</f>
        <v>4.60112131594252</v>
      </c>
    </row>
    <row r="472" spans="1:14">
      <c r="A472" t="s">
        <v>484</v>
      </c>
      <c r="B472">
        <v>81</v>
      </c>
      <c r="C472">
        <v>3359</v>
      </c>
      <c r="D472">
        <v>20078</v>
      </c>
      <c r="E472">
        <v>11853725</v>
      </c>
      <c r="F472" s="3">
        <f>B472*E472/(C472*D472)</f>
        <v>14.2367025966993</v>
      </c>
      <c r="G472" s="3">
        <f>EXP(LN(F472)+1.96*(1/B472+1/C472+1/D472+1/E472))</f>
        <v>14.5953377050194</v>
      </c>
      <c r="H472" s="3">
        <f>EXP(LN(F472)-1.96*(1/B472+1/C472+1/D472+1/E472))</f>
        <v>13.8868798326715</v>
      </c>
      <c r="I472" s="3">
        <f>B472*(D472+E472)/D472/(B472+C472)</f>
        <v>13.925024425091</v>
      </c>
      <c r="J472" s="3">
        <f>POWER(B472*E472-C472*D472,2)*(B472+C472+D472+E472)/((B472+C472)*(D472+E472)*(B472+D472)*(C472+E472))</f>
        <v>969.484809334567</v>
      </c>
      <c r="K472" s="3">
        <f>LOG(B472*(B472+C472+D472+E472)*(B472+D472)*(B472+C472),2)</f>
        <v>55.8888759610689</v>
      </c>
      <c r="L472" s="3"/>
      <c r="M472" s="3">
        <f>B472*(B472+C472+D472+E472)/(B472+D472)/(B472+C472)</f>
        <v>13.8730909473177</v>
      </c>
      <c r="N472" s="3">
        <f>EXP(LN(F472)+1.96*(1/B472+1/C472+1/D472+1/E472))</f>
        <v>14.5953377050194</v>
      </c>
    </row>
    <row r="473" spans="1:14">
      <c r="A473" t="s">
        <v>485</v>
      </c>
      <c r="B473">
        <v>79</v>
      </c>
      <c r="C473">
        <v>8062</v>
      </c>
      <c r="D473">
        <v>20080</v>
      </c>
      <c r="E473">
        <v>11849022</v>
      </c>
      <c r="F473" s="3">
        <f>B473*E473/(C473*D473)</f>
        <v>5.78233294803915</v>
      </c>
      <c r="G473" s="3">
        <f>EXP(LN(F473)+1.96*(1/B473+1/C473+1/D473+1/E473))</f>
        <v>5.92960881008725</v>
      </c>
      <c r="H473" s="3">
        <f>EXP(LN(F473)-1.96*(1/B473+1/C473+1/D473+1/E473))</f>
        <v>5.63871503042494</v>
      </c>
      <c r="I473" s="3">
        <f>B473*(D473+E473)/D473/(B473+C473)</f>
        <v>5.73592534419502</v>
      </c>
      <c r="J473" s="3">
        <f>POWER(B473*E473-C473*D473,2)*(B473+C473+D473+E473)/((B473+C473)*(D473+E473)*(B473+D473)*(C473+E473))</f>
        <v>308.223512578871</v>
      </c>
      <c r="K473" s="3">
        <f>LOG(B473*(B473+C473+D473+E473)*(B473+D473)*(B473+C473),2)</f>
        <v>57.0956041603028</v>
      </c>
      <c r="L473" s="3"/>
      <c r="M473" s="3">
        <f>B473*(B473+C473+D473+E473)/(B473+D473)/(B473+C473)</f>
        <v>5.71736598598323</v>
      </c>
      <c r="N473" s="3">
        <f>EXP(LN(F473)+1.96*(1/B473+1/C473+1/D473+1/E473))</f>
        <v>5.92960881008725</v>
      </c>
    </row>
    <row r="474" spans="1:14">
      <c r="A474" t="s">
        <v>486</v>
      </c>
      <c r="B474">
        <v>79</v>
      </c>
      <c r="C474">
        <v>2725</v>
      </c>
      <c r="D474">
        <v>20080</v>
      </c>
      <c r="E474">
        <v>11854359</v>
      </c>
      <c r="F474" s="3">
        <f>B474*E474/(C474*D474)</f>
        <v>17.1149230783289</v>
      </c>
      <c r="G474" s="3">
        <f>EXP(LN(F474)+1.96*(1/B474+1/C474+1/D474+1/E474))</f>
        <v>17.5591985255129</v>
      </c>
      <c r="H474" s="3">
        <f>EXP(LN(F474)-1.96*(1/B474+1/C474+1/D474+1/E474))</f>
        <v>16.681888501432</v>
      </c>
      <c r="I474" s="3">
        <f>B474*(D474+E474)/D474/(B474+C474)</f>
        <v>16.6609006378196</v>
      </c>
      <c r="J474" s="3">
        <f>POWER(B474*E474-C474*D474,2)*(B474+C474+D474+E474)/((B474+C474)*(D474+E474)*(B474+D474)*(C474+E474))</f>
        <v>1160.36482219572</v>
      </c>
      <c r="K474" s="3">
        <f>LOG(B474*(B474+C474+D474+E474)*(B474+D474)*(B474+C474),2)</f>
        <v>55.5578844907826</v>
      </c>
      <c r="L474" s="3"/>
      <c r="M474" s="3">
        <f>B474*(B474+C474+D474+E474)/(B474+D474)/(B474+C474)</f>
        <v>16.5995279928279</v>
      </c>
      <c r="N474" s="3">
        <f>EXP(LN(F474)+1.96*(1/B474+1/C474+1/D474+1/E474))</f>
        <v>17.5591985255129</v>
      </c>
    </row>
    <row r="475" spans="1:14">
      <c r="A475" t="s">
        <v>487</v>
      </c>
      <c r="B475">
        <v>78</v>
      </c>
      <c r="C475">
        <v>665</v>
      </c>
      <c r="D475">
        <v>20081</v>
      </c>
      <c r="E475">
        <v>11856419</v>
      </c>
      <c r="F475" s="3">
        <f>B475*E475/(C475*D475)</f>
        <v>69.25340955596</v>
      </c>
      <c r="G475" s="3">
        <f>EXP(LN(F475)+1.96*(1/B475+1/C475+1/D475+1/E475))</f>
        <v>71.2322541013083</v>
      </c>
      <c r="H475" s="3">
        <f>EXP(LN(F475)-1.96*(1/B475+1/C475+1/D475+1/E475))</f>
        <v>67.3295376600675</v>
      </c>
      <c r="I475" s="3">
        <f>B475*(D475+E475)/D475/(B475+C475)</f>
        <v>62.0881794814447</v>
      </c>
      <c r="J475" s="3">
        <f>POWER(B475*E475-C475*D475,2)*(B475+C475+D475+E475)/((B475+C475)*(D475+E475)*(B475+D475)*(C475+E475))</f>
        <v>4677.93452474068</v>
      </c>
      <c r="K475" s="3">
        <f>LOG(B475*(B475+C475+D475+E475)*(B475+D475)*(B475+C475),2)</f>
        <v>53.6234537279957</v>
      </c>
      <c r="L475" s="3"/>
      <c r="M475" s="3">
        <f>B475*(B475+C475+D475+E475)/(B475+D475)/(B475+C475)</f>
        <v>61.8518146816256</v>
      </c>
      <c r="N475" s="3">
        <f>EXP(LN(F475)+1.96*(1/B475+1/C475+1/D475+1/E475))</f>
        <v>71.2322541013083</v>
      </c>
    </row>
    <row r="476" spans="1:14">
      <c r="A476" t="s">
        <v>488</v>
      </c>
      <c r="B476">
        <v>78</v>
      </c>
      <c r="C476">
        <v>21189</v>
      </c>
      <c r="D476">
        <v>20081</v>
      </c>
      <c r="E476">
        <v>11835895</v>
      </c>
      <c r="F476" s="3">
        <f>B476*E476/(C476*D476)</f>
        <v>2.16970110074445</v>
      </c>
      <c r="G476" s="3">
        <f>EXP(LN(F476)+1.96*(1/B476+1/C476+1/D476+1/E476))</f>
        <v>2.22533594942393</v>
      </c>
      <c r="H476" s="3">
        <f>EXP(LN(F476)-1.96*(1/B476+1/C476+1/D476+1/E476))</f>
        <v>2.11545715953149</v>
      </c>
      <c r="I476" s="3">
        <f>B476*(D476+E476)/D476/(B476+C476)</f>
        <v>2.16541104169249</v>
      </c>
      <c r="J476" s="3">
        <f>POWER(B476*E476-C476*D476,2)*(B476+C476+D476+E476)/((B476+C476)*(D476+E476)*(B476+D476)*(C476+E476))</f>
        <v>48.8164967171975</v>
      </c>
      <c r="K476" s="3">
        <f>LOG(B476*(B476+C476+D476+E476)*(B476+D476)*(B476+C476),2)</f>
        <v>58.4625642428733</v>
      </c>
      <c r="L476" s="3"/>
      <c r="M476" s="3">
        <f>B476*(B476+C476+D476+E476)/(B476+D476)/(B476+C476)</f>
        <v>2.16090178720308</v>
      </c>
      <c r="N476" s="3">
        <f>EXP(LN(F476)+1.96*(1/B476+1/C476+1/D476+1/E476))</f>
        <v>2.22533594942393</v>
      </c>
    </row>
    <row r="477" spans="1:14">
      <c r="A477" t="s">
        <v>489</v>
      </c>
      <c r="B477">
        <v>77</v>
      </c>
      <c r="C477">
        <v>17272</v>
      </c>
      <c r="D477">
        <v>20082</v>
      </c>
      <c r="E477">
        <v>11839812</v>
      </c>
      <c r="F477" s="3">
        <f>B477*E477/(C477*D477)</f>
        <v>2.62836659875151</v>
      </c>
      <c r="G477" s="3">
        <f>EXP(LN(F477)+1.96*(1/B477+1/C477+1/D477+1/E477))</f>
        <v>2.69669885166622</v>
      </c>
      <c r="H477" s="3">
        <f>EXP(LN(F477)-1.96*(1/B477+1/C477+1/D477+1/E477))</f>
        <v>2.56176583201499</v>
      </c>
      <c r="I477" s="3">
        <f>B477*(D477+E477)/D477/(B477+C477)</f>
        <v>2.62113942553669</v>
      </c>
      <c r="J477" s="3">
        <f>POWER(B477*E477-C477*D477,2)*(B477+C477+D477+E477)/((B477+C477)*(D477+E477)*(B477+D477)*(C477+E477))</f>
        <v>77.0401396105906</v>
      </c>
      <c r="K477" s="3">
        <f>LOG(B477*(B477+C477+D477+E477)*(B477+D477)*(B477+C477),2)</f>
        <v>58.1501845367944</v>
      </c>
      <c r="L477" s="3"/>
      <c r="M477" s="3">
        <f>B477*(B477+C477+D477+E477)/(B477+D477)/(B477+C477)</f>
        <v>2.61494726641341</v>
      </c>
      <c r="N477" s="3">
        <f>EXP(LN(F477)+1.96*(1/B477+1/C477+1/D477+1/E477))</f>
        <v>2.69669885166622</v>
      </c>
    </row>
    <row r="478" spans="1:14">
      <c r="A478" t="s">
        <v>490</v>
      </c>
      <c r="B478">
        <v>77</v>
      </c>
      <c r="C478">
        <v>20410</v>
      </c>
      <c r="D478">
        <v>20082</v>
      </c>
      <c r="E478">
        <v>11836674</v>
      </c>
      <c r="F478" s="3">
        <f>B478*E478/(C478*D478)</f>
        <v>2.22367054996123</v>
      </c>
      <c r="G478" s="3">
        <f>EXP(LN(F478)+1.96*(1/B478+1/C478+1/D478+1/E478))</f>
        <v>2.2814417135741</v>
      </c>
      <c r="H478" s="3">
        <f>EXP(LN(F478)-1.96*(1/B478+1/C478+1/D478+1/E478))</f>
        <v>2.1673622803269</v>
      </c>
      <c r="I478" s="3">
        <f>B478*(D478+E478)/D478/(B478+C478)</f>
        <v>2.21907140746369</v>
      </c>
      <c r="J478" s="3">
        <f>POWER(B478*E478-C478*D478,2)*(B478+C478+D478+E478)/((B478+C478)*(D478+E478)*(B478+D478)*(C478+E478))</f>
        <v>51.458066202547</v>
      </c>
      <c r="K478" s="3">
        <f>LOG(B478*(B478+C478+D478+E478)*(B478+D478)*(B478+C478),2)</f>
        <v>58.3900407685814</v>
      </c>
      <c r="L478" s="3"/>
      <c r="M478" s="3">
        <f>B478*(B478+C478+D478+E478)/(B478+D478)/(B478+C478)</f>
        <v>2.21441500097653</v>
      </c>
      <c r="N478" s="3">
        <f>EXP(LN(F478)+1.96*(1/B478+1/C478+1/D478+1/E478))</f>
        <v>2.2814417135741</v>
      </c>
    </row>
    <row r="479" spans="1:14">
      <c r="A479" t="s">
        <v>491</v>
      </c>
      <c r="B479">
        <v>1</v>
      </c>
      <c r="C479">
        <v>146</v>
      </c>
      <c r="D479">
        <v>20158</v>
      </c>
      <c r="E479">
        <v>11856938</v>
      </c>
      <c r="F479" s="3">
        <f>B479*E479/(C479*D479)</f>
        <v>4.02876793876322</v>
      </c>
      <c r="G479" s="3">
        <f>EXP(LN(F479)+1.96*(1/B479+1/C479+1/D479+1/E479))</f>
        <v>28.9909195367304</v>
      </c>
      <c r="H479" s="3">
        <f>EXP(LN(F479)-1.96*(1/B479+1/C479+1/D479+1/E479))</f>
        <v>0.559863963053757</v>
      </c>
      <c r="I479" s="3">
        <f>B479*(D479+E479)/D479/(B479+C479)</f>
        <v>4.00816407523422</v>
      </c>
      <c r="J479" s="3">
        <f>POWER(B479*E479-C479*D479,2)*(B479+C479+D479+E479)/((B479+C479)*(D479+E479)*(B479+D479)*(C479+E479))</f>
        <v>2.26138106296483</v>
      </c>
      <c r="K479" s="3">
        <f>LOG(B479*(B479+C479+D479+E479)*(B479+D479)*(B479+C479),2)</f>
        <v>45.0005054534312</v>
      </c>
      <c r="L479" s="3"/>
      <c r="M479" s="3">
        <f>B479*(B479+C479+D479+E479)/(B479+D479)/(B479+C479)</f>
        <v>4.00801485334448</v>
      </c>
      <c r="N479" s="3">
        <f>EXP(LN(F479)+1.96*(1/B479+1/C479+1/D479+1/E479))</f>
        <v>28.9909195367304</v>
      </c>
    </row>
    <row r="480" spans="1:14">
      <c r="A480" t="s">
        <v>492</v>
      </c>
      <c r="B480">
        <v>77</v>
      </c>
      <c r="C480">
        <v>20110</v>
      </c>
      <c r="D480">
        <v>20082</v>
      </c>
      <c r="E480">
        <v>11836974</v>
      </c>
      <c r="F480" s="3">
        <f>B480*E480/(C480*D480)</f>
        <v>2.25690035845574</v>
      </c>
      <c r="G480" s="3">
        <f>EXP(LN(F480)+1.96*(1/B480+1/C480+1/D480+1/E480))</f>
        <v>2.31553815273003</v>
      </c>
      <c r="H480" s="3">
        <f>EXP(LN(F480)-1.96*(1/B480+1/C480+1/D480+1/E480))</f>
        <v>2.19974748504674</v>
      </c>
      <c r="I480" s="3">
        <f>B480*(D480+E480)/D480/(B480+C480)</f>
        <v>2.25210611822187</v>
      </c>
      <c r="J480" s="3">
        <f>POWER(B480*E480-C480*D480,2)*(B480+C480+D480+E480)/((B480+C480)*(D480+E480)*(B480+D480)*(C480+E480))</f>
        <v>53.4884327955847</v>
      </c>
      <c r="K480" s="3">
        <f>LOG(B480*(B480+C480+D480+E480)*(B480+D480)*(B480+C480),2)</f>
        <v>58.3687585558183</v>
      </c>
      <c r="L480" s="3"/>
      <c r="M480" s="3">
        <f>B480*(B480+C480+D480+E480)/(B480+D480)/(B480+C480)</f>
        <v>2.24732353123328</v>
      </c>
      <c r="N480" s="3">
        <f>EXP(LN(F480)+1.96*(1/B480+1/C480+1/D480+1/E480))</f>
        <v>2.31553815273003</v>
      </c>
    </row>
    <row r="481" spans="1:14">
      <c r="A481" t="s">
        <v>493</v>
      </c>
      <c r="B481">
        <v>77</v>
      </c>
      <c r="C481">
        <v>18848</v>
      </c>
      <c r="D481">
        <v>20082</v>
      </c>
      <c r="E481">
        <v>11838236</v>
      </c>
      <c r="F481" s="3">
        <f>B481*E481/(C481*D481)</f>
        <v>2.40827170358745</v>
      </c>
      <c r="G481" s="3">
        <f>EXP(LN(F481)+1.96*(1/B481+1/C481+1/D481+1/E481))</f>
        <v>2.47085848608749</v>
      </c>
      <c r="H481" s="3">
        <f>EXP(LN(F481)-1.96*(1/B481+1/C481+1/D481+1/E481))</f>
        <v>2.34727024269354</v>
      </c>
      <c r="I481" s="3">
        <f>B481*(D481+E481)/D481/(B481+C481)</f>
        <v>2.40254187948302</v>
      </c>
      <c r="J481" s="3">
        <f>POWER(B481*E481-C481*D481,2)*(B481+C481+D481+E481)/((B481+C481)*(D481+E481)*(B481+D481)*(C481+E481))</f>
        <v>62.911082447623</v>
      </c>
      <c r="K481" s="3">
        <f>LOG(B481*(B481+C481+D481+E481)*(B481+D481)*(B481+C481),2)</f>
        <v>58.2756253290502</v>
      </c>
      <c r="L481" s="3"/>
      <c r="M481" s="3">
        <f>B481*(B481+C481+D481+E481)/(B481+D481)/(B481+C481)</f>
        <v>2.39718468295938</v>
      </c>
      <c r="N481" s="3">
        <f>EXP(LN(F481)+1.96*(1/B481+1/C481+1/D481+1/E481))</f>
        <v>2.47085848608749</v>
      </c>
    </row>
    <row r="482" spans="1:14">
      <c r="A482" t="s">
        <v>494</v>
      </c>
      <c r="B482">
        <v>76</v>
      </c>
      <c r="C482">
        <v>2842</v>
      </c>
      <c r="D482">
        <v>20083</v>
      </c>
      <c r="E482">
        <v>11854242</v>
      </c>
      <c r="F482" s="3">
        <f>B482*E482/(C482*D482)</f>
        <v>15.7846413807751</v>
      </c>
      <c r="G482" s="3">
        <f>EXP(LN(F482)+1.96*(1/B482+1/C482+1/D482+1/E482))</f>
        <v>16.2097723515266</v>
      </c>
      <c r="H482" s="3">
        <f>EXP(LN(F482)-1.96*(1/B482+1/C482+1/D482+1/E482))</f>
        <v>15.3706602484279</v>
      </c>
      <c r="I482" s="3">
        <f>B482*(D482+E482)/D482/(B482+C482)</f>
        <v>15.3995718999872</v>
      </c>
      <c r="J482" s="3">
        <f>POWER(B482*E482-C482*D482,2)*(B482+C482+D482+E482)/((B482+C482)*(D482+E482)*(B482+D482)*(C482+E482))</f>
        <v>1021.17801095207</v>
      </c>
      <c r="K482" s="3">
        <f>LOG(B482*(B482+C482+D482+E482)*(B482+D482)*(B482+C482),2)</f>
        <v>55.5595247899563</v>
      </c>
      <c r="L482" s="3"/>
      <c r="M482" s="3">
        <f>B482*(B482+C482+D482+E482)/(B482+D482)/(B482+C482)</f>
        <v>15.3452851067733</v>
      </c>
      <c r="N482" s="3">
        <f>EXP(LN(F482)+1.96*(1/B482+1/C482+1/D482+1/E482))</f>
        <v>16.2097723515266</v>
      </c>
    </row>
    <row r="483" spans="1:14">
      <c r="A483" t="s">
        <v>495</v>
      </c>
      <c r="B483">
        <v>75</v>
      </c>
      <c r="C483">
        <v>12026</v>
      </c>
      <c r="D483">
        <v>20084</v>
      </c>
      <c r="E483">
        <v>11845058</v>
      </c>
      <c r="F483" s="3">
        <f>B483*E483/(C483*D483)</f>
        <v>3.67812972808401</v>
      </c>
      <c r="G483" s="3">
        <f>EXP(LN(F483)+1.96*(1/B483+1/C483+1/D483+1/E483))</f>
        <v>3.77650306383387</v>
      </c>
      <c r="H483" s="3">
        <f>EXP(LN(F483)-1.96*(1/B483+1/C483+1/D483+1/E483))</f>
        <v>3.58231889871186</v>
      </c>
      <c r="I483" s="3">
        <f>B483*(D483+E483)/D483/(B483+C483)</f>
        <v>3.6615311222162</v>
      </c>
      <c r="J483" s="3">
        <f>POWER(B483*E483-C483*D483,2)*(B483+C483+D483+E483)/((B483+C483)*(D483+E483)*(B483+D483)*(C483+E483))</f>
        <v>144.80401523545</v>
      </c>
      <c r="K483" s="3">
        <f>LOG(B483*(B483+C483+D483+E483)*(B483+D483)*(B483+C483),2)</f>
        <v>57.5924904522085</v>
      </c>
      <c r="L483" s="3"/>
      <c r="M483" s="3">
        <f>B483*(B483+C483+D483+E483)/(B483+D483)/(B483+C483)</f>
        <v>3.65162910157201</v>
      </c>
      <c r="N483" s="3">
        <f>EXP(LN(F483)+1.96*(1/B483+1/C483+1/D483+1/E483))</f>
        <v>3.77650306383387</v>
      </c>
    </row>
    <row r="484" spans="1:14">
      <c r="A484" t="s">
        <v>496</v>
      </c>
      <c r="B484">
        <v>75</v>
      </c>
      <c r="C484">
        <v>18381</v>
      </c>
      <c r="D484">
        <v>20084</v>
      </c>
      <c r="E484">
        <v>11838703</v>
      </c>
      <c r="F484" s="3">
        <f>B484*E484/(C484*D484)</f>
        <v>2.4051714559906</v>
      </c>
      <c r="G484" s="3">
        <f>EXP(LN(F484)+1.96*(1/B484+1/C484+1/D484+1/E484))</f>
        <v>2.46935976688469</v>
      </c>
      <c r="H484" s="3">
        <f>EXP(LN(F484)-1.96*(1/B484+1/C484+1/D484+1/E484))</f>
        <v>2.34265165015223</v>
      </c>
      <c r="I484" s="3">
        <f>B484*(D484+E484)/D484/(B484+C484)</f>
        <v>2.39946123388401</v>
      </c>
      <c r="J484" s="3">
        <f>POWER(B484*E484-C484*D484,2)*(B484+C484+D484+E484)/((B484+C484)*(D484+E484)*(B484+D484)*(C484+E484))</f>
        <v>61.0925487662496</v>
      </c>
      <c r="K484" s="3">
        <f>LOG(B484*(B484+C484+D484+E484)*(B484+D484)*(B484+C484),2)</f>
        <v>58.2014540877737</v>
      </c>
      <c r="L484" s="3"/>
      <c r="M484" s="3">
        <f>B484*(B484+C484+D484+E484)/(B484+D484)/(B484+C484)</f>
        <v>2.39425464662565</v>
      </c>
      <c r="N484" s="3">
        <f>EXP(LN(F484)+1.96*(1/B484+1/C484+1/D484+1/E484))</f>
        <v>2.46935976688469</v>
      </c>
    </row>
    <row r="485" spans="1:14">
      <c r="A485" t="s">
        <v>497</v>
      </c>
      <c r="B485">
        <v>74</v>
      </c>
      <c r="C485">
        <v>18716</v>
      </c>
      <c r="D485">
        <v>20085</v>
      </c>
      <c r="E485">
        <v>11838368</v>
      </c>
      <c r="F485" s="3">
        <f>B485*E485/(C485*D485)</f>
        <v>2.33044406325478</v>
      </c>
      <c r="G485" s="3">
        <f>EXP(LN(F485)+1.96*(1/B485+1/C485+1/D485+1/E485))</f>
        <v>2.3934786146517</v>
      </c>
      <c r="H485" s="3">
        <f>EXP(LN(F485)-1.96*(1/B485+1/C485+1/D485+1/E485))</f>
        <v>2.26906958713303</v>
      </c>
      <c r="I485" s="3">
        <f>B485*(D485+E485)/D485/(B485+C485)</f>
        <v>2.32520442191999</v>
      </c>
      <c r="J485" s="3">
        <f>POWER(B485*E485-C485*D485,2)*(B485+C485+D485+E485)/((B485+C485)*(D485+E485)*(B485+D485)*(C485+E485))</f>
        <v>55.779796923424</v>
      </c>
      <c r="K485" s="3">
        <f>LOG(B485*(B485+C485+D485+E485)*(B485+D485)*(B485+C485),2)</f>
        <v>58.2079639205312</v>
      </c>
      <c r="L485" s="3"/>
      <c r="M485" s="3">
        <f>B485*(B485+C485+D485+E485)/(B485+D485)/(B485+C485)</f>
        <v>2.32033983899315</v>
      </c>
      <c r="N485" s="3">
        <f>EXP(LN(F485)+1.96*(1/B485+1/C485+1/D485+1/E485))</f>
        <v>2.3934786146517</v>
      </c>
    </row>
    <row r="486" spans="1:14">
      <c r="A486" t="s">
        <v>498</v>
      </c>
      <c r="B486">
        <v>74</v>
      </c>
      <c r="C486">
        <v>6751</v>
      </c>
      <c r="D486">
        <v>20085</v>
      </c>
      <c r="E486">
        <v>11850333</v>
      </c>
      <c r="F486" s="3">
        <f>B486*E486/(C486*D486)</f>
        <v>6.46728991771639</v>
      </c>
      <c r="G486" s="3">
        <f>EXP(LN(F486)+1.96*(1/B486+1/C486+1/D486+1/E486))</f>
        <v>6.64345205563008</v>
      </c>
      <c r="H486" s="3">
        <f>EXP(LN(F486)-1.96*(1/B486+1/C486+1/D486+1/E486))</f>
        <v>6.29579901074928</v>
      </c>
      <c r="I486" s="3">
        <f>B486*(D486+E486)/D486/(B486+C486)</f>
        <v>6.40801087685031</v>
      </c>
      <c r="J486" s="3">
        <f>POWER(B486*E486-C486*D486,2)*(B486+C486+D486+E486)/((B486+C486)*(D486+E486)*(B486+D486)*(C486+E486))</f>
        <v>337.073172704069</v>
      </c>
      <c r="K486" s="3">
        <f>LOG(B486*(B486+C486+D486+E486)*(B486+D486)*(B486+C486),2)</f>
        <v>56.7468998049184</v>
      </c>
      <c r="L486" s="3"/>
      <c r="M486" s="3">
        <f>B486*(B486+C486+D486+E486)/(B486+D486)/(B486+C486)</f>
        <v>6.38815905856136</v>
      </c>
      <c r="N486" s="3">
        <f>EXP(LN(F486)+1.96*(1/B486+1/C486+1/D486+1/E486))</f>
        <v>6.64345205563008</v>
      </c>
    </row>
    <row r="487" spans="1:14">
      <c r="A487" t="s">
        <v>499</v>
      </c>
      <c r="B487">
        <v>74</v>
      </c>
      <c r="C487">
        <v>2640</v>
      </c>
      <c r="D487">
        <v>20085</v>
      </c>
      <c r="E487">
        <v>11854444</v>
      </c>
      <c r="F487" s="3">
        <f>B487*E487/(C487*D487)</f>
        <v>16.5438714252306</v>
      </c>
      <c r="G487" s="3">
        <f>EXP(LN(F487)+1.96*(1/B487+1/C487+1/D487+1/E487))</f>
        <v>17.0021938875825</v>
      </c>
      <c r="H487" s="3">
        <f>EXP(LN(F487)-1.96*(1/B487+1/C487+1/D487+1/E487))</f>
        <v>16.097903808429</v>
      </c>
      <c r="I487" s="3">
        <f>B487*(D487+E487)/D487/(B487+C487)</f>
        <v>16.1200517916761</v>
      </c>
      <c r="J487" s="3">
        <f>POWER(B487*E487-C487*D487,2)*(B487+C487+D487+E487)/((B487+C487)*(D487+E487)*(B487+D487)*(C487+E487))</f>
        <v>1047.39969005181</v>
      </c>
      <c r="K487" s="3">
        <f>LOG(B487*(B487+C487+D487+E487)*(B487+D487)*(B487+C487),2)</f>
        <v>55.4164914796427</v>
      </c>
      <c r="L487" s="3"/>
      <c r="M487" s="3">
        <f>B487*(B487+C487+D487+E487)/(B487+D487)/(B487+C487)</f>
        <v>16.0645488484456</v>
      </c>
      <c r="N487" s="3">
        <f>EXP(LN(F487)+1.96*(1/B487+1/C487+1/D487+1/E487))</f>
        <v>17.0021938875825</v>
      </c>
    </row>
    <row r="488" spans="1:14">
      <c r="A488" t="s">
        <v>500</v>
      </c>
      <c r="B488">
        <v>3</v>
      </c>
      <c r="C488">
        <v>2528</v>
      </c>
      <c r="D488">
        <v>20156</v>
      </c>
      <c r="E488">
        <v>11854556</v>
      </c>
      <c r="F488" s="3">
        <f>B488*E488/(C488*D488)</f>
        <v>0.697951312044534</v>
      </c>
      <c r="G488" s="3">
        <f>EXP(LN(F488)+1.96*(1/B488+1/C488+1/D488+1/E488))</f>
        <v>1.34258938269331</v>
      </c>
      <c r="H488" s="3">
        <f>EXP(LN(F488)-1.96*(1/B488+1/C488+1/D488+1/E488))</f>
        <v>0.362833223816698</v>
      </c>
      <c r="I488" s="3">
        <f>B488*(D488+E488)/D488/(B488+C488)</f>
        <v>0.698309331034603</v>
      </c>
      <c r="J488" s="3">
        <f>POWER(B488*E488-C488*D488,2)*(B488+C488+D488+E488)/((B488+C488)*(D488+E488)*(B488+D488)*(C488+E488))</f>
        <v>0.391624880777139</v>
      </c>
      <c r="K488" s="3">
        <f>LOG(B488*(B488+C488+D488+E488)*(B488+D488)*(B488+C488),2)</f>
        <v>50.6912874014267</v>
      </c>
      <c r="L488" s="3"/>
      <c r="M488" s="3">
        <f>B488*(B488+C488+D488+E488)/(B488+D488)/(B488+C488)</f>
        <v>0.698354227706407</v>
      </c>
      <c r="N488" s="3">
        <f>EXP(LN(F488)+1.96*(1/B488+1/C488+1/D488+1/E488))</f>
        <v>1.34258938269331</v>
      </c>
    </row>
    <row r="489" spans="1:14">
      <c r="A489" t="s">
        <v>501</v>
      </c>
      <c r="B489">
        <v>74</v>
      </c>
      <c r="C489">
        <v>5998</v>
      </c>
      <c r="D489">
        <v>20085</v>
      </c>
      <c r="E489">
        <v>11851086</v>
      </c>
      <c r="F489" s="3">
        <f>B489*E489/(C489*D489)</f>
        <v>7.27966797994153</v>
      </c>
      <c r="G489" s="3">
        <f>EXP(LN(F489)+1.96*(1/B489+1/C489+1/D489+1/E489))</f>
        <v>7.47823100040427</v>
      </c>
      <c r="H489" s="3">
        <f>EXP(LN(F489)-1.96*(1/B489+1/C489+1/D489+1/E489))</f>
        <v>7.08637723217179</v>
      </c>
      <c r="I489" s="3">
        <f>B489*(D489+E489)/D489/(B489+C489)</f>
        <v>7.20313711193829</v>
      </c>
      <c r="J489" s="3">
        <f>POWER(B489*E489-C489*D489,2)*(B489+C489+D489+E489)/((B489+C489)*(D489+E489)*(B489+D489)*(C489+E489))</f>
        <v>394.523971334465</v>
      </c>
      <c r="K489" s="3">
        <f>LOG(B489*(B489+C489+D489+E489)*(B489+D489)*(B489+C489),2)</f>
        <v>56.5782425496393</v>
      </c>
      <c r="L489" s="3"/>
      <c r="M489" s="3">
        <f>B489*(B489+C489+D489+E489)/(B489+D489)/(B489+C489)</f>
        <v>7.18036653074461</v>
      </c>
      <c r="N489" s="3">
        <f>EXP(LN(F489)+1.96*(1/B489+1/C489+1/D489+1/E489))</f>
        <v>7.47823100040427</v>
      </c>
    </row>
    <row r="490" spans="1:14">
      <c r="A490" t="s">
        <v>502</v>
      </c>
      <c r="B490">
        <v>2</v>
      </c>
      <c r="C490">
        <v>1170</v>
      </c>
      <c r="D490">
        <v>20157</v>
      </c>
      <c r="E490">
        <v>11855914</v>
      </c>
      <c r="F490" s="3">
        <f>B490*E490/(C490*D490)</f>
        <v>1.00543333125563</v>
      </c>
      <c r="G490" s="3">
        <f>EXP(LN(F490)+1.96*(1/B490+1/C490+1/D490+1/E490))</f>
        <v>2.68368604548334</v>
      </c>
      <c r="H490" s="3">
        <f>EXP(LN(F490)-1.96*(1/B490+1/C490+1/D490+1/E490))</f>
        <v>0.376681983833813</v>
      </c>
      <c r="I490" s="3">
        <f>B490*(D490+E490)/D490/(B490+C490)</f>
        <v>1.00542405935929</v>
      </c>
      <c r="J490" s="3">
        <f>POWER(B490*E490-C490*D490,2)*(B490+C490+D490+E490)/((B490+C490)*(D490+E490)*(B490+D490)*(C490+E490))</f>
        <v>5.86170888376855e-5</v>
      </c>
      <c r="K490" s="3">
        <f>LOG(B490*(B490+C490+D490+E490)*(B490+D490)*(B490+C490),2)</f>
        <v>48.9955899630171</v>
      </c>
      <c r="L490" s="3"/>
      <c r="M490" s="3">
        <f>B490*(B490+C490+D490+E490)/(B490+D490)/(B490+C490)</f>
        <v>1.00542352123147</v>
      </c>
      <c r="N490" s="3">
        <f>EXP(LN(F490)+1.96*(1/B490+1/C490+1/D490+1/E490))</f>
        <v>2.68368604548334</v>
      </c>
    </row>
    <row r="491" spans="1:14">
      <c r="A491" t="s">
        <v>503</v>
      </c>
      <c r="B491">
        <v>3</v>
      </c>
      <c r="C491">
        <v>3870</v>
      </c>
      <c r="D491">
        <v>20156</v>
      </c>
      <c r="E491">
        <v>11853214</v>
      </c>
      <c r="F491" s="3">
        <f>B491*E491/(C491*D491)</f>
        <v>0.455871104608857</v>
      </c>
      <c r="G491" s="3">
        <f>EXP(LN(F491)+1.96*(1/B491+1/C491+1/D491+1/E491))</f>
        <v>0.876684610354647</v>
      </c>
      <c r="H491" s="3">
        <f>EXP(LN(F491)-1.96*(1/B491+1/C491+1/D491+1/E491))</f>
        <v>0.237050430180621</v>
      </c>
      <c r="I491" s="3">
        <f>B491*(D491+E491)/D491/(B491+C491)</f>
        <v>0.456292583226511</v>
      </c>
      <c r="J491" s="3">
        <f>POWER(B491*E491-C491*D491,2)*(B491+C491+D491+E491)/((B491+C491)*(D491+E491)*(B491+D491)*(C491+E491))</f>
        <v>1.94662129434228</v>
      </c>
      <c r="K491" s="3">
        <f>LOG(B491*(B491+C491+D491+E491)*(B491+D491)*(B491+C491),2)</f>
        <v>51.3050313953444</v>
      </c>
      <c r="L491" s="3"/>
      <c r="M491" s="3">
        <f>B491*(B491+C491+D491+E491)/(B491+D491)/(B491+C491)</f>
        <v>0.456373496081827</v>
      </c>
      <c r="N491" s="3">
        <f>EXP(LN(F491)+1.96*(1/B491+1/C491+1/D491+1/E491))</f>
        <v>0.876684610354647</v>
      </c>
    </row>
    <row r="492" spans="1:14">
      <c r="A492" t="s">
        <v>504</v>
      </c>
      <c r="B492">
        <v>73</v>
      </c>
      <c r="C492">
        <v>11589</v>
      </c>
      <c r="D492">
        <v>20086</v>
      </c>
      <c r="E492">
        <v>11845495</v>
      </c>
      <c r="F492" s="3">
        <f>B492*E492/(C492*D492)</f>
        <v>3.7148103993281</v>
      </c>
      <c r="G492" s="3">
        <f>EXP(LN(F492)+1.96*(1/B492+1/C492+1/D492+1/E492))</f>
        <v>3.81692004772603</v>
      </c>
      <c r="H492" s="3">
        <f>EXP(LN(F492)-1.96*(1/B492+1/C492+1/D492+1/E492))</f>
        <v>3.61543237228079</v>
      </c>
      <c r="I492" s="3">
        <f>B492*(D492+E492)/D492/(B492+C492)</f>
        <v>3.69781664532785</v>
      </c>
      <c r="J492" s="3">
        <f>POWER(B492*E492-C492*D492,2)*(B492+C492+D492+E492)/((B492+C492)*(D492+E492)*(B492+D492)*(C492+E492))</f>
        <v>143.405089780121</v>
      </c>
      <c r="K492" s="3">
        <f>LOG(B492*(B492+C492+D492+E492)*(B492+D492)*(B492+C492),2)</f>
        <v>57.500185274898</v>
      </c>
      <c r="L492" s="3"/>
      <c r="M492" s="3">
        <f>B492*(B492+C492+D492+E492)/(B492+D492)/(B492+C492)</f>
        <v>3.68804728101866</v>
      </c>
      <c r="N492" s="3">
        <f>EXP(LN(F492)+1.96*(1/B492+1/C492+1/D492+1/E492))</f>
        <v>3.81692004772603</v>
      </c>
    </row>
    <row r="493" spans="1:14">
      <c r="A493" t="s">
        <v>505</v>
      </c>
      <c r="B493">
        <v>3</v>
      </c>
      <c r="C493">
        <v>827</v>
      </c>
      <c r="D493">
        <v>20156</v>
      </c>
      <c r="E493">
        <v>11856257</v>
      </c>
      <c r="F493" s="3">
        <f>B493*E493/(C493*D493)</f>
        <v>2.13382598800697</v>
      </c>
      <c r="G493" s="3">
        <f>EXP(LN(F493)+1.96*(1/B493+1/C493+1/D493+1/E493))</f>
        <v>4.11120987706379</v>
      </c>
      <c r="H493" s="3">
        <f>EXP(LN(F493)-1.96*(1/B493+1/C493+1/D493+1/E493))</f>
        <v>1.10751177469582</v>
      </c>
      <c r="I493" s="3">
        <f>B493*(D493+E493)/D493/(B493+C493)</f>
        <v>2.12972782178526</v>
      </c>
      <c r="J493" s="3">
        <f>POWER(B493*E493-C493*D493,2)*(B493+C493+D493+E493)/((B493+C493)*(D493+E493)*(B493+D493)*(C493+E493))</f>
        <v>1.80060274975178</v>
      </c>
      <c r="K493" s="3">
        <f>LOG(B493*(B493+C493+D493+E493)*(B493+D493)*(B493+C493),2)</f>
        <v>49.0827631355503</v>
      </c>
      <c r="L493" s="3"/>
      <c r="M493" s="3">
        <f>B493*(B493+C493+D493+E493)/(B493+D493)/(B493+C493)</f>
        <v>2.12955969918665</v>
      </c>
      <c r="N493" s="3">
        <f>EXP(LN(F493)+1.96*(1/B493+1/C493+1/D493+1/E493))</f>
        <v>4.11120987706379</v>
      </c>
    </row>
    <row r="494" spans="1:14">
      <c r="A494" t="s">
        <v>506</v>
      </c>
      <c r="B494">
        <v>10</v>
      </c>
      <c r="C494">
        <v>5268</v>
      </c>
      <c r="D494">
        <v>20149</v>
      </c>
      <c r="E494">
        <v>11851816</v>
      </c>
      <c r="F494" s="3">
        <f>B494*E494/(C494*D494)</f>
        <v>1.11656918297333</v>
      </c>
      <c r="G494" s="3">
        <f>EXP(LN(F494)+1.96*(1/B494+1/C494+1/D494+1/E494))</f>
        <v>1.35897433925184</v>
      </c>
      <c r="H494" s="3">
        <f>EXP(LN(F494)-1.96*(1/B494+1/C494+1/D494+1/E494))</f>
        <v>0.917402709054901</v>
      </c>
      <c r="I494" s="3">
        <f>B494*(D494+E494)/D494/(B494+C494)</f>
        <v>1.11634832434701</v>
      </c>
      <c r="J494" s="3">
        <f>POWER(B494*E494-C494*D494,2)*(B494+C494+D494+E494)/((B494+C494)*(D494+E494)*(B494+D494)*(C494+E494))</f>
        <v>0.121406740212691</v>
      </c>
      <c r="K494" s="3">
        <f>LOG(B494*(B494+C494+D494+E494)*(B494+D494)*(B494+C494),2)</f>
        <v>53.4885368388085</v>
      </c>
      <c r="L494" s="3"/>
      <c r="M494" s="3">
        <f>B494*(B494+C494+D494+E494)/(B494+D494)/(B494+C494)</f>
        <v>1.11629060902167</v>
      </c>
      <c r="N494" s="3">
        <f>EXP(LN(F494)+1.96*(1/B494+1/C494+1/D494+1/E494))</f>
        <v>1.35897433925184</v>
      </c>
    </row>
    <row r="495" spans="1:14">
      <c r="A495" t="s">
        <v>507</v>
      </c>
      <c r="B495">
        <v>2</v>
      </c>
      <c r="C495">
        <v>2138</v>
      </c>
      <c r="D495">
        <v>20157</v>
      </c>
      <c r="E495">
        <v>11854946</v>
      </c>
      <c r="F495" s="3">
        <f>B495*E495/(C495*D495)</f>
        <v>0.550168826721462</v>
      </c>
      <c r="G495" s="3">
        <f>EXP(LN(F495)+1.96*(1/B495+1/C495+1/D495+1/E495))</f>
        <v>1.46738815690464</v>
      </c>
      <c r="H495" s="3">
        <f>EXP(LN(F495)-1.96*(1/B495+1/C495+1/D495+1/E495))</f>
        <v>0.206275167529337</v>
      </c>
      <c r="I495" s="3">
        <f>B495*(D495+E495)/D495/(B495+C495)</f>
        <v>0.550589229687143</v>
      </c>
      <c r="J495" s="3">
        <f>POWER(B495*E495-C495*D495,2)*(B495+C495+D495+E495)/((B495+C495)*(D495+E495)*(B495+D495)*(C495+E495))</f>
        <v>0.734824948259911</v>
      </c>
      <c r="K495" s="3">
        <f>LOG(B495*(B495+C495+D495+E495)*(B495+D495)*(B495+C495),2)</f>
        <v>49.8642281898834</v>
      </c>
      <c r="L495" s="3"/>
      <c r="M495" s="3">
        <f>B495*(B495+C495+D495+E495)/(B495+D495)/(B495+C495)</f>
        <v>0.550633816300597</v>
      </c>
      <c r="N495" s="3">
        <f>EXP(LN(F495)+1.96*(1/B495+1/C495+1/D495+1/E495))</f>
        <v>1.46738815690464</v>
      </c>
    </row>
    <row r="496" spans="1:14">
      <c r="A496" t="s">
        <v>508</v>
      </c>
      <c r="B496">
        <v>1</v>
      </c>
      <c r="C496">
        <v>104</v>
      </c>
      <c r="D496">
        <v>20158</v>
      </c>
      <c r="E496">
        <v>11856980</v>
      </c>
      <c r="F496" s="3">
        <f>B496*E496/(C496*D496)</f>
        <v>5.65579040961023</v>
      </c>
      <c r="G496" s="3">
        <f>EXP(LN(F496)+1.96*(1/B496+1/C496+1/D496+1/E496))</f>
        <v>40.9201833854256</v>
      </c>
      <c r="H496" s="3">
        <f>EXP(LN(F496)-1.96*(1/B496+1/C496+1/D496+1/E496))</f>
        <v>0.781716075320233</v>
      </c>
      <c r="I496" s="3">
        <f>B496*(D496+E496)/D496/(B496+C496)</f>
        <v>5.61144954856633</v>
      </c>
      <c r="J496" s="3">
        <f>POWER(B496*E496-C496*D496,2)*(B496+C496+D496+E496)/((B496+C496)*(D496+E496)*(B496+D496)*(C496+E496))</f>
        <v>3.79591135554922</v>
      </c>
      <c r="K496" s="3">
        <f>LOG(B496*(B496+C496+D496+E496)*(B496+D496)*(B496+C496),2)</f>
        <v>44.515078626261</v>
      </c>
      <c r="L496" s="3"/>
      <c r="M496" s="3">
        <f>B496*(B496+C496+D496+E496)/(B496+D496)/(B496+C496)</f>
        <v>5.61122079468228</v>
      </c>
      <c r="N496" s="3">
        <f>EXP(LN(F496)+1.96*(1/B496+1/C496+1/D496+1/E496))</f>
        <v>40.9201833854256</v>
      </c>
    </row>
    <row r="497" spans="1:14">
      <c r="A497" t="s">
        <v>509</v>
      </c>
      <c r="B497">
        <v>87</v>
      </c>
      <c r="C497">
        <v>50553</v>
      </c>
      <c r="D497">
        <v>20072</v>
      </c>
      <c r="E497">
        <v>11806531</v>
      </c>
      <c r="F497" s="3">
        <f>B497*E497/(C497*D497)</f>
        <v>1.01228775328762</v>
      </c>
      <c r="G497" s="3">
        <f>EXP(LN(F497)+1.96*(1/B497+1/C497+1/D497+1/E497))</f>
        <v>1.03549357068944</v>
      </c>
      <c r="H497" s="3">
        <f>EXP(LN(F497)-1.96*(1/B497+1/C497+1/D497+1/E497))</f>
        <v>0.989601987363211</v>
      </c>
      <c r="I497" s="3">
        <f>B497*(D497+E497)/D497/(B497+C497)</f>
        <v>1.012266642811</v>
      </c>
      <c r="J497" s="3">
        <f>POWER(B497*E497-C497*D497,2)*(B497+C497+D497+E497)/((B497+C497)*(D497+E497)*(B497+D497)*(C497+E497))</f>
        <v>0.0128983802008698</v>
      </c>
      <c r="K497" s="3">
        <f>LOG(B497*(B497+C497+D497+E497)*(B497+D497)*(B497+C497),2)</f>
        <v>59.8717663887593</v>
      </c>
      <c r="L497" s="3"/>
      <c r="M497" s="3">
        <f>B497*(B497+C497+D497+E497)/(B497+D497)/(B497+C497)</f>
        <v>1.01221370378007</v>
      </c>
      <c r="N497" s="3">
        <f>EXP(LN(F497)+1.96*(1/B497+1/C497+1/D497+1/E497))</f>
        <v>1.03549357068944</v>
      </c>
    </row>
    <row r="498" spans="1:14">
      <c r="A498" t="s">
        <v>510</v>
      </c>
      <c r="B498">
        <v>1</v>
      </c>
      <c r="C498">
        <v>1547</v>
      </c>
      <c r="D498">
        <v>20158</v>
      </c>
      <c r="E498">
        <v>11855537</v>
      </c>
      <c r="F498" s="3">
        <f>B498*E498/(C498*D498)</f>
        <v>0.380174930909423</v>
      </c>
      <c r="G498" s="3">
        <f>EXP(LN(F498)+1.96*(1/B498+1/C498+1/D498+1/E498))</f>
        <v>2.70267109338623</v>
      </c>
      <c r="H498" s="3">
        <f>EXP(LN(F498)-1.96*(1/B498+1/C498+1/D498+1/E498))</f>
        <v>0.0534778273411345</v>
      </c>
      <c r="I498" s="3">
        <f>B498*(D498+E498)/D498/(B498+C498)</f>
        <v>0.380575334700825</v>
      </c>
      <c r="J498" s="3">
        <f>POWER(B498*E498-C498*D498,2)*(B498+C498+D498+E498)/((B498+C498)*(D498+E498)*(B498+D498)*(C498+E498))</f>
        <v>1.00983996238594</v>
      </c>
      <c r="K498" s="3">
        <f>LOG(B498*(B498+C498+D498+E498)*(B498+D498)*(B498+C498),2)</f>
        <v>48.3970228647393</v>
      </c>
      <c r="L498" s="3"/>
      <c r="M498" s="3">
        <f>B498*(B498+C498+D498+E498)/(B498+D498)/(B498+C498)</f>
        <v>0.380606061654806</v>
      </c>
      <c r="N498" s="3">
        <f>EXP(LN(F498)+1.96*(1/B498+1/C498+1/D498+1/E498))</f>
        <v>2.70267109338623</v>
      </c>
    </row>
    <row r="499" spans="1:14">
      <c r="A499" t="s">
        <v>511</v>
      </c>
      <c r="B499">
        <v>13</v>
      </c>
      <c r="C499">
        <v>7135</v>
      </c>
      <c r="D499">
        <v>20146</v>
      </c>
      <c r="E499">
        <v>11849949</v>
      </c>
      <c r="F499" s="3">
        <f>B499*E499/(C499*D499)</f>
        <v>1.07170936675235</v>
      </c>
      <c r="G499" s="3">
        <f>EXP(LN(F499)+1.96*(1/B499+1/C499+1/D499+1/E499))</f>
        <v>1.24657064979899</v>
      </c>
      <c r="H499" s="3">
        <f>EXP(LN(F499)-1.96*(1/B499+1/C499+1/D499+1/E499))</f>
        <v>0.921376551718054</v>
      </c>
      <c r="I499" s="3">
        <f>B499*(D499+E499)/D499/(B499+C499)</f>
        <v>1.07157894960521</v>
      </c>
      <c r="J499" s="3">
        <f>POWER(B499*E499-C499*D499,2)*(B499+C499+D499+E499)/((B499+C499)*(D499+E499)*(B499+D499)*(C499+E499))</f>
        <v>0.0622224934651869</v>
      </c>
      <c r="K499" s="3">
        <f>LOG(B499*(B499+C499+D499+E499)*(B499+D499)*(B499+C499),2)</f>
        <v>54.3045967457774</v>
      </c>
      <c r="L499" s="3"/>
      <c r="M499" s="3">
        <f>B499*(B499+C499+D499+E499)/(B499+D499)/(B499+C499)</f>
        <v>1.0715327902548</v>
      </c>
      <c r="N499" s="3">
        <f>EXP(LN(F499)+1.96*(1/B499+1/C499+1/D499+1/E499))</f>
        <v>1.24657064979899</v>
      </c>
    </row>
    <row r="500" spans="1:14">
      <c r="A500" t="s">
        <v>512</v>
      </c>
      <c r="B500">
        <v>1</v>
      </c>
      <c r="C500">
        <v>295</v>
      </c>
      <c r="D500">
        <v>20158</v>
      </c>
      <c r="E500">
        <v>11856789</v>
      </c>
      <c r="F500" s="3">
        <f>B500*E500/(C500*D500)</f>
        <v>1.99387365238346</v>
      </c>
      <c r="G500" s="3">
        <f>EXP(LN(F500)+1.96*(1/B500+1/C500+1/D500+1/E500))</f>
        <v>14.2509100894707</v>
      </c>
      <c r="H500" s="3">
        <f>EXP(LN(F500)-1.96*(1/B500+1/C500+1/D500+1/E500))</f>
        <v>0.278966895216487</v>
      </c>
      <c r="I500" s="3">
        <f>B500*(D500+E500)/D500/(B500+C500)</f>
        <v>1.99051597112541</v>
      </c>
      <c r="J500" s="3">
        <f>POWER(B500*E500-C500*D500,2)*(B500+C500+D500+E500)/((B500+C500)*(D500+E500)*(B500+D500)*(C500+E500))</f>
        <v>0.493711791591341</v>
      </c>
      <c r="K500" s="3">
        <f>LOG(B500*(B500+C500+D500+E500)*(B500+D500)*(B500+C500),2)</f>
        <v>46.0102864742238</v>
      </c>
      <c r="L500" s="3"/>
      <c r="M500" s="3">
        <f>B500*(B500+C500+D500+E500)/(B500+D500)/(B500+C500)</f>
        <v>1.99046683595148</v>
      </c>
      <c r="N500" s="3">
        <f>EXP(LN(F500)+1.96*(1/B500+1/C500+1/D500+1/E500))</f>
        <v>14.2509100894707</v>
      </c>
    </row>
    <row r="501" spans="1:14">
      <c r="A501" t="s">
        <v>513</v>
      </c>
      <c r="B501">
        <v>1</v>
      </c>
      <c r="C501">
        <v>535</v>
      </c>
      <c r="D501">
        <v>20158</v>
      </c>
      <c r="E501">
        <v>11856549</v>
      </c>
      <c r="F501" s="3">
        <f>B501*E501/(C501*D501)</f>
        <v>1.09940340469172</v>
      </c>
      <c r="G501" s="3">
        <f>EXP(LN(F501)+1.96*(1/B501+1/C501+1/D501+1/E501))</f>
        <v>7.83443391094681</v>
      </c>
      <c r="H501" s="3">
        <f>EXP(LN(F501)-1.96*(1/B501+1/C501+1/D501+1/E501))</f>
        <v>0.154278900043931</v>
      </c>
      <c r="I501" s="3">
        <f>B501*(D501+E501)/D501/(B501+C501)</f>
        <v>1.09921795057849</v>
      </c>
      <c r="J501" s="3">
        <f>POWER(B501*E501-C501*D501,2)*(B501+C501+D501+E501)/((B501+C501)*(D501+E501)*(B501+D501)*(C501+E501))</f>
        <v>0.00897042240035273</v>
      </c>
      <c r="K501" s="3">
        <f>LOG(B501*(B501+C501+D501+E501)*(B501+D501)*(B501+C501),2)</f>
        <v>46.8669222990526</v>
      </c>
      <c r="L501" s="3"/>
      <c r="M501" s="3">
        <f>B501*(B501+C501+D501+E501)/(B501+D501)/(B501+C501)</f>
        <v>1.09921302880903</v>
      </c>
      <c r="N501" s="3">
        <f>EXP(LN(F501)+1.96*(1/B501+1/C501+1/D501+1/E501))</f>
        <v>7.83443391094681</v>
      </c>
    </row>
    <row r="502" spans="1:14">
      <c r="A502" t="s">
        <v>514</v>
      </c>
      <c r="B502">
        <v>3</v>
      </c>
      <c r="C502">
        <v>2738</v>
      </c>
      <c r="D502">
        <v>20156</v>
      </c>
      <c r="E502">
        <v>11854346</v>
      </c>
      <c r="F502" s="3">
        <f>B502*E502/(C502*D502)</f>
        <v>0.64440820330422</v>
      </c>
      <c r="G502" s="3">
        <f>EXP(LN(F502)+1.96*(1/B502+1/C502+1/D502+1/E502))</f>
        <v>1.2395193624619</v>
      </c>
      <c r="H502" s="3">
        <f>EXP(LN(F502)-1.96*(1/B502+1/C502+1/D502+1/E502))</f>
        <v>0.335018512063409</v>
      </c>
      <c r="I502" s="3">
        <f>B502*(D502+E502)/D502/(B502+C502)</f>
        <v>0.644797395347302</v>
      </c>
      <c r="J502" s="3">
        <f>POWER(B502*E502-C502*D502,2)*(B502+C502+D502+E502)/((B502+C502)*(D502+E502)*(B502+D502)*(C502+E502))</f>
        <v>0.587926957602812</v>
      </c>
      <c r="K502" s="3">
        <f>LOG(B502*(B502+C502+D502+E502)*(B502+D502)*(B502+C502),2)</f>
        <v>50.8062822221418</v>
      </c>
      <c r="L502" s="3"/>
      <c r="M502" s="3">
        <f>B502*(B502+C502+D502+E502)/(B502+D502)/(B502+C502)</f>
        <v>0.644850255499787</v>
      </c>
      <c r="N502" s="3">
        <f>EXP(LN(F502)+1.96*(1/B502+1/C502+1/D502+1/E502))</f>
        <v>1.2395193624619</v>
      </c>
    </row>
    <row r="503" spans="1:14">
      <c r="A503" t="s">
        <v>515</v>
      </c>
      <c r="B503">
        <v>72</v>
      </c>
      <c r="C503">
        <v>11679</v>
      </c>
      <c r="D503">
        <v>20087</v>
      </c>
      <c r="E503">
        <v>11845405</v>
      </c>
      <c r="F503" s="3">
        <f>B503*E503/(C503*D503)</f>
        <v>3.63547926908393</v>
      </c>
      <c r="G503" s="3">
        <f>EXP(LN(F503)+1.96*(1/B503+1/C503+1/D503+1/E503))</f>
        <v>3.73679666061345</v>
      </c>
      <c r="H503" s="3">
        <f>EXP(LN(F503)-1.96*(1/B503+1/C503+1/D503+1/E503))</f>
        <v>3.53690894001423</v>
      </c>
      <c r="I503" s="3">
        <f>B503*(D503+E503)/D503/(B503+C503)</f>
        <v>3.61933132360065</v>
      </c>
      <c r="J503" s="3">
        <f>POWER(B503*E503-C503*D503,2)*(B503+C503+D503+E503)/((B503+C503)*(D503+E503)*(B503+D503)*(C503+E503))</f>
        <v>136.228780252954</v>
      </c>
      <c r="K503" s="3">
        <f>LOG(B503*(B503+C503+D503+E503)*(B503+D503)*(B503+C503),2)</f>
        <v>57.4912540237091</v>
      </c>
      <c r="L503" s="3"/>
      <c r="M503" s="3">
        <f>B503*(B503+C503+D503+E503)/(B503+D503)/(B503+C503)</f>
        <v>3.60997610482495</v>
      </c>
      <c r="N503" s="3">
        <f>EXP(LN(F503)+1.96*(1/B503+1/C503+1/D503+1/E503))</f>
        <v>3.73679666061345</v>
      </c>
    </row>
    <row r="504" spans="1:14">
      <c r="A504" t="s">
        <v>516</v>
      </c>
      <c r="B504">
        <v>72</v>
      </c>
      <c r="C504">
        <v>19901</v>
      </c>
      <c r="D504">
        <v>20087</v>
      </c>
      <c r="E504">
        <v>11837183</v>
      </c>
      <c r="F504" s="3">
        <f>B504*E504/(C504*D504)</f>
        <v>2.13201805851395</v>
      </c>
      <c r="G504" s="3">
        <f>EXP(LN(F504)+1.96*(1/B504+1/C504+1/D504+1/E504))</f>
        <v>2.19128346085869</v>
      </c>
      <c r="H504" s="3">
        <f>EXP(LN(F504)-1.96*(1/B504+1/C504+1/D504+1/E504))</f>
        <v>2.07435554688501</v>
      </c>
      <c r="I504" s="3">
        <f>B504*(D504+E504)/D504/(B504+C504)</f>
        <v>2.12793728445833</v>
      </c>
      <c r="J504" s="3">
        <f>POWER(B504*E504-C504*D504,2)*(B504+C504+D504+E504)/((B504+C504)*(D504+E504)*(B504+D504)*(C504+E504))</f>
        <v>42.9662467060719</v>
      </c>
      <c r="K504" s="3">
        <f>LOG(B504*(B504+C504+D504+E504)*(B504+D504)*(B504+C504),2)</f>
        <v>58.2565215354412</v>
      </c>
      <c r="L504" s="3"/>
      <c r="M504" s="3">
        <f>B504*(B504+C504+D504+E504)/(B504+D504)/(B504+C504)</f>
        <v>2.1239087371851</v>
      </c>
      <c r="N504" s="3">
        <f>EXP(LN(F504)+1.96*(1/B504+1/C504+1/D504+1/E504))</f>
        <v>2.19128346085869</v>
      </c>
    </row>
    <row r="505" spans="1:14">
      <c r="A505" t="s">
        <v>517</v>
      </c>
      <c r="B505">
        <v>72</v>
      </c>
      <c r="C505">
        <v>8467</v>
      </c>
      <c r="D505">
        <v>20087</v>
      </c>
      <c r="E505">
        <v>11848617</v>
      </c>
      <c r="F505" s="3">
        <f>B505*E505/(C505*D505)</f>
        <v>5.01597679243748</v>
      </c>
      <c r="G505" s="3">
        <f>EXP(LN(F505)+1.96*(1/B505+1/C505+1/D505+1/E505))</f>
        <v>5.15609560175751</v>
      </c>
      <c r="H505" s="3">
        <f>EXP(LN(F505)-1.96*(1/B505+1/C505+1/D505+1/E505))</f>
        <v>4.87966576370216</v>
      </c>
      <c r="I505" s="3">
        <f>B505*(D505+E505)/D505/(B505+C505)</f>
        <v>4.9821144749465</v>
      </c>
      <c r="J505" s="3">
        <f>POWER(B505*E505-C505*D505,2)*(B505+C505+D505+E505)/((B505+C505)*(D505+E505)*(B505+D505)*(C505+E505))</f>
        <v>228.733679158711</v>
      </c>
      <c r="K505" s="3">
        <f>LOG(B505*(B505+C505+D505+E505)*(B505+D505)*(B505+C505),2)</f>
        <v>57.030609520808</v>
      </c>
      <c r="L505" s="3"/>
      <c r="M505" s="3">
        <f>B505*(B505+C505+D505+E505)/(B505+D505)/(B505+C505)</f>
        <v>4.9678919320527</v>
      </c>
      <c r="N505" s="3">
        <f>EXP(LN(F505)+1.96*(1/B505+1/C505+1/D505+1/E505))</f>
        <v>5.15609560175751</v>
      </c>
    </row>
    <row r="506" spans="1:14">
      <c r="A506" t="s">
        <v>518</v>
      </c>
      <c r="B506">
        <v>1</v>
      </c>
      <c r="C506">
        <v>71</v>
      </c>
      <c r="D506">
        <v>20158</v>
      </c>
      <c r="E506">
        <v>11857013</v>
      </c>
      <c r="F506" s="3">
        <f>B506*E506/(C506*D506)</f>
        <v>8.28456112206526</v>
      </c>
      <c r="G506" s="3">
        <f>EXP(LN(F506)+1.96*(1/B506+1/C506+1/D506+1/E506))</f>
        <v>60.4669362786633</v>
      </c>
      <c r="H506" s="3">
        <f>EXP(LN(F506)-1.96*(1/B506+1/C506+1/D506+1/E506))</f>
        <v>1.13506582620515</v>
      </c>
      <c r="I506" s="3">
        <f>B506*(D506+E506)/D506/(B506+C506)</f>
        <v>8.18338666203658</v>
      </c>
      <c r="J506" s="3">
        <f>POWER(B506*E506-C506*D506,2)*(B506+C506+D506+E506)/((B506+C506)*(D506+E506)*(B506+D506)*(C506+E506))</f>
        <v>6.31599267011136</v>
      </c>
      <c r="K506" s="3">
        <f>LOG(B506*(B506+C506+D506+E506)*(B506+D506)*(B506+C506),2)</f>
        <v>43.9707581100372</v>
      </c>
      <c r="L506" s="3"/>
      <c r="M506" s="3">
        <f>B506*(B506+C506+D506+E506)/(B506+D506)/(B506+C506)</f>
        <v>8.18303032557832</v>
      </c>
      <c r="N506" s="3">
        <f>EXP(LN(F506)+1.96*(1/B506+1/C506+1/D506+1/E506))</f>
        <v>60.4669362786633</v>
      </c>
    </row>
    <row r="507" spans="1:14">
      <c r="A507" t="s">
        <v>519</v>
      </c>
      <c r="B507">
        <v>71</v>
      </c>
      <c r="C507">
        <v>6879</v>
      </c>
      <c r="D507">
        <v>20088</v>
      </c>
      <c r="E507">
        <v>11850205</v>
      </c>
      <c r="F507" s="3">
        <f>B507*E507/(C507*D507)</f>
        <v>6.08866672785984</v>
      </c>
      <c r="G507" s="3">
        <f>EXP(LN(F507)+1.96*(1/B507+1/C507+1/D507+1/E507))</f>
        <v>6.2614852958488</v>
      </c>
      <c r="H507" s="3">
        <f>EXP(LN(F507)-1.96*(1/B507+1/C507+1/D507+1/E507))</f>
        <v>5.9206179957853</v>
      </c>
      <c r="I507" s="3">
        <f>B507*(D507+E507)/D507/(B507+C507)</f>
        <v>6.03668178718674</v>
      </c>
      <c r="J507" s="3">
        <f>POWER(B507*E507-C507*D507,2)*(B507+C507+D507+E507)/((B507+C507)*(D507+E507)*(B507+D507)*(C507+E507))</f>
        <v>297.82047524821</v>
      </c>
      <c r="K507" s="3">
        <f>LOG(B507*(B507+C507+D507+E507)*(B507+D507)*(B507+C507),2)</f>
        <v>56.7133774905978</v>
      </c>
      <c r="L507" s="3"/>
      <c r="M507" s="3">
        <f>B507*(B507+C507+D507+E507)/(B507+D507)/(B507+C507)</f>
        <v>6.01894259343257</v>
      </c>
      <c r="N507" s="3">
        <f>EXP(LN(F507)+1.96*(1/B507+1/C507+1/D507+1/E507))</f>
        <v>6.2614852958488</v>
      </c>
    </row>
    <row r="508" spans="1:14">
      <c r="A508" t="s">
        <v>520</v>
      </c>
      <c r="B508">
        <v>71</v>
      </c>
      <c r="C508">
        <v>4105</v>
      </c>
      <c r="D508">
        <v>20088</v>
      </c>
      <c r="E508">
        <v>11852979</v>
      </c>
      <c r="F508" s="3">
        <f>B508*E508/(C508*D508)</f>
        <v>10.2055403120302</v>
      </c>
      <c r="G508" s="3">
        <f>EXP(LN(F508)+1.96*(1/B508+1/C508+1/D508+1/E508))</f>
        <v>10.4972317235779</v>
      </c>
      <c r="H508" s="3">
        <f>EXP(LN(F508)-1.96*(1/B508+1/C508+1/D508+1/E508))</f>
        <v>9.92195426404998</v>
      </c>
      <c r="I508" s="3">
        <f>B508*(D508+E508)/D508/(B508+C508)</f>
        <v>10.049028491591</v>
      </c>
      <c r="J508" s="3">
        <f>POWER(B508*E508-C508*D508,2)*(B508+C508+D508+E508)/((B508+C508)*(D508+E508)*(B508+D508)*(C508+E508))</f>
        <v>577.488902117434</v>
      </c>
      <c r="K508" s="3">
        <f>LOG(B508*(B508+C508+D508+E508)*(B508+D508)*(B508+C508),2)</f>
        <v>55.9784862246694</v>
      </c>
      <c r="L508" s="3"/>
      <c r="M508" s="3">
        <f>B508*(B508+C508+D508+E508)/(B508+D508)/(B508+C508)</f>
        <v>10.0171578123459</v>
      </c>
      <c r="N508" s="3">
        <f>EXP(LN(F508)+1.96*(1/B508+1/C508+1/D508+1/E508))</f>
        <v>10.4972317235779</v>
      </c>
    </row>
    <row r="509" spans="1:14">
      <c r="A509" t="s">
        <v>521</v>
      </c>
      <c r="B509">
        <v>70</v>
      </c>
      <c r="C509">
        <v>17231</v>
      </c>
      <c r="D509">
        <v>20089</v>
      </c>
      <c r="E509">
        <v>11839853</v>
      </c>
      <c r="F509" s="3">
        <f>B509*E509/(C509*D509)</f>
        <v>2.39428337063552</v>
      </c>
      <c r="G509" s="3">
        <f>EXP(LN(F509)+1.96*(1/B509+1/C509+1/D509+1/E509))</f>
        <v>2.46279146134667</v>
      </c>
      <c r="H509" s="3">
        <f>EXP(LN(F509)-1.96*(1/B509+1/C509+1/D509+1/E509))</f>
        <v>2.32768098674792</v>
      </c>
      <c r="I509" s="3">
        <f>B509*(D509+E509)/D509/(B509+C509)</f>
        <v>2.3886420877071</v>
      </c>
      <c r="J509" s="3">
        <f>POWER(B509*E509-C509*D509,2)*(B509+C509+D509+E509)/((B509+C509)*(D509+E509)*(B509+D509)*(C509+E509))</f>
        <v>56.4098164887066</v>
      </c>
      <c r="K509" s="3">
        <f>LOG(B509*(B509+C509+D509+E509)*(B509+D509)*(B509+C509),2)</f>
        <v>58.0086839333181</v>
      </c>
      <c r="L509" s="3"/>
      <c r="M509" s="3">
        <f>B509*(B509+C509+D509+E509)/(B509+D509)/(B509+C509)</f>
        <v>2.38382017460926</v>
      </c>
      <c r="N509" s="3">
        <f>EXP(LN(F509)+1.96*(1/B509+1/C509+1/D509+1/E509))</f>
        <v>2.46279146134667</v>
      </c>
    </row>
    <row r="510" spans="1:14">
      <c r="A510" t="s">
        <v>522</v>
      </c>
      <c r="B510">
        <v>1</v>
      </c>
      <c r="C510">
        <v>517</v>
      </c>
      <c r="D510">
        <v>20158</v>
      </c>
      <c r="E510">
        <v>11856567</v>
      </c>
      <c r="F510" s="3">
        <f>B510*E510/(C510*D510)</f>
        <v>1.13768223298994</v>
      </c>
      <c r="G510" s="3">
        <f>EXP(LN(F510)+1.96*(1/B510+1/C510+1/D510+1/E510))</f>
        <v>8.10824595942484</v>
      </c>
      <c r="H510" s="3">
        <f>EXP(LN(F510)-1.96*(1/B510+1/C510+1/D510+1/E510))</f>
        <v>0.159630192490213</v>
      </c>
      <c r="I510" s="3">
        <f>B510*(D510+E510)/D510/(B510+C510)</f>
        <v>1.13741643717336</v>
      </c>
      <c r="J510" s="3">
        <f>POWER(B510*E510-C510*D510,2)*(B510+C510+D510+E510)/((B510+C510)*(D510+E510)*(B510+D510)*(C510+E510))</f>
        <v>0.0166293038907759</v>
      </c>
      <c r="K510" s="3">
        <f>LOG(B510*(B510+C510+D510+E510)*(B510+D510)*(B510+C510),2)</f>
        <v>46.8176413962814</v>
      </c>
      <c r="L510" s="3"/>
      <c r="M510" s="3">
        <f>B510*(B510+C510+D510+E510)/(B510+D510)/(B510+C510)</f>
        <v>1.1374096205437</v>
      </c>
      <c r="N510" s="3">
        <f>EXP(LN(F510)+1.96*(1/B510+1/C510+1/D510+1/E510))</f>
        <v>8.10824595942484</v>
      </c>
    </row>
    <row r="511" spans="1:14">
      <c r="A511" t="s">
        <v>523</v>
      </c>
      <c r="B511">
        <v>3</v>
      </c>
      <c r="C511">
        <v>7299</v>
      </c>
      <c r="D511">
        <v>20156</v>
      </c>
      <c r="E511">
        <v>11849785</v>
      </c>
      <c r="F511" s="3">
        <f>B511*E511/(C511*D511)</f>
        <v>0.241637320963888</v>
      </c>
      <c r="G511" s="3">
        <f>EXP(LN(F511)+1.96*(1/B511+1/C511+1/D511+1/E511))</f>
        <v>0.464581592063243</v>
      </c>
      <c r="H511" s="3">
        <f>EXP(LN(F511)-1.96*(1/B511+1/C511+1/D511+1/E511))</f>
        <v>0.125679957794489</v>
      </c>
      <c r="I511" s="3">
        <f>B511*(D511+E511)/D511/(B511+C511)</f>
        <v>0.241948891497592</v>
      </c>
      <c r="J511" s="3">
        <f>POWER(B511*E511-C511*D511,2)*(B511+C511+D511+E511)/((B511+C511)*(D511+E511)*(B511+D511)*(C511+E511))</f>
        <v>7.13621132738042</v>
      </c>
      <c r="K511" s="3">
        <f>LOG(B511*(B511+C511+D511+E511)*(B511+D511)*(B511+C511),2)</f>
        <v>52.2198715627509</v>
      </c>
      <c r="L511" s="3"/>
      <c r="M511" s="3">
        <f>B511*(B511+C511+D511+E511)/(B511+D511)/(B511+C511)</f>
        <v>0.242061702317847</v>
      </c>
      <c r="N511" s="3">
        <f>EXP(LN(F511)+1.96*(1/B511+1/C511+1/D511+1/E511))</f>
        <v>0.464581592063243</v>
      </c>
    </row>
    <row r="512" spans="1:14">
      <c r="A512" t="s">
        <v>524</v>
      </c>
      <c r="B512">
        <v>2</v>
      </c>
      <c r="C512">
        <v>1</v>
      </c>
      <c r="D512">
        <v>20157</v>
      </c>
      <c r="E512">
        <v>11857083</v>
      </c>
      <c r="F512" s="3">
        <f>B512*E512/(C512*D512)</f>
        <v>1176.47298705164</v>
      </c>
      <c r="G512" s="3">
        <f>EXP(LN(F512)+1.96*(1/B512+1/C512+1/D512+1/E512))</f>
        <v>22256.1499013976</v>
      </c>
      <c r="H512" s="3">
        <f>EXP(LN(F512)-1.96*(1/B512+1/C512+1/D512+1/E512))</f>
        <v>62.1890441695536</v>
      </c>
      <c r="I512" s="3">
        <f>B512*(D512+E512)/D512/(B512+C512)</f>
        <v>392.824329017215</v>
      </c>
      <c r="J512" s="3">
        <f>POWER(B512*E512-C512*D512,2)*(B512+C512+D512+E512)/((B512+C512)*(D512+E512)*(B512+D512)*(C512+E512))</f>
        <v>782.905009059717</v>
      </c>
      <c r="K512" s="3">
        <f>LOG(B512*(B512+C512+D512+E512)*(B512+D512)*(B512+C512),2)</f>
        <v>40.385795609316</v>
      </c>
      <c r="L512" s="3"/>
      <c r="M512" s="3">
        <f>B512*(B512+C512+D512+E512)/(B512+D512)/(B512+C512)</f>
        <v>392.785455627759</v>
      </c>
      <c r="N512" s="3">
        <f>EXP(LN(F512)+1.96*(1/B512+1/C512+1/D512+1/E512))</f>
        <v>22256.1499013976</v>
      </c>
    </row>
    <row r="513" spans="1:14">
      <c r="A513" t="s">
        <v>525</v>
      </c>
      <c r="B513">
        <v>69</v>
      </c>
      <c r="C513">
        <v>5442</v>
      </c>
      <c r="D513">
        <v>20090</v>
      </c>
      <c r="E513">
        <v>11851642</v>
      </c>
      <c r="F513" s="3">
        <f>B513*E513/(C513*D513)</f>
        <v>7.47978545278331</v>
      </c>
      <c r="G513" s="3">
        <f>EXP(LN(F513)+1.96*(1/B513+1/C513+1/D513+1/E513))</f>
        <v>7.69882557078642</v>
      </c>
      <c r="H513" s="3">
        <f>EXP(LN(F513)-1.96*(1/B513+1/C513+1/D513+1/E513))</f>
        <v>7.26697726883997</v>
      </c>
      <c r="I513" s="3">
        <f>B513*(D513+E513)/D513/(B513+C513)</f>
        <v>7.39865585811047</v>
      </c>
      <c r="J513" s="3">
        <f>POWER(B513*E513-C513*D513,2)*(B513+C513+D513+E513)/((B513+C513)*(D513+E513)*(B513+D513)*(C513+E513))</f>
        <v>381.173295445963</v>
      </c>
      <c r="K513" s="3">
        <f>LOG(B513*(B513+C513+D513+E513)*(B513+D513)*(B513+C513),2)</f>
        <v>56.3374559772055</v>
      </c>
      <c r="L513" s="3"/>
      <c r="M513" s="3">
        <f>B513*(B513+C513+D513+E513)/(B513+D513)/(B513+C513)</f>
        <v>7.37675461031992</v>
      </c>
      <c r="N513" s="3">
        <f>EXP(LN(F513)+1.96*(1/B513+1/C513+1/D513+1/E513))</f>
        <v>7.69882557078642</v>
      </c>
    </row>
    <row r="514" spans="1:14">
      <c r="A514" t="s">
        <v>526</v>
      </c>
      <c r="B514">
        <v>18</v>
      </c>
      <c r="C514">
        <v>6592</v>
      </c>
      <c r="D514">
        <v>20141</v>
      </c>
      <c r="E514">
        <v>11850492</v>
      </c>
      <c r="F514" s="3">
        <f>B514*E514/(C514*D514)</f>
        <v>1.60661071243847</v>
      </c>
      <c r="G514" s="3">
        <f>EXP(LN(F514)+1.96*(1/B514+1/C514+1/D514+1/E514))</f>
        <v>1.79214013319257</v>
      </c>
      <c r="H514" s="3">
        <f>EXP(LN(F514)-1.96*(1/B514+1/C514+1/D514+1/E514))</f>
        <v>1.44028802966643</v>
      </c>
      <c r="I514" s="3">
        <f>B514*(D514+E514)/D514/(B514+C514)</f>
        <v>1.60495882244999</v>
      </c>
      <c r="J514" s="3">
        <f>POWER(B514*E514-C514*D514,2)*(B514+C514+D514+E514)/((B514+C514)*(D514+E514)*(B514+D514)*(C514+E514))</f>
        <v>4.10780699351303</v>
      </c>
      <c r="K514" s="3">
        <f>LOG(B514*(B514+C514+D514+E514)*(B514+D514)*(B514+C514),2)</f>
        <v>54.6611926664322</v>
      </c>
      <c r="L514" s="3"/>
      <c r="M514" s="3">
        <f>B514*(B514+C514+D514+E514)/(B514+D514)/(B514+C514)</f>
        <v>1.60441865385015</v>
      </c>
      <c r="N514" s="3">
        <f>EXP(LN(F514)+1.96*(1/B514+1/C514+1/D514+1/E514))</f>
        <v>1.79214013319257</v>
      </c>
    </row>
    <row r="515" spans="1:14">
      <c r="A515" t="s">
        <v>527</v>
      </c>
      <c r="B515">
        <v>1</v>
      </c>
      <c r="C515">
        <v>680</v>
      </c>
      <c r="D515">
        <v>20158</v>
      </c>
      <c r="E515">
        <v>11856404</v>
      </c>
      <c r="F515" s="3">
        <f t="shared" ref="F515:F578" si="56">B515*E515/(C515*D515)</f>
        <v>0.864961218141389</v>
      </c>
      <c r="G515" s="3">
        <f t="shared" ref="G515:G578" si="57">EXP(LN(F515)+1.96*(1/B515+1/C515+1/D515+1/E515))</f>
        <v>6.15896745495709</v>
      </c>
      <c r="H515" s="3">
        <f t="shared" ref="H515:H578" si="58">EXP(LN(F515)-1.96*(1/B515+1/C515+1/D515+1/E515))</f>
        <v>0.121474567670669</v>
      </c>
      <c r="I515" s="3">
        <f t="shared" ref="I515:I578" si="59">B515*(D515+E515)/D515/(B515+C515)</f>
        <v>0.865159512975249</v>
      </c>
      <c r="J515" s="3">
        <f t="shared" ref="J515:J578" si="60">POWER(B515*E515-C515*D515,2)*(B515+C515+D515+E515)/((B515+C515)*(D515+E515)*(B515+D515)*(C515+E515))</f>
        <v>0.0210504138658933</v>
      </c>
      <c r="K515" s="3">
        <f t="shared" ref="K515:K578" si="61">LOG(B515*(B515+C515+D515+E515)*(B515+D515)*(B515+C515),2)</f>
        <v>47.2123440966069</v>
      </c>
      <c r="L515" s="3"/>
      <c r="M515" s="3">
        <f t="shared" ref="M515:M578" si="62">B515*(B515+C515+D515+E515)/(B515+D515)/(B515+C515)</f>
        <v>0.865166201823258</v>
      </c>
      <c r="N515" s="3">
        <f t="shared" ref="N515:N578" si="63">EXP(LN(F515)+1.96*(1/B515+1/C515+1/D515+1/E515))</f>
        <v>6.15896745495709</v>
      </c>
    </row>
    <row r="516" spans="1:14">
      <c r="A516" t="s">
        <v>528</v>
      </c>
      <c r="B516">
        <v>69</v>
      </c>
      <c r="C516">
        <v>13405</v>
      </c>
      <c r="D516">
        <v>20090</v>
      </c>
      <c r="E516">
        <v>11843679</v>
      </c>
      <c r="F516" s="3">
        <f>B516*E516/(C516*D516)</f>
        <v>3.0345127307571</v>
      </c>
      <c r="G516" s="3">
        <f>EXP(LN(F516)+1.96*(1/B516+1/C516+1/D516+1/E516))</f>
        <v>3.12270807869225</v>
      </c>
      <c r="H516" s="3">
        <f>EXP(LN(F516)-1.96*(1/B516+1/C516+1/D516+1/E516))</f>
        <v>2.94880830390755</v>
      </c>
      <c r="I516" s="3">
        <f>B516*(D516+E516)/D516/(B516+C516)</f>
        <v>3.02409404451528</v>
      </c>
      <c r="J516" s="3">
        <f>POWER(B516*E516-C516*D516,2)*(B516+C516+D516+E516)/((B516+C516)*(D516+E516)*(B516+D516)*(C516+E516))</f>
        <v>93.3176662581629</v>
      </c>
      <c r="K516" s="3">
        <f>LOG(B516*(B516+C516+D516+E516)*(B516+D516)*(B516+C516),2)</f>
        <v>57.6272481493603</v>
      </c>
      <c r="L516" s="3"/>
      <c r="M516" s="3">
        <f>B516*(B516+C516+D516+E516)/(B516+D516)/(B516+C516)</f>
        <v>3.01716599803125</v>
      </c>
      <c r="N516" s="3">
        <f>EXP(LN(F516)+1.96*(1/B516+1/C516+1/D516+1/E516))</f>
        <v>3.12270807869225</v>
      </c>
    </row>
    <row r="517" spans="1:14">
      <c r="A517" t="s">
        <v>529</v>
      </c>
      <c r="B517">
        <v>69</v>
      </c>
      <c r="C517">
        <v>9186</v>
      </c>
      <c r="D517">
        <v>20090</v>
      </c>
      <c r="E517">
        <v>11847898</v>
      </c>
      <c r="F517" s="3">
        <f>B517*E517/(C517*D517)</f>
        <v>4.42979898750853</v>
      </c>
      <c r="G517" s="3">
        <f>EXP(LN(F517)+1.96*(1/B517+1/C517+1/D517+1/E517))</f>
        <v>4.558853194322</v>
      </c>
      <c r="H517" s="3">
        <f>EXP(LN(F517)-1.96*(1/B517+1/C517+1/D517+1/E517))</f>
        <v>4.30439810919377</v>
      </c>
      <c r="I517" s="3">
        <f>B517*(D517+E517)/D517/(B517+C517)</f>
        <v>4.40422836296633</v>
      </c>
      <c r="J517" s="3">
        <f>POWER(B517*E517-C517*D517,2)*(B517+C517+D517+E517)/((B517+C517)*(D517+E517)*(B517+D517)*(C517+E517))</f>
        <v>181.244706034736</v>
      </c>
      <c r="K517" s="3">
        <f>LOG(B517*(B517+C517+D517+E517)*(B517+D517)*(B517+C517),2)</f>
        <v>57.085374840131</v>
      </c>
      <c r="L517" s="3"/>
      <c r="M517" s="3">
        <f>B517*(B517+C517+D517+E517)/(B517+D517)/(B517+C517)</f>
        <v>4.39257640815485</v>
      </c>
      <c r="N517" s="3">
        <f>EXP(LN(F517)+1.96*(1/B517+1/C517+1/D517+1/E517))</f>
        <v>4.558853194322</v>
      </c>
    </row>
    <row r="518" spans="1:14">
      <c r="A518" t="s">
        <v>530</v>
      </c>
      <c r="B518">
        <v>68</v>
      </c>
      <c r="C518">
        <v>5212</v>
      </c>
      <c r="D518">
        <v>20091</v>
      </c>
      <c r="E518">
        <v>11851872</v>
      </c>
      <c r="F518" s="3">
        <f>B518*E518/(C518*D518)</f>
        <v>7.69644029107316</v>
      </c>
      <c r="G518" s="3">
        <f>EXP(LN(F518)+1.96*(1/B518+1/C518+1/D518+1/E518))</f>
        <v>7.92526080419643</v>
      </c>
      <c r="H518" s="3">
        <f>EXP(LN(F518)-1.96*(1/B518+1/C518+1/D518+1/E518))</f>
        <v>7.47422635261281</v>
      </c>
      <c r="I518" s="3">
        <f>B518*(D518+E518)/D518/(B518+C518)</f>
        <v>7.61019825702146</v>
      </c>
      <c r="J518" s="3">
        <f>POWER(B518*E518-C518*D518,2)*(B518+C518+D518+E518)/((B518+C518)*(D518+E518)*(B518+D518)*(C518+E518))</f>
        <v>389.773426072543</v>
      </c>
      <c r="K518" s="3">
        <f>LOG(B518*(B518+C518+D518+E518)*(B518+D518)*(B518+C518),2)</f>
        <v>56.254618164091</v>
      </c>
      <c r="L518" s="3"/>
      <c r="M518" s="3">
        <f>B518*(B518+C518+D518+E518)/(B518+D518)/(B518+C518)</f>
        <v>7.58790084735444</v>
      </c>
      <c r="N518" s="3">
        <f>EXP(LN(F518)+1.96*(1/B518+1/C518+1/D518+1/E518))</f>
        <v>7.92526080419643</v>
      </c>
    </row>
    <row r="519" spans="1:14">
      <c r="A519" t="s">
        <v>531</v>
      </c>
      <c r="B519">
        <v>1</v>
      </c>
      <c r="C519">
        <v>1145</v>
      </c>
      <c r="D519">
        <v>20158</v>
      </c>
      <c r="E519">
        <v>11855939</v>
      </c>
      <c r="F519" s="3">
        <f t="shared" si="56"/>
        <v>0.513668611852826</v>
      </c>
      <c r="G519" s="3">
        <f t="shared" si="57"/>
        <v>3.65330501738751</v>
      </c>
      <c r="H519" s="3">
        <f t="shared" si="58"/>
        <v>0.0722237649325795</v>
      </c>
      <c r="I519" s="3">
        <f t="shared" si="59"/>
        <v>0.514092984791872</v>
      </c>
      <c r="J519" s="3">
        <f t="shared" si="60"/>
        <v>0.460024394189279</v>
      </c>
      <c r="K519" s="3">
        <f t="shared" si="61"/>
        <v>47.9632244373518</v>
      </c>
      <c r="L519" s="3"/>
      <c r="M519" s="3">
        <f t="shared" si="62"/>
        <v>0.51411708851801</v>
      </c>
      <c r="N519" s="3">
        <f t="shared" si="63"/>
        <v>3.65330501738751</v>
      </c>
    </row>
    <row r="520" spans="1:14">
      <c r="A520" t="s">
        <v>532</v>
      </c>
      <c r="B520">
        <v>1</v>
      </c>
      <c r="C520">
        <v>915</v>
      </c>
      <c r="D520">
        <v>20158</v>
      </c>
      <c r="E520">
        <v>11856169</v>
      </c>
      <c r="F520" s="3">
        <f t="shared" si="56"/>
        <v>0.642799967686967</v>
      </c>
      <c r="G520" s="3">
        <f t="shared" si="57"/>
        <v>4.57367837996485</v>
      </c>
      <c r="H520" s="3">
        <f t="shared" si="58"/>
        <v>0.0903412448650448</v>
      </c>
      <c r="I520" s="3">
        <f t="shared" si="59"/>
        <v>0.643189924054121</v>
      </c>
      <c r="J520" s="3">
        <f t="shared" si="60"/>
        <v>0.198267344019324</v>
      </c>
      <c r="K520" s="3">
        <f t="shared" si="61"/>
        <v>47.6400368966918</v>
      </c>
      <c r="L520" s="3"/>
      <c r="M520" s="3">
        <f t="shared" si="62"/>
        <v>0.643207623844584</v>
      </c>
      <c r="N520" s="3">
        <f t="shared" si="63"/>
        <v>4.57367837996485</v>
      </c>
    </row>
    <row r="521" spans="1:14">
      <c r="A521" t="s">
        <v>533</v>
      </c>
      <c r="B521">
        <v>68</v>
      </c>
      <c r="C521">
        <v>11122</v>
      </c>
      <c r="D521">
        <v>20091</v>
      </c>
      <c r="E521">
        <v>11845962</v>
      </c>
      <c r="F521" s="3">
        <f>B521*E521/(C521*D521)</f>
        <v>3.604913128094</v>
      </c>
      <c r="G521" s="3">
        <f>EXP(LN(F521)+1.96*(1/B521+1/C521+1/D521+1/E521))</f>
        <v>3.71134799321491</v>
      </c>
      <c r="H521" s="3">
        <f>EXP(LN(F521)-1.96*(1/B521+1/C521+1/D521+1/E521))</f>
        <v>3.50153062576258</v>
      </c>
      <c r="I521" s="3">
        <f>B521*(D521+E521)/D521/(B521+C521)</f>
        <v>3.58908345046126</v>
      </c>
      <c r="J521" s="3">
        <f>POWER(B521*E521-C521*D521,2)*(B521+C521+D521+E521)/((B521+C521)*(D521+E521)*(B521+D521)*(C521+E521))</f>
        <v>126.79080754458</v>
      </c>
      <c r="K521" s="3">
        <f>LOG(B521*(B521+C521+D521+E521)*(B521+D521)*(B521+C521),2)</f>
        <v>57.3382183657089</v>
      </c>
      <c r="L521" s="3"/>
      <c r="M521" s="3">
        <f>B521*(B521+C521+D521+E521)/(B521+D521)/(B521+C521)</f>
        <v>3.58034999767931</v>
      </c>
      <c r="N521" s="3">
        <f>EXP(LN(F521)+1.96*(1/B521+1/C521+1/D521+1/E521))</f>
        <v>3.71134799321491</v>
      </c>
    </row>
    <row r="522" spans="1:14">
      <c r="A522" t="s">
        <v>534</v>
      </c>
      <c r="B522">
        <v>67</v>
      </c>
      <c r="C522">
        <v>13731</v>
      </c>
      <c r="D522">
        <v>20092</v>
      </c>
      <c r="E522">
        <v>11843353</v>
      </c>
      <c r="F522" s="3">
        <f>B522*E522/(C522*D522)</f>
        <v>2.87623349821902</v>
      </c>
      <c r="G522" s="3">
        <f>EXP(LN(F522)+1.96*(1/B522+1/C522+1/D522+1/E522))</f>
        <v>2.9623290966293</v>
      </c>
      <c r="H522" s="3">
        <f>EXP(LN(F522)-1.96*(1/B522+1/C522+1/D522+1/E522))</f>
        <v>2.79264013768436</v>
      </c>
      <c r="I522" s="3">
        <f>B522*(D522+E522)/D522/(B522+C522)</f>
        <v>2.86712292825376</v>
      </c>
      <c r="J522" s="3">
        <f>POWER(B522*E522-C522*D522,2)*(B522+C522+D522+E522)/((B522+C522)*(D522+E522)*(B522+D522)*(C522+E522))</f>
        <v>81.3328972612441</v>
      </c>
      <c r="K522" s="3">
        <f>LOG(B522*(B522+C522+D522+E522)*(B522+D522)*(B522+C522),2)</f>
        <v>57.6190938442151</v>
      </c>
      <c r="L522" s="3"/>
      <c r="M522" s="3">
        <f>B522*(B522+C522+D522+E522)/(B522+D522)/(B522+C522)</f>
        <v>2.86091740039062</v>
      </c>
      <c r="N522" s="3">
        <f>EXP(LN(F522)+1.96*(1/B522+1/C522+1/D522+1/E522))</f>
        <v>2.9623290966293</v>
      </c>
    </row>
    <row r="523" spans="1:14">
      <c r="A523" t="s">
        <v>535</v>
      </c>
      <c r="B523">
        <v>1</v>
      </c>
      <c r="C523">
        <v>163</v>
      </c>
      <c r="D523">
        <v>20158</v>
      </c>
      <c r="E523">
        <v>11856921</v>
      </c>
      <c r="F523" s="3">
        <f t="shared" si="56"/>
        <v>3.60858451363066</v>
      </c>
      <c r="G523" s="3">
        <f t="shared" si="57"/>
        <v>25.9309576505663</v>
      </c>
      <c r="H523" s="3">
        <f t="shared" si="58"/>
        <v>0.502175136278882</v>
      </c>
      <c r="I523" s="3">
        <f t="shared" si="59"/>
        <v>3.59267851049877</v>
      </c>
      <c r="J523" s="3">
        <f t="shared" si="60"/>
        <v>1.8741104451064</v>
      </c>
      <c r="K523" s="3">
        <f t="shared" si="61"/>
        <v>45.1583851132129</v>
      </c>
      <c r="L523" s="3"/>
      <c r="M523" s="3">
        <f t="shared" si="62"/>
        <v>3.59254989903438</v>
      </c>
      <c r="N523" s="3">
        <f t="shared" si="63"/>
        <v>25.9309576505663</v>
      </c>
    </row>
    <row r="524" spans="1:14">
      <c r="A524" t="s">
        <v>536</v>
      </c>
      <c r="B524">
        <v>67</v>
      </c>
      <c r="C524">
        <v>9318</v>
      </c>
      <c r="D524">
        <v>20092</v>
      </c>
      <c r="E524">
        <v>11847766</v>
      </c>
      <c r="F524" s="3">
        <f>B524*E524/(C524*D524)</f>
        <v>4.23999549485973</v>
      </c>
      <c r="G524" s="3">
        <f>EXP(LN(F524)+1.96*(1/B524+1/C524+1/D524+1/E524))</f>
        <v>4.36720842360335</v>
      </c>
      <c r="H524" s="3">
        <f>EXP(LN(F524)-1.96*(1/B524+1/C524+1/D524+1/E524))</f>
        <v>4.11648816650652</v>
      </c>
      <c r="I524" s="3">
        <f>B524*(D524+E524)/D524/(B524+C524)</f>
        <v>4.21686499958475</v>
      </c>
      <c r="J524" s="3">
        <f>POWER(B524*E524-C524*D524,2)*(B524+C524+D524+E524)/((B524+C524)*(D524+E524)*(B524+D524)*(C524+E524))</f>
        <v>164.150687535225</v>
      </c>
      <c r="K524" s="3">
        <f>LOG(B524*(B524+C524+D524+E524)*(B524+D524)*(B524+C524),2)</f>
        <v>57.0630633287709</v>
      </c>
      <c r="L524" s="3"/>
      <c r="M524" s="3">
        <f>B524*(B524+C524+D524+E524)/(B524+D524)/(B524+C524)</f>
        <v>4.2061734992637</v>
      </c>
      <c r="N524" s="3">
        <f>EXP(LN(F524)+1.96*(1/B524+1/C524+1/D524+1/E524))</f>
        <v>4.36720842360335</v>
      </c>
    </row>
    <row r="525" spans="1:14">
      <c r="A525" t="s">
        <v>537</v>
      </c>
      <c r="B525">
        <v>67</v>
      </c>
      <c r="C525">
        <v>13853</v>
      </c>
      <c r="D525">
        <v>20092</v>
      </c>
      <c r="E525">
        <v>11843231</v>
      </c>
      <c r="F525" s="3">
        <f>B525*E525/(C525*D525)</f>
        <v>2.85087384216104</v>
      </c>
      <c r="G525" s="3">
        <f>EXP(LN(F525)+1.96*(1/B525+1/C525+1/D525+1/E525))</f>
        <v>2.93620664741138</v>
      </c>
      <c r="H525" s="3">
        <f>EXP(LN(F525)-1.96*(1/B525+1/C525+1/D525+1/E525))</f>
        <v>2.76802100120691</v>
      </c>
      <c r="I525" s="3">
        <f>B525*(D525+E525)/D525/(B525+C525)</f>
        <v>2.84196518214489</v>
      </c>
      <c r="J525" s="3">
        <f>POWER(B525*E525-C525*D525,2)*(B525+C525+D525+E525)/((B525+C525)*(D525+E525)*(B525+D525)*(C525+E525))</f>
        <v>79.8565995340442</v>
      </c>
      <c r="K525" s="3">
        <f>LOG(B525*(B525+C525+D525+E525)*(B525+D525)*(B525+C525),2)</f>
        <v>57.6317938897887</v>
      </c>
      <c r="L525" s="3"/>
      <c r="M525" s="3">
        <f>B525*(B525+C525+D525+E525)/(B525+D525)/(B525+C525)</f>
        <v>2.83584326800214</v>
      </c>
      <c r="N525" s="3">
        <f>EXP(LN(F525)+1.96*(1/B525+1/C525+1/D525+1/E525))</f>
        <v>2.93620664741138</v>
      </c>
    </row>
    <row r="526" spans="1:14">
      <c r="A526" t="s">
        <v>538</v>
      </c>
      <c r="B526">
        <v>67</v>
      </c>
      <c r="C526">
        <v>146</v>
      </c>
      <c r="D526">
        <v>20092</v>
      </c>
      <c r="E526">
        <v>11856938</v>
      </c>
      <c r="F526" s="3">
        <f>B526*E526/(C526*D526)</f>
        <v>270.814133751865</v>
      </c>
      <c r="G526" s="3">
        <f>EXP(LN(F526)+1.96*(1/B526+1/C526+1/D526+1/E526))</f>
        <v>282.649845838505</v>
      </c>
      <c r="H526" s="3">
        <f>EXP(LN(F526)-1.96*(1/B526+1/C526+1/D526+1/E526))</f>
        <v>259.474031631621</v>
      </c>
      <c r="I526" s="3">
        <f>B526*(D526+E526)/D526/(B526+C526)</f>
        <v>185.943021257147</v>
      </c>
      <c r="J526" s="3">
        <f>POWER(B526*E526-C526*D526,2)*(B526+C526+D526+E526)/((B526+C526)*(D526+E526)*(B526+D526)*(C526+E526))</f>
        <v>12304.4652915625</v>
      </c>
      <c r="K526" s="3">
        <f>LOG(B526*(B526+C526+D526+E526)*(B526+D526)*(B526+C526),2)</f>
        <v>51.6016319192785</v>
      </c>
      <c r="L526" s="3"/>
      <c r="M526" s="3">
        <f>B526*(B526+C526+D526+E526)/(B526+D526)/(B526+C526)</f>
        <v>185.328348782112</v>
      </c>
      <c r="N526" s="3">
        <f>EXP(LN(F526)+1.96*(1/B526+1/C526+1/D526+1/E526))</f>
        <v>282.649845838505</v>
      </c>
    </row>
    <row r="527" spans="1:14">
      <c r="A527" t="s">
        <v>539</v>
      </c>
      <c r="B527">
        <v>26</v>
      </c>
      <c r="C527">
        <v>12402</v>
      </c>
      <c r="D527">
        <v>20133</v>
      </c>
      <c r="E527">
        <v>11844682</v>
      </c>
      <c r="F527" s="3">
        <f t="shared" si="56"/>
        <v>1.23337895239842</v>
      </c>
      <c r="G527" s="3">
        <f t="shared" si="57"/>
        <v>1.33029096797517</v>
      </c>
      <c r="H527" s="3">
        <f t="shared" si="58"/>
        <v>1.14352700036358</v>
      </c>
      <c r="I527" s="3">
        <f t="shared" si="59"/>
        <v>1.23289071191223</v>
      </c>
      <c r="J527" s="3">
        <f t="shared" si="60"/>
        <v>1.14427486427416</v>
      </c>
      <c r="K527" s="3">
        <f t="shared" si="61"/>
        <v>56.1025793528578</v>
      </c>
      <c r="L527" s="3"/>
      <c r="M527" s="3">
        <f t="shared" si="62"/>
        <v>1.23259034192812</v>
      </c>
      <c r="N527" s="3">
        <f t="shared" si="63"/>
        <v>1.33029096797517</v>
      </c>
    </row>
    <row r="528" spans="1:14">
      <c r="A528" t="s">
        <v>540</v>
      </c>
      <c r="B528">
        <v>2</v>
      </c>
      <c r="C528">
        <v>153</v>
      </c>
      <c r="D528">
        <v>20157</v>
      </c>
      <c r="E528">
        <v>11856931</v>
      </c>
      <c r="F528" s="3">
        <f t="shared" si="56"/>
        <v>7.68926735583188</v>
      </c>
      <c r="G528" s="3">
        <f t="shared" si="57"/>
        <v>20.7538830927294</v>
      </c>
      <c r="H528" s="3">
        <f t="shared" si="58"/>
        <v>2.84885639016511</v>
      </c>
      <c r="I528" s="3">
        <f t="shared" si="59"/>
        <v>7.60295422865986</v>
      </c>
      <c r="J528" s="3">
        <f t="shared" si="60"/>
        <v>11.487323445638</v>
      </c>
      <c r="K528" s="3">
        <f t="shared" si="61"/>
        <v>46.0769575138691</v>
      </c>
      <c r="L528" s="3"/>
      <c r="M528" s="3">
        <f t="shared" si="62"/>
        <v>7.60229914118244</v>
      </c>
      <c r="N528" s="3">
        <f t="shared" si="63"/>
        <v>20.7538830927294</v>
      </c>
    </row>
    <row r="529" spans="1:14">
      <c r="A529" t="s">
        <v>541</v>
      </c>
      <c r="B529">
        <v>66</v>
      </c>
      <c r="C529">
        <v>12557</v>
      </c>
      <c r="D529">
        <v>20093</v>
      </c>
      <c r="E529">
        <v>11844527</v>
      </c>
      <c r="F529" s="3">
        <f>B529*E529/(C529*D529)</f>
        <v>3.09835359391048</v>
      </c>
      <c r="G529" s="3">
        <f>EXP(LN(F529)+1.96*(1/B529+1/C529+1/D529+1/E529))</f>
        <v>3.19255533469705</v>
      </c>
      <c r="H529" s="3">
        <f>EXP(LN(F529)-1.96*(1/B529+1/C529+1/D529+1/E529))</f>
        <v>3.00693143469319</v>
      </c>
      <c r="I529" s="3">
        <f>B529*(D529+E529)/D529/(B529+C529)</f>
        <v>3.08738224500783</v>
      </c>
      <c r="J529" s="3">
        <f>POWER(B529*E529-C529*D529,2)*(B529+C529+D529+E529)/((B529+C529)*(D529+E529)*(B529+D529)*(C529+E529))</f>
        <v>92.9974516851813</v>
      </c>
      <c r="K529" s="3">
        <f>LOG(B529*(B529+C529+D529+E529)*(B529+D529)*(B529+C529),2)</f>
        <v>57.4689944315136</v>
      </c>
      <c r="L529" s="3"/>
      <c r="M529" s="3">
        <f>B529*(B529+C529+D529+E529)/(B529+D529)/(B529+C529)</f>
        <v>3.08054821414467</v>
      </c>
      <c r="N529" s="3">
        <f>EXP(LN(F529)+1.96*(1/B529+1/C529+1/D529+1/E529))</f>
        <v>3.19255533469705</v>
      </c>
    </row>
    <row r="530" spans="1:14">
      <c r="A530" t="s">
        <v>542</v>
      </c>
      <c r="B530">
        <v>2</v>
      </c>
      <c r="C530">
        <v>2</v>
      </c>
      <c r="D530">
        <v>20157</v>
      </c>
      <c r="E530">
        <v>11857082</v>
      </c>
      <c r="F530" s="3">
        <f t="shared" si="56"/>
        <v>588.236443915265</v>
      </c>
      <c r="G530" s="3">
        <f t="shared" si="57"/>
        <v>4176.48968561168</v>
      </c>
      <c r="H530" s="3">
        <f t="shared" si="58"/>
        <v>82.8499864712104</v>
      </c>
      <c r="I530" s="3">
        <f t="shared" si="59"/>
        <v>294.618221957633</v>
      </c>
      <c r="J530" s="3">
        <f t="shared" si="60"/>
        <v>586.180081019549</v>
      </c>
      <c r="K530" s="3">
        <f t="shared" si="61"/>
        <v>40.8008331085948</v>
      </c>
      <c r="L530" s="3"/>
      <c r="M530" s="3">
        <f t="shared" si="62"/>
        <v>294.58909172082</v>
      </c>
      <c r="N530" s="3">
        <f t="shared" si="63"/>
        <v>4176.48968561168</v>
      </c>
    </row>
    <row r="531" spans="1:14">
      <c r="A531" t="s">
        <v>543</v>
      </c>
      <c r="B531">
        <v>65</v>
      </c>
      <c r="C531">
        <v>7784</v>
      </c>
      <c r="D531">
        <v>20094</v>
      </c>
      <c r="E531">
        <v>11849300</v>
      </c>
      <c r="F531" s="3">
        <f>B531*E531/(C531*D531)</f>
        <v>4.92421295655537</v>
      </c>
      <c r="G531" s="3">
        <f>EXP(LN(F531)+1.96*(1/B531+1/C531+1/D531+1/E531))</f>
        <v>5.07673230595184</v>
      </c>
      <c r="H531" s="3">
        <f>EXP(LN(F531)-1.96*(1/B531+1/C531+1/D531+1/E531))</f>
        <v>4.77627571835532</v>
      </c>
      <c r="I531" s="3">
        <f>B531*(D531+E531)/D531/(B531+C531)</f>
        <v>4.89171533365104</v>
      </c>
      <c r="J531" s="3">
        <f>POWER(B531*E531-C531*D531,2)*(B531+C531+D531+E531)/((B531+C531)*(D531+E531)*(B531+D531)*(C531+E531))</f>
        <v>200.941421466175</v>
      </c>
      <c r="K531" s="3">
        <f>LOG(B531*(B531+C531+D531+E531)*(B531+D531)*(B531+C531),2)</f>
        <v>56.761494065775</v>
      </c>
      <c r="L531" s="3"/>
      <c r="M531" s="3">
        <f>B531*(B531+C531+D531+E531)/(B531+D531)/(B531+C531)</f>
        <v>4.87916701792668</v>
      </c>
      <c r="N531" s="3">
        <f>EXP(LN(F531)+1.96*(1/B531+1/C531+1/D531+1/E531))</f>
        <v>5.07673230595184</v>
      </c>
    </row>
    <row r="532" spans="1:14">
      <c r="A532" t="s">
        <v>544</v>
      </c>
      <c r="B532">
        <v>65</v>
      </c>
      <c r="C532">
        <v>10995</v>
      </c>
      <c r="D532">
        <v>20094</v>
      </c>
      <c r="E532">
        <v>11846089</v>
      </c>
      <c r="F532" s="3">
        <f>B532*E532/(C532*D532)</f>
        <v>3.485192062065</v>
      </c>
      <c r="G532" s="3">
        <f>EXP(LN(F532)+1.96*(1/B532+1/C532+1/D532+1/E532))</f>
        <v>3.59287590581296</v>
      </c>
      <c r="H532" s="3">
        <f>EXP(LN(F532)-1.96*(1/B532+1/C532+1/D532+1/E532))</f>
        <v>3.38073566354708</v>
      </c>
      <c r="I532" s="3">
        <f>B532*(D532+E532)/D532/(B532+C532)</f>
        <v>3.4705865029299</v>
      </c>
      <c r="J532" s="3">
        <f>POWER(B532*E532-C532*D532,2)*(B532+C532+D532+E532)/((B532+C532)*(D532+E532)*(B532+D532)*(C532+E532))</f>
        <v>114.142076889832</v>
      </c>
      <c r="K532" s="3">
        <f>LOG(B532*(B532+C532+D532+E532)*(B532+D532)*(B532+C532),2)</f>
        <v>57.2562646867454</v>
      </c>
      <c r="L532" s="3"/>
      <c r="M532" s="3">
        <f>B532*(B532+C532+D532+E532)/(B532+D532)/(B532+C532)</f>
        <v>3.46262042709824</v>
      </c>
      <c r="N532" s="3">
        <f>EXP(LN(F532)+1.96*(1/B532+1/C532+1/D532+1/E532))</f>
        <v>3.59287590581296</v>
      </c>
    </row>
    <row r="533" spans="1:14">
      <c r="A533" t="s">
        <v>545</v>
      </c>
      <c r="B533">
        <v>65</v>
      </c>
      <c r="C533">
        <v>18979</v>
      </c>
      <c r="D533">
        <v>20094</v>
      </c>
      <c r="E533">
        <v>11838105</v>
      </c>
      <c r="F533" s="3">
        <f>B533*E533/(C533*D533)</f>
        <v>2.01769640694951</v>
      </c>
      <c r="G533" s="3">
        <f>EXP(LN(F533)+1.96*(1/B533+1/C533+1/D533+1/E533))</f>
        <v>2.079882274648</v>
      </c>
      <c r="H533" s="3">
        <f>EXP(LN(F533)-1.96*(1/B533+1/C533+1/D533+1/E533))</f>
        <v>1.95736981859032</v>
      </c>
      <c r="I533" s="3">
        <f>B533*(D533+E533)/D533/(B533+C533)</f>
        <v>2.01422285798649</v>
      </c>
      <c r="J533" s="3">
        <f>POWER(B533*E533-C533*D533,2)*(B533+C533+D533+E533)/((B533+C533)*(D533+E533)*(B533+D533)*(C533+E533))</f>
        <v>33.1442184972897</v>
      </c>
      <c r="K533" s="3">
        <f>LOG(B533*(B533+C533+D533+E533)*(B533+D533)*(B533+C533),2)</f>
        <v>58.0402498351796</v>
      </c>
      <c r="L533" s="3"/>
      <c r="M533" s="3">
        <f>B533*(B533+C533+D533+E533)/(B533+D533)/(B533+C533)</f>
        <v>2.01095263199467</v>
      </c>
      <c r="N533" s="3">
        <f>EXP(LN(F533)+1.96*(1/B533+1/C533+1/D533+1/E533))</f>
        <v>2.079882274648</v>
      </c>
    </row>
    <row r="534" spans="1:14">
      <c r="A534" t="s">
        <v>546</v>
      </c>
      <c r="B534">
        <v>64</v>
      </c>
      <c r="C534">
        <v>13766</v>
      </c>
      <c r="D534">
        <v>20095</v>
      </c>
      <c r="E534">
        <v>11843318</v>
      </c>
      <c r="F534" s="3">
        <f>B534*E534/(C534*D534)</f>
        <v>2.74004432743683</v>
      </c>
      <c r="G534" s="3">
        <f>EXP(LN(F534)+1.96*(1/B534+1/C534+1/D534+1/E534))</f>
        <v>2.82593470849568</v>
      </c>
      <c r="H534" s="3">
        <f>EXP(LN(F534)-1.96*(1/B534+1/C534+1/D534+1/E534))</f>
        <v>2.65676446584124</v>
      </c>
      <c r="I534" s="3">
        <f>B534*(D534+E534)/D534/(B534+C534)</f>
        <v>2.73199206156872</v>
      </c>
      <c r="J534" s="3">
        <f>POWER(B534*E534-C534*D534,2)*(B534+C534+D534+E534)/((B534+C534)*(D534+E534)*(B534+D534)*(C534+E534))</f>
        <v>70.1696170213673</v>
      </c>
      <c r="K534" s="3">
        <f>LOG(B534*(B534+C534+D534+E534)*(B534+D534)*(B534+C534),2)</f>
        <v>57.5563466446327</v>
      </c>
      <c r="L534" s="3"/>
      <c r="M534" s="3">
        <f>B534*(B534+C534+D534+E534)/(B534+D534)/(B534+C534)</f>
        <v>2.72649340132067</v>
      </c>
      <c r="N534" s="3">
        <f>EXP(LN(F534)+1.96*(1/B534+1/C534+1/D534+1/E534))</f>
        <v>2.82593470849568</v>
      </c>
    </row>
    <row r="535" spans="1:14">
      <c r="A535" t="s">
        <v>547</v>
      </c>
      <c r="B535">
        <v>1</v>
      </c>
      <c r="C535">
        <v>14</v>
      </c>
      <c r="D535">
        <v>20158</v>
      </c>
      <c r="E535">
        <v>11857070</v>
      </c>
      <c r="F535" s="3">
        <f t="shared" si="56"/>
        <v>42.0147619520077</v>
      </c>
      <c r="G535" s="3">
        <f t="shared" si="57"/>
        <v>343.133103502087</v>
      </c>
      <c r="H535" s="3">
        <f t="shared" si="58"/>
        <v>5.14447660067616</v>
      </c>
      <c r="I535" s="3">
        <f t="shared" si="59"/>
        <v>39.2804444885405</v>
      </c>
      <c r="J535" s="3">
        <f t="shared" si="60"/>
        <v>37.3674749117439</v>
      </c>
      <c r="K535" s="3">
        <f t="shared" si="61"/>
        <v>41.7077237042034</v>
      </c>
      <c r="L535" s="3"/>
      <c r="M535" s="3">
        <f t="shared" si="62"/>
        <v>39.2785455627759</v>
      </c>
      <c r="N535" s="3">
        <f t="shared" si="63"/>
        <v>343.133103502087</v>
      </c>
    </row>
    <row r="536" spans="1:14">
      <c r="A536" t="s">
        <v>548</v>
      </c>
      <c r="B536">
        <v>64</v>
      </c>
      <c r="C536">
        <v>1237</v>
      </c>
      <c r="D536">
        <v>20095</v>
      </c>
      <c r="E536">
        <v>11855847</v>
      </c>
      <c r="F536" s="3">
        <f t="shared" si="56"/>
        <v>30.5249421754347</v>
      </c>
      <c r="G536" s="3">
        <f t="shared" si="57"/>
        <v>31.5272202075919</v>
      </c>
      <c r="H536" s="3">
        <f t="shared" si="58"/>
        <v>29.554527442583</v>
      </c>
      <c r="I536" s="3">
        <f t="shared" si="59"/>
        <v>29.072523805544</v>
      </c>
      <c r="J536" s="3">
        <f t="shared" si="60"/>
        <v>1732.2753590972</v>
      </c>
      <c r="K536" s="3">
        <f t="shared" si="61"/>
        <v>54.1462383553126</v>
      </c>
      <c r="L536" s="3"/>
      <c r="M536" s="3">
        <f t="shared" si="62"/>
        <v>28.983400261541</v>
      </c>
      <c r="N536" s="3">
        <f t="shared" si="63"/>
        <v>31.5272202075919</v>
      </c>
    </row>
    <row r="537" spans="1:14">
      <c r="A537" t="s">
        <v>549</v>
      </c>
      <c r="B537">
        <v>1</v>
      </c>
      <c r="C537">
        <v>880</v>
      </c>
      <c r="D537">
        <v>20158</v>
      </c>
      <c r="E537">
        <v>11856204</v>
      </c>
      <c r="F537" s="3">
        <f t="shared" si="56"/>
        <v>0.668367848541973</v>
      </c>
      <c r="G537" s="3">
        <f t="shared" si="57"/>
        <v>4.75600525796021</v>
      </c>
      <c r="H537" s="3">
        <f t="shared" si="58"/>
        <v>0.0939266373217208</v>
      </c>
      <c r="I537" s="3">
        <f t="shared" si="59"/>
        <v>0.66874427550163</v>
      </c>
      <c r="J537" s="3">
        <f t="shared" si="60"/>
        <v>0.164354995260901</v>
      </c>
      <c r="K537" s="3">
        <f t="shared" si="61"/>
        <v>47.5838313175153</v>
      </c>
      <c r="L537" s="3"/>
      <c r="M537" s="3">
        <f t="shared" si="62"/>
        <v>0.668760707652258</v>
      </c>
      <c r="N537" s="3">
        <f t="shared" si="63"/>
        <v>4.75600525796021</v>
      </c>
    </row>
    <row r="538" spans="1:14">
      <c r="A538" t="s">
        <v>550</v>
      </c>
      <c r="B538">
        <v>2</v>
      </c>
      <c r="C538">
        <v>86</v>
      </c>
      <c r="D538">
        <v>20157</v>
      </c>
      <c r="E538">
        <v>11856998</v>
      </c>
      <c r="F538" s="3">
        <f t="shared" si="56"/>
        <v>13.6798203867085</v>
      </c>
      <c r="G538" s="3">
        <f t="shared" si="57"/>
        <v>37.2931581477745</v>
      </c>
      <c r="H538" s="3">
        <f t="shared" si="58"/>
        <v>5.01801121457914</v>
      </c>
      <c r="I538" s="3">
        <f t="shared" si="59"/>
        <v>13.391642650647</v>
      </c>
      <c r="J538" s="3">
        <f t="shared" si="60"/>
        <v>22.9693423940646</v>
      </c>
      <c r="K538" s="3">
        <f t="shared" si="61"/>
        <v>45.2602647272321</v>
      </c>
      <c r="L538" s="3"/>
      <c r="M538" s="3">
        <f t="shared" si="62"/>
        <v>13.3904132600373</v>
      </c>
      <c r="N538" s="3">
        <f t="shared" si="63"/>
        <v>37.2931581477745</v>
      </c>
    </row>
    <row r="539" spans="1:14">
      <c r="A539" t="s">
        <v>551</v>
      </c>
      <c r="B539">
        <v>84</v>
      </c>
      <c r="C539">
        <v>35392</v>
      </c>
      <c r="D539">
        <v>20075</v>
      </c>
      <c r="E539">
        <v>11821692</v>
      </c>
      <c r="F539" s="3">
        <f t="shared" si="56"/>
        <v>1.39764947901067</v>
      </c>
      <c r="G539" s="3">
        <f t="shared" si="57"/>
        <v>1.43086391011162</v>
      </c>
      <c r="H539" s="3">
        <f t="shared" si="58"/>
        <v>1.36520604955814</v>
      </c>
      <c r="I539" s="3">
        <f t="shared" si="59"/>
        <v>1.39670792539028</v>
      </c>
      <c r="J539" s="3">
        <f t="shared" si="60"/>
        <v>9.44147302612909</v>
      </c>
      <c r="K539" s="3">
        <f t="shared" si="61"/>
        <v>59.307706262572</v>
      </c>
      <c r="L539" s="3"/>
      <c r="M539" s="3">
        <f t="shared" si="62"/>
        <v>1.39505489370554</v>
      </c>
      <c r="N539" s="3">
        <f t="shared" si="63"/>
        <v>1.43086391011162</v>
      </c>
    </row>
    <row r="540" spans="1:14">
      <c r="A540" t="s">
        <v>552</v>
      </c>
      <c r="B540">
        <v>1</v>
      </c>
      <c r="C540">
        <v>73</v>
      </c>
      <c r="D540">
        <v>20158</v>
      </c>
      <c r="E540">
        <v>11857011</v>
      </c>
      <c r="F540" s="3">
        <f t="shared" si="56"/>
        <v>8.05758548562249</v>
      </c>
      <c r="G540" s="3">
        <f t="shared" si="57"/>
        <v>58.7658354534606</v>
      </c>
      <c r="H540" s="3">
        <f t="shared" si="58"/>
        <v>1.1048032135871</v>
      </c>
      <c r="I540" s="3">
        <f t="shared" si="59"/>
        <v>7.96221270878975</v>
      </c>
      <c r="J540" s="3">
        <f t="shared" si="60"/>
        <v>6.09785370934707</v>
      </c>
      <c r="K540" s="3">
        <f t="shared" si="61"/>
        <v>44.0102864742238</v>
      </c>
      <c r="L540" s="3"/>
      <c r="M540" s="3">
        <f t="shared" si="62"/>
        <v>7.96186734380593</v>
      </c>
      <c r="N540" s="3">
        <f t="shared" si="63"/>
        <v>58.7658354534606</v>
      </c>
    </row>
    <row r="541" spans="1:14">
      <c r="A541" t="s">
        <v>553</v>
      </c>
      <c r="B541">
        <v>64</v>
      </c>
      <c r="C541">
        <v>5861</v>
      </c>
      <c r="D541">
        <v>20095</v>
      </c>
      <c r="E541">
        <v>11851223</v>
      </c>
      <c r="F541" s="3">
        <f>B541*E541/(C541*D541)</f>
        <v>6.43996359384716</v>
      </c>
      <c r="G541" s="3">
        <f>EXP(LN(F541)+1.96*(1/B541+1/C541+1/D541+1/E541))</f>
        <v>6.64310850960684</v>
      </c>
      <c r="H541" s="3">
        <f>EXP(LN(F541)-1.96*(1/B541+1/C541+1/D541+1/E541))</f>
        <v>6.24303080855912</v>
      </c>
      <c r="I541" s="3">
        <f>B541*(D541+E541)/D541/(B541+C541)</f>
        <v>6.38120280566045</v>
      </c>
      <c r="J541" s="3">
        <f>POWER(B541*E541-C541*D541,2)*(B541+C541+D541+E541)/((B541+C541)*(D541+E541)*(B541+D541)*(C541+E541))</f>
        <v>289.996607543244</v>
      </c>
      <c r="K541" s="3">
        <f>LOG(B541*(B541+C541+D541+E541)*(B541+D541)*(B541+C541),2)</f>
        <v>56.3334325472678</v>
      </c>
      <c r="L541" s="3"/>
      <c r="M541" s="3">
        <f>B541*(B541+C541+D541+E541)/(B541+D541)/(B541+C541)</f>
        <v>6.36411877472825</v>
      </c>
      <c r="N541" s="3">
        <f>EXP(LN(F541)+1.96*(1/B541+1/C541+1/D541+1/E541))</f>
        <v>6.64310850960684</v>
      </c>
    </row>
    <row r="542" spans="1:14">
      <c r="A542" t="s">
        <v>554</v>
      </c>
      <c r="B542">
        <v>126</v>
      </c>
      <c r="C542">
        <v>49383</v>
      </c>
      <c r="D542">
        <v>20033</v>
      </c>
      <c r="E542">
        <v>11807701</v>
      </c>
      <c r="F542" s="3">
        <f t="shared" si="56"/>
        <v>1.50387739580885</v>
      </c>
      <c r="G542" s="3">
        <f t="shared" si="57"/>
        <v>1.52766427814473</v>
      </c>
      <c r="H542" s="3">
        <f t="shared" si="58"/>
        <v>1.48046089312992</v>
      </c>
      <c r="I542" s="3">
        <f t="shared" si="59"/>
        <v>1.5025950319584</v>
      </c>
      <c r="J542" s="3">
        <f t="shared" si="60"/>
        <v>21.0852973916037</v>
      </c>
      <c r="K542" s="3">
        <f t="shared" si="61"/>
        <v>60.3735162211824</v>
      </c>
      <c r="L542" s="3"/>
      <c r="M542" s="3">
        <f t="shared" si="62"/>
        <v>1.4994536571865</v>
      </c>
      <c r="N542" s="3">
        <f t="shared" si="63"/>
        <v>1.52766427814473</v>
      </c>
    </row>
    <row r="543" spans="1:14">
      <c r="A543" t="s">
        <v>555</v>
      </c>
      <c r="B543">
        <v>6</v>
      </c>
      <c r="C543">
        <v>3185</v>
      </c>
      <c r="D543">
        <v>20153</v>
      </c>
      <c r="E543">
        <v>11853899</v>
      </c>
      <c r="F543" s="3">
        <f t="shared" si="56"/>
        <v>1.10806013743683</v>
      </c>
      <c r="G543" s="3">
        <f t="shared" si="57"/>
        <v>1.53724266623732</v>
      </c>
      <c r="H543" s="3">
        <f t="shared" si="58"/>
        <v>0.798701008723493</v>
      </c>
      <c r="I543" s="3">
        <f t="shared" si="59"/>
        <v>1.10785695322354</v>
      </c>
      <c r="J543" s="3">
        <f t="shared" si="60"/>
        <v>0.0630917137224075</v>
      </c>
      <c r="K543" s="3">
        <f t="shared" si="61"/>
        <v>52.0255885025953</v>
      </c>
      <c r="L543" s="3"/>
      <c r="M543" s="3">
        <f t="shared" si="62"/>
        <v>1.10782485134749</v>
      </c>
      <c r="N543" s="3">
        <f t="shared" si="63"/>
        <v>1.53724266623732</v>
      </c>
    </row>
    <row r="544" spans="1:14">
      <c r="A544" t="s">
        <v>556</v>
      </c>
      <c r="B544">
        <v>126</v>
      </c>
      <c r="C544">
        <v>46409</v>
      </c>
      <c r="D544">
        <v>20033</v>
      </c>
      <c r="E544">
        <v>11810675</v>
      </c>
      <c r="F544" s="3">
        <f t="shared" si="56"/>
        <v>1.6006525194127</v>
      </c>
      <c r="G544" s="3">
        <f t="shared" si="57"/>
        <v>1.62597423278088</v>
      </c>
      <c r="H544" s="3">
        <f t="shared" si="58"/>
        <v>1.57572514757526</v>
      </c>
      <c r="I544" s="3">
        <f t="shared" si="59"/>
        <v>1.5990261689787</v>
      </c>
      <c r="J544" s="3">
        <f t="shared" si="60"/>
        <v>28.1463002393289</v>
      </c>
      <c r="K544" s="3">
        <f t="shared" si="61"/>
        <v>60.2841416188911</v>
      </c>
      <c r="L544" s="3"/>
      <c r="M544" s="3">
        <f t="shared" si="62"/>
        <v>1.59528206970337</v>
      </c>
      <c r="N544" s="3">
        <f t="shared" si="63"/>
        <v>1.62597423278088</v>
      </c>
    </row>
    <row r="545" spans="1:14">
      <c r="A545" t="s">
        <v>557</v>
      </c>
      <c r="B545">
        <v>5</v>
      </c>
      <c r="C545">
        <v>4034</v>
      </c>
      <c r="D545">
        <v>20154</v>
      </c>
      <c r="E545">
        <v>11853050</v>
      </c>
      <c r="F545" s="3">
        <f t="shared" si="56"/>
        <v>0.728958782373247</v>
      </c>
      <c r="G545" s="3">
        <f t="shared" si="57"/>
        <v>1.07944303318933</v>
      </c>
      <c r="H545" s="3">
        <f t="shared" si="58"/>
        <v>0.492273228008212</v>
      </c>
      <c r="I545" s="3">
        <f t="shared" si="59"/>
        <v>0.729294312476771</v>
      </c>
      <c r="J545" s="3">
        <f t="shared" si="60"/>
        <v>0.503143600395269</v>
      </c>
      <c r="K545" s="3">
        <f t="shared" si="61"/>
        <v>52.1025436341853</v>
      </c>
      <c r="L545" s="3"/>
      <c r="M545" s="3">
        <f t="shared" si="62"/>
        <v>0.729361455114681</v>
      </c>
      <c r="N545" s="3">
        <f t="shared" si="63"/>
        <v>1.07944303318933</v>
      </c>
    </row>
    <row r="546" spans="1:14">
      <c r="A546" t="s">
        <v>558</v>
      </c>
      <c r="B546">
        <v>1</v>
      </c>
      <c r="C546">
        <v>3078</v>
      </c>
      <c r="D546">
        <v>20158</v>
      </c>
      <c r="E546">
        <v>11854006</v>
      </c>
      <c r="F546" s="3">
        <f t="shared" si="56"/>
        <v>0.191050899324833</v>
      </c>
      <c r="G546" s="3">
        <f t="shared" si="57"/>
        <v>1.35732897078344</v>
      </c>
      <c r="H546" s="3">
        <f t="shared" si="58"/>
        <v>0.0268913777857109</v>
      </c>
      <c r="I546" s="3">
        <f t="shared" si="59"/>
        <v>0.191313630439051</v>
      </c>
      <c r="J546" s="3">
        <f t="shared" si="60"/>
        <v>3.42397460140048</v>
      </c>
      <c r="K546" s="3">
        <f t="shared" si="61"/>
        <v>49.3890792606397</v>
      </c>
      <c r="L546" s="3"/>
      <c r="M546" s="3">
        <f t="shared" si="62"/>
        <v>0.191353745840091</v>
      </c>
      <c r="N546" s="3">
        <f t="shared" si="63"/>
        <v>1.35732897078344</v>
      </c>
    </row>
    <row r="547" spans="1:14">
      <c r="A547" t="s">
        <v>559</v>
      </c>
      <c r="B547">
        <v>26</v>
      </c>
      <c r="C547">
        <v>25372</v>
      </c>
      <c r="D547">
        <v>20133</v>
      </c>
      <c r="E547">
        <v>11831712</v>
      </c>
      <c r="F547" s="3">
        <f t="shared" si="56"/>
        <v>0.602223559537494</v>
      </c>
      <c r="G547" s="3">
        <f t="shared" si="57"/>
        <v>0.649490443182625</v>
      </c>
      <c r="H547" s="3">
        <f t="shared" si="58"/>
        <v>0.558396539115869</v>
      </c>
      <c r="I547" s="3">
        <f t="shared" si="59"/>
        <v>0.602630764335196</v>
      </c>
      <c r="J547" s="3">
        <f t="shared" si="60"/>
        <v>6.81534406045058</v>
      </c>
      <c r="K547" s="3">
        <f t="shared" si="61"/>
        <v>57.1337001007755</v>
      </c>
      <c r="L547" s="3"/>
      <c r="M547" s="3">
        <f t="shared" si="62"/>
        <v>0.603143269922144</v>
      </c>
      <c r="N547" s="3">
        <f t="shared" si="63"/>
        <v>0.649490443182625</v>
      </c>
    </row>
    <row r="548" spans="1:14">
      <c r="A548" t="s">
        <v>560</v>
      </c>
      <c r="B548">
        <v>64</v>
      </c>
      <c r="C548">
        <v>5144</v>
      </c>
      <c r="D548">
        <v>20095</v>
      </c>
      <c r="E548">
        <v>11851940</v>
      </c>
      <c r="F548" s="3">
        <f>B548*E548/(C548*D548)</f>
        <v>7.3380463018392</v>
      </c>
      <c r="G548" s="3">
        <f>EXP(LN(F548)+1.96*(1/B548+1/C548+1/D548+1/E548))</f>
        <v>7.5698735582001</v>
      </c>
      <c r="H548" s="3">
        <f>EXP(LN(F548)-1.96*(1/B548+1/C548+1/D548+1/E548))</f>
        <v>7.11331875148774</v>
      </c>
      <c r="I548" s="3">
        <f>B548*(D548+E548)/D548/(B548+C548)</f>
        <v>7.26015940412075</v>
      </c>
      <c r="J548" s="3">
        <f>POWER(B548*E548-C548*D548,2)*(B548+C548+D548+E548)/((B548+C548)*(D548+E548)*(B548+D548)*(C548+E548))</f>
        <v>344.95414881288</v>
      </c>
      <c r="K548" s="3">
        <f>LOG(B548*(B548+C548+D548+E548)*(B548+D548)*(B548+C548),2)</f>
        <v>56.1473468417605</v>
      </c>
      <c r="L548" s="3"/>
      <c r="M548" s="3">
        <f>B548*(B548+C548+D548+E548)/(B548+D548)/(B548+C548)</f>
        <v>7.24028489636423</v>
      </c>
      <c r="N548" s="3">
        <f>EXP(LN(F548)+1.96*(1/B548+1/C548+1/D548+1/E548))</f>
        <v>7.5698735582001</v>
      </c>
    </row>
    <row r="549" spans="1:14">
      <c r="A549" t="s">
        <v>561</v>
      </c>
      <c r="B549">
        <v>7</v>
      </c>
      <c r="C549">
        <v>3682</v>
      </c>
      <c r="D549">
        <v>20152</v>
      </c>
      <c r="E549">
        <v>11853402</v>
      </c>
      <c r="F549" s="3">
        <f t="shared" si="56"/>
        <v>1.11825053547412</v>
      </c>
      <c r="G549" s="3">
        <f t="shared" si="57"/>
        <v>1.48052268022576</v>
      </c>
      <c r="H549" s="3">
        <f t="shared" si="58"/>
        <v>0.844623508163669</v>
      </c>
      <c r="I549" s="3">
        <f t="shared" si="59"/>
        <v>1.11802615115634</v>
      </c>
      <c r="J549" s="3">
        <f t="shared" si="60"/>
        <v>0.0873352329359844</v>
      </c>
      <c r="K549" s="3">
        <f t="shared" si="61"/>
        <v>52.4572021043473</v>
      </c>
      <c r="L549" s="3"/>
      <c r="M549" s="3">
        <f t="shared" si="62"/>
        <v>1.11798516782095</v>
      </c>
      <c r="N549" s="3">
        <f t="shared" si="63"/>
        <v>1.48052268022576</v>
      </c>
    </row>
    <row r="550" spans="1:14">
      <c r="A550" t="s">
        <v>562</v>
      </c>
      <c r="B550">
        <v>62</v>
      </c>
      <c r="C550">
        <v>6411</v>
      </c>
      <c r="D550">
        <v>20097</v>
      </c>
      <c r="E550">
        <v>11850673</v>
      </c>
      <c r="F550" s="3">
        <f>B550*E550/(C550*D550)</f>
        <v>5.70266283086382</v>
      </c>
      <c r="G550" s="3">
        <f>EXP(LN(F550)+1.96*(1/B550+1/C550+1/D550+1/E550))</f>
        <v>5.88819529515008</v>
      </c>
      <c r="H550" s="3">
        <f>EXP(LN(F550)-1.96*(1/B550+1/C550+1/D550+1/E550))</f>
        <v>5.52297635054696</v>
      </c>
      <c r="I550" s="3">
        <f>B550*(D550+E550)/D550/(B550+C550)</f>
        <v>5.65761955950378</v>
      </c>
      <c r="J550" s="3">
        <f>POWER(B550*E550-C550*D550,2)*(B550+C550+D550+E550)/((B550+C550)*(D550+E550)*(B550+D550)*(C550+E550))</f>
        <v>237.402870521941</v>
      </c>
      <c r="K550" s="3">
        <f>LOG(B550*(B550+C550+D550+E550)*(B550+D550)*(B550+C550),2)</f>
        <v>56.4152482075173</v>
      </c>
      <c r="L550" s="3"/>
      <c r="M550" s="3">
        <f>B550*(B550+C550+D550+E550)/(B550+D550)/(B550+C550)</f>
        <v>5.64329482054405</v>
      </c>
      <c r="N550" s="3">
        <f>EXP(LN(F550)+1.96*(1/B550+1/C550+1/D550+1/E550))</f>
        <v>5.88819529515008</v>
      </c>
    </row>
    <row r="551" spans="1:14">
      <c r="A551" t="s">
        <v>563</v>
      </c>
      <c r="B551">
        <v>1</v>
      </c>
      <c r="C551">
        <v>514</v>
      </c>
      <c r="D551">
        <v>20158</v>
      </c>
      <c r="E551">
        <v>11856570</v>
      </c>
      <c r="F551" s="3">
        <f t="shared" si="56"/>
        <v>1.1443226912064</v>
      </c>
      <c r="G551" s="3">
        <f t="shared" si="57"/>
        <v>8.1557528765577</v>
      </c>
      <c r="H551" s="3">
        <f t="shared" si="58"/>
        <v>0.160558374123093</v>
      </c>
      <c r="I551" s="3">
        <f t="shared" si="59"/>
        <v>1.14404245297104</v>
      </c>
      <c r="J551" s="3">
        <f t="shared" si="60"/>
        <v>0.0181658229883913</v>
      </c>
      <c r="K551" s="3">
        <f t="shared" si="61"/>
        <v>46.8092617306654</v>
      </c>
      <c r="L551" s="3"/>
      <c r="M551" s="3">
        <f t="shared" si="62"/>
        <v>1.14403530765367</v>
      </c>
      <c r="N551" s="3">
        <f t="shared" si="63"/>
        <v>8.1557528765577</v>
      </c>
    </row>
    <row r="552" spans="1:14">
      <c r="A552" t="s">
        <v>564</v>
      </c>
      <c r="B552">
        <v>3</v>
      </c>
      <c r="C552">
        <v>3789</v>
      </c>
      <c r="D552">
        <v>20156</v>
      </c>
      <c r="E552">
        <v>11853295</v>
      </c>
      <c r="F552" s="3">
        <f t="shared" si="56"/>
        <v>0.46561974948529</v>
      </c>
      <c r="G552" s="3">
        <f t="shared" si="57"/>
        <v>0.89544190039745</v>
      </c>
      <c r="H552" s="3">
        <f t="shared" si="58"/>
        <v>0.242117049709774</v>
      </c>
      <c r="I552" s="3">
        <f t="shared" si="59"/>
        <v>0.466042518670823</v>
      </c>
      <c r="J552" s="3">
        <f t="shared" si="60"/>
        <v>1.83815519453379</v>
      </c>
      <c r="K552" s="3">
        <f t="shared" si="61"/>
        <v>51.2745388582143</v>
      </c>
      <c r="L552" s="3"/>
      <c r="M552" s="3">
        <f t="shared" si="62"/>
        <v>0.466121980570917</v>
      </c>
      <c r="N552" s="3">
        <f t="shared" si="63"/>
        <v>0.89544190039745</v>
      </c>
    </row>
    <row r="553" spans="1:14">
      <c r="A553" t="s">
        <v>565</v>
      </c>
      <c r="B553">
        <v>5</v>
      </c>
      <c r="C553">
        <v>2700</v>
      </c>
      <c r="D553">
        <v>20154</v>
      </c>
      <c r="E553">
        <v>11854384</v>
      </c>
      <c r="F553" s="3">
        <f t="shared" si="56"/>
        <v>1.08924099250585</v>
      </c>
      <c r="G553" s="3">
        <f t="shared" si="57"/>
        <v>1.61333660341219</v>
      </c>
      <c r="H553" s="3">
        <f t="shared" si="58"/>
        <v>0.735398885295116</v>
      </c>
      <c r="I553" s="3">
        <f t="shared" si="59"/>
        <v>1.089076036882</v>
      </c>
      <c r="J553" s="3">
        <f t="shared" si="60"/>
        <v>0.0364807358271641</v>
      </c>
      <c r="K553" s="3">
        <f t="shared" si="61"/>
        <v>51.5241740821964</v>
      </c>
      <c r="L553" s="3"/>
      <c r="M553" s="3">
        <f t="shared" si="62"/>
        <v>1.08905394351504</v>
      </c>
      <c r="N553" s="3">
        <f t="shared" si="63"/>
        <v>1.61333660341219</v>
      </c>
    </row>
    <row r="554" spans="1:14">
      <c r="A554" t="s">
        <v>566</v>
      </c>
      <c r="B554">
        <v>3</v>
      </c>
      <c r="C554">
        <v>2903</v>
      </c>
      <c r="D554">
        <v>20156</v>
      </c>
      <c r="E554">
        <v>11854181</v>
      </c>
      <c r="F554" s="3">
        <f t="shared" si="56"/>
        <v>0.607773028660978</v>
      </c>
      <c r="G554" s="3">
        <f t="shared" si="57"/>
        <v>1.16900402895344</v>
      </c>
      <c r="H554" s="3">
        <f t="shared" si="58"/>
        <v>0.315985270554144</v>
      </c>
      <c r="I554" s="3">
        <f t="shared" si="59"/>
        <v>0.608177942946599</v>
      </c>
      <c r="J554" s="3">
        <f t="shared" si="60"/>
        <v>0.758475331051858</v>
      </c>
      <c r="K554" s="3">
        <f t="shared" si="61"/>
        <v>50.8906145969488</v>
      </c>
      <c r="L554" s="3"/>
      <c r="M554" s="3">
        <f t="shared" si="62"/>
        <v>0.608236252692676</v>
      </c>
      <c r="N554" s="3">
        <f t="shared" si="63"/>
        <v>1.16900402895344</v>
      </c>
    </row>
    <row r="555" spans="1:14">
      <c r="A555" t="s">
        <v>567</v>
      </c>
      <c r="B555">
        <v>62</v>
      </c>
      <c r="C555">
        <v>15125</v>
      </c>
      <c r="D555">
        <v>20097</v>
      </c>
      <c r="E555">
        <v>11841959</v>
      </c>
      <c r="F555" s="3">
        <f>B555*E555/(C555*D555)</f>
        <v>2.41539757959023</v>
      </c>
      <c r="G555" s="3">
        <f>EXP(LN(F555)+1.96*(1/B555+1/C555+1/D555+1/E555))</f>
        <v>2.49354173976996</v>
      </c>
      <c r="H555" s="3">
        <f>EXP(LN(F555)-1.96*(1/B555+1/C555+1/D555+1/E555))</f>
        <v>2.33970234965008</v>
      </c>
      <c r="I555" s="3">
        <f>B555*(D555+E555)/D555/(B555+C555)</f>
        <v>2.40961930541267</v>
      </c>
      <c r="J555" s="3">
        <f>POWER(B555*E555-C555*D555,2)*(B555+C555+D555+E555)/((B555+C555)*(D555+E555)*(B555+D555)*(C555+E555))</f>
        <v>51.056016409775</v>
      </c>
      <c r="K555" s="3">
        <f>LOG(B555*(B555+C555+D555+E555)*(B555+D555)*(B555+C555),2)</f>
        <v>57.6455787103347</v>
      </c>
      <c r="L555" s="3"/>
      <c r="M555" s="3">
        <f>B555*(B555+C555+D555+E555)/(B555+D555)/(B555+C555)</f>
        <v>2.40528395162847</v>
      </c>
      <c r="N555" s="3">
        <f>EXP(LN(F555)+1.96*(1/B555+1/C555+1/D555+1/E555))</f>
        <v>2.49354173976996</v>
      </c>
    </row>
    <row r="556" spans="1:14">
      <c r="A556" t="s">
        <v>568</v>
      </c>
      <c r="B556">
        <v>1</v>
      </c>
      <c r="C556">
        <v>220</v>
      </c>
      <c r="D556">
        <v>20158</v>
      </c>
      <c r="E556">
        <v>11856864</v>
      </c>
      <c r="F556" s="3">
        <f t="shared" si="56"/>
        <v>2.67362021845602</v>
      </c>
      <c r="G556" s="3">
        <f t="shared" si="57"/>
        <v>19.1526278196746</v>
      </c>
      <c r="H556" s="3">
        <f t="shared" si="58"/>
        <v>0.373225290014446</v>
      </c>
      <c r="I556" s="3">
        <f t="shared" si="59"/>
        <v>2.66604727629106</v>
      </c>
      <c r="J556" s="3">
        <f t="shared" si="60"/>
        <v>1.04285276469134</v>
      </c>
      <c r="K556" s="3">
        <f t="shared" si="61"/>
        <v>45.5887356679863</v>
      </c>
      <c r="L556" s="3"/>
      <c r="M556" s="3">
        <f t="shared" si="62"/>
        <v>2.66596463095764</v>
      </c>
      <c r="N556" s="3">
        <f t="shared" si="63"/>
        <v>19.1526278196746</v>
      </c>
    </row>
    <row r="557" spans="1:14">
      <c r="A557" t="s">
        <v>569</v>
      </c>
      <c r="B557">
        <v>39</v>
      </c>
      <c r="C557">
        <v>17935</v>
      </c>
      <c r="D557">
        <v>20120</v>
      </c>
      <c r="E557">
        <v>11839149</v>
      </c>
      <c r="F557" s="3">
        <f t="shared" si="56"/>
        <v>1.2795455064428</v>
      </c>
      <c r="G557" s="3">
        <f t="shared" si="57"/>
        <v>1.34577252557717</v>
      </c>
      <c r="H557" s="3">
        <f t="shared" si="58"/>
        <v>1.21657759535238</v>
      </c>
      <c r="I557" s="3">
        <f t="shared" si="59"/>
        <v>1.27893894837274</v>
      </c>
      <c r="J557" s="3">
        <f t="shared" si="60"/>
        <v>2.37208282452642</v>
      </c>
      <c r="K557" s="3">
        <f t="shared" si="61"/>
        <v>57.2198592142401</v>
      </c>
      <c r="L557" s="3"/>
      <c r="M557" s="3">
        <f t="shared" si="62"/>
        <v>1.27839930756782</v>
      </c>
      <c r="N557" s="3">
        <f t="shared" si="63"/>
        <v>1.34577252557717</v>
      </c>
    </row>
    <row r="558" spans="1:14">
      <c r="A558" t="s">
        <v>570</v>
      </c>
      <c r="B558">
        <v>2</v>
      </c>
      <c r="C558">
        <v>7700</v>
      </c>
      <c r="D558">
        <v>20157</v>
      </c>
      <c r="E558">
        <v>11849384</v>
      </c>
      <c r="F558" s="3">
        <f t="shared" si="56"/>
        <v>0.152689491388703</v>
      </c>
      <c r="G558" s="3">
        <f t="shared" si="57"/>
        <v>0.406977678004147</v>
      </c>
      <c r="H558" s="3">
        <f t="shared" si="58"/>
        <v>0.0572858956168675</v>
      </c>
      <c r="I558" s="3">
        <f t="shared" si="59"/>
        <v>0.152909514891328</v>
      </c>
      <c r="J558" s="3">
        <f t="shared" si="60"/>
        <v>9.40047391437781</v>
      </c>
      <c r="K558" s="3">
        <f t="shared" si="61"/>
        <v>51.7118505163918</v>
      </c>
      <c r="L558" s="3"/>
      <c r="M558" s="3">
        <f t="shared" si="62"/>
        <v>0.1529935558145</v>
      </c>
      <c r="N558" s="3">
        <f t="shared" si="63"/>
        <v>0.406977678004147</v>
      </c>
    </row>
    <row r="559" spans="1:14">
      <c r="A559" t="s">
        <v>571</v>
      </c>
      <c r="B559">
        <v>12</v>
      </c>
      <c r="C559">
        <v>5275</v>
      </c>
      <c r="D559">
        <v>20147</v>
      </c>
      <c r="E559">
        <v>11851809</v>
      </c>
      <c r="F559" s="3">
        <f t="shared" si="56"/>
        <v>1.33823701951792</v>
      </c>
      <c r="G559" s="3">
        <f t="shared" si="57"/>
        <v>1.57641839978015</v>
      </c>
      <c r="H559" s="3">
        <f t="shared" si="58"/>
        <v>1.13604251298891</v>
      </c>
      <c r="I559" s="3">
        <f t="shared" si="59"/>
        <v>1.3374693168067</v>
      </c>
      <c r="J559" s="3">
        <f t="shared" si="60"/>
        <v>1.02292819673849</v>
      </c>
      <c r="K559" s="3">
        <f t="shared" si="61"/>
        <v>53.7540292206969</v>
      </c>
      <c r="L559" s="3"/>
      <c r="M559" s="3">
        <f t="shared" si="62"/>
        <v>1.33726843224885</v>
      </c>
      <c r="N559" s="3">
        <f t="shared" si="63"/>
        <v>1.57641839978015</v>
      </c>
    </row>
    <row r="560" spans="1:14">
      <c r="A560" t="s">
        <v>572</v>
      </c>
      <c r="B560">
        <v>14</v>
      </c>
      <c r="C560">
        <v>6709</v>
      </c>
      <c r="D560">
        <v>20145</v>
      </c>
      <c r="E560">
        <v>11850375</v>
      </c>
      <c r="F560" s="3">
        <f t="shared" si="56"/>
        <v>1.22753834076918</v>
      </c>
      <c r="G560" s="3">
        <f t="shared" si="57"/>
        <v>1.41255542178535</v>
      </c>
      <c r="H560" s="3">
        <f t="shared" si="58"/>
        <v>1.06675487192836</v>
      </c>
      <c r="I560" s="3">
        <f t="shared" si="59"/>
        <v>1.22706451408901</v>
      </c>
      <c r="J560" s="3">
        <f t="shared" si="60"/>
        <v>0.588837155450807</v>
      </c>
      <c r="K560" s="3">
        <f t="shared" si="61"/>
        <v>54.323077464884</v>
      </c>
      <c r="L560" s="3"/>
      <c r="M560" s="3">
        <f t="shared" si="62"/>
        <v>1.22690682257667</v>
      </c>
      <c r="N560" s="3">
        <f t="shared" si="63"/>
        <v>1.41255542178535</v>
      </c>
    </row>
    <row r="561" spans="1:14">
      <c r="A561" t="s">
        <v>573</v>
      </c>
      <c r="B561">
        <v>3</v>
      </c>
      <c r="C561">
        <v>1538</v>
      </c>
      <c r="D561">
        <v>20156</v>
      </c>
      <c r="E561">
        <v>11855546</v>
      </c>
      <c r="F561" s="3">
        <f t="shared" si="56"/>
        <v>1.14731356795409</v>
      </c>
      <c r="G561" s="3">
        <f t="shared" si="57"/>
        <v>2.20809091806506</v>
      </c>
      <c r="H561" s="3">
        <f t="shared" si="58"/>
        <v>0.596138688150143</v>
      </c>
      <c r="I561" s="3">
        <f t="shared" si="59"/>
        <v>1.14702677969721</v>
      </c>
      <c r="J561" s="3">
        <f t="shared" si="60"/>
        <v>0.0566257148297443</v>
      </c>
      <c r="K561" s="3">
        <f t="shared" si="61"/>
        <v>49.9754467558308</v>
      </c>
      <c r="L561" s="3"/>
      <c r="M561" s="3">
        <f t="shared" si="62"/>
        <v>1.14700489962681</v>
      </c>
      <c r="N561" s="3">
        <f t="shared" si="63"/>
        <v>2.20809091806506</v>
      </c>
    </row>
    <row r="562" spans="1:14">
      <c r="A562" t="s">
        <v>574</v>
      </c>
      <c r="B562">
        <v>17</v>
      </c>
      <c r="C562">
        <v>5342</v>
      </c>
      <c r="D562">
        <v>20142</v>
      </c>
      <c r="E562">
        <v>11851742</v>
      </c>
      <c r="F562" s="3">
        <f t="shared" si="56"/>
        <v>1.8725121089906</v>
      </c>
      <c r="G562" s="3">
        <f t="shared" si="57"/>
        <v>2.1023155897903</v>
      </c>
      <c r="H562" s="3">
        <f t="shared" si="58"/>
        <v>1.66782837712114</v>
      </c>
      <c r="I562" s="3">
        <f t="shared" si="59"/>
        <v>1.86974429673965</v>
      </c>
      <c r="J562" s="3">
        <f t="shared" si="60"/>
        <v>6.88368891284229</v>
      </c>
      <c r="K562" s="3">
        <f t="shared" si="61"/>
        <v>54.2760440505565</v>
      </c>
      <c r="L562" s="3"/>
      <c r="M562" s="3">
        <f t="shared" si="62"/>
        <v>1.86901084502852</v>
      </c>
      <c r="N562" s="3">
        <f t="shared" si="63"/>
        <v>2.1023155897903</v>
      </c>
    </row>
    <row r="563" spans="1:14">
      <c r="A563" t="s">
        <v>575</v>
      </c>
      <c r="B563">
        <v>18</v>
      </c>
      <c r="C563">
        <v>7501</v>
      </c>
      <c r="D563">
        <v>20141</v>
      </c>
      <c r="E563">
        <v>11849583</v>
      </c>
      <c r="F563" s="3">
        <f t="shared" si="56"/>
        <v>1.41180715152946</v>
      </c>
      <c r="G563" s="3">
        <f t="shared" si="57"/>
        <v>1.57478415467023</v>
      </c>
      <c r="H563" s="3">
        <f t="shared" si="58"/>
        <v>1.26569690658788</v>
      </c>
      <c r="I563" s="3">
        <f t="shared" si="59"/>
        <v>1.41082131182637</v>
      </c>
      <c r="J563" s="3">
        <f t="shared" si="60"/>
        <v>2.15504435707324</v>
      </c>
      <c r="K563" s="3">
        <f t="shared" si="61"/>
        <v>54.8470831961004</v>
      </c>
      <c r="L563" s="3"/>
      <c r="M563" s="3">
        <f t="shared" si="62"/>
        <v>1.41045448888808</v>
      </c>
      <c r="N563" s="3">
        <f t="shared" si="63"/>
        <v>1.57478415467023</v>
      </c>
    </row>
    <row r="564" spans="1:14">
      <c r="A564" t="s">
        <v>576</v>
      </c>
      <c r="B564">
        <v>1</v>
      </c>
      <c r="C564">
        <v>8</v>
      </c>
      <c r="D564">
        <v>20158</v>
      </c>
      <c r="E564">
        <v>11857076</v>
      </c>
      <c r="F564" s="3">
        <f t="shared" si="56"/>
        <v>73.5258706220855</v>
      </c>
      <c r="G564" s="3">
        <f t="shared" si="57"/>
        <v>666.963100443336</v>
      </c>
      <c r="H564" s="3">
        <f t="shared" si="58"/>
        <v>8.10547637064512</v>
      </c>
      <c r="I564" s="3">
        <f t="shared" si="59"/>
        <v>65.4674405529649</v>
      </c>
      <c r="J564" s="3">
        <f t="shared" si="60"/>
        <v>63.5874919619527</v>
      </c>
      <c r="K564" s="3">
        <f t="shared" si="61"/>
        <v>40.9707581100372</v>
      </c>
      <c r="L564" s="3"/>
      <c r="M564" s="3">
        <f t="shared" si="62"/>
        <v>65.4642426046266</v>
      </c>
      <c r="N564" s="3">
        <f t="shared" si="63"/>
        <v>666.963100443336</v>
      </c>
    </row>
    <row r="565" spans="1:14">
      <c r="A565" t="s">
        <v>577</v>
      </c>
      <c r="B565">
        <v>61</v>
      </c>
      <c r="C565">
        <v>32</v>
      </c>
      <c r="D565">
        <v>20098</v>
      </c>
      <c r="E565">
        <v>11857052</v>
      </c>
      <c r="F565" s="3">
        <f>B565*E565/(C565*D565)</f>
        <v>1124.61465693104</v>
      </c>
      <c r="G565" s="3">
        <f>EXP(LN(F565)+1.96*(1/B565+1/C565+1/D565+1/E565))</f>
        <v>1234.81268287774</v>
      </c>
      <c r="H565" s="3">
        <f>EXP(LN(F565)-1.96*(1/B565+1/C565+1/D565+1/E565))</f>
        <v>1024.25100108025</v>
      </c>
      <c r="I565" s="3">
        <f>B565*(D565+E565)/D565/(B565+C565)</f>
        <v>387.620097008529</v>
      </c>
      <c r="J565" s="3">
        <f>POWER(B565*E565-C565*D565,2)*(B565+C565+D565+E565)/((B565+C565)*(D565+E565)*(B565+D565)*(C565+E565))</f>
        <v>23491.6760019066</v>
      </c>
      <c r="K565" s="3">
        <f>LOG(B565*(B565+C565+D565+E565)*(B565+D565)*(B565+C565),2)</f>
        <v>50.2707292572658</v>
      </c>
      <c r="L565" s="3"/>
      <c r="M565" s="3">
        <f>B565*(B565+C565+D565+E565)/(B565+D565)/(B565+C565)</f>
        <v>386.450206343441</v>
      </c>
      <c r="N565" s="3">
        <f>EXP(LN(F565)+1.96*(1/B565+1/C565+1/D565+1/E565))</f>
        <v>1234.81268287774</v>
      </c>
    </row>
    <row r="566" spans="1:14">
      <c r="A566" t="s">
        <v>578</v>
      </c>
      <c r="B566">
        <v>1</v>
      </c>
      <c r="C566">
        <v>728</v>
      </c>
      <c r="D566">
        <v>20158</v>
      </c>
      <c r="E566">
        <v>11856356</v>
      </c>
      <c r="F566" s="3">
        <f t="shared" si="56"/>
        <v>0.807927537290569</v>
      </c>
      <c r="G566" s="3">
        <f t="shared" si="57"/>
        <v>5.75176519895061</v>
      </c>
      <c r="H566" s="3">
        <f t="shared" si="58"/>
        <v>0.113486361653201</v>
      </c>
      <c r="I566" s="3">
        <f t="shared" si="59"/>
        <v>0.808191011176316</v>
      </c>
      <c r="J566" s="3">
        <f t="shared" si="60"/>
        <v>0.0455974018498939</v>
      </c>
      <c r="K566" s="3">
        <f t="shared" si="61"/>
        <v>47.3106081129218</v>
      </c>
      <c r="L566" s="3"/>
      <c r="M566" s="3">
        <f t="shared" si="62"/>
        <v>0.808200525983044</v>
      </c>
      <c r="N566" s="3">
        <f t="shared" si="63"/>
        <v>5.75176519895061</v>
      </c>
    </row>
    <row r="567" spans="1:14">
      <c r="A567" t="s">
        <v>579</v>
      </c>
      <c r="B567">
        <v>1</v>
      </c>
      <c r="C567">
        <v>541</v>
      </c>
      <c r="D567">
        <v>20158</v>
      </c>
      <c r="E567">
        <v>11856543</v>
      </c>
      <c r="F567" s="3">
        <f t="shared" si="56"/>
        <v>1.0872098407791</v>
      </c>
      <c r="G567" s="3">
        <f t="shared" si="57"/>
        <v>7.74722684592936</v>
      </c>
      <c r="H567" s="3">
        <f t="shared" si="58"/>
        <v>0.152573980521558</v>
      </c>
      <c r="I567" s="3">
        <f t="shared" si="59"/>
        <v>1.08704893701383</v>
      </c>
      <c r="J567" s="3">
        <f t="shared" si="60"/>
        <v>0.00698222838051828</v>
      </c>
      <c r="K567" s="3">
        <f t="shared" si="61"/>
        <v>46.8829821499487</v>
      </c>
      <c r="L567" s="3"/>
      <c r="M567" s="3">
        <f t="shared" si="62"/>
        <v>1.08704461889601</v>
      </c>
      <c r="N567" s="3">
        <f t="shared" si="63"/>
        <v>7.74722684592936</v>
      </c>
    </row>
    <row r="568" spans="1:14">
      <c r="A568" t="s">
        <v>580</v>
      </c>
      <c r="B568">
        <v>20</v>
      </c>
      <c r="C568">
        <v>9283</v>
      </c>
      <c r="D568">
        <v>20139</v>
      </c>
      <c r="E568">
        <v>11847801</v>
      </c>
      <c r="F568" s="3">
        <f t="shared" si="56"/>
        <v>1.267481106493</v>
      </c>
      <c r="G568" s="3">
        <f t="shared" si="57"/>
        <v>1.39841601457702</v>
      </c>
      <c r="H568" s="3">
        <f t="shared" si="58"/>
        <v>1.14880574776788</v>
      </c>
      <c r="I568" s="3">
        <f t="shared" si="59"/>
        <v>1.26690606380464</v>
      </c>
      <c r="J568" s="3">
        <f t="shared" si="60"/>
        <v>1.12540573612684</v>
      </c>
      <c r="K568" s="3">
        <f t="shared" si="61"/>
        <v>55.306241514816</v>
      </c>
      <c r="L568" s="3"/>
      <c r="M568" s="3">
        <f t="shared" si="62"/>
        <v>1.26664126290796</v>
      </c>
      <c r="N568" s="3">
        <f t="shared" si="63"/>
        <v>1.39841601457702</v>
      </c>
    </row>
    <row r="569" spans="1:14">
      <c r="A569" t="s">
        <v>581</v>
      </c>
      <c r="B569">
        <v>1</v>
      </c>
      <c r="C569">
        <v>1599</v>
      </c>
      <c r="D569">
        <v>20158</v>
      </c>
      <c r="E569">
        <v>11855485</v>
      </c>
      <c r="F569" s="3">
        <f t="shared" si="56"/>
        <v>0.367809905250708</v>
      </c>
      <c r="G569" s="3">
        <f t="shared" si="57"/>
        <v>2.61466014970815</v>
      </c>
      <c r="H569" s="3">
        <f t="shared" si="58"/>
        <v>0.051740615856189</v>
      </c>
      <c r="I569" s="3">
        <f t="shared" si="59"/>
        <v>0.368205024059927</v>
      </c>
      <c r="J569" s="3">
        <f t="shared" si="60"/>
        <v>1.08587248192907</v>
      </c>
      <c r="K569" s="3">
        <f t="shared" si="61"/>
        <v>48.4446892983696</v>
      </c>
      <c r="L569" s="3"/>
      <c r="M569" s="3">
        <f t="shared" si="62"/>
        <v>0.368236364651024</v>
      </c>
      <c r="N569" s="3">
        <f t="shared" si="63"/>
        <v>2.61466014970815</v>
      </c>
    </row>
    <row r="570" spans="1:14">
      <c r="A570" t="s">
        <v>582</v>
      </c>
      <c r="B570">
        <v>1</v>
      </c>
      <c r="C570">
        <v>15</v>
      </c>
      <c r="D570">
        <v>20158</v>
      </c>
      <c r="E570">
        <v>11857069</v>
      </c>
      <c r="F570" s="3">
        <f t="shared" si="56"/>
        <v>39.2137745146675</v>
      </c>
      <c r="G570" s="3">
        <f t="shared" si="57"/>
        <v>317.282371619474</v>
      </c>
      <c r="H570" s="3">
        <f t="shared" si="58"/>
        <v>4.84653497715094</v>
      </c>
      <c r="I570" s="3">
        <f t="shared" si="59"/>
        <v>36.8254136075007</v>
      </c>
      <c r="J570" s="3">
        <f t="shared" si="60"/>
        <v>34.9100920642142</v>
      </c>
      <c r="K570" s="3">
        <f t="shared" si="61"/>
        <v>41.8008331085948</v>
      </c>
      <c r="L570" s="3"/>
      <c r="M570" s="3">
        <f t="shared" si="62"/>
        <v>36.8236364651024</v>
      </c>
      <c r="N570" s="3">
        <f t="shared" si="63"/>
        <v>317.282371619474</v>
      </c>
    </row>
    <row r="571" spans="1:14">
      <c r="A571" t="s">
        <v>583</v>
      </c>
      <c r="B571">
        <v>76</v>
      </c>
      <c r="C571">
        <v>38994</v>
      </c>
      <c r="D571">
        <v>20083</v>
      </c>
      <c r="E571">
        <v>11818090</v>
      </c>
      <c r="F571" s="3">
        <f t="shared" si="56"/>
        <v>1.14692365402357</v>
      </c>
      <c r="G571" s="3">
        <f t="shared" si="57"/>
        <v>1.17706114069445</v>
      </c>
      <c r="H571" s="3">
        <f t="shared" si="58"/>
        <v>1.11755780790002</v>
      </c>
      <c r="I571" s="3">
        <f t="shared" si="59"/>
        <v>1.14663785423587</v>
      </c>
      <c r="J571" s="3">
        <f t="shared" si="60"/>
        <v>1.42225300404705</v>
      </c>
      <c r="K571" s="3">
        <f t="shared" si="61"/>
        <v>59.3025342571095</v>
      </c>
      <c r="L571" s="3"/>
      <c r="M571" s="3">
        <f t="shared" si="62"/>
        <v>1.14608502537918</v>
      </c>
      <c r="N571" s="3">
        <f t="shared" si="63"/>
        <v>1.17706114069445</v>
      </c>
    </row>
    <row r="572" spans="1:14">
      <c r="A572" t="s">
        <v>584</v>
      </c>
      <c r="B572">
        <v>61</v>
      </c>
      <c r="C572">
        <v>7368</v>
      </c>
      <c r="D572">
        <v>20098</v>
      </c>
      <c r="E572">
        <v>11849716</v>
      </c>
      <c r="F572" s="3">
        <f>B572*E572/(C572*D572)</f>
        <v>4.88129795381566</v>
      </c>
      <c r="G572" s="3">
        <f>EXP(LN(F572)+1.96*(1/B572+1/C572+1/D572+1/E572))</f>
        <v>5.04252026123278</v>
      </c>
      <c r="H572" s="3">
        <f>EXP(LN(F572)-1.96*(1/B572+1/C572+1/D572+1/E572))</f>
        <v>4.72523033712111</v>
      </c>
      <c r="I572" s="3">
        <f>B572*(D572+E572)/D572/(B572+C572)</f>
        <v>4.84942836501734</v>
      </c>
      <c r="J572" s="3">
        <f>POWER(B572*E572-C572*D572,2)*(B572+C572+D572+E572)/((B572+C572)*(D572+E572)*(B572+D572)*(C572+E572))</f>
        <v>186.14585640269</v>
      </c>
      <c r="K572" s="3">
        <f>LOG(B572*(B572+C572+D572+E572)*(B572+D572)*(B572+C572),2)</f>
        <v>56.5905227569087</v>
      </c>
      <c r="L572" s="3"/>
      <c r="M572" s="3">
        <f>B572*(B572+C572+D572+E572)/(B572+D572)/(B572+C572)</f>
        <v>4.83778021132588</v>
      </c>
      <c r="N572" s="3">
        <f>EXP(LN(F572)+1.96*(1/B572+1/C572+1/D572+1/E572))</f>
        <v>5.04252026123278</v>
      </c>
    </row>
    <row r="573" spans="1:14">
      <c r="A573" t="s">
        <v>585</v>
      </c>
      <c r="B573">
        <v>60</v>
      </c>
      <c r="C573">
        <v>12474</v>
      </c>
      <c r="D573">
        <v>20099</v>
      </c>
      <c r="E573">
        <v>11844610</v>
      </c>
      <c r="F573" s="3">
        <f>B573*E573/(C573*D573)</f>
        <v>2.83460028223449</v>
      </c>
      <c r="G573" s="3">
        <f>EXP(LN(F573)+1.96*(1/B573+1/C573+1/D573+1/E573))</f>
        <v>2.92947260804808</v>
      </c>
      <c r="H573" s="3">
        <f>EXP(LN(F573)-1.96*(1/B573+1/C573+1/D573+1/E573))</f>
        <v>2.74280044058769</v>
      </c>
      <c r="I573" s="3">
        <f>B573*(D573+E573)/D573/(B573+C573)</f>
        <v>2.82581808844687</v>
      </c>
      <c r="J573" s="3">
        <f>POWER(B573*E573-C573*D573,2)*(B573+C573+D573+E573)/((B573+C573)*(D573+E573)*(B573+D573)*(C573+E573))</f>
        <v>70.6911864856756</v>
      </c>
      <c r="K573" s="3">
        <f>LOG(B573*(B573+C573+D573+E573)*(B573+D573)*(B573+C573),2)</f>
        <v>57.3212829819916</v>
      </c>
      <c r="L573" s="3"/>
      <c r="M573" s="3">
        <f>B573*(B573+C573+D573+E573)/(B573+D573)/(B573+C573)</f>
        <v>2.82038383648463</v>
      </c>
      <c r="N573" s="3">
        <f>EXP(LN(F573)+1.96*(1/B573+1/C573+1/D573+1/E573))</f>
        <v>2.92947260804808</v>
      </c>
    </row>
    <row r="574" spans="1:14">
      <c r="A574" t="s">
        <v>586</v>
      </c>
      <c r="B574">
        <v>59</v>
      </c>
      <c r="C574">
        <v>14879</v>
      </c>
      <c r="D574">
        <v>20100</v>
      </c>
      <c r="E574">
        <v>11842205</v>
      </c>
      <c r="F574" s="3">
        <f>B574*E574/(C574*D574)</f>
        <v>2.33622563638558</v>
      </c>
      <c r="G574" s="3">
        <f>EXP(LN(F574)+1.96*(1/B574+1/C574+1/D574+1/E574))</f>
        <v>2.4156934709906</v>
      </c>
      <c r="H574" s="3">
        <f>EXP(LN(F574)-1.96*(1/B574+1/C574+1/D574+1/E574))</f>
        <v>2.25937201455741</v>
      </c>
      <c r="I574" s="3">
        <f>B574*(D574+E574)/D574/(B574+C574)</f>
        <v>2.33094800132421</v>
      </c>
      <c r="J574" s="3">
        <f>POWER(B574*E574-C574*D574,2)*(B574+C574+D574+E574)/((B574+C574)*(D574+E574)*(B574+D574)*(C574+E574))</f>
        <v>44.7823026746882</v>
      </c>
      <c r="K574" s="3">
        <f>LOG(B574*(B574+C574+D574+E574)*(B574+D574)*(B574+C574),2)</f>
        <v>57.5501755408387</v>
      </c>
      <c r="L574" s="3"/>
      <c r="M574" s="3">
        <f>B574*(B574+C574+D574+E574)/(B574+D574)/(B574+C574)</f>
        <v>2.32705267258379</v>
      </c>
      <c r="N574" s="3">
        <f>EXP(LN(F574)+1.96*(1/B574+1/C574+1/D574+1/E574))</f>
        <v>2.4156934709906</v>
      </c>
    </row>
    <row r="575" spans="1:14">
      <c r="A575" t="s">
        <v>587</v>
      </c>
      <c r="B575">
        <v>1</v>
      </c>
      <c r="C575">
        <v>202</v>
      </c>
      <c r="D575">
        <v>20158</v>
      </c>
      <c r="E575">
        <v>11856882</v>
      </c>
      <c r="F575" s="3">
        <f t="shared" si="56"/>
        <v>2.91186802478244</v>
      </c>
      <c r="G575" s="3">
        <f t="shared" si="57"/>
        <v>20.875895658599</v>
      </c>
      <c r="H575" s="3">
        <f t="shared" si="58"/>
        <v>0.406161035311451</v>
      </c>
      <c r="I575" s="3">
        <f t="shared" si="59"/>
        <v>2.90244995569484</v>
      </c>
      <c r="J575" s="3">
        <f t="shared" si="60"/>
        <v>1.24904459332622</v>
      </c>
      <c r="K575" s="3">
        <f t="shared" si="61"/>
        <v>45.46616902578</v>
      </c>
      <c r="L575" s="3"/>
      <c r="M575" s="3">
        <f t="shared" si="62"/>
        <v>2.90235558345635</v>
      </c>
      <c r="N575" s="3">
        <f t="shared" si="63"/>
        <v>20.875895658599</v>
      </c>
    </row>
    <row r="576" spans="1:14">
      <c r="A576" t="s">
        <v>588</v>
      </c>
      <c r="B576">
        <v>2</v>
      </c>
      <c r="C576">
        <v>1986</v>
      </c>
      <c r="D576">
        <v>20157</v>
      </c>
      <c r="E576">
        <v>11855098</v>
      </c>
      <c r="F576" s="3">
        <f t="shared" si="56"/>
        <v>0.592284004602141</v>
      </c>
      <c r="G576" s="3">
        <f t="shared" si="57"/>
        <v>1.57982690738314</v>
      </c>
      <c r="H576" s="3">
        <f t="shared" si="58"/>
        <v>0.222049859049826</v>
      </c>
      <c r="I576" s="3">
        <f t="shared" si="59"/>
        <v>0.592694181659885</v>
      </c>
      <c r="J576" s="3">
        <f t="shared" si="60"/>
        <v>0.560706016332585</v>
      </c>
      <c r="K576" s="3">
        <f t="shared" si="61"/>
        <v>49.7579351501571</v>
      </c>
      <c r="L576" s="3"/>
      <c r="M576" s="3">
        <f t="shared" si="62"/>
        <v>0.592734590987564</v>
      </c>
      <c r="N576" s="3">
        <f t="shared" si="63"/>
        <v>1.57982690738314</v>
      </c>
    </row>
    <row r="577" spans="1:14">
      <c r="A577" t="s">
        <v>589</v>
      </c>
      <c r="B577">
        <v>1</v>
      </c>
      <c r="C577">
        <v>59</v>
      </c>
      <c r="D577">
        <v>20158</v>
      </c>
      <c r="E577">
        <v>11857025</v>
      </c>
      <c r="F577" s="3">
        <f t="shared" si="56"/>
        <v>9.96956669430146</v>
      </c>
      <c r="G577" s="3">
        <f t="shared" si="57"/>
        <v>73.17507505218</v>
      </c>
      <c r="H577" s="3">
        <f t="shared" si="58"/>
        <v>1.35828026143123</v>
      </c>
      <c r="I577" s="3">
        <f t="shared" si="59"/>
        <v>9.8200739160631</v>
      </c>
      <c r="J577" s="3">
        <f t="shared" si="60"/>
        <v>7.93498105223052</v>
      </c>
      <c r="K577" s="3">
        <f t="shared" si="61"/>
        <v>43.7077237042034</v>
      </c>
      <c r="L577" s="3"/>
      <c r="M577" s="3">
        <f t="shared" si="62"/>
        <v>9.81963639069398</v>
      </c>
      <c r="N577" s="3">
        <f t="shared" si="63"/>
        <v>73.17507505218</v>
      </c>
    </row>
    <row r="578" spans="1:14">
      <c r="A578" t="s">
        <v>590</v>
      </c>
      <c r="B578">
        <v>58</v>
      </c>
      <c r="C578">
        <v>15892</v>
      </c>
      <c r="D578">
        <v>20101</v>
      </c>
      <c r="E578">
        <v>11841192</v>
      </c>
      <c r="F578" s="3">
        <f>B578*E578/(C578*D578)</f>
        <v>2.14994424143477</v>
      </c>
      <c r="G578" s="3">
        <f>EXP(LN(F578)+1.96*(1/B578+1/C578+1/D578+1/E578))</f>
        <v>2.2243306004895</v>
      </c>
      <c r="H578" s="3">
        <f>EXP(LN(F578)-1.96*(1/B578+1/C578+1/D578+1/E578))</f>
        <v>2.07804552086876</v>
      </c>
      <c r="I578" s="3">
        <f>B578*(D578+E578)/D578/(B578+C578)</f>
        <v>2.14576262601137</v>
      </c>
      <c r="J578" s="3">
        <f>POWER(B578*E578-C578*D578,2)*(B578+C578+D578+E578)/((B578+C578)*(D578+E578)*(B578+D578)*(C578+E578))</f>
        <v>35.4423120085797</v>
      </c>
      <c r="K578" s="3">
        <f>LOG(B578*(B578+C578+D578+E578)*(B578+D578)*(B578+C578),2)</f>
        <v>57.620082907262</v>
      </c>
      <c r="L578" s="3"/>
      <c r="M578" s="3">
        <f>B578*(B578+C578+D578+E578)/(B578+D578)/(B578+C578)</f>
        <v>2.14246612160596</v>
      </c>
      <c r="N578" s="3">
        <f>EXP(LN(F578)+1.96*(1/B578+1/C578+1/D578+1/E578))</f>
        <v>2.2243306004895</v>
      </c>
    </row>
    <row r="579" spans="1:14">
      <c r="A579" t="s">
        <v>591</v>
      </c>
      <c r="B579">
        <v>3</v>
      </c>
      <c r="C579">
        <v>1192</v>
      </c>
      <c r="D579">
        <v>20156</v>
      </c>
      <c r="E579">
        <v>11855892</v>
      </c>
      <c r="F579" s="3">
        <f t="shared" ref="F579:F642" si="64">B579*E579/(C579*D579)</f>
        <v>1.48038570958603</v>
      </c>
      <c r="G579" s="3">
        <f t="shared" ref="G579:G642" si="65">EXP(LN(F579)+1.96*(1/B579+1/C579+1/D579+1/E579))</f>
        <v>2.85016732726242</v>
      </c>
      <c r="H579" s="3">
        <f t="shared" ref="H579:H642" si="66">EXP(LN(F579)-1.96*(1/B579+1/C579+1/D579+1/E579))</f>
        <v>0.768916908205356</v>
      </c>
      <c r="I579" s="3">
        <f t="shared" ref="I579:I642" si="67">B579*(D579+E579)/D579/(B579+C579)</f>
        <v>1.47917972035695</v>
      </c>
      <c r="J579" s="3">
        <f t="shared" ref="J579:J642" si="68">POWER(B579*E579-C579*D579,2)*(B579+C579+D579+E579)/((B579+C579)*(D579+E579)*(B579+D579)*(C579+E579))</f>
        <v>0.466412606588933</v>
      </c>
      <c r="K579" s="3">
        <f t="shared" ref="K579:K642" si="69">LOG(B579*(B579+C579+D579+E579)*(B579+D579)*(B579+C579),2)</f>
        <v>49.6085905121841</v>
      </c>
      <c r="L579" s="3"/>
      <c r="M579" s="3">
        <f t="shared" ref="M579:M642" si="70">B579*(B579+C579+D579+E579)/(B579+D579)/(B579+C579)</f>
        <v>1.47910841031374</v>
      </c>
      <c r="N579" s="3">
        <f t="shared" ref="N579:N642" si="71">EXP(LN(F579)+1.96*(1/B579+1/C579+1/D579+1/E579))</f>
        <v>2.85016732726242</v>
      </c>
    </row>
    <row r="580" spans="1:14">
      <c r="A580" t="s">
        <v>592</v>
      </c>
      <c r="B580">
        <v>2</v>
      </c>
      <c r="C580">
        <v>30</v>
      </c>
      <c r="D580">
        <v>20157</v>
      </c>
      <c r="E580">
        <v>11857054</v>
      </c>
      <c r="F580" s="3">
        <f t="shared" si="64"/>
        <v>39.215670321311</v>
      </c>
      <c r="G580" s="3">
        <f t="shared" si="65"/>
        <v>111.553818919416</v>
      </c>
      <c r="H580" s="3">
        <f t="shared" si="66"/>
        <v>13.7858910940617</v>
      </c>
      <c r="I580" s="3">
        <f t="shared" si="67"/>
        <v>36.8271909262291</v>
      </c>
      <c r="J580" s="3">
        <f t="shared" si="68"/>
        <v>69.8202781844274</v>
      </c>
      <c r="K580" s="3">
        <f t="shared" si="69"/>
        <v>43.8008331085948</v>
      </c>
      <c r="L580" s="3"/>
      <c r="M580" s="3">
        <f t="shared" si="70"/>
        <v>36.8236364651024</v>
      </c>
      <c r="N580" s="3">
        <f t="shared" si="71"/>
        <v>111.553818919416</v>
      </c>
    </row>
    <row r="581" spans="1:14">
      <c r="A581" t="s">
        <v>593</v>
      </c>
      <c r="B581">
        <v>58</v>
      </c>
      <c r="C581">
        <v>4944</v>
      </c>
      <c r="D581">
        <v>20101</v>
      </c>
      <c r="E581">
        <v>11852140</v>
      </c>
      <c r="F581" s="3">
        <f>B581*E581/(C581*D581)</f>
        <v>6.91717304956249</v>
      </c>
      <c r="G581" s="3">
        <f>EXP(LN(F581)+1.96*(1/B581+1/C581+1/D581+1/E581))</f>
        <v>7.15845649098983</v>
      </c>
      <c r="H581" s="3">
        <f>EXP(LN(F581)-1.96*(1/B581+1/C581+1/D581+1/E581))</f>
        <v>6.68402232489893</v>
      </c>
      <c r="I581" s="3">
        <f>B581*(D581+E581)/D581/(B581+C581)</f>
        <v>6.84856128689264</v>
      </c>
      <c r="J581" s="3">
        <f>POWER(B581*E581-C581*D581,2)*(B581+C581+D581+E581)/((B581+C581)*(D581+E581)*(B581+D581)*(C581+E581))</f>
        <v>289.343120896068</v>
      </c>
      <c r="K581" s="3">
        <f>LOG(B581*(B581+C581+D581+E581)*(B581+D581)*(B581+C581),2)</f>
        <v>55.9471034459034</v>
      </c>
      <c r="L581" s="3"/>
      <c r="M581" s="3">
        <f>B581*(B581+C581+D581+E581)/(B581+D581)/(B581+C581)</f>
        <v>6.83173423422932</v>
      </c>
      <c r="N581" s="3">
        <f>EXP(LN(F581)+1.96*(1/B581+1/C581+1/D581+1/E581))</f>
        <v>7.15845649098983</v>
      </c>
    </row>
    <row r="582" spans="1:14">
      <c r="A582" t="s">
        <v>594</v>
      </c>
      <c r="B582">
        <v>2</v>
      </c>
      <c r="C582">
        <v>15</v>
      </c>
      <c r="D582">
        <v>20157</v>
      </c>
      <c r="E582">
        <v>11857069</v>
      </c>
      <c r="F582" s="3">
        <f t="shared" si="64"/>
        <v>78.4314398637363</v>
      </c>
      <c r="G582" s="3">
        <f t="shared" si="65"/>
        <v>238.171007436392</v>
      </c>
      <c r="H582" s="3">
        <f t="shared" si="66"/>
        <v>25.8280418986</v>
      </c>
      <c r="I582" s="3">
        <f t="shared" si="67"/>
        <v>69.3218587032968</v>
      </c>
      <c r="J582" s="3">
        <f t="shared" si="68"/>
        <v>134.888150178709</v>
      </c>
      <c r="K582" s="3">
        <f t="shared" si="69"/>
        <v>42.8882959498452</v>
      </c>
      <c r="L582" s="3"/>
      <c r="M582" s="3">
        <f t="shared" si="70"/>
        <v>69.3150804048987</v>
      </c>
      <c r="N582" s="3">
        <f t="shared" si="71"/>
        <v>238.171007436392</v>
      </c>
    </row>
    <row r="583" spans="1:14">
      <c r="A583" t="s">
        <v>595</v>
      </c>
      <c r="B583">
        <v>57</v>
      </c>
      <c r="C583">
        <v>10208</v>
      </c>
      <c r="D583">
        <v>20102</v>
      </c>
      <c r="E583">
        <v>11846876</v>
      </c>
      <c r="F583" s="3">
        <f>B583*E583/(C583*D583)</f>
        <v>3.290779387974</v>
      </c>
      <c r="G583" s="3">
        <f>EXP(LN(F583)+1.96*(1/B583+1/C583+1/D583+1/E583))</f>
        <v>3.40689075100257</v>
      </c>
      <c r="H583" s="3">
        <f>EXP(LN(F583)-1.96*(1/B583+1/C583+1/D583+1/E583))</f>
        <v>3.17862525445752</v>
      </c>
      <c r="I583" s="3">
        <f>B583*(D583+E583)/D583/(B583+C583)</f>
        <v>3.2780590348211</v>
      </c>
      <c r="J583" s="3">
        <f>POWER(B583*E583-C583*D583,2)*(B583+C583+D583+E583)/((B583+C583)*(D583+E583)*(B583+D583)*(C583+E583))</f>
        <v>90.1355396235174</v>
      </c>
      <c r="K583" s="3">
        <f>LOG(B583*(B583+C583+D583+E583)*(B583+D583)*(B583+C583),2)</f>
        <v>56.9591691297556</v>
      </c>
      <c r="L583" s="3"/>
      <c r="M583" s="3">
        <f>B583*(B583+C583+D583+E583)/(B583+D583)/(B583+C583)</f>
        <v>3.27161777459069</v>
      </c>
      <c r="N583" s="3">
        <f>EXP(LN(F583)+1.96*(1/B583+1/C583+1/D583+1/E583))</f>
        <v>3.40689075100257</v>
      </c>
    </row>
    <row r="584" spans="1:14">
      <c r="A584" t="s">
        <v>596</v>
      </c>
      <c r="B584">
        <v>83</v>
      </c>
      <c r="C584">
        <v>32271</v>
      </c>
      <c r="D584">
        <v>20076</v>
      </c>
      <c r="E584">
        <v>11824813</v>
      </c>
      <c r="F584" s="3">
        <f t="shared" si="64"/>
        <v>1.51489580676754</v>
      </c>
      <c r="G584" s="3">
        <f t="shared" si="65"/>
        <v>1.55134089488032</v>
      </c>
      <c r="H584" s="3">
        <f t="shared" si="66"/>
        <v>1.47930690987097</v>
      </c>
      <c r="I584" s="3">
        <f t="shared" si="67"/>
        <v>1.51357490820904</v>
      </c>
      <c r="J584" s="3">
        <f t="shared" si="68"/>
        <v>14.4287169809792</v>
      </c>
      <c r="K584" s="3">
        <f t="shared" si="69"/>
        <v>59.157529006467</v>
      </c>
      <c r="L584" s="3"/>
      <c r="M584" s="3">
        <f t="shared" si="70"/>
        <v>1.51146038281684</v>
      </c>
      <c r="N584" s="3">
        <f t="shared" si="71"/>
        <v>1.55134089488032</v>
      </c>
    </row>
    <row r="585" spans="1:14">
      <c r="A585" t="s">
        <v>597</v>
      </c>
      <c r="B585">
        <v>1</v>
      </c>
      <c r="C585">
        <v>691</v>
      </c>
      <c r="D585">
        <v>20158</v>
      </c>
      <c r="E585">
        <v>11856393</v>
      </c>
      <c r="F585" s="3">
        <f t="shared" si="64"/>
        <v>0.85119114710143</v>
      </c>
      <c r="G585" s="3">
        <f t="shared" si="65"/>
        <v>6.06063939429429</v>
      </c>
      <c r="H585" s="3">
        <f t="shared" si="66"/>
        <v>0.119546193358071</v>
      </c>
      <c r="I585" s="3">
        <f t="shared" si="67"/>
        <v>0.85140618879637</v>
      </c>
      <c r="J585" s="3">
        <f t="shared" si="68"/>
        <v>0.0259765123960354</v>
      </c>
      <c r="K585" s="3">
        <f t="shared" si="69"/>
        <v>47.2354613362316</v>
      </c>
      <c r="L585" s="3"/>
      <c r="M585" s="3">
        <f t="shared" si="70"/>
        <v>0.851413559886762</v>
      </c>
      <c r="N585" s="3">
        <f t="shared" si="71"/>
        <v>6.06063939429429</v>
      </c>
    </row>
    <row r="586" spans="1:14">
      <c r="A586" t="s">
        <v>598</v>
      </c>
      <c r="B586">
        <v>56</v>
      </c>
      <c r="C586">
        <v>9009</v>
      </c>
      <c r="D586">
        <v>20103</v>
      </c>
      <c r="E586">
        <v>11848075</v>
      </c>
      <c r="F586" s="3">
        <f>B586*E586/(C586*D586)</f>
        <v>3.66351827327801</v>
      </c>
      <c r="G586" s="3">
        <f>EXP(LN(F586)+1.96*(1/B586+1/C586+1/D586+1/E586))</f>
        <v>3.79520787764571</v>
      </c>
      <c r="H586" s="3">
        <f>EXP(LN(F586)-1.96*(1/B586+1/C586+1/D586+1/E586))</f>
        <v>3.53639815560449</v>
      </c>
      <c r="I586" s="3">
        <f>B586*(D586+E586)/D586/(B586+C586)</f>
        <v>3.64706410633884</v>
      </c>
      <c r="J586" s="3">
        <f>POWER(B586*E586-C586*D586,2)*(B586+C586+D586+E586)/((B586+C586)*(D586+E586)*(B586+D586)*(C586+E586))</f>
        <v>107.473942667776</v>
      </c>
      <c r="K586" s="3">
        <f>LOG(B586*(B586+C586+D586+E586)*(B586+D586)*(B586+C586),2)</f>
        <v>56.754279335284</v>
      </c>
      <c r="L586" s="3"/>
      <c r="M586" s="3">
        <f>B586*(B586+C586+D586+E586)/(B586+D586)/(B586+C586)</f>
        <v>3.63971078573985</v>
      </c>
      <c r="N586" s="3">
        <f>EXP(LN(F586)+1.96*(1/B586+1/C586+1/D586+1/E586))</f>
        <v>3.79520787764571</v>
      </c>
    </row>
    <row r="587" spans="1:14">
      <c r="A587" t="s">
        <v>599</v>
      </c>
      <c r="B587">
        <v>1</v>
      </c>
      <c r="C587">
        <v>126</v>
      </c>
      <c r="D587">
        <v>20158</v>
      </c>
      <c r="E587">
        <v>11856958</v>
      </c>
      <c r="F587" s="3">
        <f t="shared" si="64"/>
        <v>4.66826278747104</v>
      </c>
      <c r="G587" s="3">
        <f t="shared" si="65"/>
        <v>33.6643684197754</v>
      </c>
      <c r="H587" s="3">
        <f t="shared" si="66"/>
        <v>0.647351442366145</v>
      </c>
      <c r="I587" s="3">
        <f t="shared" si="67"/>
        <v>4.63937882851458</v>
      </c>
      <c r="J587" s="3">
        <f t="shared" si="68"/>
        <v>2.85963690821417</v>
      </c>
      <c r="K587" s="3">
        <f t="shared" si="69"/>
        <v>44.789517795367</v>
      </c>
      <c r="L587" s="3"/>
      <c r="M587" s="3">
        <f t="shared" si="70"/>
        <v>4.63919829481606</v>
      </c>
      <c r="N587" s="3">
        <f t="shared" si="71"/>
        <v>33.6643684197754</v>
      </c>
    </row>
    <row r="588" spans="1:14">
      <c r="A588" t="s">
        <v>600</v>
      </c>
      <c r="B588">
        <v>1</v>
      </c>
      <c r="C588">
        <v>302</v>
      </c>
      <c r="D588">
        <v>20158</v>
      </c>
      <c r="E588">
        <v>11856782</v>
      </c>
      <c r="F588" s="3">
        <f t="shared" si="64"/>
        <v>1.94765688806771</v>
      </c>
      <c r="G588" s="3">
        <f t="shared" si="65"/>
        <v>13.9184391364568</v>
      </c>
      <c r="H588" s="3">
        <f t="shared" si="66"/>
        <v>0.272542583004266</v>
      </c>
      <c r="I588" s="3">
        <f t="shared" si="67"/>
        <v>1.94452930757904</v>
      </c>
      <c r="J588" s="3">
        <f t="shared" si="68"/>
        <v>0.459549803132995</v>
      </c>
      <c r="K588" s="3">
        <f t="shared" si="69"/>
        <v>46.0440070920678</v>
      </c>
      <c r="L588" s="3"/>
      <c r="M588" s="3">
        <f t="shared" si="70"/>
        <v>1.94448245360277</v>
      </c>
      <c r="N588" s="3">
        <f t="shared" si="71"/>
        <v>13.9184391364568</v>
      </c>
    </row>
    <row r="589" spans="1:14">
      <c r="A589" t="s">
        <v>601</v>
      </c>
      <c r="B589">
        <v>1</v>
      </c>
      <c r="C589">
        <v>1000</v>
      </c>
      <c r="D589">
        <v>20158</v>
      </c>
      <c r="E589">
        <v>11856084</v>
      </c>
      <c r="F589" s="3">
        <f t="shared" si="64"/>
        <v>0.588157753745411</v>
      </c>
      <c r="G589" s="3">
        <f t="shared" si="65"/>
        <v>4.18412381491801</v>
      </c>
      <c r="H589" s="3">
        <f t="shared" si="66"/>
        <v>0.0826766985378099</v>
      </c>
      <c r="I589" s="3">
        <f t="shared" si="67"/>
        <v>0.58856918456085</v>
      </c>
      <c r="J589" s="3">
        <f t="shared" si="68"/>
        <v>0.288079473124573</v>
      </c>
      <c r="K589" s="3">
        <f t="shared" si="69"/>
        <v>47.7680593674308</v>
      </c>
      <c r="L589" s="3"/>
      <c r="M589" s="3">
        <f t="shared" si="70"/>
        <v>0.588589593847791</v>
      </c>
      <c r="N589" s="3">
        <f t="shared" si="71"/>
        <v>4.18412381491801</v>
      </c>
    </row>
    <row r="590" spans="1:14">
      <c r="A590" t="s">
        <v>602</v>
      </c>
      <c r="B590">
        <v>1</v>
      </c>
      <c r="C590">
        <v>73</v>
      </c>
      <c r="D590">
        <v>20158</v>
      </c>
      <c r="E590">
        <v>11857011</v>
      </c>
      <c r="F590" s="3">
        <f t="shared" si="64"/>
        <v>8.05758548562249</v>
      </c>
      <c r="G590" s="3">
        <f t="shared" si="65"/>
        <v>58.7658354534606</v>
      </c>
      <c r="H590" s="3">
        <f t="shared" si="66"/>
        <v>1.1048032135871</v>
      </c>
      <c r="I590" s="3">
        <f t="shared" si="67"/>
        <v>7.96221270878975</v>
      </c>
      <c r="J590" s="3">
        <f t="shared" si="68"/>
        <v>6.09785370934707</v>
      </c>
      <c r="K590" s="3">
        <f t="shared" si="69"/>
        <v>44.0102864742238</v>
      </c>
      <c r="L590" s="3"/>
      <c r="M590" s="3">
        <f t="shared" si="70"/>
        <v>7.96186734380593</v>
      </c>
      <c r="N590" s="3">
        <f t="shared" si="71"/>
        <v>58.7658354534606</v>
      </c>
    </row>
    <row r="591" spans="1:14">
      <c r="A591" t="s">
        <v>603</v>
      </c>
      <c r="B591">
        <v>56</v>
      </c>
      <c r="C591">
        <v>13158</v>
      </c>
      <c r="D591">
        <v>20103</v>
      </c>
      <c r="E591">
        <v>11843926</v>
      </c>
      <c r="F591" s="3">
        <f>B591*E591/(C591*D591)</f>
        <v>2.50745390226502</v>
      </c>
      <c r="G591" s="3">
        <f>EXP(LN(F591)+1.96*(1/B591+1/C591+1/D591+1/E591))</f>
        <v>2.59740917982219</v>
      </c>
      <c r="H591" s="3">
        <f>EXP(LN(F591)-1.96*(1/B591+1/C591+1/D591+1/E591))</f>
        <v>2.42061401831746</v>
      </c>
      <c r="I591" s="3">
        <f>B591*(D591+E591)/D591/(B591+C591)</f>
        <v>2.50106541894983</v>
      </c>
      <c r="J591" s="3">
        <f>POWER(B591*E591-C591*D591,2)*(B591+C591+D591+E591)/((B591+C591)*(D591+E591)*(B591+D591)*(C591+E591))</f>
        <v>50.3955104584882</v>
      </c>
      <c r="K591" s="3">
        <f>LOG(B591*(B591+C591+D591+E591)*(B591+D591)*(B591+C591),2)</f>
        <v>57.2979676600297</v>
      </c>
      <c r="L591" s="3"/>
      <c r="M591" s="3">
        <f>B591*(B591+C591+D591+E591)/(B591+D591)/(B591+C591)</f>
        <v>2.49689558594913</v>
      </c>
      <c r="N591" s="3">
        <f>EXP(LN(F591)+1.96*(1/B591+1/C591+1/D591+1/E591))</f>
        <v>2.59740917982219</v>
      </c>
    </row>
    <row r="592" spans="1:14">
      <c r="A592" t="s">
        <v>604</v>
      </c>
      <c r="B592">
        <v>3</v>
      </c>
      <c r="C592">
        <v>1730</v>
      </c>
      <c r="D592">
        <v>20156</v>
      </c>
      <c r="E592">
        <v>11855354</v>
      </c>
      <c r="F592" s="3">
        <f t="shared" si="64"/>
        <v>1.01996513896807</v>
      </c>
      <c r="G592" s="3">
        <f t="shared" si="65"/>
        <v>1.962721709687</v>
      </c>
      <c r="H592" s="3">
        <f t="shared" si="66"/>
        <v>0.530044009589144</v>
      </c>
      <c r="I592" s="3">
        <f t="shared" si="67"/>
        <v>1.01993057727338</v>
      </c>
      <c r="J592" s="3">
        <f t="shared" si="68"/>
        <v>0.00117020920129042</v>
      </c>
      <c r="K592" s="3">
        <f t="shared" si="69"/>
        <v>50.1448515484762</v>
      </c>
      <c r="L592" s="3"/>
      <c r="M592" s="3">
        <f t="shared" si="70"/>
        <v>1.01992761126654</v>
      </c>
      <c r="N592" s="3">
        <f t="shared" si="71"/>
        <v>1.962721709687</v>
      </c>
    </row>
    <row r="593" spans="1:14">
      <c r="A593" t="s">
        <v>605</v>
      </c>
      <c r="B593">
        <v>55</v>
      </c>
      <c r="C593">
        <v>11343</v>
      </c>
      <c r="D593">
        <v>20104</v>
      </c>
      <c r="E593">
        <v>11845741</v>
      </c>
      <c r="F593" s="3">
        <f>B593*E593/(C593*D593)</f>
        <v>2.85702811833548</v>
      </c>
      <c r="G593" s="3">
        <f>EXP(LN(F593)+1.96*(1/B593+1/C593+1/D593+1/E593))</f>
        <v>2.96147892693313</v>
      </c>
      <c r="H593" s="3">
        <f>EXP(LN(F593)-1.96*(1/B593+1/C593+1/D593+1/E593))</f>
        <v>2.75626127024738</v>
      </c>
      <c r="I593" s="3">
        <f>B593*(D593+E593)/D593/(B593+C593)</f>
        <v>2.8480672000596</v>
      </c>
      <c r="J593" s="3">
        <f>POWER(B593*E593-C593*D593,2)*(B593+C593+D593+E593)/((B593+C593)*(D593+E593)*(B593+D593)*(C593+E593))</f>
        <v>65.8869208231871</v>
      </c>
      <c r="K593" s="3">
        <f>LOG(B593*(B593+C593+D593+E593)*(B593+D593)*(B593+C593),2)</f>
        <v>57.0586858994611</v>
      </c>
      <c r="L593" s="3"/>
      <c r="M593" s="3">
        <f>B593*(B593+C593+D593+E593)/(B593+D593)/(B593+C593)</f>
        <v>2.84302509995527</v>
      </c>
      <c r="N593" s="3">
        <f>EXP(LN(F593)+1.96*(1/B593+1/C593+1/D593+1/E593))</f>
        <v>2.96147892693313</v>
      </c>
    </row>
    <row r="594" spans="1:14">
      <c r="A594" t="s">
        <v>606</v>
      </c>
      <c r="B594">
        <v>1</v>
      </c>
      <c r="C594">
        <v>113</v>
      </c>
      <c r="D594">
        <v>20158</v>
      </c>
      <c r="E594">
        <v>11856971</v>
      </c>
      <c r="F594" s="3">
        <f t="shared" si="64"/>
        <v>5.20532527545664</v>
      </c>
      <c r="G594" s="3">
        <f t="shared" si="65"/>
        <v>37.6045375604059</v>
      </c>
      <c r="H594" s="3">
        <f t="shared" si="66"/>
        <v>0.720535684816841</v>
      </c>
      <c r="I594" s="3">
        <f t="shared" si="67"/>
        <v>5.16843645725088</v>
      </c>
      <c r="J594" s="3">
        <f t="shared" si="68"/>
        <v>3.3674673318257</v>
      </c>
      <c r="K594" s="3">
        <f t="shared" si="69"/>
        <v>44.6337231227596</v>
      </c>
      <c r="L594" s="3"/>
      <c r="M594" s="3">
        <f t="shared" si="70"/>
        <v>5.16822967931262</v>
      </c>
      <c r="N594" s="3">
        <f t="shared" si="71"/>
        <v>37.6045375604059</v>
      </c>
    </row>
    <row r="595" spans="1:14">
      <c r="A595" t="s">
        <v>607</v>
      </c>
      <c r="B595">
        <v>1</v>
      </c>
      <c r="C595">
        <v>3</v>
      </c>
      <c r="D595">
        <v>20158</v>
      </c>
      <c r="E595">
        <v>11857081</v>
      </c>
      <c r="F595" s="3">
        <f t="shared" si="64"/>
        <v>196.069071005721</v>
      </c>
      <c r="G595" s="3">
        <f t="shared" si="65"/>
        <v>2675.51651589597</v>
      </c>
      <c r="H595" s="3">
        <f t="shared" si="66"/>
        <v>14.3684706772116</v>
      </c>
      <c r="I595" s="3">
        <f t="shared" si="67"/>
        <v>147.301803254291</v>
      </c>
      <c r="J595" s="3">
        <f t="shared" si="68"/>
        <v>145.548420249386</v>
      </c>
      <c r="K595" s="3">
        <f t="shared" si="69"/>
        <v>39.8008331085948</v>
      </c>
      <c r="L595" s="3"/>
      <c r="M595" s="3">
        <f t="shared" si="70"/>
        <v>147.29454586041</v>
      </c>
      <c r="N595" s="3">
        <f t="shared" si="71"/>
        <v>2675.51651589597</v>
      </c>
    </row>
    <row r="596" spans="1:14">
      <c r="A596" t="s">
        <v>608</v>
      </c>
      <c r="B596">
        <v>55</v>
      </c>
      <c r="C596">
        <v>4673</v>
      </c>
      <c r="D596">
        <v>20104</v>
      </c>
      <c r="E596">
        <v>11852411</v>
      </c>
      <c r="F596" s="3">
        <f>B596*E596/(C596*D596)</f>
        <v>6.93890810158245</v>
      </c>
      <c r="G596" s="3">
        <f>EXP(LN(F596)+1.96*(1/B596+1/C596+1/D596+1/E596))</f>
        <v>7.19436356238876</v>
      </c>
      <c r="H596" s="3">
        <f>EXP(LN(F596)-1.96*(1/B596+1/C596+1/D596+1/E596))</f>
        <v>6.69252328224288</v>
      </c>
      <c r="I596" s="3">
        <f>B596*(D596+E596)/D596/(B596+C596)</f>
        <v>6.86982181867487</v>
      </c>
      <c r="J596" s="3">
        <f>POWER(B596*E596-C596*D596,2)*(B596+C596+D596+E596)/((B596+C596)*(D596+E596)*(B596+D596)*(C596+E596))</f>
        <v>275.561340668532</v>
      </c>
      <c r="K596" s="3">
        <f>LOG(B596*(B596+C596+D596+E596)*(B596+D596)*(B596+C596),2)</f>
        <v>55.789207142297</v>
      </c>
      <c r="L596" s="3"/>
      <c r="M596" s="3">
        <f>B596*(B596+C596+D596+E596)/(B596+D596)/(B596+C596)</f>
        <v>6.85380712548438</v>
      </c>
      <c r="N596" s="3">
        <f>EXP(LN(F596)+1.96*(1/B596+1/C596+1/D596+1/E596))</f>
        <v>7.19436356238876</v>
      </c>
    </row>
    <row r="597" spans="1:14">
      <c r="A597" t="s">
        <v>609</v>
      </c>
      <c r="B597">
        <v>1</v>
      </c>
      <c r="C597">
        <v>1757</v>
      </c>
      <c r="D597">
        <v>20158</v>
      </c>
      <c r="E597">
        <v>11855327</v>
      </c>
      <c r="F597" s="3">
        <f t="shared" si="64"/>
        <v>0.334729766884865</v>
      </c>
      <c r="G597" s="3">
        <f t="shared" si="65"/>
        <v>2.37924020790878</v>
      </c>
      <c r="H597" s="3">
        <f t="shared" si="66"/>
        <v>0.0470923517795105</v>
      </c>
      <c r="I597" s="3">
        <f t="shared" si="67"/>
        <v>0.335108191363315</v>
      </c>
      <c r="J597" s="3">
        <f t="shared" si="68"/>
        <v>1.3213964101076</v>
      </c>
      <c r="K597" s="3">
        <f t="shared" si="69"/>
        <v>48.5805524637383</v>
      </c>
      <c r="L597" s="3"/>
      <c r="M597" s="3">
        <f t="shared" si="70"/>
        <v>0.335141173743822</v>
      </c>
      <c r="N597" s="3">
        <f t="shared" si="71"/>
        <v>2.37924020790878</v>
      </c>
    </row>
    <row r="598" spans="1:14">
      <c r="A598" t="s">
        <v>610</v>
      </c>
      <c r="B598">
        <v>11</v>
      </c>
      <c r="C598">
        <v>18852</v>
      </c>
      <c r="D598">
        <v>20148</v>
      </c>
      <c r="E598">
        <v>11838232</v>
      </c>
      <c r="F598" s="3">
        <f t="shared" si="64"/>
        <v>0.342838951866521</v>
      </c>
      <c r="G598" s="3">
        <f t="shared" si="65"/>
        <v>0.409789675069612</v>
      </c>
      <c r="H598" s="3">
        <f t="shared" si="66"/>
        <v>0.286826521183014</v>
      </c>
      <c r="I598" s="3">
        <f t="shared" si="67"/>
        <v>0.343222176779285</v>
      </c>
      <c r="J598" s="3">
        <f t="shared" si="68"/>
        <v>13.8406028324515</v>
      </c>
      <c r="K598" s="3">
        <f t="shared" si="69"/>
        <v>55.46353624944</v>
      </c>
      <c r="L598" s="3"/>
      <c r="M598" s="3">
        <f t="shared" si="70"/>
        <v>0.343580555471454</v>
      </c>
      <c r="N598" s="3">
        <f t="shared" si="71"/>
        <v>0.409789675069612</v>
      </c>
    </row>
    <row r="599" spans="1:14">
      <c r="A599" t="s">
        <v>611</v>
      </c>
      <c r="B599">
        <v>21</v>
      </c>
      <c r="C599">
        <v>12694</v>
      </c>
      <c r="D599">
        <v>20138</v>
      </c>
      <c r="E599">
        <v>11844390</v>
      </c>
      <c r="F599" s="3">
        <f t="shared" si="64"/>
        <v>0.973009685196721</v>
      </c>
      <c r="G599" s="3">
        <f t="shared" si="65"/>
        <v>1.06846601394075</v>
      </c>
      <c r="H599" s="3">
        <f t="shared" si="66"/>
        <v>0.886081386898585</v>
      </c>
      <c r="I599" s="3">
        <f t="shared" si="67"/>
        <v>0.973054262201115</v>
      </c>
      <c r="J599" s="3">
        <f t="shared" si="68"/>
        <v>0.0156800517393274</v>
      </c>
      <c r="K599" s="3">
        <f t="shared" si="69"/>
        <v>55.8273943729511</v>
      </c>
      <c r="L599" s="3"/>
      <c r="M599" s="3">
        <f t="shared" si="70"/>
        <v>0.973082332070344</v>
      </c>
      <c r="N599" s="3">
        <f t="shared" si="71"/>
        <v>1.06846601394075</v>
      </c>
    </row>
    <row r="600" spans="1:14">
      <c r="A600" t="s">
        <v>612</v>
      </c>
      <c r="B600">
        <v>54</v>
      </c>
      <c r="C600">
        <v>14229</v>
      </c>
      <c r="D600">
        <v>20105</v>
      </c>
      <c r="E600">
        <v>11842855</v>
      </c>
      <c r="F600" s="3">
        <f>B600*E600/(C600*D600)</f>
        <v>2.23548476758875</v>
      </c>
      <c r="G600" s="3">
        <f>EXP(LN(F600)+1.96*(1/B600+1/C600+1/D600+1/E600))</f>
        <v>2.318660851021</v>
      </c>
      <c r="H600" s="3">
        <f>EXP(LN(F600)-1.96*(1/B600+1/C600+1/D600+1/E600))</f>
        <v>2.15529241541332</v>
      </c>
      <c r="I600" s="3">
        <f>B600*(D600+E600)/D600/(B600+C600)</f>
        <v>2.23081374767349</v>
      </c>
      <c r="J600" s="3">
        <f>POWER(B600*E600-C600*D600,2)*(B600+C600+D600+E600)/((B600+C600)*(D600+E600)*(B600+D600)*(C600+E600))</f>
        <v>36.6343054788914</v>
      </c>
      <c r="K600" s="3">
        <f>LOG(B600*(B600+C600+D600+E600)*(B600+D600)*(B600+C600),2)</f>
        <v>57.3577320250358</v>
      </c>
      <c r="L600" s="3"/>
      <c r="M600" s="3">
        <f>B600*(B600+C600+D600+E600)/(B600+D600)/(B600+C600)</f>
        <v>2.2275167615941</v>
      </c>
      <c r="N600" s="3">
        <f>EXP(LN(F600)+1.96*(1/B600+1/C600+1/D600+1/E600))</f>
        <v>2.318660851021</v>
      </c>
    </row>
    <row r="601" spans="1:14">
      <c r="A601" t="s">
        <v>613</v>
      </c>
      <c r="B601">
        <v>53</v>
      </c>
      <c r="C601">
        <v>15315</v>
      </c>
      <c r="D601">
        <v>20106</v>
      </c>
      <c r="E601">
        <v>11841769</v>
      </c>
      <c r="F601" s="3">
        <f>B601*E601/(C601*D601)</f>
        <v>2.03821397588537</v>
      </c>
      <c r="G601" s="3">
        <f>EXP(LN(F601)+1.96*(1/B601+1/C601+1/D601+1/E601))</f>
        <v>2.11547776879373</v>
      </c>
      <c r="H601" s="3">
        <f>EXP(LN(F601)-1.96*(1/B601+1/C601+1/D601+1/E601))</f>
        <v>1.96377209573007</v>
      </c>
      <c r="I601" s="3">
        <f>B601*(D601+E601)/D601/(B601+C601)</f>
        <v>2.03463346178321</v>
      </c>
      <c r="J601" s="3">
        <f>POWER(B601*E601-C601*D601,2)*(B601+C601+D601+E601)/((B601+C601)*(D601+E601)*(B601+D601)*(C601+E601))</f>
        <v>27.8584638913568</v>
      </c>
      <c r="K601" s="3">
        <f>LOG(B601*(B601+C601+D601+E601)*(B601+D601)*(B601+C601),2)</f>
        <v>57.4363953668236</v>
      </c>
      <c r="L601" s="3"/>
      <c r="M601" s="3">
        <f>B601*(B601+C601+D601+E601)/(B601+D601)/(B601+C601)</f>
        <v>2.03191330832944</v>
      </c>
      <c r="N601" s="3">
        <f>EXP(LN(F601)+1.96*(1/B601+1/C601+1/D601+1/E601))</f>
        <v>2.11547776879373</v>
      </c>
    </row>
    <row r="602" spans="1:14">
      <c r="A602" t="s">
        <v>614</v>
      </c>
      <c r="B602">
        <v>2</v>
      </c>
      <c r="C602">
        <v>261</v>
      </c>
      <c r="D602">
        <v>20157</v>
      </c>
      <c r="E602">
        <v>11856823</v>
      </c>
      <c r="F602" s="3">
        <f t="shared" si="64"/>
        <v>4.5074604964059</v>
      </c>
      <c r="G602" s="3">
        <f t="shared" si="65"/>
        <v>12.1016389353018</v>
      </c>
      <c r="H602" s="3">
        <f t="shared" si="66"/>
        <v>1.67888004552774</v>
      </c>
      <c r="I602" s="3">
        <f t="shared" si="67"/>
        <v>4.48078779301117</v>
      </c>
      <c r="J602" s="3">
        <f t="shared" si="68"/>
        <v>5.41658259522186</v>
      </c>
      <c r="K602" s="3">
        <f t="shared" si="69"/>
        <v>46.8397520978871</v>
      </c>
      <c r="L602" s="3"/>
      <c r="M602" s="3">
        <f t="shared" si="70"/>
        <v>4.48044245963224</v>
      </c>
      <c r="N602" s="3">
        <f t="shared" si="71"/>
        <v>12.1016389353018</v>
      </c>
    </row>
    <row r="603" spans="1:14">
      <c r="A603" t="s">
        <v>615</v>
      </c>
      <c r="B603">
        <v>53</v>
      </c>
      <c r="C603">
        <v>13253</v>
      </c>
      <c r="D603">
        <v>20106</v>
      </c>
      <c r="E603">
        <v>11843831</v>
      </c>
      <c r="F603" s="3">
        <f>B603*E603/(C603*D603)</f>
        <v>2.35574455086225</v>
      </c>
      <c r="G603" s="3">
        <f>EXP(LN(F603)+1.96*(1/B603+1/C603+1/D603+1/E603))</f>
        <v>2.4450938506745</v>
      </c>
      <c r="H603" s="3">
        <f>EXP(LN(F603)-1.96*(1/B603+1/C603+1/D603+1/E603))</f>
        <v>2.2696602780242</v>
      </c>
      <c r="I603" s="3">
        <f>B603*(D603+E603)/D603/(B603+C603)</f>
        <v>2.35034439595501</v>
      </c>
      <c r="J603" s="3">
        <f>POWER(B603*E603-C603*D603,2)*(B603+C603+D603+E603)/((B603+C603)*(D603+E603)*(B603+D603)*(C603+E603))</f>
        <v>41.0797599402971</v>
      </c>
      <c r="K603" s="3">
        <f>LOG(B603*(B603+C603+D603+E603)*(B603+D603)*(B603+C603),2)</f>
        <v>57.2285428815402</v>
      </c>
      <c r="L603" s="3"/>
      <c r="M603" s="3">
        <f>B603*(B603+C603+D603+E603)/(B603+D603)/(B603+C603)</f>
        <v>2.34679420730549</v>
      </c>
      <c r="N603" s="3">
        <f>EXP(LN(F603)+1.96*(1/B603+1/C603+1/D603+1/E603))</f>
        <v>2.4450938506745</v>
      </c>
    </row>
    <row r="604" spans="1:14">
      <c r="A604" t="s">
        <v>616</v>
      </c>
      <c r="B604">
        <v>1</v>
      </c>
      <c r="C604">
        <v>108</v>
      </c>
      <c r="D604">
        <v>20158</v>
      </c>
      <c r="E604">
        <v>11856976</v>
      </c>
      <c r="F604" s="3">
        <f t="shared" si="64"/>
        <v>5.44631485339889</v>
      </c>
      <c r="G604" s="3">
        <f t="shared" si="65"/>
        <v>39.3771127007433</v>
      </c>
      <c r="H604" s="3">
        <f t="shared" si="66"/>
        <v>0.753288990682993</v>
      </c>
      <c r="I604" s="3">
        <f t="shared" si="67"/>
        <v>5.40552297400991</v>
      </c>
      <c r="J604" s="3">
        <f t="shared" si="68"/>
        <v>3.59644501241005</v>
      </c>
      <c r="K604" s="3">
        <f t="shared" si="69"/>
        <v>44.5690174333718</v>
      </c>
      <c r="L604" s="3"/>
      <c r="M604" s="3">
        <f t="shared" si="70"/>
        <v>5.40530443524439</v>
      </c>
      <c r="N604" s="3">
        <f t="shared" si="71"/>
        <v>39.3771127007433</v>
      </c>
    </row>
    <row r="605" spans="1:14">
      <c r="A605" t="s">
        <v>617</v>
      </c>
      <c r="B605">
        <v>163</v>
      </c>
      <c r="C605">
        <v>71560</v>
      </c>
      <c r="D605">
        <v>19996</v>
      </c>
      <c r="E605">
        <v>11785524</v>
      </c>
      <c r="F605" s="3">
        <f t="shared" si="64"/>
        <v>1.34252703810745</v>
      </c>
      <c r="G605" s="3">
        <f t="shared" si="65"/>
        <v>1.35893839457837</v>
      </c>
      <c r="H605" s="3">
        <f t="shared" si="66"/>
        <v>1.32631387503684</v>
      </c>
      <c r="I605" s="3">
        <f t="shared" si="67"/>
        <v>1.34174860012784</v>
      </c>
      <c r="J605" s="3">
        <f t="shared" si="68"/>
        <v>14.0974911520937</v>
      </c>
      <c r="K605" s="3">
        <f t="shared" si="69"/>
        <v>61.2797094762956</v>
      </c>
      <c r="L605" s="3"/>
      <c r="M605" s="3">
        <f t="shared" si="70"/>
        <v>1.33898531713658</v>
      </c>
      <c r="N605" s="3">
        <f t="shared" si="71"/>
        <v>1.35893839457837</v>
      </c>
    </row>
    <row r="606" spans="1:14">
      <c r="A606" t="s">
        <v>618</v>
      </c>
      <c r="B606">
        <v>52</v>
      </c>
      <c r="C606">
        <v>9401</v>
      </c>
      <c r="D606">
        <v>20107</v>
      </c>
      <c r="E606">
        <v>11847683</v>
      </c>
      <c r="F606" s="3">
        <f>B606*E606/(C606*D606)</f>
        <v>3.25923322245982</v>
      </c>
      <c r="G606" s="3">
        <f>EXP(LN(F606)+1.96*(1/B606+1/C606+1/D606+1/E606))</f>
        <v>3.38546206233068</v>
      </c>
      <c r="H606" s="3">
        <f>EXP(LN(F606)-1.96*(1/B606+1/C606+1/D606+1/E606))</f>
        <v>3.13771089523679</v>
      </c>
      <c r="I606" s="3">
        <f>B606*(D606+E606)/D606/(B606+C606)</f>
        <v>3.24680540826666</v>
      </c>
      <c r="J606" s="3">
        <f>POWER(B606*E606-C606*D606,2)*(B606+C606+D606+E606)/((B606+C606)*(D606+E606)*(B606+D606)*(C606+E606))</f>
        <v>80.7781760185762</v>
      </c>
      <c r="K606" s="3">
        <f>LOG(B606*(B606+C606+D606+E606)*(B606+D606)*(B606+C606),2)</f>
        <v>56.7078293664746</v>
      </c>
      <c r="L606" s="3"/>
      <c r="M606" s="3">
        <f>B606*(B606+C606+D606+E606)/(B606+D606)/(B606+C606)</f>
        <v>3.24100978937535</v>
      </c>
      <c r="N606" s="3">
        <f>EXP(LN(F606)+1.96*(1/B606+1/C606+1/D606+1/E606))</f>
        <v>3.38546206233068</v>
      </c>
    </row>
    <row r="607" spans="1:14">
      <c r="A607" t="s">
        <v>619</v>
      </c>
      <c r="B607">
        <v>2</v>
      </c>
      <c r="C607">
        <v>54</v>
      </c>
      <c r="D607">
        <v>20157</v>
      </c>
      <c r="E607">
        <v>11857030</v>
      </c>
      <c r="F607" s="3">
        <f t="shared" si="64"/>
        <v>21.7864394135665</v>
      </c>
      <c r="G607" s="3">
        <f t="shared" si="65"/>
        <v>60.2005464361734</v>
      </c>
      <c r="H607" s="3">
        <f t="shared" si="66"/>
        <v>7.88446235823193</v>
      </c>
      <c r="I607" s="3">
        <f t="shared" si="67"/>
        <v>21.0440665773677</v>
      </c>
      <c r="J607" s="3">
        <f t="shared" si="68"/>
        <v>38.2442948733172</v>
      </c>
      <c r="K607" s="3">
        <f t="shared" si="69"/>
        <v>44.6081880306524</v>
      </c>
      <c r="L607" s="3"/>
      <c r="M607" s="3">
        <f t="shared" si="70"/>
        <v>21.0420779800585</v>
      </c>
      <c r="N607" s="3">
        <f t="shared" si="71"/>
        <v>60.2005464361734</v>
      </c>
    </row>
    <row r="608" spans="1:14">
      <c r="A608" t="s">
        <v>620</v>
      </c>
      <c r="B608">
        <v>5</v>
      </c>
      <c r="C608">
        <v>2890</v>
      </c>
      <c r="D608">
        <v>20154</v>
      </c>
      <c r="E608">
        <v>11854194</v>
      </c>
      <c r="F608" s="3">
        <f t="shared" si="64"/>
        <v>1.01761368260244</v>
      </c>
      <c r="G608" s="3">
        <f t="shared" si="65"/>
        <v>1.50717340090898</v>
      </c>
      <c r="H608" s="3">
        <f t="shared" si="66"/>
        <v>0.687072639681116</v>
      </c>
      <c r="I608" s="3">
        <f t="shared" si="67"/>
        <v>1.01758326173439</v>
      </c>
      <c r="J608" s="3">
        <f t="shared" si="68"/>
        <v>0.00152134932461426</v>
      </c>
      <c r="K608" s="3">
        <f t="shared" si="69"/>
        <v>51.6221088363588</v>
      </c>
      <c r="L608" s="3"/>
      <c r="M608" s="3">
        <f t="shared" si="70"/>
        <v>1.01757890059005</v>
      </c>
      <c r="N608" s="3">
        <f t="shared" si="71"/>
        <v>1.50717340090898</v>
      </c>
    </row>
    <row r="609" spans="1:14">
      <c r="A609" t="s">
        <v>621</v>
      </c>
      <c r="B609">
        <v>50</v>
      </c>
      <c r="C609">
        <v>589</v>
      </c>
      <c r="D609">
        <v>20109</v>
      </c>
      <c r="E609">
        <v>11856495</v>
      </c>
      <c r="F609" s="3">
        <f>B609*E609/(C609*D609)</f>
        <v>50.0518988152937</v>
      </c>
      <c r="G609" s="3">
        <f>EXP(LN(F609)+1.96*(1/B609+1/C609+1/D609+1/E609))</f>
        <v>52.2314994972931</v>
      </c>
      <c r="H609" s="3">
        <f>EXP(LN(F609)-1.96*(1/B609+1/C609+1/D609+1/E609))</f>
        <v>47.9632520438405</v>
      </c>
      <c r="I609" s="3">
        <f>B609*(D609+E609)/D609/(B609+C609)</f>
        <v>46.213722069183</v>
      </c>
      <c r="J609" s="3">
        <f>POWER(B609*E609-C609*D609,2)*(B609+C609+D609+E609)/((B609+C609)*(D609+E609)*(B609+D609)*(C609+E609))</f>
        <v>2210.0332692474</v>
      </c>
      <c r="K609" s="3">
        <f>LOG(B609*(B609+C609+D609+E609)*(B609+D609)*(B609+C609),2)</f>
        <v>52.7643614193166</v>
      </c>
      <c r="L609" s="3"/>
      <c r="M609" s="3">
        <f>B609*(B609+C609+D609+E609)/(B609+D609)/(B609+C609)</f>
        <v>46.1015792990328</v>
      </c>
      <c r="N609" s="3">
        <f>EXP(LN(F609)+1.96*(1/B609+1/C609+1/D609+1/E609))</f>
        <v>52.2314994972931</v>
      </c>
    </row>
    <row r="610" spans="1:14">
      <c r="A610" t="s">
        <v>622</v>
      </c>
      <c r="B610">
        <v>3</v>
      </c>
      <c r="C610">
        <v>983</v>
      </c>
      <c r="D610">
        <v>20156</v>
      </c>
      <c r="E610">
        <v>11856101</v>
      </c>
      <c r="F610" s="3">
        <f t="shared" si="64"/>
        <v>1.79516874179972</v>
      </c>
      <c r="G610" s="3">
        <f t="shared" si="65"/>
        <v>3.45742350690884</v>
      </c>
      <c r="H610" s="3">
        <f t="shared" si="66"/>
        <v>0.932090270426844</v>
      </c>
      <c r="I610" s="3">
        <f t="shared" si="67"/>
        <v>1.79274936428917</v>
      </c>
      <c r="J610" s="3">
        <f t="shared" si="68"/>
        <v>1.0532866812426</v>
      </c>
      <c r="K610" s="3">
        <f t="shared" si="69"/>
        <v>49.3312394456939</v>
      </c>
      <c r="L610" s="3"/>
      <c r="M610" s="3">
        <f t="shared" si="70"/>
        <v>1.79263138978186</v>
      </c>
      <c r="N610" s="3">
        <f t="shared" si="71"/>
        <v>3.45742350690884</v>
      </c>
    </row>
    <row r="611" spans="1:14">
      <c r="A611" t="s">
        <v>623</v>
      </c>
      <c r="B611">
        <v>50</v>
      </c>
      <c r="C611">
        <v>3690</v>
      </c>
      <c r="D611">
        <v>20109</v>
      </c>
      <c r="E611">
        <v>11853394</v>
      </c>
      <c r="F611" s="3">
        <f>B611*E611/(C611*D611)</f>
        <v>7.98722436973238</v>
      </c>
      <c r="G611" s="3">
        <f>EXP(LN(F611)+1.96*(1/B611+1/C611+1/D611+1/E611))</f>
        <v>8.31176607925573</v>
      </c>
      <c r="H611" s="3">
        <f>EXP(LN(F611)-1.96*(1/B611+1/C611+1/D611+1/E611))</f>
        <v>7.67535473497824</v>
      </c>
      <c r="I611" s="3">
        <f>B611*(D611+E611)/D611/(B611+C611)</f>
        <v>7.89381227922794</v>
      </c>
      <c r="J611" s="3">
        <f>POWER(B611*E611-C611*D611,2)*(B611+C611+D611+E611)/((B611+C611)*(D611+E611)*(B611+D611)*(C611+E611))</f>
        <v>300.788585313667</v>
      </c>
      <c r="K611" s="3">
        <f>LOG(B611*(B611+C611+D611+E611)*(B611+D611)*(B611+C611),2)</f>
        <v>55.3135118531446</v>
      </c>
      <c r="L611" s="3"/>
      <c r="M611" s="3">
        <f>B611*(B611+C611+D611+E611)/(B611+D611)/(B611+C611)</f>
        <v>7.87671368237485</v>
      </c>
      <c r="N611" s="3">
        <f>EXP(LN(F611)+1.96*(1/B611+1/C611+1/D611+1/E611))</f>
        <v>8.31176607925573</v>
      </c>
    </row>
    <row r="612" spans="1:14">
      <c r="A612" t="s">
        <v>624</v>
      </c>
      <c r="B612">
        <v>5</v>
      </c>
      <c r="C612">
        <v>2384</v>
      </c>
      <c r="D612">
        <v>20154</v>
      </c>
      <c r="E612">
        <v>11854700</v>
      </c>
      <c r="F612" s="3">
        <f t="shared" si="64"/>
        <v>1.23365313595383</v>
      </c>
      <c r="G612" s="3">
        <f t="shared" si="65"/>
        <v>1.82740944651602</v>
      </c>
      <c r="H612" s="3">
        <f t="shared" si="66"/>
        <v>0.83281831707187</v>
      </c>
      <c r="I612" s="3">
        <f t="shared" si="67"/>
        <v>1.23316411725154</v>
      </c>
      <c r="J612" s="3">
        <f t="shared" si="68"/>
        <v>0.220750944837283</v>
      </c>
      <c r="K612" s="3">
        <f t="shared" si="69"/>
        <v>51.3449523419385</v>
      </c>
      <c r="L612" s="3"/>
      <c r="M612" s="3">
        <f t="shared" si="70"/>
        <v>1.23310628598083</v>
      </c>
      <c r="N612" s="3">
        <f t="shared" si="71"/>
        <v>1.82740944651602</v>
      </c>
    </row>
    <row r="613" spans="1:14">
      <c r="A613" t="s">
        <v>625</v>
      </c>
      <c r="B613">
        <v>132</v>
      </c>
      <c r="C613">
        <v>59156</v>
      </c>
      <c r="D613">
        <v>20027</v>
      </c>
      <c r="E613">
        <v>11797928</v>
      </c>
      <c r="F613" s="3">
        <f t="shared" si="64"/>
        <v>1.3145132696865</v>
      </c>
      <c r="G613" s="3">
        <f t="shared" si="65"/>
        <v>1.33435244144469</v>
      </c>
      <c r="H613" s="3">
        <f t="shared" si="66"/>
        <v>1.29496906702631</v>
      </c>
      <c r="I613" s="3">
        <f t="shared" si="67"/>
        <v>1.31381303099404</v>
      </c>
      <c r="J613" s="3">
        <f t="shared" si="68"/>
        <v>9.84616187733398</v>
      </c>
      <c r="K613" s="3">
        <f t="shared" si="69"/>
        <v>60.7006797376973</v>
      </c>
      <c r="L613" s="3"/>
      <c r="M613" s="3">
        <f t="shared" si="70"/>
        <v>1.31175820088882</v>
      </c>
      <c r="N613" s="3">
        <f t="shared" si="71"/>
        <v>1.33435244144469</v>
      </c>
    </row>
    <row r="614" spans="1:14">
      <c r="A614" t="s">
        <v>626</v>
      </c>
      <c r="B614">
        <v>50</v>
      </c>
      <c r="C614">
        <v>10764</v>
      </c>
      <c r="D614">
        <v>20109</v>
      </c>
      <c r="E614">
        <v>11846320</v>
      </c>
      <c r="F614" s="3">
        <f>B614*E614/(C614*D614)</f>
        <v>2.736461239792</v>
      </c>
      <c r="G614" s="3">
        <f>EXP(LN(F614)+1.96*(1/B614+1/C614+1/D614+1/E614))</f>
        <v>2.84665690519352</v>
      </c>
      <c r="H614" s="3">
        <f>EXP(LN(F614)-1.96*(1/B614+1/C614+1/D614+1/E614))</f>
        <v>2.63053130962929</v>
      </c>
      <c r="I614" s="3">
        <f>B614*(D614+E614)/D614/(B614+C614)</f>
        <v>2.72843247504356</v>
      </c>
      <c r="J614" s="3">
        <f>POWER(B614*E614-C614*D614,2)*(B614+C614+D614+E614)/((B614+C614)*(D614+E614)*(B614+D614)*(C614+E614))</f>
        <v>54.7042242775555</v>
      </c>
      <c r="K614" s="3">
        <f>LOG(B614*(B614+C614+D614+E614)*(B614+D614)*(B614+C614),2)</f>
        <v>56.8453019394516</v>
      </c>
      <c r="L614" s="3"/>
      <c r="M614" s="3">
        <f>B614*(B614+C614+D614+E614)/(B614+D614)/(B614+C614)</f>
        <v>2.72414547550231</v>
      </c>
      <c r="N614" s="3">
        <f>EXP(LN(F614)+1.96*(1/B614+1/C614+1/D614+1/E614))</f>
        <v>2.84665690519352</v>
      </c>
    </row>
    <row r="615" spans="1:14">
      <c r="A615" t="s">
        <v>627</v>
      </c>
      <c r="B615">
        <v>273</v>
      </c>
      <c r="C615">
        <v>93077</v>
      </c>
      <c r="D615">
        <v>19886</v>
      </c>
      <c r="E615">
        <v>11764007</v>
      </c>
      <c r="F615" s="3">
        <f t="shared" si="64"/>
        <v>1.73511438083503</v>
      </c>
      <c r="G615" s="3">
        <f t="shared" si="65"/>
        <v>1.74782579071546</v>
      </c>
      <c r="H615" s="3">
        <f t="shared" si="66"/>
        <v>1.72249541720526</v>
      </c>
      <c r="I615" s="3">
        <f t="shared" si="67"/>
        <v>1.73296455516853</v>
      </c>
      <c r="J615" s="3">
        <f t="shared" si="68"/>
        <v>83.6286544970557</v>
      </c>
      <c r="K615" s="3">
        <f t="shared" si="69"/>
        <v>62.4039526515156</v>
      </c>
      <c r="L615" s="3"/>
      <c r="M615" s="3">
        <f t="shared" si="70"/>
        <v>1.72303850112017</v>
      </c>
      <c r="N615" s="3">
        <f t="shared" si="71"/>
        <v>1.74782579071546</v>
      </c>
    </row>
    <row r="616" spans="1:14">
      <c r="A616" t="s">
        <v>628</v>
      </c>
      <c r="B616">
        <v>2</v>
      </c>
      <c r="C616">
        <v>153</v>
      </c>
      <c r="D616">
        <v>20157</v>
      </c>
      <c r="E616">
        <v>11856931</v>
      </c>
      <c r="F616" s="3">
        <f t="shared" si="64"/>
        <v>7.68926735583188</v>
      </c>
      <c r="G616" s="3">
        <f t="shared" si="65"/>
        <v>20.7538830927294</v>
      </c>
      <c r="H616" s="3">
        <f t="shared" si="66"/>
        <v>2.84885639016511</v>
      </c>
      <c r="I616" s="3">
        <f t="shared" si="67"/>
        <v>7.60295422865986</v>
      </c>
      <c r="J616" s="3">
        <f t="shared" si="68"/>
        <v>11.487323445638</v>
      </c>
      <c r="K616" s="3">
        <f t="shared" si="69"/>
        <v>46.0769575138691</v>
      </c>
      <c r="L616" s="3"/>
      <c r="M616" s="3">
        <f t="shared" si="70"/>
        <v>7.60229914118244</v>
      </c>
      <c r="N616" s="3">
        <f t="shared" si="71"/>
        <v>20.7538830927294</v>
      </c>
    </row>
    <row r="617" spans="1:14">
      <c r="A617" t="s">
        <v>629</v>
      </c>
      <c r="B617">
        <v>2</v>
      </c>
      <c r="C617">
        <v>113</v>
      </c>
      <c r="D617">
        <v>20157</v>
      </c>
      <c r="E617">
        <v>11856971</v>
      </c>
      <c r="F617" s="3">
        <f t="shared" si="64"/>
        <v>10.4111670290872</v>
      </c>
      <c r="G617" s="3">
        <f t="shared" si="65"/>
        <v>28.2282011106595</v>
      </c>
      <c r="H617" s="3">
        <f t="shared" si="66"/>
        <v>3.83986207561135</v>
      </c>
      <c r="I617" s="3">
        <f t="shared" si="67"/>
        <v>10.2474945590161</v>
      </c>
      <c r="J617" s="3">
        <f t="shared" si="68"/>
        <v>16.7168761330254</v>
      </c>
      <c r="K617" s="3">
        <f t="shared" si="69"/>
        <v>45.6463231595392</v>
      </c>
      <c r="L617" s="3"/>
      <c r="M617" s="3">
        <f t="shared" si="70"/>
        <v>10.2465771033329</v>
      </c>
      <c r="N617" s="3">
        <f t="shared" si="71"/>
        <v>28.2282011106595</v>
      </c>
    </row>
    <row r="618" spans="1:14">
      <c r="A618" t="s">
        <v>630</v>
      </c>
      <c r="B618">
        <v>4</v>
      </c>
      <c r="C618">
        <v>1584</v>
      </c>
      <c r="D618">
        <v>20155</v>
      </c>
      <c r="E618">
        <v>11855500</v>
      </c>
      <c r="F618" s="3">
        <f t="shared" si="64"/>
        <v>1.48539475629528</v>
      </c>
      <c r="G618" s="3">
        <f t="shared" si="65"/>
        <v>2.42787248063331</v>
      </c>
      <c r="H618" s="3">
        <f t="shared" si="66"/>
        <v>0.908778199691101</v>
      </c>
      <c r="I618" s="3">
        <f t="shared" si="67"/>
        <v>1.48417209947841</v>
      </c>
      <c r="J618" s="3">
        <f t="shared" si="68"/>
        <v>0.632742214553922</v>
      </c>
      <c r="K618" s="3">
        <f t="shared" si="69"/>
        <v>50.4338283057378</v>
      </c>
      <c r="L618" s="3"/>
      <c r="M618" s="3">
        <f t="shared" si="70"/>
        <v>1.48407602882025</v>
      </c>
      <c r="N618" s="3">
        <f t="shared" si="71"/>
        <v>2.42787248063331</v>
      </c>
    </row>
    <row r="619" spans="1:14">
      <c r="A619" t="s">
        <v>631</v>
      </c>
      <c r="B619">
        <v>1</v>
      </c>
      <c r="C619">
        <v>191</v>
      </c>
      <c r="D619">
        <v>20158</v>
      </c>
      <c r="E619">
        <v>11856893</v>
      </c>
      <c r="F619" s="3">
        <f t="shared" si="64"/>
        <v>3.07957008740895</v>
      </c>
      <c r="G619" s="3">
        <f t="shared" si="65"/>
        <v>22.0905338130347</v>
      </c>
      <c r="H619" s="3">
        <f t="shared" si="66"/>
        <v>0.429312935736662</v>
      </c>
      <c r="I619" s="3">
        <f t="shared" si="67"/>
        <v>3.06873899320369</v>
      </c>
      <c r="J619" s="3">
        <f t="shared" si="68"/>
        <v>1.39690750449212</v>
      </c>
      <c r="K619" s="3">
        <f t="shared" si="69"/>
        <v>45.385795609316</v>
      </c>
      <c r="L619" s="3"/>
      <c r="M619" s="3">
        <f t="shared" si="70"/>
        <v>3.06863637209187</v>
      </c>
      <c r="N619" s="3">
        <f t="shared" si="71"/>
        <v>22.0905338130347</v>
      </c>
    </row>
    <row r="620" spans="1:14">
      <c r="A620" t="s">
        <v>632</v>
      </c>
      <c r="B620">
        <v>231</v>
      </c>
      <c r="C620">
        <v>69014</v>
      </c>
      <c r="D620">
        <v>19928</v>
      </c>
      <c r="E620">
        <v>11788070</v>
      </c>
      <c r="F620" s="3">
        <f t="shared" si="64"/>
        <v>1.97994794329398</v>
      </c>
      <c r="G620" s="3">
        <f t="shared" si="65"/>
        <v>1.99707242756193</v>
      </c>
      <c r="H620" s="3">
        <f t="shared" si="66"/>
        <v>1.96297029794754</v>
      </c>
      <c r="I620" s="3">
        <f t="shared" si="67"/>
        <v>1.97667885563565</v>
      </c>
      <c r="J620" s="3">
        <f t="shared" si="68"/>
        <v>110.385469603229</v>
      </c>
      <c r="K620" s="3">
        <f t="shared" si="69"/>
        <v>61.7320044312546</v>
      </c>
      <c r="L620" s="3"/>
      <c r="M620" s="3">
        <f t="shared" si="70"/>
        <v>1.96548718860594</v>
      </c>
      <c r="N620" s="3">
        <f t="shared" si="71"/>
        <v>1.99707242756193</v>
      </c>
    </row>
    <row r="621" spans="1:14">
      <c r="A621" t="s">
        <v>633</v>
      </c>
      <c r="B621">
        <v>50</v>
      </c>
      <c r="C621">
        <v>9547</v>
      </c>
      <c r="D621">
        <v>20109</v>
      </c>
      <c r="E621">
        <v>11847537</v>
      </c>
      <c r="F621" s="3">
        <f>B621*E621/(C621*D621)</f>
        <v>3.08560749904432</v>
      </c>
      <c r="G621" s="3">
        <f>EXP(LN(F621)+1.96*(1/B621+1/C621+1/D621+1/E621))</f>
        <v>3.20993758352887</v>
      </c>
      <c r="H621" s="3">
        <f>EXP(LN(F621)-1.96*(1/B621+1/C621+1/D621+1/E621))</f>
        <v>2.96609307514683</v>
      </c>
      <c r="I621" s="3">
        <f>B621*(D621+E621)/D621/(B621+C621)</f>
        <v>3.07474156438221</v>
      </c>
      <c r="J621" s="3">
        <f>POWER(B621*E621-C621*D621,2)*(B621+C621+D621+E621)/((B621+C621)*(D621+E621)*(B621+D621)*(C621+E621))</f>
        <v>69.943705247787</v>
      </c>
      <c r="K621" s="3">
        <f>LOG(B621*(B621+C621+D621+E621)*(B621+D621)*(B621+C621),2)</f>
        <v>56.6730570762064</v>
      </c>
      <c r="L621" s="3"/>
      <c r="M621" s="3">
        <f>B621*(B621+C621+D621+E621)/(B621+D621)/(B621+C621)</f>
        <v>3.06959562072335</v>
      </c>
      <c r="N621" s="3">
        <f>EXP(LN(F621)+1.96*(1/B621+1/C621+1/D621+1/E621))</f>
        <v>3.20993758352887</v>
      </c>
    </row>
    <row r="622" spans="1:14">
      <c r="A622" t="s">
        <v>634</v>
      </c>
      <c r="B622">
        <v>49</v>
      </c>
      <c r="C622">
        <v>9815</v>
      </c>
      <c r="D622">
        <v>20110</v>
      </c>
      <c r="E622">
        <v>11847269</v>
      </c>
      <c r="F622" s="3">
        <f>B622*E622/(C622*D622)</f>
        <v>2.94111465391696</v>
      </c>
      <c r="G622" s="3">
        <f>EXP(LN(F622)+1.96*(1/B622+1/C622+1/D622+1/E622))</f>
        <v>3.06205410595671</v>
      </c>
      <c r="H622" s="3">
        <f>EXP(LN(F622)-1.96*(1/B622+1/C622+1/D622+1/E622))</f>
        <v>2.82495184871412</v>
      </c>
      <c r="I622" s="3">
        <f>B622*(D622+E622)/D622/(B622+C622)</f>
        <v>2.93147205273671</v>
      </c>
      <c r="J622" s="3">
        <f>POWER(B622*E622-C622*D622,2)*(B622+C622+D622+E622)/((B622+C622)*(D622+E622)*(B622+D622)*(C622+E622))</f>
        <v>62.3114718827281</v>
      </c>
      <c r="K622" s="3">
        <f>LOG(B622*(B622+C622+D622+E622)*(B622+D622)*(B622+C622),2)</f>
        <v>56.6835000371129</v>
      </c>
      <c r="L622" s="3"/>
      <c r="M622" s="3">
        <f>B622*(B622+C622+D622+E622)/(B622+D622)/(B622+C622)</f>
        <v>2.92677726973239</v>
      </c>
      <c r="N622" s="3">
        <f>EXP(LN(F622)+1.96*(1/B622+1/C622+1/D622+1/E622))</f>
        <v>3.06205410595671</v>
      </c>
    </row>
    <row r="623" spans="1:14">
      <c r="A623" t="s">
        <v>635</v>
      </c>
      <c r="B623">
        <v>48</v>
      </c>
      <c r="C623">
        <v>3501</v>
      </c>
      <c r="D623">
        <v>20111</v>
      </c>
      <c r="E623">
        <v>11853583</v>
      </c>
      <c r="F623" s="3">
        <f>B623*E623/(C623*D623)</f>
        <v>8.08099997882361</v>
      </c>
      <c r="G623" s="3">
        <f>EXP(LN(F623)+1.96*(1/B623+1/C623+1/D623+1/E623))</f>
        <v>8.42333998550062</v>
      </c>
      <c r="H623" s="3">
        <f>EXP(LN(F623)-1.96*(1/B623+1/C623+1/D623+1/E623))</f>
        <v>7.75257329873361</v>
      </c>
      <c r="I623" s="3">
        <f>B623*(D623+E623)/D623/(B623+C623)</f>
        <v>7.98522990303225</v>
      </c>
      <c r="J623" s="3">
        <f>POWER(B623*E623-C623*D623,2)*(B623+C623+D623+E623)/((B623+C623)*(D623+E623)*(B623+D623)*(C623+E623))</f>
        <v>293.101235045308</v>
      </c>
      <c r="K623" s="3">
        <f>LOG(B623*(B623+C623+D623+E623)*(B623+D623)*(B623+C623),2)</f>
        <v>55.1789924683769</v>
      </c>
      <c r="L623" s="3"/>
      <c r="M623" s="3">
        <f>B623*(B623+C623+D623+E623)/(B623+D623)/(B623+C623)</f>
        <v>7.96859757824702</v>
      </c>
      <c r="N623" s="3">
        <f>EXP(LN(F623)+1.96*(1/B623+1/C623+1/D623+1/E623))</f>
        <v>8.42333998550062</v>
      </c>
    </row>
    <row r="624" spans="1:14">
      <c r="A624" t="s">
        <v>636</v>
      </c>
      <c r="B624">
        <v>9</v>
      </c>
      <c r="C624">
        <v>3862</v>
      </c>
      <c r="D624">
        <v>20150</v>
      </c>
      <c r="E624">
        <v>11853222</v>
      </c>
      <c r="F624" s="3">
        <f t="shared" si="64"/>
        <v>1.3708552762618</v>
      </c>
      <c r="G624" s="3">
        <f t="shared" si="65"/>
        <v>1.70543047515078</v>
      </c>
      <c r="H624" s="3">
        <f t="shared" si="66"/>
        <v>1.10191779485392</v>
      </c>
      <c r="I624" s="3">
        <f t="shared" si="67"/>
        <v>1.36999304492975</v>
      </c>
      <c r="J624" s="3">
        <f t="shared" si="68"/>
        <v>0.900440620798835</v>
      </c>
      <c r="K624" s="3">
        <f t="shared" si="69"/>
        <v>52.8892487023295</v>
      </c>
      <c r="L624" s="3"/>
      <c r="M624" s="3">
        <f t="shared" si="70"/>
        <v>1.36982786126963</v>
      </c>
      <c r="N624" s="3">
        <f t="shared" si="71"/>
        <v>1.70543047515078</v>
      </c>
    </row>
    <row r="625" spans="1:14">
      <c r="A625" t="s">
        <v>637</v>
      </c>
      <c r="B625">
        <v>1</v>
      </c>
      <c r="C625">
        <v>513</v>
      </c>
      <c r="D625">
        <v>20158</v>
      </c>
      <c r="E625">
        <v>11856571</v>
      </c>
      <c r="F625" s="3">
        <f t="shared" si="64"/>
        <v>1.14655343642921</v>
      </c>
      <c r="G625" s="3">
        <f t="shared" si="65"/>
        <v>8.17171246123676</v>
      </c>
      <c r="H625" s="3">
        <f t="shared" si="66"/>
        <v>0.16087017119404</v>
      </c>
      <c r="I625" s="3">
        <f t="shared" si="67"/>
        <v>1.14626831301203</v>
      </c>
      <c r="J625" s="3">
        <f t="shared" si="68"/>
        <v>0.018695213070496</v>
      </c>
      <c r="K625" s="3">
        <f t="shared" si="69"/>
        <v>46.8064576577887</v>
      </c>
      <c r="L625" s="3"/>
      <c r="M625" s="3">
        <f t="shared" si="70"/>
        <v>1.14626105727945</v>
      </c>
      <c r="N625" s="3">
        <f t="shared" si="71"/>
        <v>8.17171246123676</v>
      </c>
    </row>
    <row r="626" spans="1:14">
      <c r="A626" t="s">
        <v>638</v>
      </c>
      <c r="B626">
        <v>1</v>
      </c>
      <c r="C626">
        <v>1627</v>
      </c>
      <c r="D626">
        <v>20158</v>
      </c>
      <c r="E626">
        <v>11855457</v>
      </c>
      <c r="F626" s="3">
        <f t="shared" si="64"/>
        <v>0.361479194510875</v>
      </c>
      <c r="G626" s="3">
        <f t="shared" si="65"/>
        <v>2.56960265012429</v>
      </c>
      <c r="H626" s="3">
        <f t="shared" si="66"/>
        <v>0.050851133757163</v>
      </c>
      <c r="I626" s="3">
        <f t="shared" si="67"/>
        <v>0.361871406307858</v>
      </c>
      <c r="J626" s="3">
        <f t="shared" si="68"/>
        <v>1.12714124909509</v>
      </c>
      <c r="K626" s="3">
        <f t="shared" si="69"/>
        <v>48.4697180928611</v>
      </c>
      <c r="L626" s="3"/>
      <c r="M626" s="3">
        <f t="shared" si="70"/>
        <v>0.361903061082088</v>
      </c>
      <c r="N626" s="3">
        <f t="shared" si="71"/>
        <v>2.56960265012429</v>
      </c>
    </row>
    <row r="627" spans="1:14">
      <c r="A627" t="s">
        <v>639</v>
      </c>
      <c r="B627">
        <v>1</v>
      </c>
      <c r="C627">
        <v>4847</v>
      </c>
      <c r="D627">
        <v>20158</v>
      </c>
      <c r="E627">
        <v>11852237</v>
      </c>
      <c r="F627" s="3">
        <f t="shared" si="64"/>
        <v>0.12130532523209</v>
      </c>
      <c r="G627" s="3">
        <f t="shared" si="65"/>
        <v>0.8616184053148</v>
      </c>
      <c r="H627" s="3">
        <f t="shared" si="66"/>
        <v>0.0170783050117028</v>
      </c>
      <c r="I627" s="3">
        <f t="shared" si="67"/>
        <v>0.121486574133651</v>
      </c>
      <c r="J627" s="3">
        <f t="shared" si="68"/>
        <v>6.36333404119207</v>
      </c>
      <c r="K627" s="3">
        <f t="shared" si="69"/>
        <v>50.0440070920678</v>
      </c>
      <c r="L627" s="3"/>
      <c r="M627" s="3">
        <f t="shared" si="70"/>
        <v>0.121530153350173</v>
      </c>
      <c r="N627" s="3">
        <f t="shared" si="71"/>
        <v>0.8616184053148</v>
      </c>
    </row>
    <row r="628" spans="1:14">
      <c r="A628" t="s">
        <v>640</v>
      </c>
      <c r="B628">
        <v>48</v>
      </c>
      <c r="C628">
        <v>5313</v>
      </c>
      <c r="D628">
        <v>20111</v>
      </c>
      <c r="E628">
        <v>11851771</v>
      </c>
      <c r="F628" s="3">
        <f>B628*E628/(C628*D628)</f>
        <v>5.32415887982061</v>
      </c>
      <c r="G628" s="3">
        <f>EXP(LN(F628)+1.96*(1/B628+1/C628+1/D628+1/E628))</f>
        <v>5.54864973154765</v>
      </c>
      <c r="H628" s="3">
        <f>EXP(LN(F628)-1.96*(1/B628+1/C628+1/D628+1/E628))</f>
        <v>5.10875062385062</v>
      </c>
      <c r="I628" s="3">
        <f>B628*(D628+E628)/D628/(B628+C628)</f>
        <v>5.2854422922005</v>
      </c>
      <c r="J628" s="3">
        <f>POWER(B628*E628-C628*D628,2)*(B628+C628+D628+E628)/((B628+C628)*(D628+E628)*(B628+D628)*(C628+E628))</f>
        <v>166.668539956528</v>
      </c>
      <c r="K628" s="3">
        <f>LOG(B628*(B628+C628+D628+E628)*(B628+D628)*(B628+C628),2)</f>
        <v>55.7740820290786</v>
      </c>
      <c r="L628" s="3"/>
      <c r="M628" s="3">
        <f>B628*(B628+C628+D628+E628)/(B628+D628)/(B628+C628)</f>
        <v>5.27523835202363</v>
      </c>
      <c r="N628" s="3">
        <f>EXP(LN(F628)+1.96*(1/B628+1/C628+1/D628+1/E628))</f>
        <v>5.54864973154765</v>
      </c>
    </row>
    <row r="629" spans="1:14">
      <c r="A629" t="s">
        <v>641</v>
      </c>
      <c r="B629">
        <v>9</v>
      </c>
      <c r="C629">
        <v>2726</v>
      </c>
      <c r="D629">
        <v>20150</v>
      </c>
      <c r="E629">
        <v>11854358</v>
      </c>
      <c r="F629" s="3">
        <f t="shared" si="64"/>
        <v>1.94231491983273</v>
      </c>
      <c r="G629" s="3">
        <f t="shared" si="65"/>
        <v>2.41687343329945</v>
      </c>
      <c r="H629" s="3">
        <f t="shared" si="66"/>
        <v>1.56093703370084</v>
      </c>
      <c r="I629" s="3">
        <f t="shared" si="67"/>
        <v>1.93921406634882</v>
      </c>
      <c r="J629" s="3">
        <f t="shared" si="68"/>
        <v>4.0991116178234</v>
      </c>
      <c r="K629" s="3">
        <f t="shared" si="69"/>
        <v>52.3880832277171</v>
      </c>
      <c r="L629" s="3"/>
      <c r="M629" s="3">
        <f t="shared" si="70"/>
        <v>1.93879475355567</v>
      </c>
      <c r="N629" s="3">
        <f t="shared" si="71"/>
        <v>2.41687343329945</v>
      </c>
    </row>
    <row r="630" spans="1:14">
      <c r="A630" t="s">
        <v>642</v>
      </c>
      <c r="B630">
        <v>48</v>
      </c>
      <c r="C630">
        <v>12194</v>
      </c>
      <c r="D630">
        <v>20111</v>
      </c>
      <c r="E630">
        <v>11844890</v>
      </c>
      <c r="F630" s="3">
        <f>B630*E630/(C630*D630)</f>
        <v>2.31842159074378</v>
      </c>
      <c r="G630" s="3">
        <f>EXP(LN(F630)+1.96*(1/B630+1/C630+1/D630+1/E630))</f>
        <v>2.41567390535478</v>
      </c>
      <c r="H630" s="3">
        <f>EXP(LN(F630)-1.96*(1/B630+1/C630+1/D630+1/E630))</f>
        <v>2.22508454494297</v>
      </c>
      <c r="I630" s="3">
        <f>B630*(D630+E630)/D630/(B630+C630)</f>
        <v>2.31325215467487</v>
      </c>
      <c r="J630" s="3">
        <f>POWER(B630*E630-C630*D630,2)*(B630+C630+D630+E630)/((B630+C630)*(D630+E630)*(B630+D630)*(C630+E630))</f>
        <v>35.761599288132</v>
      </c>
      <c r="K630" s="3">
        <f>LOG(B630*(B630+C630+D630+E630)*(B630+D630)*(B630+C630),2)</f>
        <v>56.9653472621226</v>
      </c>
      <c r="L630" s="3"/>
      <c r="M630" s="3">
        <f>B630*(B630+C630+D630+E630)/(B630+D630)/(B630+C630)</f>
        <v>2.31012520872396</v>
      </c>
      <c r="N630" s="3">
        <f>EXP(LN(F630)+1.96*(1/B630+1/C630+1/D630+1/E630))</f>
        <v>2.41567390535478</v>
      </c>
    </row>
    <row r="631" spans="1:14">
      <c r="A631" t="s">
        <v>643</v>
      </c>
      <c r="B631">
        <v>3</v>
      </c>
      <c r="C631">
        <v>1677</v>
      </c>
      <c r="D631">
        <v>20156</v>
      </c>
      <c r="E631">
        <v>11855407</v>
      </c>
      <c r="F631" s="3">
        <f t="shared" si="64"/>
        <v>1.05220487709284</v>
      </c>
      <c r="G631" s="3">
        <f t="shared" si="65"/>
        <v>2.0248332254091</v>
      </c>
      <c r="H631" s="3">
        <f t="shared" si="66"/>
        <v>0.546778415863993</v>
      </c>
      <c r="I631" s="3">
        <f t="shared" si="67"/>
        <v>1.05211165409804</v>
      </c>
      <c r="J631" s="3">
        <f t="shared" si="68"/>
        <v>0.00775536514839809</v>
      </c>
      <c r="K631" s="3">
        <f t="shared" si="69"/>
        <v>50.1000411269821</v>
      </c>
      <c r="L631" s="3"/>
      <c r="M631" s="3">
        <f t="shared" si="70"/>
        <v>1.05210389900293</v>
      </c>
      <c r="N631" s="3">
        <f t="shared" si="71"/>
        <v>2.0248332254091</v>
      </c>
    </row>
    <row r="632" spans="1:14">
      <c r="A632" t="s">
        <v>644</v>
      </c>
      <c r="B632">
        <v>47</v>
      </c>
      <c r="C632">
        <v>4811</v>
      </c>
      <c r="D632">
        <v>20112</v>
      </c>
      <c r="E632">
        <v>11852273</v>
      </c>
      <c r="F632" s="3">
        <f>B632*E632/(C632*D632)</f>
        <v>5.75716779011967</v>
      </c>
      <c r="G632" s="3">
        <f>EXP(LN(F632)+1.96*(1/B632+1/C632+1/D632+1/E632))</f>
        <v>6.00536236548282</v>
      </c>
      <c r="H632" s="3">
        <f>EXP(LN(F632)-1.96*(1/B632+1/C632+1/D632+1/E632))</f>
        <v>5.51923080513836</v>
      </c>
      <c r="I632" s="3">
        <f>B632*(D632+E632)/D632/(B632+C632)</f>
        <v>5.71114331788096</v>
      </c>
      <c r="J632" s="3">
        <f>POWER(B632*E632-C632*D632,2)*(B632+C632+D632+E632)/((B632+C632)*(D632+E632)*(B632+D632)*(C632+E632))</f>
        <v>182.537228535848</v>
      </c>
      <c r="K632" s="3">
        <f>LOG(B632*(B632+C632+D632+E632)*(B632+D632)*(B632+C632),2)</f>
        <v>55.6015687349084</v>
      </c>
      <c r="L632" s="3"/>
      <c r="M632" s="3">
        <f>B632*(B632+C632+D632+E632)/(B632+D632)/(B632+C632)</f>
        <v>5.70015945281125</v>
      </c>
      <c r="N632" s="3">
        <f>EXP(LN(F632)+1.96*(1/B632+1/C632+1/D632+1/E632))</f>
        <v>6.00536236548282</v>
      </c>
    </row>
    <row r="633" spans="1:14">
      <c r="A633" t="s">
        <v>645</v>
      </c>
      <c r="B633">
        <v>26</v>
      </c>
      <c r="C633">
        <v>10623</v>
      </c>
      <c r="D633">
        <v>20133</v>
      </c>
      <c r="E633">
        <v>11846461</v>
      </c>
      <c r="F633" s="3">
        <f t="shared" si="64"/>
        <v>1.44014526873651</v>
      </c>
      <c r="G633" s="3">
        <f t="shared" si="65"/>
        <v>1.55334493499968</v>
      </c>
      <c r="H633" s="3">
        <f t="shared" si="66"/>
        <v>1.3351950029467</v>
      </c>
      <c r="I633" s="3">
        <f t="shared" si="67"/>
        <v>1.43907063478147</v>
      </c>
      <c r="J633" s="3">
        <f t="shared" si="68"/>
        <v>3.48447437759618</v>
      </c>
      <c r="K633" s="3">
        <f t="shared" si="69"/>
        <v>55.8797031660532</v>
      </c>
      <c r="L633" s="3"/>
      <c r="M633" s="3">
        <f t="shared" si="70"/>
        <v>1.43850434496034</v>
      </c>
      <c r="N633" s="3">
        <f t="shared" si="71"/>
        <v>1.55334493499968</v>
      </c>
    </row>
    <row r="634" spans="1:14">
      <c r="A634" t="s">
        <v>646</v>
      </c>
      <c r="B634">
        <v>1</v>
      </c>
      <c r="C634">
        <v>136</v>
      </c>
      <c r="D634">
        <v>20158</v>
      </c>
      <c r="E634">
        <v>11856948</v>
      </c>
      <c r="F634" s="3">
        <f t="shared" si="64"/>
        <v>4.32500452309111</v>
      </c>
      <c r="G634" s="3">
        <f t="shared" si="65"/>
        <v>31.1533675851519</v>
      </c>
      <c r="H634" s="3">
        <f t="shared" si="66"/>
        <v>0.600437948598338</v>
      </c>
      <c r="I634" s="3">
        <f t="shared" si="67"/>
        <v>4.30073441708315</v>
      </c>
      <c r="J634" s="3">
        <f t="shared" si="68"/>
        <v>2.53743391443256</v>
      </c>
      <c r="K634" s="3">
        <f t="shared" si="69"/>
        <v>44.8988651915554</v>
      </c>
      <c r="L634" s="3"/>
      <c r="M634" s="3">
        <f t="shared" si="70"/>
        <v>4.30057068205576</v>
      </c>
      <c r="N634" s="3">
        <f t="shared" si="71"/>
        <v>31.1533675851519</v>
      </c>
    </row>
    <row r="635" spans="1:14">
      <c r="A635" t="s">
        <v>647</v>
      </c>
      <c r="B635">
        <v>1</v>
      </c>
      <c r="C635">
        <v>363</v>
      </c>
      <c r="D635">
        <v>20158</v>
      </c>
      <c r="E635">
        <v>11856721</v>
      </c>
      <c r="F635" s="3">
        <f t="shared" si="64"/>
        <v>1.62035634739005</v>
      </c>
      <c r="G635" s="3">
        <f t="shared" si="65"/>
        <v>11.5668464199178</v>
      </c>
      <c r="H635" s="3">
        <f t="shared" si="66"/>
        <v>0.22698967352122</v>
      </c>
      <c r="I635" s="3">
        <f t="shared" si="67"/>
        <v>1.61865207171041</v>
      </c>
      <c r="J635" s="3">
        <f t="shared" si="68"/>
        <v>0.236840318868282</v>
      </c>
      <c r="K635" s="3">
        <f t="shared" si="69"/>
        <v>46.3086277487935</v>
      </c>
      <c r="L635" s="3"/>
      <c r="M635" s="3">
        <f t="shared" si="70"/>
        <v>1.61862138308143</v>
      </c>
      <c r="N635" s="3">
        <f t="shared" si="71"/>
        <v>11.5668464199178</v>
      </c>
    </row>
    <row r="636" spans="1:14">
      <c r="A636" t="s">
        <v>648</v>
      </c>
      <c r="B636">
        <v>46</v>
      </c>
      <c r="C636">
        <v>3542</v>
      </c>
      <c r="D636">
        <v>20113</v>
      </c>
      <c r="E636">
        <v>11853542</v>
      </c>
      <c r="F636" s="3">
        <f>B636*E636/(C636*D636)</f>
        <v>7.65386088082851</v>
      </c>
      <c r="G636" s="3">
        <f>EXP(LN(F636)+1.96*(1/B636+1/C636+1/D636+1/E636))</f>
        <v>7.99223048925872</v>
      </c>
      <c r="H636" s="3">
        <f>EXP(LN(F636)-1.96*(1/B636+1/C636+1/D636+1/E636))</f>
        <v>7.32981693430997</v>
      </c>
      <c r="I636" s="3">
        <f>B636*(D636+E636)/D636/(B636+C636)</f>
        <v>7.56855497209994</v>
      </c>
      <c r="J636" s="3">
        <f>POWER(B636*E636-C636*D636,2)*(B636+C636+D636+E636)/((B636+C636)*(D636+E636)*(B636+D636)*(C636+E636))</f>
        <v>262.077751371706</v>
      </c>
      <c r="K636" s="3">
        <f>LOG(B636*(B636+C636+D636+E636)*(B636+D636)*(B636+C636),2)</f>
        <v>55.1333592395711</v>
      </c>
      <c r="L636" s="3"/>
      <c r="M636" s="3">
        <f>B636*(B636+C636+D636+E636)/(B636+D636)/(B636+C636)</f>
        <v>7.55356645437999</v>
      </c>
      <c r="N636" s="3">
        <f>EXP(LN(F636)+1.96*(1/B636+1/C636+1/D636+1/E636))</f>
        <v>7.99223048925872</v>
      </c>
    </row>
    <row r="637" spans="1:14">
      <c r="A637" t="s">
        <v>649</v>
      </c>
      <c r="B637">
        <v>1</v>
      </c>
      <c r="C637">
        <v>478</v>
      </c>
      <c r="D637">
        <v>20158</v>
      </c>
      <c r="E637">
        <v>11856606</v>
      </c>
      <c r="F637" s="3">
        <f t="shared" si="64"/>
        <v>1.2305097263003</v>
      </c>
      <c r="G637" s="3">
        <f t="shared" si="65"/>
        <v>8.77253932086789</v>
      </c>
      <c r="H637" s="3">
        <f t="shared" si="66"/>
        <v>0.172601584460022</v>
      </c>
      <c r="I637" s="3">
        <f t="shared" si="67"/>
        <v>1.23002849513892</v>
      </c>
      <c r="J637" s="3">
        <f t="shared" si="68"/>
        <v>0.0430887906687764</v>
      </c>
      <c r="K637" s="3">
        <f t="shared" si="69"/>
        <v>46.704714954331</v>
      </c>
      <c r="L637" s="3"/>
      <c r="M637" s="3">
        <f t="shared" si="70"/>
        <v>1.23001708442931</v>
      </c>
      <c r="N637" s="3">
        <f t="shared" si="71"/>
        <v>8.77253932086789</v>
      </c>
    </row>
    <row r="638" spans="1:14">
      <c r="A638" t="s">
        <v>650</v>
      </c>
      <c r="B638">
        <v>46</v>
      </c>
      <c r="C638">
        <v>10190</v>
      </c>
      <c r="D638">
        <v>20113</v>
      </c>
      <c r="E638">
        <v>11846894</v>
      </c>
      <c r="F638" s="3">
        <f>B638*E638/(C638*D638)</f>
        <v>2.65895689355143</v>
      </c>
      <c r="G638" s="3">
        <f>EXP(LN(F638)+1.96*(1/B638+1/C638+1/D638+1/E638))</f>
        <v>2.77550456680857</v>
      </c>
      <c r="H638" s="3">
        <f>EXP(LN(F638)-1.96*(1/B638+1/C638+1/D638+1/E638))</f>
        <v>2.54730323499134</v>
      </c>
      <c r="I638" s="3">
        <f>B638*(D638+E638)/D638/(B638+C638)</f>
        <v>2.65150163592117</v>
      </c>
      <c r="J638" s="3">
        <f>POWER(B638*E638-C638*D638,2)*(B638+C638+D638+E638)/((B638+C638)*(D638+E638)*(B638+D638)*(C638+E638))</f>
        <v>47.2900270916547</v>
      </c>
      <c r="K638" s="3">
        <f>LOG(B638*(B638+C638+D638+E638)*(B638+D638)*(B638+C638),2)</f>
        <v>56.6457594966913</v>
      </c>
      <c r="L638" s="3"/>
      <c r="M638" s="3">
        <f>B638*(B638+C638+D638+E638)/(B638+D638)/(B638+C638)</f>
        <v>2.64773314168771</v>
      </c>
      <c r="N638" s="3">
        <f>EXP(LN(F638)+1.96*(1/B638+1/C638+1/D638+1/E638))</f>
        <v>2.77550456680857</v>
      </c>
    </row>
    <row r="639" spans="1:14">
      <c r="A639" t="s">
        <v>651</v>
      </c>
      <c r="B639">
        <v>1</v>
      </c>
      <c r="C639">
        <v>291</v>
      </c>
      <c r="D639">
        <v>20158</v>
      </c>
      <c r="E639">
        <v>11856793</v>
      </c>
      <c r="F639" s="3">
        <f t="shared" si="64"/>
        <v>2.02128153225259</v>
      </c>
      <c r="G639" s="3">
        <f t="shared" si="65"/>
        <v>14.448123210881</v>
      </c>
      <c r="H639" s="3">
        <f t="shared" si="66"/>
        <v>0.282775760767912</v>
      </c>
      <c r="I639" s="3">
        <f t="shared" si="67"/>
        <v>2.01778399275858</v>
      </c>
      <c r="J639" s="3">
        <f t="shared" si="68"/>
        <v>0.514224496181373</v>
      </c>
      <c r="K639" s="3">
        <f t="shared" si="69"/>
        <v>45.9906576674749</v>
      </c>
      <c r="L639" s="3"/>
      <c r="M639" s="3">
        <f t="shared" si="70"/>
        <v>2.01773350493712</v>
      </c>
      <c r="N639" s="3">
        <f t="shared" si="71"/>
        <v>14.448123210881</v>
      </c>
    </row>
    <row r="640" spans="1:14">
      <c r="A640" t="s">
        <v>652</v>
      </c>
      <c r="B640">
        <v>2</v>
      </c>
      <c r="C640">
        <v>763</v>
      </c>
      <c r="D640">
        <v>20157</v>
      </c>
      <c r="E640">
        <v>11856321</v>
      </c>
      <c r="F640" s="3">
        <f t="shared" si="64"/>
        <v>1.54180521698897</v>
      </c>
      <c r="G640" s="3">
        <f t="shared" si="65"/>
        <v>4.11904013007873</v>
      </c>
      <c r="H640" s="3">
        <f t="shared" si="66"/>
        <v>0.57711584545523</v>
      </c>
      <c r="I640" s="3">
        <f t="shared" si="67"/>
        <v>1.54038873276155</v>
      </c>
      <c r="J640" s="3">
        <f t="shared" si="68"/>
        <v>0.37975796306167</v>
      </c>
      <c r="K640" s="3">
        <f t="shared" si="69"/>
        <v>48.3801490461749</v>
      </c>
      <c r="L640" s="3"/>
      <c r="M640" s="3">
        <f t="shared" si="70"/>
        <v>1.54033512010886</v>
      </c>
      <c r="N640" s="3">
        <f t="shared" si="71"/>
        <v>4.11904013007873</v>
      </c>
    </row>
    <row r="641" spans="1:14">
      <c r="A641" t="s">
        <v>653</v>
      </c>
      <c r="B641">
        <v>46</v>
      </c>
      <c r="C641">
        <v>180</v>
      </c>
      <c r="D641">
        <v>20113</v>
      </c>
      <c r="E641">
        <v>11856904</v>
      </c>
      <c r="F641" s="3">
        <f>B641*E641/(C641*D641)</f>
        <v>150.653691089787</v>
      </c>
      <c r="G641" s="3">
        <f>EXP(LN(F641)+1.96*(1/B641+1/C641+1/D641+1/E641))</f>
        <v>158.948295790092</v>
      </c>
      <c r="H641" s="3">
        <f>EXP(LN(F641)-1.96*(1/B641+1/C641+1/D641+1/E641))</f>
        <v>142.791934485099</v>
      </c>
      <c r="I641" s="3">
        <f>B641*(D641+E641)/D641/(B641+C641)</f>
        <v>120.193205292751</v>
      </c>
      <c r="J641" s="3">
        <f>POWER(B641*E641-C641*D641,2)*(B641+C641+D641+E641)/((B641+C641)*(D641+E641)*(B641+D641)*(C641+E641))</f>
        <v>5434.08623825334</v>
      </c>
      <c r="K641" s="3">
        <f>LOG(B641*(B641+C641+D641+E641)*(B641+D641)*(B641+C641),2)</f>
        <v>51.1445740270671</v>
      </c>
      <c r="L641" s="3"/>
      <c r="M641" s="3">
        <f>B641*(B641+C641+D641+E641)/(B641+D641)/(B641+C641)</f>
        <v>119.921223178387</v>
      </c>
      <c r="N641" s="3">
        <f>EXP(LN(F641)+1.96*(1/B641+1/C641+1/D641+1/E641))</f>
        <v>158.948295790092</v>
      </c>
    </row>
    <row r="642" spans="1:14">
      <c r="A642" t="s">
        <v>654</v>
      </c>
      <c r="B642">
        <v>1</v>
      </c>
      <c r="C642">
        <v>382</v>
      </c>
      <c r="D642">
        <v>20158</v>
      </c>
      <c r="E642">
        <v>11856702</v>
      </c>
      <c r="F642" s="3">
        <f t="shared" si="64"/>
        <v>1.53976023965645</v>
      </c>
      <c r="G642" s="3">
        <f t="shared" si="65"/>
        <v>10.9885629820195</v>
      </c>
      <c r="H642" s="3">
        <f t="shared" si="66"/>
        <v>0.215757201328902</v>
      </c>
      <c r="I642" s="3">
        <f t="shared" si="67"/>
        <v>1.53835094399155</v>
      </c>
      <c r="J642" s="3">
        <f t="shared" si="68"/>
        <v>0.188708619182037</v>
      </c>
      <c r="K642" s="3">
        <f t="shared" si="69"/>
        <v>46.3820336905198</v>
      </c>
      <c r="L642" s="3"/>
      <c r="M642" s="3">
        <f t="shared" si="70"/>
        <v>1.53832423875102</v>
      </c>
      <c r="N642" s="3">
        <f t="shared" si="71"/>
        <v>10.9885629820195</v>
      </c>
    </row>
    <row r="643" spans="1:14">
      <c r="A643" t="s">
        <v>655</v>
      </c>
      <c r="B643">
        <v>46</v>
      </c>
      <c r="C643">
        <v>11005</v>
      </c>
      <c r="D643">
        <v>20113</v>
      </c>
      <c r="E643">
        <v>11846079</v>
      </c>
      <c r="F643" s="3">
        <f>B643*E643/(C643*D643)</f>
        <v>2.4618724922046</v>
      </c>
      <c r="G643" s="3">
        <f>EXP(LN(F643)+1.96*(1/B643+1/C643+1/D643+1/E643))</f>
        <v>2.56974493646897</v>
      </c>
      <c r="H643" s="3">
        <f>EXP(LN(F643)-1.96*(1/B643+1/C643+1/D643+1/E643))</f>
        <v>2.35852830444788</v>
      </c>
      <c r="I643" s="3">
        <f>B643*(D643+E643)/D643/(B643+C643)</f>
        <v>2.45578741984541</v>
      </c>
      <c r="J643" s="3">
        <f>POWER(B643*E643-C643*D643,2)*(B643+C643+D643+E643)/((B643+C643)*(D643+E643)*(B643+D643)*(C643+E643))</f>
        <v>39.6742384969722</v>
      </c>
      <c r="K643" s="3">
        <f>LOG(B643*(B643+C643+D643+E643)*(B643+D643)*(B643+C643),2)</f>
        <v>56.7562843685478</v>
      </c>
      <c r="L643" s="3"/>
      <c r="M643" s="3">
        <f>B643*(B643+C643+D643+E643)/(B643+D643)/(B643+C643)</f>
        <v>2.45246551790023</v>
      </c>
      <c r="N643" s="3">
        <f>EXP(LN(F643)+1.96*(1/B643+1/C643+1/D643+1/E643))</f>
        <v>2.56974493646897</v>
      </c>
    </row>
    <row r="644" spans="1:14">
      <c r="A644" t="s">
        <v>656</v>
      </c>
      <c r="B644">
        <v>53</v>
      </c>
      <c r="C644">
        <v>116122</v>
      </c>
      <c r="D644">
        <v>20106</v>
      </c>
      <c r="E644">
        <v>11740962</v>
      </c>
      <c r="F644" s="3">
        <f t="shared" ref="F643:F706" si="72">B644*E644/(C644*D644)</f>
        <v>0.266525868144181</v>
      </c>
      <c r="G644" s="3">
        <f t="shared" ref="G643:G706" si="73">EXP(LN(F644)+1.96*(1/B644+1/C644+1/D644+1/E644))</f>
        <v>0.276598491710469</v>
      </c>
      <c r="H644" s="3">
        <f t="shared" ref="H643:H706" si="74">EXP(LN(F644)-1.96*(1/B644+1/C644+1/D644+1/E644))</f>
        <v>0.256820049707165</v>
      </c>
      <c r="I644" s="3">
        <f t="shared" ref="I643:I706" si="75">B644*(D644+E644)/D644/(B644+C644)</f>
        <v>0.266860485135688</v>
      </c>
      <c r="J644" s="3">
        <f t="shared" ref="J643:J706" si="76">POWER(B644*E644-C644*D644,2)*(B644+C644+D644+E644)/((B644+C644)*(D644+E644)*(B644+D644)*(C644+E644))</f>
        <v>106.649615172484</v>
      </c>
      <c r="K644" s="3">
        <f t="shared" ref="K643:K706" si="77">LOG(B644*(B644+C644+D644+E644)*(B644+D644)*(B644+C644),2)</f>
        <v>60.3546936824435</v>
      </c>
      <c r="L644" s="3"/>
      <c r="M644" s="3">
        <f t="shared" ref="M643:M706" si="78">B644*(B644+C644+D644+E644)/(B644+D644)/(B644+C644)</f>
        <v>0.268787981255923</v>
      </c>
      <c r="N644" s="3">
        <f t="shared" ref="N643:N706" si="79">EXP(LN(F644)+1.96*(1/B644+1/C644+1/D644+1/E644))</f>
        <v>0.276598491710469</v>
      </c>
    </row>
    <row r="645" spans="1:14">
      <c r="A645" t="s">
        <v>657</v>
      </c>
      <c r="B645">
        <v>38</v>
      </c>
      <c r="C645">
        <v>29136</v>
      </c>
      <c r="D645">
        <v>20121</v>
      </c>
      <c r="E645">
        <v>11827948</v>
      </c>
      <c r="F645" s="3">
        <f t="shared" si="72"/>
        <v>0.766678904544038</v>
      </c>
      <c r="G645" s="3">
        <f t="shared" si="73"/>
        <v>0.80739407501786</v>
      </c>
      <c r="H645" s="3">
        <f t="shared" si="74"/>
        <v>0.728016913747904</v>
      </c>
      <c r="I645" s="3">
        <f t="shared" si="75"/>
        <v>0.766982812188767</v>
      </c>
      <c r="J645" s="3">
        <f t="shared" si="76"/>
        <v>2.68962789144755</v>
      </c>
      <c r="K645" s="3">
        <f t="shared" si="77"/>
        <v>57.8811562069715</v>
      </c>
      <c r="L645" s="3"/>
      <c r="M645" s="3">
        <f t="shared" si="78"/>
        <v>0.767422052882096</v>
      </c>
      <c r="N645" s="3">
        <f t="shared" si="79"/>
        <v>0.80739407501786</v>
      </c>
    </row>
    <row r="646" spans="1:14">
      <c r="A646" t="s">
        <v>658</v>
      </c>
      <c r="B646">
        <v>1</v>
      </c>
      <c r="C646">
        <v>3183</v>
      </c>
      <c r="D646">
        <v>20158</v>
      </c>
      <c r="E646">
        <v>11853901</v>
      </c>
      <c r="F646" s="3">
        <f t="shared" si="72"/>
        <v>0.184746924056473</v>
      </c>
      <c r="G646" s="3">
        <f t="shared" si="73"/>
        <v>1.31251454849058</v>
      </c>
      <c r="H646" s="3">
        <f t="shared" si="74"/>
        <v>0.0260046077108859</v>
      </c>
      <c r="I646" s="3">
        <f t="shared" si="75"/>
        <v>0.185002970876807</v>
      </c>
      <c r="J646" s="3">
        <f t="shared" si="76"/>
        <v>3.59624730971912</v>
      </c>
      <c r="K646" s="3">
        <f t="shared" si="77"/>
        <v>49.4374577291385</v>
      </c>
      <c r="L646" s="3"/>
      <c r="M646" s="3">
        <f t="shared" si="78"/>
        <v>0.185043399322123</v>
      </c>
      <c r="N646" s="3">
        <f t="shared" si="79"/>
        <v>1.31251454849058</v>
      </c>
    </row>
    <row r="647" spans="1:14">
      <c r="A647" t="s">
        <v>659</v>
      </c>
      <c r="B647">
        <v>11</v>
      </c>
      <c r="C647">
        <v>7991</v>
      </c>
      <c r="D647">
        <v>20148</v>
      </c>
      <c r="E647">
        <v>11849093</v>
      </c>
      <c r="F647" s="3">
        <f t="shared" si="72"/>
        <v>0.809551944816219</v>
      </c>
      <c r="G647" s="3">
        <f t="shared" si="73"/>
        <v>0.967780668746909</v>
      </c>
      <c r="H647" s="3">
        <f t="shared" si="74"/>
        <v>0.677193058840808</v>
      </c>
      <c r="I647" s="3">
        <f t="shared" si="75"/>
        <v>0.80981374544194</v>
      </c>
      <c r="J647" s="3">
        <f t="shared" si="76"/>
        <v>0.491888302982372</v>
      </c>
      <c r="K647" s="3">
        <f t="shared" si="77"/>
        <v>54.2264096405777</v>
      </c>
      <c r="L647" s="3"/>
      <c r="M647" s="3">
        <f t="shared" si="78"/>
        <v>0.809917522851541</v>
      </c>
      <c r="N647" s="3">
        <f t="shared" si="79"/>
        <v>0.967780668746909</v>
      </c>
    </row>
    <row r="648" spans="1:14">
      <c r="A648" t="s">
        <v>660</v>
      </c>
      <c r="B648">
        <v>1</v>
      </c>
      <c r="C648">
        <v>127</v>
      </c>
      <c r="D648">
        <v>20158</v>
      </c>
      <c r="E648">
        <v>11856957</v>
      </c>
      <c r="F648" s="3">
        <f t="shared" si="72"/>
        <v>4.63150442215162</v>
      </c>
      <c r="G648" s="3">
        <f t="shared" si="73"/>
        <v>33.3952011844782</v>
      </c>
      <c r="H648" s="3">
        <f t="shared" si="74"/>
        <v>0.642332803863453</v>
      </c>
      <c r="I648" s="3">
        <f t="shared" si="75"/>
        <v>4.60313329385356</v>
      </c>
      <c r="J648" s="3">
        <f t="shared" si="76"/>
        <v>2.82503158409437</v>
      </c>
      <c r="K648" s="3">
        <f t="shared" si="77"/>
        <v>44.8008331085948</v>
      </c>
      <c r="L648" s="3"/>
      <c r="M648" s="3">
        <f t="shared" si="78"/>
        <v>4.6029545581378</v>
      </c>
      <c r="N648" s="3">
        <f t="shared" si="79"/>
        <v>33.3952011844782</v>
      </c>
    </row>
    <row r="649" spans="1:14">
      <c r="A649" t="s">
        <v>661</v>
      </c>
      <c r="B649">
        <v>3</v>
      </c>
      <c r="C649">
        <v>21401</v>
      </c>
      <c r="D649">
        <v>20156</v>
      </c>
      <c r="E649">
        <v>11835683</v>
      </c>
      <c r="F649" s="3">
        <f t="shared" si="72"/>
        <v>0.0823144655556571</v>
      </c>
      <c r="G649" s="3">
        <f t="shared" si="73"/>
        <v>0.158233087513768</v>
      </c>
      <c r="H649" s="3">
        <f t="shared" si="74"/>
        <v>0.0428208243053079</v>
      </c>
      <c r="I649" s="3">
        <f t="shared" si="75"/>
        <v>0.082443089018717</v>
      </c>
      <c r="J649" s="3">
        <f t="shared" si="76"/>
        <v>30.6835871327771</v>
      </c>
      <c r="K649" s="3">
        <f t="shared" si="77"/>
        <v>53.7713884229174</v>
      </c>
      <c r="L649" s="3"/>
      <c r="M649" s="3">
        <f t="shared" si="78"/>
        <v>0.0825796369989216</v>
      </c>
      <c r="N649" s="3">
        <f t="shared" si="79"/>
        <v>0.158233087513768</v>
      </c>
    </row>
    <row r="650" spans="1:14">
      <c r="A650" t="s">
        <v>662</v>
      </c>
      <c r="B650">
        <v>46</v>
      </c>
      <c r="C650">
        <v>6192</v>
      </c>
      <c r="D650">
        <v>20113</v>
      </c>
      <c r="E650">
        <v>11850892</v>
      </c>
      <c r="F650" s="3">
        <f>B650*E650/(C650*D650)</f>
        <v>4.3772471710546</v>
      </c>
      <c r="G650" s="3">
        <f>EXP(LN(F650)+1.96*(1/B650+1/C650+1/D650+1/E650))</f>
        <v>4.56967860344583</v>
      </c>
      <c r="H650" s="3">
        <f>EXP(LN(F650)-1.96*(1/B650+1/C650+1/D650+1/E650))</f>
        <v>4.1929191217206</v>
      </c>
      <c r="I650" s="3">
        <f>B650*(D650+E650)/D650/(B650+C650)</f>
        <v>4.352342815513</v>
      </c>
      <c r="J650" s="3">
        <f>POWER(B650*E650-C650*D650,2)*(B650+C650+D650+E650)/((B650+C650)*(D650+E650)*(B650+D650)*(C650+E650))</f>
        <v>118.707237349227</v>
      </c>
      <c r="K650" s="3">
        <f>LOG(B650*(B650+C650+D650+E650)*(B650+D650)*(B650+C650),2)</f>
        <v>55.931262902026</v>
      </c>
      <c r="L650" s="3"/>
      <c r="M650" s="3">
        <f>B650*(B650+C650+D650+E650)/(B650+D650)/(B650+C650)</f>
        <v>4.34469324115348</v>
      </c>
      <c r="N650" s="3">
        <f>EXP(LN(F650)+1.96*(1/B650+1/C650+1/D650+1/E650))</f>
        <v>4.56967860344583</v>
      </c>
    </row>
    <row r="651" spans="1:14">
      <c r="A651" t="s">
        <v>663</v>
      </c>
      <c r="B651">
        <v>1</v>
      </c>
      <c r="C651">
        <v>312</v>
      </c>
      <c r="D651">
        <v>20158</v>
      </c>
      <c r="E651">
        <v>11856772</v>
      </c>
      <c r="F651" s="3">
        <f t="shared" si="72"/>
        <v>1.88523039780605</v>
      </c>
      <c r="G651" s="3">
        <f t="shared" si="73"/>
        <v>13.4695218021799</v>
      </c>
      <c r="H651" s="3">
        <f t="shared" si="74"/>
        <v>0.263861902820987</v>
      </c>
      <c r="I651" s="3">
        <f t="shared" si="75"/>
        <v>1.88240218567248</v>
      </c>
      <c r="J651" s="3">
        <f t="shared" si="76"/>
        <v>0.414320987622938</v>
      </c>
      <c r="K651" s="3">
        <f t="shared" si="77"/>
        <v>46.0908519555275</v>
      </c>
      <c r="L651" s="3"/>
      <c r="M651" s="3">
        <f t="shared" si="78"/>
        <v>1.88235841355156</v>
      </c>
      <c r="N651" s="3">
        <f t="shared" si="79"/>
        <v>13.4695218021799</v>
      </c>
    </row>
    <row r="652" spans="1:14">
      <c r="A652" t="s">
        <v>664</v>
      </c>
      <c r="B652">
        <v>2</v>
      </c>
      <c r="C652">
        <v>6101</v>
      </c>
      <c r="D652">
        <v>20157</v>
      </c>
      <c r="E652">
        <v>11850983</v>
      </c>
      <c r="F652" s="3">
        <f t="shared" si="72"/>
        <v>0.192733607319243</v>
      </c>
      <c r="G652" s="3">
        <f t="shared" si="73"/>
        <v>0.513745303099139</v>
      </c>
      <c r="H652" s="3">
        <f t="shared" si="74"/>
        <v>0.0723047844256785</v>
      </c>
      <c r="I652" s="3">
        <f t="shared" si="75"/>
        <v>0.192998154719761</v>
      </c>
      <c r="J652" s="3">
        <f t="shared" si="76"/>
        <v>6.75959305112565</v>
      </c>
      <c r="K652" s="3">
        <f t="shared" si="77"/>
        <v>51.3761359836682</v>
      </c>
      <c r="L652" s="3"/>
      <c r="M652" s="3">
        <f t="shared" si="78"/>
        <v>0.193078218398047</v>
      </c>
      <c r="N652" s="3">
        <f t="shared" si="79"/>
        <v>0.513745303099139</v>
      </c>
    </row>
    <row r="653" spans="1:14">
      <c r="A653" t="s">
        <v>665</v>
      </c>
      <c r="B653">
        <v>17</v>
      </c>
      <c r="C653">
        <v>16558</v>
      </c>
      <c r="D653">
        <v>20142</v>
      </c>
      <c r="E653">
        <v>11840526</v>
      </c>
      <c r="F653" s="3">
        <f t="shared" si="72"/>
        <v>0.603544709360257</v>
      </c>
      <c r="G653" s="3">
        <f t="shared" si="73"/>
        <v>0.677446162946071</v>
      </c>
      <c r="H653" s="3">
        <f t="shared" si="74"/>
        <v>0.537705040076749</v>
      </c>
      <c r="I653" s="3">
        <f t="shared" si="75"/>
        <v>0.603951330171169</v>
      </c>
      <c r="J653" s="3">
        <f t="shared" si="76"/>
        <v>4.41891298144188</v>
      </c>
      <c r="K653" s="3">
        <f t="shared" si="77"/>
        <v>55.9050171997325</v>
      </c>
      <c r="L653" s="3"/>
      <c r="M653" s="3">
        <f t="shared" si="78"/>
        <v>0.604285316350399</v>
      </c>
      <c r="N653" s="3">
        <f t="shared" si="79"/>
        <v>0.677446162946071</v>
      </c>
    </row>
    <row r="654" spans="1:14">
      <c r="A654" t="s">
        <v>666</v>
      </c>
      <c r="B654">
        <v>25</v>
      </c>
      <c r="C654">
        <v>7895</v>
      </c>
      <c r="D654">
        <v>20134</v>
      </c>
      <c r="E654">
        <v>11849189</v>
      </c>
      <c r="F654" s="3">
        <f t="shared" si="72"/>
        <v>1.86357311648434</v>
      </c>
      <c r="G654" s="3">
        <f t="shared" si="73"/>
        <v>2.01625422685098</v>
      </c>
      <c r="H654" s="3">
        <f t="shared" si="74"/>
        <v>1.72245380281593</v>
      </c>
      <c r="I654" s="3">
        <f t="shared" si="75"/>
        <v>1.86084719124291</v>
      </c>
      <c r="J654" s="3">
        <f t="shared" si="76"/>
        <v>9.9604797243912</v>
      </c>
      <c r="K654" s="3">
        <f t="shared" si="77"/>
        <v>55.3959740133365</v>
      </c>
      <c r="L654" s="3"/>
      <c r="M654" s="3">
        <f t="shared" si="78"/>
        <v>1.85977961944962</v>
      </c>
      <c r="N654" s="3">
        <f t="shared" si="79"/>
        <v>2.01625422685098</v>
      </c>
    </row>
    <row r="655" spans="1:14">
      <c r="A655" t="s">
        <v>667</v>
      </c>
      <c r="B655">
        <v>46</v>
      </c>
      <c r="C655">
        <v>330</v>
      </c>
      <c r="D655">
        <v>20113</v>
      </c>
      <c r="E655">
        <v>11856754</v>
      </c>
      <c r="F655" s="3">
        <f>B655*E655/(C655*D655)</f>
        <v>82.1737010135161</v>
      </c>
      <c r="G655" s="3">
        <f>EXP(LN(F655)+1.96*(1/B655+1/C655+1/D655+1/E655))</f>
        <v>86.2699226230005</v>
      </c>
      <c r="H655" s="3">
        <f>EXP(LN(F655)-1.96*(1/B655+1/C655+1/D655+1/E655))</f>
        <v>78.2719739736783</v>
      </c>
      <c r="I655" s="3">
        <f>B655*(D655+E655)/D655/(B655+C655)</f>
        <v>72.2428758895221</v>
      </c>
      <c r="J655" s="3">
        <f>POWER(B655*E655-C655*D655,2)*(B655+C655+D655+E655)/((B655+C655)*(D655+E655)*(B655+D655)*(C655+E655))</f>
        <v>3229.91656956135</v>
      </c>
      <c r="K655" s="3">
        <f>LOG(B655*(B655+C655+D655+E655)*(B655+D655)*(B655+C655),2)</f>
        <v>51.8789839163295</v>
      </c>
      <c r="L655" s="3"/>
      <c r="M655" s="3">
        <f>B655*(B655+C655+D655+E655)/(B655+D655)/(B655+C655)</f>
        <v>72.0803096763707</v>
      </c>
      <c r="N655" s="3">
        <f>EXP(LN(F655)+1.96*(1/B655+1/C655+1/D655+1/E655))</f>
        <v>86.2699226230005</v>
      </c>
    </row>
    <row r="656" spans="1:14">
      <c r="A656" t="s">
        <v>668</v>
      </c>
      <c r="B656">
        <v>3</v>
      </c>
      <c r="C656">
        <v>1255</v>
      </c>
      <c r="D656">
        <v>20156</v>
      </c>
      <c r="E656">
        <v>11855829</v>
      </c>
      <c r="F656" s="3">
        <f t="shared" si="72"/>
        <v>1.40606405495304</v>
      </c>
      <c r="G656" s="3">
        <f t="shared" si="73"/>
        <v>2.70685337434535</v>
      </c>
      <c r="H656" s="3">
        <f t="shared" si="74"/>
        <v>0.730374295618847</v>
      </c>
      <c r="I656" s="3">
        <f t="shared" si="75"/>
        <v>1.40509569870116</v>
      </c>
      <c r="J656" s="3">
        <f t="shared" si="76"/>
        <v>0.350916447659211</v>
      </c>
      <c r="K656" s="3">
        <f t="shared" si="77"/>
        <v>49.6827118161953</v>
      </c>
      <c r="L656" s="3"/>
      <c r="M656" s="3">
        <f t="shared" si="78"/>
        <v>1.40503541361281</v>
      </c>
      <c r="N656" s="3">
        <f t="shared" si="79"/>
        <v>2.70685337434535</v>
      </c>
    </row>
    <row r="657" spans="1:14">
      <c r="A657" t="s">
        <v>669</v>
      </c>
      <c r="B657">
        <v>1</v>
      </c>
      <c r="C657">
        <v>5692</v>
      </c>
      <c r="D657">
        <v>20158</v>
      </c>
      <c r="E657">
        <v>11851392</v>
      </c>
      <c r="F657" s="3">
        <f t="shared" si="72"/>
        <v>0.1032897035416</v>
      </c>
      <c r="G657" s="3">
        <f t="shared" si="73"/>
        <v>0.733611381968156</v>
      </c>
      <c r="H657" s="3">
        <f t="shared" si="74"/>
        <v>0.0145427989804208</v>
      </c>
      <c r="I657" s="3">
        <f t="shared" si="75"/>
        <v>0.103447214572068</v>
      </c>
      <c r="J657" s="3">
        <f t="shared" si="76"/>
        <v>7.78303759702275</v>
      </c>
      <c r="K657" s="3">
        <f t="shared" si="77"/>
        <v>50.275806492986</v>
      </c>
      <c r="L657" s="3"/>
      <c r="M657" s="3">
        <f t="shared" si="78"/>
        <v>0.10349168864248</v>
      </c>
      <c r="N657" s="3">
        <f t="shared" si="79"/>
        <v>0.733611381968156</v>
      </c>
    </row>
    <row r="658" spans="1:14">
      <c r="A658" t="s">
        <v>670</v>
      </c>
      <c r="B658">
        <v>32</v>
      </c>
      <c r="C658">
        <v>29301</v>
      </c>
      <c r="D658">
        <v>20127</v>
      </c>
      <c r="E658">
        <v>11827783</v>
      </c>
      <c r="F658" s="3">
        <f t="shared" si="72"/>
        <v>0.641788361864008</v>
      </c>
      <c r="G658" s="3">
        <f t="shared" si="73"/>
        <v>0.682438923841427</v>
      </c>
      <c r="H658" s="3">
        <f t="shared" si="74"/>
        <v>0.603559215388181</v>
      </c>
      <c r="I658" s="3">
        <f t="shared" si="75"/>
        <v>0.64217914263721</v>
      </c>
      <c r="J658" s="3">
        <f t="shared" si="76"/>
        <v>6.38076710492809</v>
      </c>
      <c r="K658" s="3">
        <f t="shared" si="77"/>
        <v>57.6410701168181</v>
      </c>
      <c r="L658" s="3"/>
      <c r="M658" s="3">
        <f t="shared" si="78"/>
        <v>0.642747140426566</v>
      </c>
      <c r="N658" s="3">
        <f t="shared" si="79"/>
        <v>0.682438923841427</v>
      </c>
    </row>
    <row r="659" spans="1:14">
      <c r="A659" t="s">
        <v>671</v>
      </c>
      <c r="B659">
        <v>5</v>
      </c>
      <c r="C659">
        <v>8889</v>
      </c>
      <c r="D659">
        <v>20154</v>
      </c>
      <c r="E659">
        <v>11848195</v>
      </c>
      <c r="F659" s="3">
        <f t="shared" si="72"/>
        <v>0.330680082411444</v>
      </c>
      <c r="G659" s="3">
        <f t="shared" si="73"/>
        <v>0.489541531660283</v>
      </c>
      <c r="H659" s="3">
        <f t="shared" si="74"/>
        <v>0.223370868111599</v>
      </c>
      <c r="I659" s="3">
        <f t="shared" si="75"/>
        <v>0.331056358506333</v>
      </c>
      <c r="J659" s="3">
        <f t="shared" si="76"/>
        <v>6.76826174186685</v>
      </c>
      <c r="K659" s="3">
        <f t="shared" si="77"/>
        <v>53.2413778928337</v>
      </c>
      <c r="L659" s="3"/>
      <c r="M659" s="3">
        <f t="shared" si="78"/>
        <v>0.33122227537758</v>
      </c>
      <c r="N659" s="3">
        <f t="shared" si="79"/>
        <v>0.489541531660283</v>
      </c>
    </row>
    <row r="660" spans="1:14">
      <c r="A660" t="s">
        <v>672</v>
      </c>
      <c r="B660">
        <v>82</v>
      </c>
      <c r="C660">
        <v>24835</v>
      </c>
      <c r="D660">
        <v>20077</v>
      </c>
      <c r="E660">
        <v>11832249</v>
      </c>
      <c r="F660" s="3">
        <f t="shared" si="72"/>
        <v>1.94588947711368</v>
      </c>
      <c r="G660" s="3">
        <f t="shared" si="73"/>
        <v>1.99331351501235</v>
      </c>
      <c r="H660" s="3">
        <f t="shared" si="74"/>
        <v>1.89959373105353</v>
      </c>
      <c r="I660" s="3">
        <f t="shared" si="75"/>
        <v>1.94277662495959</v>
      </c>
      <c r="J660" s="3">
        <f t="shared" si="76"/>
        <v>37.4262379714101</v>
      </c>
      <c r="K660" s="3">
        <f t="shared" si="77"/>
        <v>58.763227871491</v>
      </c>
      <c r="L660" s="3"/>
      <c r="M660" s="3">
        <f t="shared" si="78"/>
        <v>1.93894172822629</v>
      </c>
      <c r="N660" s="3">
        <f t="shared" si="79"/>
        <v>1.99331351501235</v>
      </c>
    </row>
    <row r="661" spans="1:14">
      <c r="A661" t="s">
        <v>673</v>
      </c>
      <c r="B661">
        <v>4</v>
      </c>
      <c r="C661">
        <v>3305</v>
      </c>
      <c r="D661">
        <v>20155</v>
      </c>
      <c r="E661">
        <v>11853779</v>
      </c>
      <c r="F661" s="3">
        <f t="shared" si="72"/>
        <v>0.711807485932585</v>
      </c>
      <c r="G661" s="3">
        <f t="shared" si="73"/>
        <v>1.16269741507294</v>
      </c>
      <c r="H661" s="3">
        <f t="shared" si="74"/>
        <v>0.43577107032433</v>
      </c>
      <c r="I661" s="3">
        <f t="shared" si="75"/>
        <v>0.712155860080748</v>
      </c>
      <c r="J661" s="3">
        <f t="shared" si="76"/>
        <v>0.466070147478173</v>
      </c>
      <c r="K661" s="3">
        <f t="shared" si="77"/>
        <v>51.4930126849074</v>
      </c>
      <c r="L661" s="3"/>
      <c r="M661" s="3">
        <f t="shared" si="78"/>
        <v>0.712212974846345</v>
      </c>
      <c r="N661" s="3">
        <f t="shared" si="79"/>
        <v>1.16269741507294</v>
      </c>
    </row>
    <row r="662" spans="1:14">
      <c r="A662" t="s">
        <v>674</v>
      </c>
      <c r="B662">
        <v>8</v>
      </c>
      <c r="C662">
        <v>35354</v>
      </c>
      <c r="D662">
        <v>20151</v>
      </c>
      <c r="E662">
        <v>11821730</v>
      </c>
      <c r="F662" s="3">
        <f t="shared" si="72"/>
        <v>0.132750407389082</v>
      </c>
      <c r="G662" s="3">
        <f t="shared" si="73"/>
        <v>0.169630679397694</v>
      </c>
      <c r="H662" s="3">
        <f t="shared" si="74"/>
        <v>0.103888463599508</v>
      </c>
      <c r="I662" s="3">
        <f t="shared" si="75"/>
        <v>0.132946606606912</v>
      </c>
      <c r="J662" s="3">
        <f t="shared" si="76"/>
        <v>45.297035310284</v>
      </c>
      <c r="K662" s="3">
        <f t="shared" si="77"/>
        <v>55.9107453609643</v>
      </c>
      <c r="L662" s="3"/>
      <c r="M662" s="3">
        <f t="shared" si="78"/>
        <v>0.133290692481565</v>
      </c>
      <c r="N662" s="3">
        <f t="shared" si="79"/>
        <v>0.169630679397694</v>
      </c>
    </row>
    <row r="663" spans="1:14">
      <c r="A663" t="s">
        <v>675</v>
      </c>
      <c r="B663">
        <v>6</v>
      </c>
      <c r="C663">
        <v>9227</v>
      </c>
      <c r="D663">
        <v>20153</v>
      </c>
      <c r="E663">
        <v>11847857</v>
      </c>
      <c r="F663" s="3">
        <f t="shared" si="72"/>
        <v>0.3822881433677</v>
      </c>
      <c r="G663" s="3">
        <f t="shared" si="73"/>
        <v>0.53014530769614</v>
      </c>
      <c r="H663" s="3">
        <f t="shared" si="74"/>
        <v>0.275668241212252</v>
      </c>
      <c r="I663" s="3">
        <f t="shared" si="75"/>
        <v>0.382689559065717</v>
      </c>
      <c r="J663" s="3">
        <f t="shared" si="76"/>
        <v>5.98301852126107</v>
      </c>
      <c r="K663" s="3">
        <f t="shared" si="77"/>
        <v>53.5583793806251</v>
      </c>
      <c r="L663" s="3"/>
      <c r="M663" s="3">
        <f t="shared" si="78"/>
        <v>0.382873291524947</v>
      </c>
      <c r="N663" s="3">
        <f t="shared" si="79"/>
        <v>0.53014530769614</v>
      </c>
    </row>
    <row r="664" spans="1:14">
      <c r="A664" t="s">
        <v>676</v>
      </c>
      <c r="B664">
        <v>1</v>
      </c>
      <c r="C664">
        <v>652</v>
      </c>
      <c r="D664">
        <v>20158</v>
      </c>
      <c r="E664">
        <v>11856432</v>
      </c>
      <c r="F664" s="3">
        <f t="shared" si="72"/>
        <v>0.902108922335634</v>
      </c>
      <c r="G664" s="3">
        <f t="shared" si="73"/>
        <v>6.42427331980151</v>
      </c>
      <c r="H664" s="3">
        <f t="shared" si="74"/>
        <v>0.126675884920585</v>
      </c>
      <c r="I664" s="3">
        <f t="shared" si="75"/>
        <v>0.902258832102349</v>
      </c>
      <c r="J664" s="3">
        <f t="shared" si="76"/>
        <v>0.0106057187854404</v>
      </c>
      <c r="K664" s="3">
        <f t="shared" si="77"/>
        <v>47.1517722901413</v>
      </c>
      <c r="L664" s="3"/>
      <c r="M664" s="3">
        <f t="shared" si="78"/>
        <v>0.902263680615067</v>
      </c>
      <c r="N664" s="3">
        <f t="shared" si="79"/>
        <v>6.42427331980151</v>
      </c>
    </row>
    <row r="665" spans="1:14">
      <c r="A665" t="s">
        <v>677</v>
      </c>
      <c r="B665">
        <v>45</v>
      </c>
      <c r="C665">
        <v>1792</v>
      </c>
      <c r="D665">
        <v>20114</v>
      </c>
      <c r="E665">
        <v>11855292</v>
      </c>
      <c r="F665" s="3">
        <f>B665*E665/(C665*D665)</f>
        <v>14.8009065957968</v>
      </c>
      <c r="G665" s="3">
        <f>EXP(LN(F665)+1.96*(1/B665+1/C665+1/D665+1/E665))</f>
        <v>15.4782428512144</v>
      </c>
      <c r="H665" s="3">
        <f>EXP(LN(F665)-1.96*(1/B665+1/C665+1/D665+1/E665))</f>
        <v>14.1532109402402</v>
      </c>
      <c r="I665" s="3">
        <f>B665*(D665+E665)/D665/(B665+C665)</f>
        <v>14.4628332170212</v>
      </c>
      <c r="J665" s="3">
        <f>POWER(B665*E665-C665*D665,2)*(B665+C665+D665+E665)/((B665+C665)*(D665+E665)*(B665+D665)*(C665+E665))</f>
        <v>563.636712640759</v>
      </c>
      <c r="K665" s="3">
        <f>LOG(B665*(B665+C665+D665+E665)*(B665+D665)*(B665+C665),2)</f>
        <v>54.1358221160359</v>
      </c>
      <c r="L665" s="3"/>
      <c r="M665" s="3">
        <f>B665*(B665+C665+D665+E665)/(B665+D665)/(B665+C665)</f>
        <v>14.4327807593216</v>
      </c>
      <c r="N665" s="3">
        <f>EXP(LN(F665)+1.96*(1/B665+1/C665+1/D665+1/E665))</f>
        <v>15.4782428512144</v>
      </c>
    </row>
    <row r="666" spans="1:14">
      <c r="A666" t="s">
        <v>678</v>
      </c>
      <c r="B666">
        <v>1</v>
      </c>
      <c r="C666">
        <v>52609</v>
      </c>
      <c r="D666">
        <v>20158</v>
      </c>
      <c r="E666">
        <v>11804475</v>
      </c>
      <c r="F666" s="3">
        <f t="shared" si="72"/>
        <v>0.0111311283148666</v>
      </c>
      <c r="G666" s="3">
        <f t="shared" si="73"/>
        <v>0.0790341620523315</v>
      </c>
      <c r="H666" s="3">
        <f t="shared" si="74"/>
        <v>0.00156770204610995</v>
      </c>
      <c r="I666" s="3">
        <f t="shared" si="75"/>
        <v>0.0111499245298768</v>
      </c>
      <c r="J666" s="3">
        <f t="shared" si="76"/>
        <v>87.8425987609772</v>
      </c>
      <c r="K666" s="3">
        <f t="shared" si="77"/>
        <v>53.483882538217</v>
      </c>
      <c r="L666" s="3"/>
      <c r="M666" s="3">
        <f t="shared" si="78"/>
        <v>0.0111989770659882</v>
      </c>
      <c r="N666" s="3">
        <f t="shared" si="79"/>
        <v>0.0790341620523315</v>
      </c>
    </row>
    <row r="667" spans="1:14">
      <c r="A667" t="s">
        <v>679</v>
      </c>
      <c r="B667">
        <v>20</v>
      </c>
      <c r="C667">
        <v>24209</v>
      </c>
      <c r="D667">
        <v>20139</v>
      </c>
      <c r="E667">
        <v>11832875</v>
      </c>
      <c r="F667" s="3">
        <f t="shared" si="72"/>
        <v>0.485406424523423</v>
      </c>
      <c r="G667" s="3">
        <f t="shared" si="73"/>
        <v>0.535480770384064</v>
      </c>
      <c r="H667" s="3">
        <f t="shared" si="74"/>
        <v>0.440014674662584</v>
      </c>
      <c r="I667" s="3">
        <f t="shared" si="75"/>
        <v>0.485831199442303</v>
      </c>
      <c r="J667" s="3">
        <f t="shared" si="76"/>
        <v>10.8908730988056</v>
      </c>
      <c r="K667" s="3">
        <f t="shared" si="77"/>
        <v>56.6872084449067</v>
      </c>
      <c r="L667" s="3"/>
      <c r="M667" s="3">
        <f t="shared" si="78"/>
        <v>0.486341312841338</v>
      </c>
      <c r="N667" s="3">
        <f t="shared" si="79"/>
        <v>0.535480770384064</v>
      </c>
    </row>
    <row r="668" spans="1:14">
      <c r="A668" t="s">
        <v>680</v>
      </c>
      <c r="B668">
        <v>45</v>
      </c>
      <c r="C668">
        <v>12950</v>
      </c>
      <c r="D668">
        <v>20114</v>
      </c>
      <c r="E668">
        <v>11844134</v>
      </c>
      <c r="F668" s="3">
        <f>B668*E668/(C668*D668)</f>
        <v>2.04619779227515</v>
      </c>
      <c r="G668" s="3">
        <f>EXP(LN(F668)+1.96*(1/B668+1/C668+1/D668+1/E668))</f>
        <v>2.1378226386119</v>
      </c>
      <c r="H668" s="3">
        <f>EXP(LN(F668)-1.96*(1/B668+1/C668+1/D668+1/E668))</f>
        <v>1.95849989119317</v>
      </c>
      <c r="I668" s="3">
        <f>B668*(D668+E668)/D668/(B668+C668)</f>
        <v>2.04257494497601</v>
      </c>
      <c r="J668" s="3">
        <f>POWER(B668*E668-C668*D668,2)*(B668+C668+D668+E668)/((B668+C668)*(D668+E668)*(B668+D668)*(C668+E668))</f>
        <v>23.9340551431133</v>
      </c>
      <c r="K668" s="3">
        <f>LOG(B668*(B668+C668+D668+E668)*(B668+D668)*(B668+C668),2)</f>
        <v>56.9583552182841</v>
      </c>
      <c r="L668" s="3"/>
      <c r="M668" s="3">
        <f>B668*(B668+C668+D668+E668)/(B668+D668)/(B668+C668)</f>
        <v>2.04024765331849</v>
      </c>
      <c r="N668" s="3">
        <f>EXP(LN(F668)+1.96*(1/B668+1/C668+1/D668+1/E668))</f>
        <v>2.1378226386119</v>
      </c>
    </row>
    <row r="669" spans="1:14">
      <c r="A669" t="s">
        <v>681</v>
      </c>
      <c r="B669">
        <v>4</v>
      </c>
      <c r="C669">
        <v>2015</v>
      </c>
      <c r="D669">
        <v>20155</v>
      </c>
      <c r="E669">
        <v>11855069</v>
      </c>
      <c r="F669" s="3">
        <f t="shared" si="72"/>
        <v>1.1676326336894</v>
      </c>
      <c r="G669" s="3">
        <f t="shared" si="73"/>
        <v>1.90798636231546</v>
      </c>
      <c r="H669" s="3">
        <f t="shared" si="74"/>
        <v>0.714557501135347</v>
      </c>
      <c r="I669" s="3">
        <f t="shared" si="75"/>
        <v>1.16730052346912</v>
      </c>
      <c r="J669" s="3">
        <f t="shared" si="76"/>
        <v>0.0960557735296201</v>
      </c>
      <c r="K669" s="3">
        <f t="shared" si="77"/>
        <v>50.7802583039263</v>
      </c>
      <c r="L669" s="3"/>
      <c r="M669" s="3">
        <f t="shared" si="78"/>
        <v>1.16726732727417</v>
      </c>
      <c r="N669" s="3">
        <f t="shared" si="79"/>
        <v>1.90798636231546</v>
      </c>
    </row>
    <row r="670" spans="1:14">
      <c r="A670" t="s">
        <v>682</v>
      </c>
      <c r="B670">
        <v>4</v>
      </c>
      <c r="C670">
        <v>36276</v>
      </c>
      <c r="D670">
        <v>20155</v>
      </c>
      <c r="E670">
        <v>11820808</v>
      </c>
      <c r="F670" s="3">
        <f t="shared" si="72"/>
        <v>0.0646703124114827</v>
      </c>
      <c r="G670" s="3">
        <f t="shared" si="73"/>
        <v>0.105578387728714</v>
      </c>
      <c r="H670" s="3">
        <f t="shared" si="74"/>
        <v>0.0396127408020773</v>
      </c>
      <c r="I670" s="3">
        <f t="shared" si="75"/>
        <v>0.0647734358610515</v>
      </c>
      <c r="J670" s="3">
        <f t="shared" si="76"/>
        <v>54.0938992505058</v>
      </c>
      <c r="K670" s="3">
        <f t="shared" si="77"/>
        <v>54.9477199440107</v>
      </c>
      <c r="L670" s="3"/>
      <c r="M670" s="3">
        <f t="shared" si="78"/>
        <v>0.0649590058921322</v>
      </c>
      <c r="N670" s="3">
        <f t="shared" si="79"/>
        <v>0.105578387728714</v>
      </c>
    </row>
    <row r="671" spans="1:14">
      <c r="A671" t="s">
        <v>683</v>
      </c>
      <c r="B671">
        <v>2</v>
      </c>
      <c r="C671">
        <v>854</v>
      </c>
      <c r="D671">
        <v>20157</v>
      </c>
      <c r="E671">
        <v>11856230</v>
      </c>
      <c r="F671" s="3">
        <f t="shared" si="72"/>
        <v>1.3775039244042</v>
      </c>
      <c r="G671" s="3">
        <f t="shared" si="73"/>
        <v>3.679090573767</v>
      </c>
      <c r="H671" s="3">
        <f t="shared" si="74"/>
        <v>0.515757093690171</v>
      </c>
      <c r="I671" s="3">
        <f t="shared" si="75"/>
        <v>1.37662190588924</v>
      </c>
      <c r="J671" s="3">
        <f t="shared" si="76"/>
        <v>0.206405435288294</v>
      </c>
      <c r="K671" s="3">
        <f t="shared" si="77"/>
        <v>48.542300094996</v>
      </c>
      <c r="L671" s="3"/>
      <c r="M671" s="3">
        <f t="shared" si="78"/>
        <v>1.37658454075149</v>
      </c>
      <c r="N671" s="3">
        <f t="shared" si="79"/>
        <v>3.679090573767</v>
      </c>
    </row>
    <row r="672" spans="1:14">
      <c r="A672" t="s">
        <v>684</v>
      </c>
      <c r="B672">
        <v>4</v>
      </c>
      <c r="C672">
        <v>11829</v>
      </c>
      <c r="D672">
        <v>20155</v>
      </c>
      <c r="E672">
        <v>11845255</v>
      </c>
      <c r="F672" s="3">
        <f t="shared" si="72"/>
        <v>0.1987346395807</v>
      </c>
      <c r="G672" s="3">
        <f t="shared" si="73"/>
        <v>0.324483137978219</v>
      </c>
      <c r="H672" s="3">
        <f t="shared" si="74"/>
        <v>0.121718056646511</v>
      </c>
      <c r="I672" s="3">
        <f t="shared" si="75"/>
        <v>0.199005497473177</v>
      </c>
      <c r="J672" s="3">
        <f t="shared" si="76"/>
        <v>12.9153313064247</v>
      </c>
      <c r="K672" s="3">
        <f t="shared" si="77"/>
        <v>53.3313613721711</v>
      </c>
      <c r="L672" s="3"/>
      <c r="M672" s="3">
        <f t="shared" si="78"/>
        <v>0.199164432837535</v>
      </c>
      <c r="N672" s="3">
        <f t="shared" si="79"/>
        <v>0.324483137978219</v>
      </c>
    </row>
    <row r="673" spans="1:14">
      <c r="A673" t="s">
        <v>685</v>
      </c>
      <c r="B673">
        <v>1</v>
      </c>
      <c r="C673">
        <v>10982</v>
      </c>
      <c r="D673">
        <v>20158</v>
      </c>
      <c r="E673">
        <v>11846102</v>
      </c>
      <c r="F673" s="3">
        <f t="shared" si="72"/>
        <v>0.0535114337762454</v>
      </c>
      <c r="G673" s="3">
        <f t="shared" si="73"/>
        <v>0.379999986692899</v>
      </c>
      <c r="H673" s="3">
        <f t="shared" si="74"/>
        <v>0.00753545696069627</v>
      </c>
      <c r="I673" s="3">
        <f t="shared" si="75"/>
        <v>0.0535976113749183</v>
      </c>
      <c r="J673" s="3">
        <f t="shared" si="76"/>
        <v>16.7387268117902</v>
      </c>
      <c r="K673" s="3">
        <f t="shared" si="77"/>
        <v>51.2238176676206</v>
      </c>
      <c r="L673" s="3"/>
      <c r="M673" s="3">
        <f t="shared" si="78"/>
        <v>0.053644558266561</v>
      </c>
      <c r="N673" s="3">
        <f t="shared" si="79"/>
        <v>0.379999986692899</v>
      </c>
    </row>
    <row r="674" spans="1:14">
      <c r="A674" t="s">
        <v>686</v>
      </c>
      <c r="B674">
        <v>5</v>
      </c>
      <c r="C674">
        <v>2242</v>
      </c>
      <c r="D674">
        <v>20154</v>
      </c>
      <c r="E674">
        <v>11854842</v>
      </c>
      <c r="F674" s="3">
        <f t="shared" si="72"/>
        <v>1.31180388262829</v>
      </c>
      <c r="G674" s="3">
        <f t="shared" si="73"/>
        <v>1.94327527497299</v>
      </c>
      <c r="H674" s="3">
        <f t="shared" si="74"/>
        <v>0.885530448846259</v>
      </c>
      <c r="I674" s="3">
        <f t="shared" si="75"/>
        <v>1.31111006001452</v>
      </c>
      <c r="J674" s="3">
        <f t="shared" si="76"/>
        <v>0.36964852586539</v>
      </c>
      <c r="K674" s="3">
        <f t="shared" si="77"/>
        <v>51.2565456126621</v>
      </c>
      <c r="L674" s="3"/>
      <c r="M674" s="3">
        <f t="shared" si="78"/>
        <v>1.3110328959538</v>
      </c>
      <c r="N674" s="3">
        <f t="shared" si="79"/>
        <v>1.94327527497299</v>
      </c>
    </row>
    <row r="675" spans="1:14">
      <c r="A675" t="s">
        <v>687</v>
      </c>
      <c r="B675">
        <v>45</v>
      </c>
      <c r="C675">
        <v>8056</v>
      </c>
      <c r="D675">
        <v>20114</v>
      </c>
      <c r="E675">
        <v>11849028</v>
      </c>
      <c r="F675" s="3">
        <f>B675*E675/(C675*D675)</f>
        <v>3.2906169935637</v>
      </c>
      <c r="G675" s="3">
        <f>EXP(LN(F675)+1.96*(1/B675+1/C675+1/D675+1/E675))</f>
        <v>3.43828068540764</v>
      </c>
      <c r="H675" s="3">
        <f>EXP(LN(F675)-1.96*(1/B675+1/C675+1/D675+1/E675))</f>
        <v>3.14929500790492</v>
      </c>
      <c r="I675" s="3">
        <f>B675*(D675+E675)/D675/(B675+C675)</f>
        <v>3.27789291447342</v>
      </c>
      <c r="J675" s="3">
        <f>POWER(B675*E675-C675*D675,2)*(B675+C675+D675+E675)/((B675+C675)*(D675+E675)*(B675+D675)*(C675+E675))</f>
        <v>71.1953396035948</v>
      </c>
      <c r="K675" s="3">
        <f>LOG(B675*(B675+C675+D675+E675)*(B675+D675)*(B675+C675),2)</f>
        <v>56.2765704970892</v>
      </c>
      <c r="L675" s="3"/>
      <c r="M675" s="3">
        <f>B675*(B675+C675+D675+E675)/(B675+D675)/(B675+C675)</f>
        <v>3.2728080798511</v>
      </c>
      <c r="N675" s="3">
        <f>EXP(LN(F675)+1.96*(1/B675+1/C675+1/D675+1/E675))</f>
        <v>3.43828068540764</v>
      </c>
    </row>
    <row r="676" spans="1:14">
      <c r="A676" t="s">
        <v>688</v>
      </c>
      <c r="B676">
        <v>1</v>
      </c>
      <c r="C676">
        <v>36</v>
      </c>
      <c r="D676">
        <v>20158</v>
      </c>
      <c r="E676">
        <v>11857048</v>
      </c>
      <c r="F676" s="3">
        <f t="shared" si="72"/>
        <v>16.3390437763888</v>
      </c>
      <c r="G676" s="3">
        <f t="shared" si="73"/>
        <v>122.498576427571</v>
      </c>
      <c r="H676" s="3">
        <f t="shared" si="74"/>
        <v>2.17932615473776</v>
      </c>
      <c r="I676" s="3">
        <f t="shared" si="75"/>
        <v>15.9244750256755</v>
      </c>
      <c r="J676" s="3">
        <f t="shared" si="76"/>
        <v>14.0103570874311</v>
      </c>
      <c r="K676" s="3">
        <f t="shared" si="77"/>
        <v>43.0102864742238</v>
      </c>
      <c r="L676" s="3"/>
      <c r="M676" s="3">
        <f t="shared" si="78"/>
        <v>15.9237346876119</v>
      </c>
      <c r="N676" s="3">
        <f t="shared" si="79"/>
        <v>122.498576427571</v>
      </c>
    </row>
    <row r="677" spans="1:14">
      <c r="A677" t="s">
        <v>689</v>
      </c>
      <c r="B677">
        <v>44</v>
      </c>
      <c r="C677">
        <v>10075</v>
      </c>
      <c r="D677">
        <v>20115</v>
      </c>
      <c r="E677">
        <v>11847009</v>
      </c>
      <c r="F677" s="3">
        <f>B677*E677/(C677*D677)</f>
        <v>2.57215006763221</v>
      </c>
      <c r="G677" s="3">
        <f>EXP(LN(F677)+1.96*(1/B677+1/C677+1/D677+1/E677))</f>
        <v>2.69010372404441</v>
      </c>
      <c r="H677" s="3">
        <f>EXP(LN(F677)-1.96*(1/B677+1/C677+1/D677+1/E677))</f>
        <v>2.45936835493974</v>
      </c>
      <c r="I677" s="3">
        <f>B677*(D677+E677)/D677/(B677+C677)</f>
        <v>2.56531395705055</v>
      </c>
      <c r="J677" s="3">
        <f>POWER(B677*E677-C677*D677,2)*(B677+C677+D677+E677)/((B677+C677)*(D677+E677)*(B677+D677)*(C677+E677))</f>
        <v>42.0052781746929</v>
      </c>
      <c r="K677" s="3">
        <f>LOG(B677*(B677+C677+D677+E677)*(B677+D677)*(B677+C677),2)</f>
        <v>56.5650438309714</v>
      </c>
      <c r="L677" s="3"/>
      <c r="M677" s="3">
        <f>B677*(B677+C677+D677+E677)/(B677+D677)/(B677+C677)</f>
        <v>2.56189742775295</v>
      </c>
      <c r="N677" s="3">
        <f>EXP(LN(F677)+1.96*(1/B677+1/C677+1/D677+1/E677))</f>
        <v>2.69010372404441</v>
      </c>
    </row>
    <row r="678" spans="1:14">
      <c r="A678" t="s">
        <v>690</v>
      </c>
      <c r="B678">
        <v>44</v>
      </c>
      <c r="C678">
        <v>9883</v>
      </c>
      <c r="D678">
        <v>20115</v>
      </c>
      <c r="E678">
        <v>11847201</v>
      </c>
      <c r="F678" s="3">
        <f>B678*E678/(C678*D678)</f>
        <v>2.62216249281395</v>
      </c>
      <c r="G678" s="3">
        <f>EXP(LN(F678)+1.96*(1/B678+1/C678+1/D678+1/E678))</f>
        <v>2.74241998368237</v>
      </c>
      <c r="H678" s="3">
        <f>EXP(LN(F678)-1.96*(1/B678+1/C678+1/D678+1/E678))</f>
        <v>2.50717839704766</v>
      </c>
      <c r="I678" s="3">
        <f>B678*(D678+E678)/D678/(B678+C678)</f>
        <v>2.61497249083109</v>
      </c>
      <c r="J678" s="3">
        <f>POWER(B678*E678-C678*D678,2)*(B678+C678+D678+E678)/((B678+C678)*(D678+E678)*(B678+D678)*(C678+E678))</f>
        <v>43.863633829912</v>
      </c>
      <c r="K678" s="3">
        <f>LOG(B678*(B678+C678+D678+E678)*(B678+D678)*(B678+C678),2)</f>
        <v>56.5374068042658</v>
      </c>
      <c r="L678" s="3"/>
      <c r="M678" s="3">
        <f>B678*(B678+C678+D678+E678)/(B678+D678)/(B678+C678)</f>
        <v>2.6114475744366</v>
      </c>
      <c r="N678" s="3">
        <f>EXP(LN(F678)+1.96*(1/B678+1/C678+1/D678+1/E678))</f>
        <v>2.74241998368237</v>
      </c>
    </row>
    <row r="679" spans="1:14">
      <c r="A679" t="s">
        <v>691</v>
      </c>
      <c r="B679">
        <v>12</v>
      </c>
      <c r="C679">
        <v>5304</v>
      </c>
      <c r="D679">
        <v>20147</v>
      </c>
      <c r="E679">
        <v>11851780</v>
      </c>
      <c r="F679" s="3">
        <f t="shared" si="72"/>
        <v>1.33091685613007</v>
      </c>
      <c r="G679" s="3">
        <f t="shared" si="73"/>
        <v>1.56779219796073</v>
      </c>
      <c r="H679" s="3">
        <f t="shared" si="74"/>
        <v>1.12983064990066</v>
      </c>
      <c r="I679" s="3">
        <f t="shared" si="75"/>
        <v>1.33016986548418</v>
      </c>
      <c r="J679" s="3">
        <f t="shared" si="76"/>
        <v>0.984528185289214</v>
      </c>
      <c r="K679" s="3">
        <f t="shared" si="77"/>
        <v>53.7619209985922</v>
      </c>
      <c r="L679" s="3"/>
      <c r="M679" s="3">
        <f t="shared" si="78"/>
        <v>1.32997332605336</v>
      </c>
      <c r="N679" s="3">
        <f t="shared" si="79"/>
        <v>1.56779219796073</v>
      </c>
    </row>
    <row r="680" spans="1:14">
      <c r="A680" t="s">
        <v>692</v>
      </c>
      <c r="B680">
        <v>155</v>
      </c>
      <c r="C680">
        <v>224797</v>
      </c>
      <c r="D680">
        <v>20004</v>
      </c>
      <c r="E680">
        <v>11632287</v>
      </c>
      <c r="F680" s="3">
        <f t="shared" si="72"/>
        <v>0.40094929118466</v>
      </c>
      <c r="G680" s="3">
        <f t="shared" si="73"/>
        <v>0.406094947289681</v>
      </c>
      <c r="H680" s="3">
        <f t="shared" si="74"/>
        <v>0.395868836030617</v>
      </c>
      <c r="I680" s="3">
        <f t="shared" si="75"/>
        <v>0.401362058618896</v>
      </c>
      <c r="J680" s="3">
        <f t="shared" si="76"/>
        <v>137.565479558851</v>
      </c>
      <c r="K680" s="3">
        <f t="shared" si="77"/>
        <v>62.8562151819722</v>
      </c>
      <c r="L680" s="3"/>
      <c r="M680" s="3">
        <f t="shared" si="78"/>
        <v>0.40596490999615</v>
      </c>
      <c r="N680" s="3">
        <f t="shared" si="79"/>
        <v>0.406094947289681</v>
      </c>
    </row>
    <row r="681" spans="1:14">
      <c r="A681" t="s">
        <v>693</v>
      </c>
      <c r="B681">
        <v>44</v>
      </c>
      <c r="C681">
        <v>4627</v>
      </c>
      <c r="D681">
        <v>20115</v>
      </c>
      <c r="E681">
        <v>11852457</v>
      </c>
      <c r="F681" s="3">
        <f>B681*E681/(C681*D681)</f>
        <v>5.60326972297446</v>
      </c>
      <c r="G681" s="3">
        <f>EXP(LN(F681)+1.96*(1/B681+1/C681+1/D681+1/E681))</f>
        <v>5.86156695724423</v>
      </c>
      <c r="H681" s="3">
        <f>EXP(LN(F681)-1.96*(1/B681+1/C681+1/D681+1/E681))</f>
        <v>5.3563546774126</v>
      </c>
      <c r="I681" s="3">
        <f>B681*(D681+E681)/D681/(B681+C681)</f>
        <v>5.55990773029391</v>
      </c>
      <c r="J681" s="3">
        <f>POWER(B681*E681-C681*D681,2)*(B681+C681+D681+E681)/((B681+C681)*(D681+E681)*(B681+D681)*(C681+E681))</f>
        <v>164.4697374748</v>
      </c>
      <c r="K681" s="3">
        <f>LOG(B681*(B681+C681+D681+E681)*(B681+D681)*(B681+C681),2)</f>
        <v>55.4497804570323</v>
      </c>
      <c r="L681" s="3"/>
      <c r="M681" s="3">
        <f>B681*(B681+C681+D681+E681)/(B681+D681)/(B681+C681)</f>
        <v>5.54995505703963</v>
      </c>
      <c r="N681" s="3">
        <f>EXP(LN(F681)+1.96*(1/B681+1/C681+1/D681+1/E681))</f>
        <v>5.86156695724423</v>
      </c>
    </row>
    <row r="682" spans="1:14">
      <c r="A682" t="s">
        <v>694</v>
      </c>
      <c r="B682">
        <v>177</v>
      </c>
      <c r="C682">
        <v>87229</v>
      </c>
      <c r="D682">
        <v>19982</v>
      </c>
      <c r="E682">
        <v>11769855</v>
      </c>
      <c r="F682" s="3">
        <f t="shared" si="72"/>
        <v>1.19521085984345</v>
      </c>
      <c r="G682" s="3">
        <f t="shared" si="73"/>
        <v>1.2086654200857</v>
      </c>
      <c r="H682" s="3">
        <f t="shared" si="74"/>
        <v>1.18190607239051</v>
      </c>
      <c r="I682" s="3">
        <f t="shared" si="75"/>
        <v>1.19481555148713</v>
      </c>
      <c r="J682" s="3">
        <f t="shared" si="76"/>
        <v>5.58248235819532</v>
      </c>
      <c r="K682" s="3">
        <f t="shared" si="77"/>
        <v>61.6838833554032</v>
      </c>
      <c r="L682" s="3"/>
      <c r="M682" s="3">
        <f t="shared" si="78"/>
        <v>1.19310503248255</v>
      </c>
      <c r="N682" s="3">
        <f t="shared" si="79"/>
        <v>1.2086654200857</v>
      </c>
    </row>
    <row r="683" spans="1:14">
      <c r="A683" t="s">
        <v>695</v>
      </c>
      <c r="B683">
        <v>44</v>
      </c>
      <c r="C683">
        <v>11193</v>
      </c>
      <c r="D683">
        <v>20115</v>
      </c>
      <c r="E683">
        <v>11845891</v>
      </c>
      <c r="F683" s="3">
        <f>B683*E683/(C683*D683)</f>
        <v>2.31501531253809</v>
      </c>
      <c r="G683" s="3">
        <f>EXP(LN(F683)+1.96*(1/B683+1/C683+1/D683+1/E683))</f>
        <v>2.42113023687973</v>
      </c>
      <c r="H683" s="3">
        <f>EXP(LN(F683)-1.96*(1/B683+1/C683+1/D683+1/E683))</f>
        <v>2.21355126446759</v>
      </c>
      <c r="I683" s="3">
        <f>B683*(D683+E683)/D683/(B683+C683)</f>
        <v>2.30986619144246</v>
      </c>
      <c r="J683" s="3">
        <f>POWER(B683*E683-C683*D683,2)*(B683+C683+D683+E683)/((B683+C683)*(D683+E683)*(B683+D683)*(C683+E683))</f>
        <v>32.666944693361</v>
      </c>
      <c r="K683" s="3">
        <f>LOG(B683*(B683+C683+D683+E683)*(B683+D683)*(B683+C683),2)</f>
        <v>56.7162340299902</v>
      </c>
      <c r="L683" s="3"/>
      <c r="M683" s="3">
        <f>B683*(B683+C683+D683+E683)/(B683+D683)/(B683+C683)</f>
        <v>2.30700721468649</v>
      </c>
      <c r="N683" s="3">
        <f>EXP(LN(F683)+1.96*(1/B683+1/C683+1/D683+1/E683))</f>
        <v>2.42113023687973</v>
      </c>
    </row>
    <row r="684" spans="1:14">
      <c r="A684" t="s">
        <v>696</v>
      </c>
      <c r="B684">
        <v>5</v>
      </c>
      <c r="C684">
        <v>2234</v>
      </c>
      <c r="D684">
        <v>20154</v>
      </c>
      <c r="E684">
        <v>11854850</v>
      </c>
      <c r="F684" s="3">
        <f t="shared" si="72"/>
        <v>1.31650236775752</v>
      </c>
      <c r="G684" s="3">
        <f t="shared" si="73"/>
        <v>1.95024160523481</v>
      </c>
      <c r="H684" s="3">
        <f t="shared" si="74"/>
        <v>0.888699369175078</v>
      </c>
      <c r="I684" s="3">
        <f t="shared" si="75"/>
        <v>1.31579557372501</v>
      </c>
      <c r="J684" s="3">
        <f t="shared" si="76"/>
        <v>0.379510394147015</v>
      </c>
      <c r="K684" s="3">
        <f t="shared" si="77"/>
        <v>51.2514000163348</v>
      </c>
      <c r="L684" s="3"/>
      <c r="M684" s="3">
        <f t="shared" si="78"/>
        <v>1.31571724752487</v>
      </c>
      <c r="N684" s="3">
        <f t="shared" si="79"/>
        <v>1.95024160523481</v>
      </c>
    </row>
    <row r="685" spans="1:14">
      <c r="A685" t="s">
        <v>697</v>
      </c>
      <c r="B685">
        <v>1</v>
      </c>
      <c r="C685">
        <v>2057</v>
      </c>
      <c r="D685">
        <v>20158</v>
      </c>
      <c r="E685">
        <v>11855027</v>
      </c>
      <c r="F685" s="3">
        <f t="shared" si="72"/>
        <v>0.285904384048564</v>
      </c>
      <c r="G685" s="3">
        <f t="shared" si="73"/>
        <v>2.03186155614702</v>
      </c>
      <c r="H685" s="3">
        <f t="shared" si="74"/>
        <v>0.0402297669203373</v>
      </c>
      <c r="I685" s="3">
        <f t="shared" si="75"/>
        <v>0.286251369284692</v>
      </c>
      <c r="J685" s="3">
        <f t="shared" si="76"/>
        <v>1.78262176485307</v>
      </c>
      <c r="K685" s="3">
        <f t="shared" si="77"/>
        <v>48.8078603754888</v>
      </c>
      <c r="L685" s="3"/>
      <c r="M685" s="3">
        <f t="shared" si="78"/>
        <v>0.286286775238892</v>
      </c>
      <c r="N685" s="3">
        <f t="shared" si="79"/>
        <v>2.03186155614702</v>
      </c>
    </row>
    <row r="686" spans="1:14">
      <c r="A686" t="s">
        <v>698</v>
      </c>
      <c r="B686">
        <v>21</v>
      </c>
      <c r="C686">
        <v>12734</v>
      </c>
      <c r="D686">
        <v>20138</v>
      </c>
      <c r="E686">
        <v>11844350</v>
      </c>
      <c r="F686" s="3">
        <f t="shared" si="72"/>
        <v>0.969949994636506</v>
      </c>
      <c r="G686" s="3">
        <f t="shared" si="73"/>
        <v>1.06510563832225</v>
      </c>
      <c r="H686" s="3">
        <f t="shared" si="74"/>
        <v>0.883295476284689</v>
      </c>
      <c r="I686" s="3">
        <f t="shared" si="75"/>
        <v>0.969999469361134</v>
      </c>
      <c r="J686" s="3">
        <f t="shared" si="76"/>
        <v>0.0194980315111675</v>
      </c>
      <c r="K686" s="3">
        <f t="shared" si="77"/>
        <v>55.8319258098634</v>
      </c>
      <c r="L686" s="3"/>
      <c r="M686" s="3">
        <f t="shared" si="78"/>
        <v>0.970030721464086</v>
      </c>
      <c r="N686" s="3">
        <f t="shared" si="79"/>
        <v>1.06510563832225</v>
      </c>
    </row>
    <row r="687" spans="1:14">
      <c r="A687" t="s">
        <v>699</v>
      </c>
      <c r="B687">
        <v>1</v>
      </c>
      <c r="C687">
        <v>797</v>
      </c>
      <c r="D687">
        <v>20158</v>
      </c>
      <c r="E687">
        <v>11856287</v>
      </c>
      <c r="F687" s="3">
        <f t="shared" si="72"/>
        <v>0.737977194716321</v>
      </c>
      <c r="G687" s="3">
        <f t="shared" si="73"/>
        <v>5.25255309883953</v>
      </c>
      <c r="H687" s="3">
        <f t="shared" si="74"/>
        <v>0.103684880414002</v>
      </c>
      <c r="I687" s="3">
        <f t="shared" si="75"/>
        <v>0.738305544096375</v>
      </c>
      <c r="J687" s="3">
        <f t="shared" si="76"/>
        <v>0.0929114238895797</v>
      </c>
      <c r="K687" s="3">
        <f t="shared" si="77"/>
        <v>47.4410780448172</v>
      </c>
      <c r="L687" s="3"/>
      <c r="M687" s="3">
        <f t="shared" si="78"/>
        <v>0.738318525616089</v>
      </c>
      <c r="N687" s="3">
        <f t="shared" si="79"/>
        <v>5.25255309883953</v>
      </c>
    </row>
    <row r="688" spans="1:14">
      <c r="A688" t="s">
        <v>700</v>
      </c>
      <c r="B688">
        <v>43</v>
      </c>
      <c r="C688">
        <v>1195</v>
      </c>
      <c r="D688">
        <v>20116</v>
      </c>
      <c r="E688">
        <v>11855889</v>
      </c>
      <c r="F688" s="3">
        <f>B688*E688/(C688*D688)</f>
        <v>21.2076744422101</v>
      </c>
      <c r="G688" s="3">
        <f>EXP(LN(F688)+1.96*(1/B688+1/C688+1/D688+1/E688))</f>
        <v>22.2353259032</v>
      </c>
      <c r="H688" s="3">
        <f>EXP(LN(F688)-1.96*(1/B688+1/C688+1/D688+1/E688))</f>
        <v>20.2275180136686</v>
      </c>
      <c r="I688" s="3">
        <f>B688*(D688+E688)/D688/(B688+C688)</f>
        <v>20.5057923735388</v>
      </c>
      <c r="J688" s="3">
        <f>POWER(B688*E688-C688*D688,2)*(B688+C688+D688+E688)/((B688+C688)*(D688+E688)*(B688+D688)*(C688+E688))</f>
        <v>797.497777723289</v>
      </c>
      <c r="K688" s="3">
        <f>LOG(B688*(B688+C688+D688+E688)*(B688+D688)*(B688+C688),2)</f>
        <v>53.5008934625112</v>
      </c>
      <c r="L688" s="3"/>
      <c r="M688" s="3">
        <f>B688*(B688+C688+D688+E688)/(B688+D688)/(B688+C688)</f>
        <v>20.4641856930456</v>
      </c>
      <c r="N688" s="3">
        <f>EXP(LN(F688)+1.96*(1/B688+1/C688+1/D688+1/E688))</f>
        <v>22.2353259032</v>
      </c>
    </row>
    <row r="689" spans="1:14">
      <c r="A689" t="s">
        <v>701</v>
      </c>
      <c r="B689">
        <v>2</v>
      </c>
      <c r="C689">
        <v>35336</v>
      </c>
      <c r="D689">
        <v>20157</v>
      </c>
      <c r="E689">
        <v>11821748</v>
      </c>
      <c r="F689" s="3">
        <f t="shared" si="72"/>
        <v>0.0331946742409868</v>
      </c>
      <c r="G689" s="3">
        <f t="shared" si="73"/>
        <v>0.0884592787165862</v>
      </c>
      <c r="H689" s="3">
        <f t="shared" si="74"/>
        <v>0.0124564253061067</v>
      </c>
      <c r="I689" s="3">
        <f t="shared" si="75"/>
        <v>0.0332493918438936</v>
      </c>
      <c r="J689" s="3">
        <f t="shared" si="76"/>
        <v>56.307967816374</v>
      </c>
      <c r="K689" s="3">
        <f t="shared" si="77"/>
        <v>53.909765879145</v>
      </c>
      <c r="L689" s="3"/>
      <c r="M689" s="3">
        <f t="shared" si="78"/>
        <v>0.033345304399889</v>
      </c>
      <c r="N689" s="3">
        <f t="shared" si="79"/>
        <v>0.0884592787165862</v>
      </c>
    </row>
    <row r="690" spans="1:14">
      <c r="A690" t="s">
        <v>702</v>
      </c>
      <c r="B690">
        <v>3</v>
      </c>
      <c r="C690">
        <v>1353</v>
      </c>
      <c r="D690">
        <v>20156</v>
      </c>
      <c r="E690">
        <v>11855731</v>
      </c>
      <c r="F690" s="3">
        <f t="shared" si="72"/>
        <v>1.30420975812168</v>
      </c>
      <c r="G690" s="3">
        <f t="shared" si="73"/>
        <v>2.51048680577427</v>
      </c>
      <c r="H690" s="3">
        <f t="shared" si="74"/>
        <v>0.677543131980422</v>
      </c>
      <c r="I690" s="3">
        <f t="shared" si="75"/>
        <v>1.30353672768336</v>
      </c>
      <c r="J690" s="3">
        <f t="shared" si="76"/>
        <v>0.212370206083303</v>
      </c>
      <c r="K690" s="3">
        <f t="shared" si="77"/>
        <v>49.7909370724524</v>
      </c>
      <c r="L690" s="3"/>
      <c r="M690" s="3">
        <f t="shared" si="78"/>
        <v>1.30349155628681</v>
      </c>
      <c r="N690" s="3">
        <f t="shared" si="79"/>
        <v>2.51048680577427</v>
      </c>
    </row>
    <row r="691" spans="1:14">
      <c r="A691" t="s">
        <v>703</v>
      </c>
      <c r="B691">
        <v>3</v>
      </c>
      <c r="C691">
        <v>1174</v>
      </c>
      <c r="D691">
        <v>20156</v>
      </c>
      <c r="E691">
        <v>11855910</v>
      </c>
      <c r="F691" s="3">
        <f t="shared" si="72"/>
        <v>1.50308555786163</v>
      </c>
      <c r="G691" s="3">
        <f t="shared" si="73"/>
        <v>2.89394400684158</v>
      </c>
      <c r="H691" s="3">
        <f t="shared" si="74"/>
        <v>0.780687597586913</v>
      </c>
      <c r="I691" s="3">
        <f t="shared" si="75"/>
        <v>1.50180326672009</v>
      </c>
      <c r="J691" s="3">
        <f t="shared" si="76"/>
        <v>0.503788545307718</v>
      </c>
      <c r="K691" s="3">
        <f t="shared" si="77"/>
        <v>49.5866942143544</v>
      </c>
      <c r="L691" s="3"/>
      <c r="M691" s="3">
        <f t="shared" si="78"/>
        <v>1.50172858991072</v>
      </c>
      <c r="N691" s="3">
        <f t="shared" si="79"/>
        <v>2.89394400684158</v>
      </c>
    </row>
    <row r="692" spans="1:14">
      <c r="A692" t="s">
        <v>704</v>
      </c>
      <c r="B692">
        <v>1</v>
      </c>
      <c r="C692">
        <v>999</v>
      </c>
      <c r="D692">
        <v>20158</v>
      </c>
      <c r="E692">
        <v>11856085</v>
      </c>
      <c r="F692" s="3">
        <f t="shared" si="72"/>
        <v>0.588746549903411</v>
      </c>
      <c r="G692" s="3">
        <f t="shared" si="73"/>
        <v>4.18832069762552</v>
      </c>
      <c r="H692" s="3">
        <f t="shared" si="74"/>
        <v>0.0827593026053806</v>
      </c>
      <c r="I692" s="3">
        <f t="shared" si="75"/>
        <v>0.589157803353507</v>
      </c>
      <c r="J692" s="3">
        <f t="shared" si="76"/>
        <v>0.286968780582924</v>
      </c>
      <c r="K692" s="3">
        <f t="shared" si="77"/>
        <v>47.7666173932569</v>
      </c>
      <c r="L692" s="3"/>
      <c r="M692" s="3">
        <f t="shared" si="78"/>
        <v>0.589178183441639</v>
      </c>
      <c r="N692" s="3">
        <f t="shared" si="79"/>
        <v>4.18832069762552</v>
      </c>
    </row>
    <row r="693" spans="1:14">
      <c r="A693" t="s">
        <v>705</v>
      </c>
      <c r="B693">
        <v>134</v>
      </c>
      <c r="C693">
        <v>60440</v>
      </c>
      <c r="D693">
        <v>20025</v>
      </c>
      <c r="E693">
        <v>11796644</v>
      </c>
      <c r="F693" s="3">
        <f t="shared" si="72"/>
        <v>1.30606951105955</v>
      </c>
      <c r="G693" s="3">
        <f t="shared" si="73"/>
        <v>1.32548654016496</v>
      </c>
      <c r="H693" s="3">
        <f t="shared" si="74"/>
        <v>1.28693692167334</v>
      </c>
      <c r="I693" s="3">
        <f t="shared" si="75"/>
        <v>1.30539243319641</v>
      </c>
      <c r="J693" s="3">
        <f t="shared" si="76"/>
        <v>9.52624040195519</v>
      </c>
      <c r="K693" s="3">
        <f t="shared" si="77"/>
        <v>60.7533333614079</v>
      </c>
      <c r="L693" s="3"/>
      <c r="M693" s="3">
        <f t="shared" si="78"/>
        <v>1.30336244232145</v>
      </c>
      <c r="N693" s="3">
        <f t="shared" si="79"/>
        <v>1.32548654016496</v>
      </c>
    </row>
    <row r="694" spans="1:14">
      <c r="A694" t="s">
        <v>706</v>
      </c>
      <c r="B694">
        <v>2</v>
      </c>
      <c r="C694">
        <v>669</v>
      </c>
      <c r="D694">
        <v>20157</v>
      </c>
      <c r="E694">
        <v>11856415</v>
      </c>
      <c r="F694" s="3">
        <f t="shared" si="72"/>
        <v>1.75845546688688</v>
      </c>
      <c r="G694" s="3">
        <f t="shared" si="73"/>
        <v>4.69953231357781</v>
      </c>
      <c r="H694" s="3">
        <f t="shared" si="74"/>
        <v>0.657973054061258</v>
      </c>
      <c r="I694" s="3">
        <f t="shared" si="75"/>
        <v>1.75619479485443</v>
      </c>
      <c r="J694" s="3">
        <f t="shared" si="76"/>
        <v>0.652257878575954</v>
      </c>
      <c r="K694" s="3">
        <f t="shared" si="77"/>
        <v>48.191002064795</v>
      </c>
      <c r="L694" s="3"/>
      <c r="M694" s="3">
        <f t="shared" si="78"/>
        <v>1.75611977180816</v>
      </c>
      <c r="N694" s="3">
        <f t="shared" si="79"/>
        <v>4.69953231357781</v>
      </c>
    </row>
    <row r="695" spans="1:14">
      <c r="A695" t="s">
        <v>707</v>
      </c>
      <c r="B695">
        <v>12</v>
      </c>
      <c r="C695">
        <v>5587</v>
      </c>
      <c r="D695">
        <v>20147</v>
      </c>
      <c r="E695">
        <v>11851497</v>
      </c>
      <c r="F695" s="3">
        <f t="shared" si="72"/>
        <v>1.26347135203827</v>
      </c>
      <c r="G695" s="3">
        <f t="shared" si="73"/>
        <v>1.48831494730989</v>
      </c>
      <c r="H695" s="3">
        <f t="shared" si="74"/>
        <v>1.07259546126766</v>
      </c>
      <c r="I695" s="3">
        <f t="shared" si="75"/>
        <v>1.26290666973349</v>
      </c>
      <c r="J695" s="3">
        <f t="shared" si="76"/>
        <v>0.657494832660884</v>
      </c>
      <c r="K695" s="3">
        <f t="shared" si="77"/>
        <v>53.836749074029</v>
      </c>
      <c r="L695" s="3"/>
      <c r="M695" s="3">
        <f t="shared" si="78"/>
        <v>1.26275016990528</v>
      </c>
      <c r="N695" s="3">
        <f t="shared" si="79"/>
        <v>1.48831494730989</v>
      </c>
    </row>
    <row r="696" spans="1:14">
      <c r="A696" t="s">
        <v>708</v>
      </c>
      <c r="B696">
        <v>1</v>
      </c>
      <c r="C696">
        <v>365</v>
      </c>
      <c r="D696">
        <v>20158</v>
      </c>
      <c r="E696">
        <v>11856719</v>
      </c>
      <c r="F696" s="3">
        <f t="shared" si="72"/>
        <v>1.61147741064766</v>
      </c>
      <c r="G696" s="3">
        <f t="shared" si="73"/>
        <v>11.5031241624018</v>
      </c>
      <c r="H696" s="3">
        <f t="shared" si="74"/>
        <v>0.225752535429948</v>
      </c>
      <c r="I696" s="3">
        <f t="shared" si="75"/>
        <v>1.60980670733988</v>
      </c>
      <c r="J696" s="3">
        <f t="shared" si="76"/>
        <v>0.231380557213473</v>
      </c>
      <c r="K696" s="3">
        <f t="shared" si="77"/>
        <v>46.3165329468789</v>
      </c>
      <c r="L696" s="3"/>
      <c r="M696" s="3">
        <f t="shared" si="78"/>
        <v>1.60977645749082</v>
      </c>
      <c r="N696" s="3">
        <f t="shared" si="79"/>
        <v>11.5031241624018</v>
      </c>
    </row>
    <row r="697" spans="1:14">
      <c r="A697" t="s">
        <v>709</v>
      </c>
      <c r="B697">
        <v>43</v>
      </c>
      <c r="C697">
        <v>7866</v>
      </c>
      <c r="D697">
        <v>20116</v>
      </c>
      <c r="E697">
        <v>11849218</v>
      </c>
      <c r="F697" s="3">
        <f>B697*E697/(C697*D697)</f>
        <v>3.22004970964996</v>
      </c>
      <c r="G697" s="3">
        <f>EXP(LN(F697)+1.96*(1/B697+1/C697+1/D697+1/E697))</f>
        <v>3.37138947501021</v>
      </c>
      <c r="H697" s="3">
        <f>EXP(LN(F697)-1.96*(1/B697+1/C697+1/D697+1/E697))</f>
        <v>3.07550350069992</v>
      </c>
      <c r="I697" s="3">
        <f>B697*(D697+E697)/D697/(B697+C697)</f>
        <v>3.20797964548067</v>
      </c>
      <c r="J697" s="3">
        <f>POWER(B697*E697-C697*D697,2)*(B697+C697+D697+E697)/((B697+C697)*(D697+E697)*(B697+D697)*(C697+E697))</f>
        <v>65.3186755292584</v>
      </c>
      <c r="K697" s="3">
        <f>LOG(B697*(B697+C697+D697+E697)*(B697+D697)*(B697+C697),2)</f>
        <v>56.1763774423735</v>
      </c>
      <c r="L697" s="3"/>
      <c r="M697" s="3">
        <f>B697*(B697+C697+D697+E697)/(B697+D697)/(B697+C697)</f>
        <v>3.20326993146927</v>
      </c>
      <c r="N697" s="3">
        <f>EXP(LN(F697)+1.96*(1/B697+1/C697+1/D697+1/E697))</f>
        <v>3.37138947501021</v>
      </c>
    </row>
    <row r="698" spans="1:14">
      <c r="A698" t="s">
        <v>710</v>
      </c>
      <c r="B698">
        <v>43</v>
      </c>
      <c r="C698">
        <v>4142</v>
      </c>
      <c r="D698">
        <v>20116</v>
      </c>
      <c r="E698">
        <v>11852942</v>
      </c>
      <c r="F698" s="3">
        <f>B698*E698/(C698*D698)</f>
        <v>6.11706215490474</v>
      </c>
      <c r="G698" s="3">
        <f>EXP(LN(F698)+1.96*(1/B698+1/C698+1/D698+1/E698))</f>
        <v>6.40599415114052</v>
      </c>
      <c r="H698" s="3">
        <f>EXP(LN(F698)-1.96*(1/B698+1/C698+1/D698+1/E698))</f>
        <v>5.84116196863931</v>
      </c>
      <c r="I698" s="3">
        <f>B698*(D698+E698)/D698/(B698+C698)</f>
        <v>6.06448541113869</v>
      </c>
      <c r="J698" s="3">
        <f>POWER(B698*E698-C698*D698,2)*(B698+C698+D698+E698)/((B698+C698)*(D698+E698)*(B698+D698)*(C698+E698))</f>
        <v>181.783950094085</v>
      </c>
      <c r="K698" s="3">
        <f>LOG(B698*(B698+C698+D698+E698)*(B698+D698)*(B698+C698),2)</f>
        <v>55.2581097707346</v>
      </c>
      <c r="L698" s="3"/>
      <c r="M698" s="3">
        <f>B698*(B698+C698+D698+E698)/(B698+D698)/(B698+C698)</f>
        <v>6.05368264946009</v>
      </c>
      <c r="N698" s="3">
        <f>EXP(LN(F698)+1.96*(1/B698+1/C698+1/D698+1/E698))</f>
        <v>6.40599415114052</v>
      </c>
    </row>
    <row r="699" spans="1:14">
      <c r="A699" t="s">
        <v>711</v>
      </c>
      <c r="B699">
        <v>2</v>
      </c>
      <c r="C699">
        <v>309</v>
      </c>
      <c r="D699">
        <v>20157</v>
      </c>
      <c r="E699">
        <v>11856775</v>
      </c>
      <c r="F699" s="3">
        <f t="shared" si="72"/>
        <v>3.80725704514063</v>
      </c>
      <c r="G699" s="3">
        <f t="shared" si="73"/>
        <v>10.2098142419176</v>
      </c>
      <c r="H699" s="3">
        <f t="shared" si="74"/>
        <v>1.4197326086758</v>
      </c>
      <c r="I699" s="3">
        <f t="shared" si="75"/>
        <v>3.78920394517188</v>
      </c>
      <c r="J699" s="3">
        <f t="shared" si="76"/>
        <v>4.11279641967675</v>
      </c>
      <c r="K699" s="3">
        <f t="shared" si="77"/>
        <v>47.0816038787255</v>
      </c>
      <c r="L699" s="3"/>
      <c r="M699" s="3">
        <f t="shared" si="78"/>
        <v>3.78892722470507</v>
      </c>
      <c r="N699" s="3">
        <f t="shared" si="79"/>
        <v>10.2098142419176</v>
      </c>
    </row>
    <row r="700" spans="1:14">
      <c r="A700" t="s">
        <v>712</v>
      </c>
      <c r="B700">
        <v>1</v>
      </c>
      <c r="C700">
        <v>1202</v>
      </c>
      <c r="D700">
        <v>20158</v>
      </c>
      <c r="E700">
        <v>11855882</v>
      </c>
      <c r="F700" s="3">
        <f t="shared" si="72"/>
        <v>0.489307598094851</v>
      </c>
      <c r="G700" s="3">
        <f t="shared" si="73"/>
        <v>3.47976255633244</v>
      </c>
      <c r="H700" s="3">
        <f t="shared" si="74"/>
        <v>0.0688040984628835</v>
      </c>
      <c r="I700" s="3">
        <f t="shared" si="75"/>
        <v>0.489732113807158</v>
      </c>
      <c r="J700" s="3">
        <f t="shared" si="76"/>
        <v>0.5325422777049</v>
      </c>
      <c r="K700" s="3">
        <f t="shared" si="77"/>
        <v>48.0332540357709</v>
      </c>
      <c r="L700" s="3"/>
      <c r="M700" s="3">
        <f t="shared" si="78"/>
        <v>0.489757425969775</v>
      </c>
      <c r="N700" s="3">
        <f t="shared" si="79"/>
        <v>3.47976255633244</v>
      </c>
    </row>
    <row r="701" spans="1:14">
      <c r="A701" t="s">
        <v>713</v>
      </c>
      <c r="B701">
        <v>43</v>
      </c>
      <c r="C701">
        <v>6456</v>
      </c>
      <c r="D701">
        <v>20116</v>
      </c>
      <c r="E701">
        <v>11850628</v>
      </c>
      <c r="F701" s="3">
        <f>B701*E701/(C701*D701)</f>
        <v>3.92378020985102</v>
      </c>
      <c r="G701" s="3">
        <f>EXP(LN(F701)+1.96*(1/B701+1/C701+1/D701+1/E701))</f>
        <v>4.10841832037916</v>
      </c>
      <c r="H701" s="3">
        <f>EXP(LN(F701)-1.96*(1/B701+1/C701+1/D701+1/E701))</f>
        <v>3.74743999627517</v>
      </c>
      <c r="I701" s="3">
        <f>B701*(D701+E701)/D701/(B701+C701)</f>
        <v>3.9044353030925</v>
      </c>
      <c r="J701" s="3">
        <f>POWER(B701*E701-C701*D701,2)*(B701+C701+D701+E701)/((B701+C701)*(D701+E701)*(B701+D701)*(C701+E701))</f>
        <v>92.8632814387118</v>
      </c>
      <c r="K701" s="3">
        <f>LOG(B701*(B701+C701+D701+E701)*(B701+D701)*(B701+C701),2)</f>
        <v>55.8930998959418</v>
      </c>
      <c r="L701" s="3"/>
      <c r="M701" s="3">
        <f>B701*(B701+C701+D701+E701)/(B701+D701)/(B701+C701)</f>
        <v>3.89824001969387</v>
      </c>
      <c r="N701" s="3">
        <f>EXP(LN(F701)+1.96*(1/B701+1/C701+1/D701+1/E701))</f>
        <v>4.10841832037916</v>
      </c>
    </row>
    <row r="702" spans="1:14">
      <c r="A702" t="s">
        <v>714</v>
      </c>
      <c r="B702">
        <v>1</v>
      </c>
      <c r="C702">
        <v>138</v>
      </c>
      <c r="D702">
        <v>20158</v>
      </c>
      <c r="E702">
        <v>11856946</v>
      </c>
      <c r="F702" s="3">
        <f t="shared" si="72"/>
        <v>4.26232257916086</v>
      </c>
      <c r="G702" s="3">
        <f t="shared" si="73"/>
        <v>30.6954524147758</v>
      </c>
      <c r="H702" s="3">
        <f t="shared" si="74"/>
        <v>0.591859456030669</v>
      </c>
      <c r="I702" s="3">
        <f t="shared" si="75"/>
        <v>4.23885263254819</v>
      </c>
      <c r="J702" s="3">
        <f t="shared" si="76"/>
        <v>2.47885006735202</v>
      </c>
      <c r="K702" s="3">
        <f t="shared" si="77"/>
        <v>44.9197741813184</v>
      </c>
      <c r="L702" s="3"/>
      <c r="M702" s="3">
        <f t="shared" si="78"/>
        <v>4.23869196720604</v>
      </c>
      <c r="N702" s="3">
        <f t="shared" si="79"/>
        <v>30.6954524147758</v>
      </c>
    </row>
    <row r="703" spans="1:14">
      <c r="A703" t="s">
        <v>715</v>
      </c>
      <c r="B703">
        <v>19</v>
      </c>
      <c r="C703">
        <v>8231</v>
      </c>
      <c r="D703">
        <v>20140</v>
      </c>
      <c r="E703">
        <v>11848853</v>
      </c>
      <c r="F703" s="3">
        <f t="shared" si="72"/>
        <v>1.35805651895847</v>
      </c>
      <c r="G703" s="3">
        <f t="shared" si="73"/>
        <v>1.5061370842296</v>
      </c>
      <c r="H703" s="3">
        <f t="shared" si="74"/>
        <v>1.22453495634428</v>
      </c>
      <c r="I703" s="3">
        <f t="shared" si="75"/>
        <v>1.35723190394511</v>
      </c>
      <c r="J703" s="3">
        <f t="shared" si="76"/>
        <v>1.78783833111283</v>
      </c>
      <c r="K703" s="3">
        <f t="shared" si="77"/>
        <v>55.058939026059</v>
      </c>
      <c r="L703" s="3"/>
      <c r="M703" s="3">
        <f t="shared" si="78"/>
        <v>1.35689521035044</v>
      </c>
      <c r="N703" s="3">
        <f t="shared" si="79"/>
        <v>1.5061370842296</v>
      </c>
    </row>
    <row r="704" spans="1:14">
      <c r="A704" t="s">
        <v>716</v>
      </c>
      <c r="B704">
        <v>5</v>
      </c>
      <c r="C704">
        <v>1853</v>
      </c>
      <c r="D704">
        <v>20154</v>
      </c>
      <c r="E704">
        <v>11855231</v>
      </c>
      <c r="F704" s="3">
        <f t="shared" si="72"/>
        <v>1.58724274784108</v>
      </c>
      <c r="G704" s="3">
        <f t="shared" si="73"/>
        <v>2.35173546357699</v>
      </c>
      <c r="H704" s="3">
        <f t="shared" si="74"/>
        <v>1.07126825257046</v>
      </c>
      <c r="I704" s="3">
        <f t="shared" si="75"/>
        <v>1.58566243904711</v>
      </c>
      <c r="J704" s="3">
        <f t="shared" si="76"/>
        <v>1.08313857691544</v>
      </c>
      <c r="K704" s="3">
        <f t="shared" si="77"/>
        <v>50.9822959898649</v>
      </c>
      <c r="L704" s="3"/>
      <c r="M704" s="3">
        <f t="shared" si="78"/>
        <v>1.5855171782606</v>
      </c>
      <c r="N704" s="3">
        <f t="shared" si="79"/>
        <v>2.35173546357699</v>
      </c>
    </row>
    <row r="705" spans="1:14">
      <c r="A705" t="s">
        <v>717</v>
      </c>
      <c r="B705">
        <v>43</v>
      </c>
      <c r="C705">
        <v>5165</v>
      </c>
      <c r="D705">
        <v>20116</v>
      </c>
      <c r="E705">
        <v>11851919</v>
      </c>
      <c r="F705" s="3">
        <f>B705*E705/(C705*D705)</f>
        <v>4.90506963772751</v>
      </c>
      <c r="G705" s="3">
        <f>EXP(LN(F705)+1.96*(1/B705+1/C705+1/D705+1/E705))</f>
        <v>5.13627322538654</v>
      </c>
      <c r="H705" s="3">
        <f>EXP(LN(F705)-1.96*(1/B705+1/C705+1/D705+1/E705))</f>
        <v>4.68427342066594</v>
      </c>
      <c r="I705" s="3">
        <f>B705*(D705+E705)/D705/(B705+C705)</f>
        <v>4.87282731929005</v>
      </c>
      <c r="J705" s="3">
        <f>POWER(B705*E705-C705*D705,2)*(B705+C705+D705+E705)/((B705+C705)*(D705+E705)*(B705+D705)*(C705+E705))</f>
        <v>132.298246509997</v>
      </c>
      <c r="K705" s="3">
        <f>LOG(B705*(B705+C705+D705+E705)*(B705+D705)*(B705+C705),2)</f>
        <v>55.5736115964626</v>
      </c>
      <c r="L705" s="3"/>
      <c r="M705" s="3">
        <f>B705*(B705+C705+D705+E705)/(B705+D705)/(B705+C705)</f>
        <v>4.86456641474471</v>
      </c>
      <c r="N705" s="3">
        <f>EXP(LN(F705)+1.96*(1/B705+1/C705+1/D705+1/E705))</f>
        <v>5.13627322538654</v>
      </c>
    </row>
    <row r="706" spans="1:14">
      <c r="A706" t="s">
        <v>718</v>
      </c>
      <c r="B706">
        <v>4</v>
      </c>
      <c r="C706">
        <v>1065</v>
      </c>
      <c r="D706">
        <v>20155</v>
      </c>
      <c r="E706">
        <v>11856019</v>
      </c>
      <c r="F706" s="3">
        <f t="shared" si="72"/>
        <v>2.20935990207348</v>
      </c>
      <c r="G706" s="3">
        <f t="shared" si="73"/>
        <v>3.61336916479538</v>
      </c>
      <c r="H706" s="3">
        <f t="shared" si="74"/>
        <v>1.35089191119684</v>
      </c>
      <c r="I706" s="3">
        <f t="shared" si="75"/>
        <v>2.20483470131736</v>
      </c>
      <c r="J706" s="3">
        <f t="shared" si="76"/>
        <v>2.63748776523548</v>
      </c>
      <c r="K706" s="3">
        <f t="shared" si="77"/>
        <v>49.8628792463153</v>
      </c>
      <c r="L706" s="3"/>
      <c r="M706" s="3">
        <f t="shared" si="78"/>
        <v>2.20459563495468</v>
      </c>
      <c r="N706" s="3">
        <f t="shared" si="79"/>
        <v>3.61336916479538</v>
      </c>
    </row>
    <row r="707" spans="1:14">
      <c r="A707" t="s">
        <v>719</v>
      </c>
      <c r="B707">
        <v>2</v>
      </c>
      <c r="C707">
        <v>5</v>
      </c>
      <c r="D707">
        <v>20157</v>
      </c>
      <c r="E707">
        <v>11857079</v>
      </c>
      <c r="F707" s="3">
        <f t="shared" ref="F707:F770" si="80">B707*E707/(C707*D707)</f>
        <v>235.294518033438</v>
      </c>
      <c r="G707" s="3">
        <f t="shared" ref="G707:G770" si="81">EXP(LN(F707)+1.96*(1/B707+1/C707+1/D707+1/E707))</f>
        <v>927.910607183757</v>
      </c>
      <c r="H707" s="3">
        <f t="shared" ref="H707:H770" si="82">EXP(LN(F707)-1.96*(1/B707+1/C707+1/D707+1/E707))</f>
        <v>59.664702384013</v>
      </c>
      <c r="I707" s="3">
        <f t="shared" ref="I707:I770" si="83">B707*(D707+E707)/D707/(B707+C707)</f>
        <v>168.353227166741</v>
      </c>
      <c r="J707" s="3">
        <f t="shared" ref="J707:J770" si="84">POWER(B707*E707-C707*D707,2)*(B707+C707+D707+E707)/((B707+C707)*(D707+E707)*(B707+D707)*(C707+E707))</f>
        <v>333.250944676022</v>
      </c>
      <c r="K707" s="3">
        <f t="shared" ref="K707:K770" si="85">LOG(B707*(B707+C707+D707+E707)*(B707+D707)*(B707+C707),2)</f>
        <v>41.6081880306524</v>
      </c>
      <c r="L707" s="3"/>
      <c r="M707" s="3">
        <f t="shared" ref="M707:M770" si="86">B707*(B707+C707+D707+E707)/(B707+D707)/(B707+C707)</f>
        <v>168.336623840468</v>
      </c>
      <c r="N707" s="3">
        <f t="shared" ref="N707:N770" si="87">EXP(LN(F707)+1.96*(1/B707+1/C707+1/D707+1/E707))</f>
        <v>927.910607183757</v>
      </c>
    </row>
    <row r="708" spans="1:14">
      <c r="A708" t="s">
        <v>720</v>
      </c>
      <c r="B708">
        <v>1</v>
      </c>
      <c r="C708">
        <v>11</v>
      </c>
      <c r="D708">
        <v>20158</v>
      </c>
      <c r="E708">
        <v>11857073</v>
      </c>
      <c r="F708" s="3">
        <f t="shared" si="80"/>
        <v>53.4733469229451</v>
      </c>
      <c r="G708" s="3">
        <f t="shared" si="81"/>
        <v>453.711964268064</v>
      </c>
      <c r="H708" s="3">
        <f t="shared" si="82"/>
        <v>6.3022336996435</v>
      </c>
      <c r="I708" s="3">
        <f t="shared" si="83"/>
        <v>49.1005680126997</v>
      </c>
      <c r="J708" s="3">
        <f t="shared" si="84"/>
        <v>47.1987063044118</v>
      </c>
      <c r="K708" s="3">
        <f t="shared" si="85"/>
        <v>41.385795609316</v>
      </c>
      <c r="L708" s="3"/>
      <c r="M708" s="3">
        <f t="shared" si="86"/>
        <v>49.0981819534699</v>
      </c>
      <c r="N708" s="3">
        <f t="shared" si="87"/>
        <v>453.711964268064</v>
      </c>
    </row>
    <row r="709" spans="1:14">
      <c r="A709" t="s">
        <v>721</v>
      </c>
      <c r="B709">
        <v>43</v>
      </c>
      <c r="C709">
        <v>9819</v>
      </c>
      <c r="D709">
        <v>20116</v>
      </c>
      <c r="E709">
        <v>11847265</v>
      </c>
      <c r="F709" s="3">
        <f>B709*E709/(C709*D709)</f>
        <v>2.57915635803834</v>
      </c>
      <c r="G709" s="3">
        <f>EXP(LN(F709)+1.96*(1/B709+1/C709+1/D709+1/E709))</f>
        <v>2.70024081861368</v>
      </c>
      <c r="H709" s="3">
        <f>EXP(LN(F709)-1.96*(1/B709+1/C709+1/D709+1/E709))</f>
        <v>2.4635015785832</v>
      </c>
      <c r="I709" s="3">
        <f>B709*(D709+E709)/D709/(B709+C709)</f>
        <v>2.57227096730668</v>
      </c>
      <c r="J709" s="3">
        <f>POWER(B709*E709-C709*D709,2)*(B709+C709+D709+E709)/((B709+C709)*(D709+E709)*(B709+D709)*(C709+E709))</f>
        <v>41.3063591819206</v>
      </c>
      <c r="K709" s="3">
        <f>LOG(B709*(B709+C709+D709+E709)*(B709+D709)*(B709+C709),2)</f>
        <v>56.4947624007981</v>
      </c>
      <c r="L709" s="3"/>
      <c r="M709" s="3">
        <f>B709*(B709+C709+D709+E709)/(B709+D709)/(B709+C709)</f>
        <v>2.56891724680496</v>
      </c>
      <c r="N709" s="3">
        <f>EXP(LN(F709)+1.96*(1/B709+1/C709+1/D709+1/E709))</f>
        <v>2.70024081861368</v>
      </c>
    </row>
    <row r="710" spans="1:14">
      <c r="A710" t="s">
        <v>722</v>
      </c>
      <c r="B710">
        <v>512</v>
      </c>
      <c r="C710">
        <v>182404</v>
      </c>
      <c r="D710">
        <v>19647</v>
      </c>
      <c r="E710">
        <v>11674680</v>
      </c>
      <c r="F710" s="3">
        <f t="shared" si="80"/>
        <v>1.66795505327704</v>
      </c>
      <c r="G710" s="3">
        <f t="shared" si="81"/>
        <v>1.67453774848738</v>
      </c>
      <c r="H710" s="3">
        <f t="shared" si="82"/>
        <v>1.66139823498483</v>
      </c>
      <c r="I710" s="3">
        <f t="shared" si="83"/>
        <v>1.66608538092865</v>
      </c>
      <c r="J710" s="3">
        <f t="shared" si="84"/>
        <v>133.105964550295</v>
      </c>
      <c r="K710" s="3">
        <f t="shared" si="85"/>
        <v>64.2816548588349</v>
      </c>
      <c r="L710" s="3"/>
      <c r="M710" s="3">
        <f t="shared" si="86"/>
        <v>1.64916808765837</v>
      </c>
      <c r="N710" s="3">
        <f t="shared" si="87"/>
        <v>1.67453774848738</v>
      </c>
    </row>
    <row r="711" spans="1:14">
      <c r="A711" t="s">
        <v>723</v>
      </c>
      <c r="B711">
        <v>14</v>
      </c>
      <c r="C711">
        <v>12068</v>
      </c>
      <c r="D711">
        <v>20145</v>
      </c>
      <c r="E711">
        <v>11845016</v>
      </c>
      <c r="F711" s="3">
        <f t="shared" si="80"/>
        <v>0.68212051950505</v>
      </c>
      <c r="G711" s="3">
        <f t="shared" si="81"/>
        <v>0.784829290753619</v>
      </c>
      <c r="H711" s="3">
        <f t="shared" si="82"/>
        <v>0.592853004610791</v>
      </c>
      <c r="I711" s="3">
        <f t="shared" si="83"/>
        <v>0.682488861892646</v>
      </c>
      <c r="J711" s="3">
        <f t="shared" si="84"/>
        <v>2.0700766618171</v>
      </c>
      <c r="K711" s="3">
        <f t="shared" si="85"/>
        <v>55.168759701889</v>
      </c>
      <c r="L711" s="3"/>
      <c r="M711" s="3">
        <f t="shared" si="86"/>
        <v>0.682709366676291</v>
      </c>
      <c r="N711" s="3">
        <f t="shared" si="87"/>
        <v>0.784829290753619</v>
      </c>
    </row>
    <row r="712" spans="1:14">
      <c r="A712" t="s">
        <v>724</v>
      </c>
      <c r="B712">
        <v>1</v>
      </c>
      <c r="C712">
        <v>369</v>
      </c>
      <c r="D712">
        <v>20158</v>
      </c>
      <c r="E712">
        <v>11856715</v>
      </c>
      <c r="F712" s="3">
        <f t="shared" si="80"/>
        <v>1.59400828307321</v>
      </c>
      <c r="G712" s="3">
        <f t="shared" si="81"/>
        <v>11.3777628932029</v>
      </c>
      <c r="H712" s="3">
        <f t="shared" si="82"/>
        <v>0.223318277095043</v>
      </c>
      <c r="I712" s="3">
        <f t="shared" si="83"/>
        <v>1.59240285528112</v>
      </c>
      <c r="J712" s="3">
        <f t="shared" si="84"/>
        <v>0.220748387504413</v>
      </c>
      <c r="K712" s="3">
        <f t="shared" si="85"/>
        <v>46.3322145691112</v>
      </c>
      <c r="L712" s="3"/>
      <c r="M712" s="3">
        <f t="shared" si="86"/>
        <v>1.59237346876119</v>
      </c>
      <c r="N712" s="3">
        <f t="shared" si="87"/>
        <v>11.3777628932029</v>
      </c>
    </row>
    <row r="713" spans="1:14">
      <c r="A713" t="s">
        <v>725</v>
      </c>
      <c r="B713">
        <v>2</v>
      </c>
      <c r="C713">
        <v>2108</v>
      </c>
      <c r="D713">
        <v>20157</v>
      </c>
      <c r="E713">
        <v>11854976</v>
      </c>
      <c r="F713" s="3">
        <f t="shared" si="80"/>
        <v>0.55799996592216</v>
      </c>
      <c r="G713" s="3">
        <f t="shared" si="81"/>
        <v>1.48829447340099</v>
      </c>
      <c r="H713" s="3">
        <f t="shared" si="82"/>
        <v>0.209208572318094</v>
      </c>
      <c r="I713" s="3">
        <f t="shared" si="83"/>
        <v>0.558418923300433</v>
      </c>
      <c r="J713" s="3">
        <f t="shared" si="84"/>
        <v>0.699496318620672</v>
      </c>
      <c r="K713" s="3">
        <f t="shared" si="85"/>
        <v>49.8438603921894</v>
      </c>
      <c r="L713" s="3"/>
      <c r="M713" s="3">
        <f t="shared" si="86"/>
        <v>0.558462733120037</v>
      </c>
      <c r="N713" s="3">
        <f t="shared" si="87"/>
        <v>1.48829447340099</v>
      </c>
    </row>
    <row r="714" spans="1:14">
      <c r="A714" t="s">
        <v>726</v>
      </c>
      <c r="B714">
        <v>43</v>
      </c>
      <c r="C714">
        <v>6602</v>
      </c>
      <c r="D714">
        <v>20116</v>
      </c>
      <c r="E714">
        <v>11850482</v>
      </c>
      <c r="F714" s="3">
        <f>B714*E714/(C714*D714)</f>
        <v>3.83696045818229</v>
      </c>
      <c r="G714" s="3">
        <f>EXP(LN(F714)+1.96*(1/B714+1/C714+1/D714+1/E714))</f>
        <v>4.01748619001535</v>
      </c>
      <c r="H714" s="3">
        <f>EXP(LN(F714)-1.96*(1/B714+1/C714+1/D714+1/E714))</f>
        <v>3.66454664965461</v>
      </c>
      <c r="I714" s="3">
        <f>B714*(D714+E714)/D714/(B714+C714)</f>
        <v>3.81860239953641</v>
      </c>
      <c r="J714" s="3">
        <f>POWER(B714*E714-C714*D714,2)*(B714+C714+D714+E714)/((B714+C714)*(D714+E714)*(B714+D714)*(C714+E714))</f>
        <v>89.4215176791852</v>
      </c>
      <c r="K714" s="3">
        <f>LOG(B714*(B714+C714+D714+E714)*(B714+D714)*(B714+C714),2)</f>
        <v>55.9251513474605</v>
      </c>
      <c r="L714" s="3"/>
      <c r="M714" s="3">
        <f>B714*(B714+C714+D714+E714)/(B714+D714)/(B714+C714)</f>
        <v>3.81259020135297</v>
      </c>
      <c r="N714" s="3">
        <f>EXP(LN(F714)+1.96*(1/B714+1/C714+1/D714+1/E714))</f>
        <v>4.01748619001535</v>
      </c>
    </row>
    <row r="715" spans="1:14">
      <c r="A715" t="s">
        <v>727</v>
      </c>
      <c r="B715">
        <v>1</v>
      </c>
      <c r="C715">
        <v>351</v>
      </c>
      <c r="D715">
        <v>20158</v>
      </c>
      <c r="E715">
        <v>11856733</v>
      </c>
      <c r="F715" s="3">
        <f t="shared" si="80"/>
        <v>1.67575484159471</v>
      </c>
      <c r="G715" s="3">
        <f t="shared" si="81"/>
        <v>11.9645146718882</v>
      </c>
      <c r="H715" s="3">
        <f t="shared" si="82"/>
        <v>0.234706911741781</v>
      </c>
      <c r="I715" s="3">
        <f t="shared" si="83"/>
        <v>1.67383508352199</v>
      </c>
      <c r="J715" s="3">
        <f t="shared" si="84"/>
        <v>0.27171322229874</v>
      </c>
      <c r="K715" s="3">
        <f t="shared" si="85"/>
        <v>46.2602647272321</v>
      </c>
      <c r="L715" s="3"/>
      <c r="M715" s="3">
        <f t="shared" si="86"/>
        <v>1.67380165750466</v>
      </c>
      <c r="N715" s="3">
        <f t="shared" si="87"/>
        <v>11.9645146718882</v>
      </c>
    </row>
    <row r="716" spans="1:14">
      <c r="A716" t="s">
        <v>728</v>
      </c>
      <c r="B716">
        <v>2</v>
      </c>
      <c r="C716">
        <v>1996</v>
      </c>
      <c r="D716">
        <v>20157</v>
      </c>
      <c r="E716">
        <v>11855088</v>
      </c>
      <c r="F716" s="3">
        <f t="shared" si="80"/>
        <v>0.589316152769895</v>
      </c>
      <c r="G716" s="3">
        <f t="shared" si="81"/>
        <v>1.57190284479615</v>
      </c>
      <c r="H716" s="3">
        <f t="shared" si="82"/>
        <v>0.220938290852541</v>
      </c>
      <c r="I716" s="3">
        <f t="shared" si="83"/>
        <v>0.589727247712067</v>
      </c>
      <c r="J716" s="3">
        <f t="shared" si="84"/>
        <v>0.571766632959043</v>
      </c>
      <c r="K716" s="3">
        <f t="shared" si="85"/>
        <v>49.7651739763873</v>
      </c>
      <c r="L716" s="3"/>
      <c r="M716" s="3">
        <f t="shared" si="86"/>
        <v>0.589767951393032</v>
      </c>
      <c r="N716" s="3">
        <f t="shared" si="87"/>
        <v>1.57190284479615</v>
      </c>
    </row>
    <row r="717" spans="1:14">
      <c r="A717" t="s">
        <v>729</v>
      </c>
      <c r="B717">
        <v>2</v>
      </c>
      <c r="C717">
        <v>144</v>
      </c>
      <c r="D717">
        <v>20157</v>
      </c>
      <c r="E717">
        <v>11856940</v>
      </c>
      <c r="F717" s="3">
        <f t="shared" si="80"/>
        <v>8.16985276689102</v>
      </c>
      <c r="G717" s="3">
        <f t="shared" si="81"/>
        <v>22.0686798200237</v>
      </c>
      <c r="H717" s="3">
        <f t="shared" si="82"/>
        <v>3.02448967391857</v>
      </c>
      <c r="I717" s="3">
        <f t="shared" si="83"/>
        <v>8.07163560570073</v>
      </c>
      <c r="J717" s="3">
        <f t="shared" si="84"/>
        <v>12.410887878775</v>
      </c>
      <c r="K717" s="3">
        <f t="shared" si="85"/>
        <v>45.9906576674749</v>
      </c>
      <c r="L717" s="3"/>
      <c r="M717" s="3">
        <f t="shared" si="86"/>
        <v>8.07093401974848</v>
      </c>
      <c r="N717" s="3">
        <f t="shared" si="87"/>
        <v>22.0686798200237</v>
      </c>
    </row>
    <row r="718" spans="1:14">
      <c r="A718" t="s">
        <v>730</v>
      </c>
      <c r="B718">
        <v>1</v>
      </c>
      <c r="C718">
        <v>548</v>
      </c>
      <c r="D718">
        <v>20158</v>
      </c>
      <c r="E718">
        <v>11856536</v>
      </c>
      <c r="F718" s="3">
        <f t="shared" si="80"/>
        <v>1.07332149015478</v>
      </c>
      <c r="G718" s="3">
        <f t="shared" si="81"/>
        <v>7.64790746415454</v>
      </c>
      <c r="H718" s="3">
        <f t="shared" si="82"/>
        <v>0.15063192469673</v>
      </c>
      <c r="I718" s="3">
        <f t="shared" si="83"/>
        <v>1.07318793552791</v>
      </c>
      <c r="J718" s="3">
        <f t="shared" si="84"/>
        <v>0.00499941758194212</v>
      </c>
      <c r="K718" s="3">
        <f t="shared" si="85"/>
        <v>46.9014954476</v>
      </c>
      <c r="L718" s="3"/>
      <c r="M718" s="3">
        <f t="shared" si="86"/>
        <v>1.07318430499388</v>
      </c>
      <c r="N718" s="3">
        <f t="shared" si="87"/>
        <v>7.64790746415454</v>
      </c>
    </row>
    <row r="719" spans="1:14">
      <c r="A719" t="s">
        <v>731</v>
      </c>
      <c r="B719">
        <v>3</v>
      </c>
      <c r="C719">
        <v>47569</v>
      </c>
      <c r="D719">
        <v>20156</v>
      </c>
      <c r="E719">
        <v>11809515</v>
      </c>
      <c r="F719" s="3">
        <f t="shared" si="80"/>
        <v>0.0369508935852287</v>
      </c>
      <c r="G719" s="3">
        <f t="shared" si="81"/>
        <v>0.0710271199230717</v>
      </c>
      <c r="H719" s="3">
        <f t="shared" si="82"/>
        <v>0.0192232000709828</v>
      </c>
      <c r="I719" s="3">
        <f t="shared" si="83"/>
        <v>0.0370116256822447</v>
      </c>
      <c r="J719" s="3">
        <f t="shared" si="84"/>
        <v>75.2832382886877</v>
      </c>
      <c r="K719" s="3">
        <f t="shared" si="85"/>
        <v>54.9236206685578</v>
      </c>
      <c r="L719" s="3"/>
      <c r="M719" s="3">
        <f t="shared" si="86"/>
        <v>0.0371549346322399</v>
      </c>
      <c r="N719" s="3">
        <f t="shared" si="87"/>
        <v>0.0710271199230717</v>
      </c>
    </row>
    <row r="720" spans="1:14">
      <c r="A720" t="s">
        <v>732</v>
      </c>
      <c r="B720">
        <v>42</v>
      </c>
      <c r="C720">
        <v>1438</v>
      </c>
      <c r="D720">
        <v>20117</v>
      </c>
      <c r="E720">
        <v>11855646</v>
      </c>
      <c r="F720" s="3">
        <f>B720*E720/(C720*D720)</f>
        <v>17.2128352337712</v>
      </c>
      <c r="G720" s="3">
        <f>EXP(LN(F720)+1.96*(1/B720+1/C720+1/D720+1/E720))</f>
        <v>18.0615000943479</v>
      </c>
      <c r="H720" s="3">
        <f>EXP(LN(F720)-1.96*(1/B720+1/C720+1/D720+1/E720))</f>
        <v>16.4040470191992</v>
      </c>
      <c r="I720" s="3">
        <f>B720*(D720+E720)/D720/(B720+C720)</f>
        <v>16.7527412609209</v>
      </c>
      <c r="J720" s="3">
        <f>POWER(B720*E720-C720*D720,2)*(B720+C720+D720+E720)/((B720+C720)*(D720+E720)*(B720+D720)*(C720+E720))</f>
        <v>621.881539901826</v>
      </c>
      <c r="K720" s="3">
        <f>LOG(B720*(B720+C720+D720+E720)*(B720+D720)*(B720+C720),2)</f>
        <v>53.7245319918899</v>
      </c>
      <c r="L720" s="3"/>
      <c r="M720" s="3">
        <f>B720*(B720+C720+D720+E720)/(B720+D720)/(B720+C720)</f>
        <v>16.7199214219925</v>
      </c>
      <c r="N720" s="3">
        <f>EXP(LN(F720)+1.96*(1/B720+1/C720+1/D720+1/E720))</f>
        <v>18.0615000943479</v>
      </c>
    </row>
    <row r="721" spans="1:14">
      <c r="A721" t="s">
        <v>733</v>
      </c>
      <c r="B721">
        <v>1</v>
      </c>
      <c r="C721">
        <v>72</v>
      </c>
      <c r="D721">
        <v>20158</v>
      </c>
      <c r="E721">
        <v>11857012</v>
      </c>
      <c r="F721" s="3">
        <f t="shared" si="80"/>
        <v>8.16949708414636</v>
      </c>
      <c r="G721" s="3">
        <f t="shared" si="81"/>
        <v>59.6042553470323</v>
      </c>
      <c r="H721" s="3">
        <f t="shared" si="82"/>
        <v>1.11973016388332</v>
      </c>
      <c r="I721" s="3">
        <f t="shared" si="83"/>
        <v>8.07128479532243</v>
      </c>
      <c r="J721" s="3">
        <f t="shared" si="84"/>
        <v>6.20540579920699</v>
      </c>
      <c r="K721" s="3">
        <f t="shared" si="85"/>
        <v>43.9906576674749</v>
      </c>
      <c r="L721" s="3"/>
      <c r="M721" s="3">
        <f t="shared" si="86"/>
        <v>8.07093401974848</v>
      </c>
      <c r="N721" s="3">
        <f t="shared" si="87"/>
        <v>59.6042553470323</v>
      </c>
    </row>
    <row r="722" spans="1:14">
      <c r="A722" t="s">
        <v>734</v>
      </c>
      <c r="B722">
        <v>1</v>
      </c>
      <c r="C722">
        <v>518</v>
      </c>
      <c r="D722">
        <v>20158</v>
      </c>
      <c r="E722">
        <v>11856566</v>
      </c>
      <c r="F722" s="3">
        <f t="shared" si="80"/>
        <v>1.13548583947433</v>
      </c>
      <c r="G722" s="3">
        <f t="shared" si="81"/>
        <v>8.09253306511921</v>
      </c>
      <c r="H722" s="3">
        <f t="shared" si="82"/>
        <v>0.159323178697167</v>
      </c>
      <c r="I722" s="3">
        <f t="shared" si="83"/>
        <v>1.13522478776051</v>
      </c>
      <c r="J722" s="3">
        <f t="shared" si="84"/>
        <v>0.0161341820457908</v>
      </c>
      <c r="K722" s="3">
        <f t="shared" si="85"/>
        <v>46.8204238369527</v>
      </c>
      <c r="L722" s="3"/>
      <c r="M722" s="3">
        <f t="shared" si="86"/>
        <v>1.13521807984902</v>
      </c>
      <c r="N722" s="3">
        <f t="shared" si="87"/>
        <v>8.09253306511921</v>
      </c>
    </row>
    <row r="723" spans="1:14">
      <c r="A723" t="s">
        <v>735</v>
      </c>
      <c r="B723">
        <v>1</v>
      </c>
      <c r="C723">
        <v>2006</v>
      </c>
      <c r="D723">
        <v>20158</v>
      </c>
      <c r="E723">
        <v>11855078</v>
      </c>
      <c r="F723" s="3">
        <f t="shared" si="80"/>
        <v>0.293174400798003</v>
      </c>
      <c r="G723" s="3">
        <f t="shared" si="81"/>
        <v>2.08357849033432</v>
      </c>
      <c r="H723" s="3">
        <f t="shared" si="82"/>
        <v>0.041251735743095</v>
      </c>
      <c r="I723" s="3">
        <f t="shared" si="83"/>
        <v>0.293526580967012</v>
      </c>
      <c r="J723" s="3">
        <f t="shared" si="84"/>
        <v>1.70317948724008</v>
      </c>
      <c r="K723" s="3">
        <f t="shared" si="85"/>
        <v>48.7716580099575</v>
      </c>
      <c r="L723" s="3"/>
      <c r="M723" s="3">
        <f t="shared" si="86"/>
        <v>0.293561626029716</v>
      </c>
      <c r="N723" s="3">
        <f t="shared" si="87"/>
        <v>2.08357849033432</v>
      </c>
    </row>
    <row r="724" spans="1:14">
      <c r="A724" t="s">
        <v>736</v>
      </c>
      <c r="B724">
        <v>3</v>
      </c>
      <c r="C724">
        <v>841</v>
      </c>
      <c r="D724">
        <v>20156</v>
      </c>
      <c r="E724">
        <v>11856243</v>
      </c>
      <c r="F724" s="3">
        <f t="shared" si="80"/>
        <v>2.0983020313139</v>
      </c>
      <c r="G724" s="3">
        <f t="shared" si="81"/>
        <v>4.04260691626814</v>
      </c>
      <c r="H724" s="3">
        <f t="shared" si="82"/>
        <v>1.08911687577096</v>
      </c>
      <c r="I724" s="3">
        <f t="shared" si="83"/>
        <v>2.09439811414098</v>
      </c>
      <c r="J724" s="3">
        <f t="shared" si="84"/>
        <v>1.71824780877835</v>
      </c>
      <c r="K724" s="3">
        <f t="shared" si="85"/>
        <v>49.1068947980232</v>
      </c>
      <c r="L724" s="3"/>
      <c r="M724" s="3">
        <f t="shared" si="86"/>
        <v>2.09423524920014</v>
      </c>
      <c r="N724" s="3">
        <f t="shared" si="87"/>
        <v>4.04260691626814</v>
      </c>
    </row>
    <row r="725" spans="1:14">
      <c r="A725" t="s">
        <v>737</v>
      </c>
      <c r="B725">
        <v>2</v>
      </c>
      <c r="C725">
        <v>515</v>
      </c>
      <c r="D725">
        <v>20157</v>
      </c>
      <c r="E725">
        <v>11856569</v>
      </c>
      <c r="F725" s="3">
        <f t="shared" si="80"/>
        <v>2.28431453863868</v>
      </c>
      <c r="G725" s="3">
        <f t="shared" si="81"/>
        <v>6.11025937691363</v>
      </c>
      <c r="H725" s="3">
        <f t="shared" si="82"/>
        <v>0.853988773561975</v>
      </c>
      <c r="I725" s="3">
        <f t="shared" si="83"/>
        <v>2.27934620386638</v>
      </c>
      <c r="J725" s="3">
        <f t="shared" si="84"/>
        <v>1.43843594652562</v>
      </c>
      <c r="K725" s="3">
        <f t="shared" si="85"/>
        <v>47.8148535789098</v>
      </c>
      <c r="L725" s="3"/>
      <c r="M725" s="3">
        <f t="shared" si="86"/>
        <v>2.27921927830421</v>
      </c>
      <c r="N725" s="3">
        <f t="shared" si="87"/>
        <v>6.11025937691363</v>
      </c>
    </row>
    <row r="726" spans="1:14">
      <c r="A726" t="s">
        <v>738</v>
      </c>
      <c r="B726">
        <v>1</v>
      </c>
      <c r="C726">
        <v>47</v>
      </c>
      <c r="D726">
        <v>20158</v>
      </c>
      <c r="E726">
        <v>11857037</v>
      </c>
      <c r="F726" s="3">
        <f t="shared" si="80"/>
        <v>12.5150006438498</v>
      </c>
      <c r="G726" s="3">
        <f t="shared" si="81"/>
        <v>92.6406009887371</v>
      </c>
      <c r="H726" s="3">
        <f t="shared" si="82"/>
        <v>1.69067600429969</v>
      </c>
      <c r="I726" s="3">
        <f t="shared" si="83"/>
        <v>12.2751047971029</v>
      </c>
      <c r="J726" s="3">
        <f t="shared" si="84"/>
        <v>10.373663758359</v>
      </c>
      <c r="K726" s="3">
        <f t="shared" si="85"/>
        <v>43.385795609316</v>
      </c>
      <c r="L726" s="3"/>
      <c r="M726" s="3">
        <f t="shared" si="86"/>
        <v>12.2745454883675</v>
      </c>
      <c r="N726" s="3">
        <f t="shared" si="87"/>
        <v>92.6406009887371</v>
      </c>
    </row>
    <row r="727" spans="1:14">
      <c r="A727" t="s">
        <v>739</v>
      </c>
      <c r="B727">
        <v>5</v>
      </c>
      <c r="C727">
        <v>6998</v>
      </c>
      <c r="D727">
        <v>20154</v>
      </c>
      <c r="E727">
        <v>11850086</v>
      </c>
      <c r="F727" s="3">
        <f t="shared" si="80"/>
        <v>0.420103513889039</v>
      </c>
      <c r="G727" s="3">
        <f t="shared" si="81"/>
        <v>0.621961777035687</v>
      </c>
      <c r="H727" s="3">
        <f t="shared" si="82"/>
        <v>0.283758534524528</v>
      </c>
      <c r="I727" s="3">
        <f t="shared" si="83"/>
        <v>0.420517548221547</v>
      </c>
      <c r="J727" s="3">
        <f t="shared" si="84"/>
        <v>3.99849422667418</v>
      </c>
      <c r="K727" s="3">
        <f t="shared" si="85"/>
        <v>52.896518575622</v>
      </c>
      <c r="L727" s="3"/>
      <c r="M727" s="3">
        <f t="shared" si="86"/>
        <v>0.420661276197086</v>
      </c>
      <c r="N727" s="3">
        <f t="shared" si="87"/>
        <v>0.621961777035687</v>
      </c>
    </row>
    <row r="728" spans="1:14">
      <c r="A728" t="s">
        <v>740</v>
      </c>
      <c r="B728">
        <v>2</v>
      </c>
      <c r="C728">
        <v>14</v>
      </c>
      <c r="D728">
        <v>20157</v>
      </c>
      <c r="E728">
        <v>11857070</v>
      </c>
      <c r="F728" s="3">
        <f t="shared" si="80"/>
        <v>84.0336926555114</v>
      </c>
      <c r="G728" s="3">
        <f t="shared" si="81"/>
        <v>257.576103357807</v>
      </c>
      <c r="H728" s="3">
        <f t="shared" si="82"/>
        <v>27.4158254949271</v>
      </c>
      <c r="I728" s="3">
        <f t="shared" si="83"/>
        <v>73.6544810735725</v>
      </c>
      <c r="J728" s="3">
        <f t="shared" si="84"/>
        <v>143.565566281647</v>
      </c>
      <c r="K728" s="3">
        <f t="shared" si="85"/>
        <v>42.8008331085948</v>
      </c>
      <c r="L728" s="3"/>
      <c r="M728" s="3">
        <f t="shared" si="86"/>
        <v>73.6472729302049</v>
      </c>
      <c r="N728" s="3">
        <f t="shared" si="87"/>
        <v>257.576103357807</v>
      </c>
    </row>
    <row r="729" spans="1:14">
      <c r="A729" t="s">
        <v>741</v>
      </c>
      <c r="B729">
        <v>17</v>
      </c>
      <c r="C729">
        <v>8235</v>
      </c>
      <c r="D729">
        <v>20142</v>
      </c>
      <c r="E729">
        <v>11848849</v>
      </c>
      <c r="F729" s="3">
        <f t="shared" si="80"/>
        <v>1.21439198207602</v>
      </c>
      <c r="G729" s="3">
        <f t="shared" si="81"/>
        <v>1.36325214181494</v>
      </c>
      <c r="H729" s="3">
        <f t="shared" si="82"/>
        <v>1.08178659023938</v>
      </c>
      <c r="I729" s="3">
        <f t="shared" si="83"/>
        <v>1.21395031173</v>
      </c>
      <c r="J729" s="3">
        <f t="shared" si="84"/>
        <v>0.641571716150791</v>
      </c>
      <c r="K729" s="3">
        <f t="shared" si="85"/>
        <v>54.8988240557317</v>
      </c>
      <c r="L729" s="3"/>
      <c r="M729" s="3">
        <f t="shared" si="86"/>
        <v>1.21376988833105</v>
      </c>
      <c r="N729" s="3">
        <f t="shared" si="87"/>
        <v>1.36325214181494</v>
      </c>
    </row>
    <row r="730" spans="1:14">
      <c r="A730" t="s">
        <v>742</v>
      </c>
      <c r="B730">
        <v>2</v>
      </c>
      <c r="C730">
        <v>417</v>
      </c>
      <c r="D730">
        <v>20157</v>
      </c>
      <c r="E730">
        <v>11856667</v>
      </c>
      <c r="F730" s="3">
        <f t="shared" si="80"/>
        <v>2.82117916323289</v>
      </c>
      <c r="G730" s="3">
        <f t="shared" si="81"/>
        <v>7.553058513466</v>
      </c>
      <c r="H730" s="3">
        <f t="shared" si="82"/>
        <v>1.05375217957992</v>
      </c>
      <c r="I730" s="3">
        <f t="shared" si="83"/>
        <v>2.81248618393345</v>
      </c>
      <c r="J730" s="3">
        <f t="shared" si="84"/>
        <v>2.33982654550667</v>
      </c>
      <c r="K730" s="3">
        <f t="shared" si="85"/>
        <v>47.5116395422942</v>
      </c>
      <c r="L730" s="3"/>
      <c r="M730" s="3">
        <f t="shared" si="86"/>
        <v>2.81230636487656</v>
      </c>
      <c r="N730" s="3">
        <f t="shared" si="87"/>
        <v>7.553058513466</v>
      </c>
    </row>
    <row r="731" spans="1:14">
      <c r="A731" t="s">
        <v>743</v>
      </c>
      <c r="B731">
        <v>42</v>
      </c>
      <c r="C731">
        <v>32</v>
      </c>
      <c r="D731">
        <v>20117</v>
      </c>
      <c r="E731">
        <v>11857052</v>
      </c>
      <c r="F731" s="3">
        <f>B731*E731/(C731*D731)</f>
        <v>773.593515434707</v>
      </c>
      <c r="G731" s="3">
        <f>EXP(LN(F731)+1.96*(1/B731+1/C731+1/D731+1/E731))</f>
        <v>861.832403084672</v>
      </c>
      <c r="H731" s="3">
        <f>EXP(LN(F731)-1.96*(1/B731+1/C731+1/D731+1/E731))</f>
        <v>694.388984425123</v>
      </c>
      <c r="I731" s="3">
        <f>B731*(D731+E731)/D731/(B731+C731)</f>
        <v>335.094493160954</v>
      </c>
      <c r="J731" s="3">
        <f>POWER(B731*E731-C731*D731,2)*(B731+C731+D731+E731)/((B731+C731)*(D731+E731)*(B731+D731)*(C731+E731))</f>
        <v>13984.6824891154</v>
      </c>
      <c r="K731" s="3">
        <f>LOG(B731*(B731+C731+D731+E731)*(B731+D731)*(B731+C731),2)</f>
        <v>49.4026038970026</v>
      </c>
      <c r="L731" s="3"/>
      <c r="M731" s="3">
        <f>B731*(B731+C731+D731+E731)/(B731+D731)/(B731+C731)</f>
        <v>334.398428439849</v>
      </c>
      <c r="N731" s="3">
        <f>EXP(LN(F731)+1.96*(1/B731+1/C731+1/D731+1/E731))</f>
        <v>861.832403084672</v>
      </c>
    </row>
    <row r="732" spans="1:14">
      <c r="A732" t="s">
        <v>744</v>
      </c>
      <c r="B732">
        <v>1</v>
      </c>
      <c r="C732">
        <v>2119</v>
      </c>
      <c r="D732">
        <v>20158</v>
      </c>
      <c r="E732">
        <v>11854965</v>
      </c>
      <c r="F732" s="3">
        <f t="shared" si="80"/>
        <v>0.277537632036782</v>
      </c>
      <c r="G732" s="3">
        <f t="shared" si="81"/>
        <v>1.97234584335612</v>
      </c>
      <c r="H732" s="3">
        <f t="shared" si="82"/>
        <v>0.0390535653045086</v>
      </c>
      <c r="I732" s="3">
        <f t="shared" si="83"/>
        <v>0.277878416172614</v>
      </c>
      <c r="J732" s="3">
        <f t="shared" si="84"/>
        <v>1.87967185460236</v>
      </c>
      <c r="K732" s="3">
        <f t="shared" si="85"/>
        <v>48.8506816580454</v>
      </c>
      <c r="L732" s="3"/>
      <c r="M732" s="3">
        <f t="shared" si="86"/>
        <v>0.277914237472471</v>
      </c>
      <c r="N732" s="3">
        <f t="shared" si="87"/>
        <v>1.97234584335612</v>
      </c>
    </row>
    <row r="733" spans="1:14">
      <c r="A733" t="s">
        <v>745</v>
      </c>
      <c r="B733">
        <v>41</v>
      </c>
      <c r="C733">
        <v>1390</v>
      </c>
      <c r="D733">
        <v>20118</v>
      </c>
      <c r="E733">
        <v>11855694</v>
      </c>
      <c r="F733" s="3">
        <f>B733*E733/(C733*D733)</f>
        <v>17.382459818009</v>
      </c>
      <c r="G733" s="3">
        <f>EXP(LN(F733)+1.96*(1/B733+1/C733+1/D733+1/E733))</f>
        <v>18.2611194944899</v>
      </c>
      <c r="H733" s="3">
        <f>EXP(LN(F733)-1.96*(1/B733+1/C733+1/D733+1/E733))</f>
        <v>16.5460780986548</v>
      </c>
      <c r="I733" s="3">
        <f>B733*(D733+E733)/D733/(B733+C733)</f>
        <v>16.9130811649424</v>
      </c>
      <c r="J733" s="3">
        <f>POWER(B733*E733-C733*D733,2)*(B733+C733+D733+E733)/((B733+C733)*(D733+E733)*(B733+D733)*(C733+E733))</f>
        <v>613.653539889542</v>
      </c>
      <c r="K733" s="3">
        <f>LOG(B733*(B733+C733+D733+E733)*(B733+D733)*(B733+C733),2)</f>
        <v>53.6411930699396</v>
      </c>
      <c r="L733" s="3"/>
      <c r="M733" s="3">
        <f>B733*(B733+C733+D733+E733)/(B733+D733)/(B733+C733)</f>
        <v>16.880716646476</v>
      </c>
      <c r="N733" s="3">
        <f>EXP(LN(F733)+1.96*(1/B733+1/C733+1/D733+1/E733))</f>
        <v>18.2611194944899</v>
      </c>
    </row>
    <row r="734" spans="1:14">
      <c r="A734" t="s">
        <v>746</v>
      </c>
      <c r="B734">
        <v>4</v>
      </c>
      <c r="C734">
        <v>1062</v>
      </c>
      <c r="D734">
        <v>20155</v>
      </c>
      <c r="E734">
        <v>11856022</v>
      </c>
      <c r="F734" s="3">
        <f t="shared" si="80"/>
        <v>2.21560159236725</v>
      </c>
      <c r="G734" s="3">
        <f t="shared" si="81"/>
        <v>3.6235961775251</v>
      </c>
      <c r="H734" s="3">
        <f t="shared" si="82"/>
        <v>1.35470128999116</v>
      </c>
      <c r="I734" s="3">
        <f t="shared" si="83"/>
        <v>2.21104023554786</v>
      </c>
      <c r="J734" s="3">
        <f t="shared" si="84"/>
        <v>2.65724778234833</v>
      </c>
      <c r="K734" s="3">
        <f t="shared" si="85"/>
        <v>49.858824831354</v>
      </c>
      <c r="L734" s="3"/>
      <c r="M734" s="3">
        <f t="shared" si="86"/>
        <v>2.21079993786731</v>
      </c>
      <c r="N734" s="3">
        <f t="shared" si="87"/>
        <v>3.6235961775251</v>
      </c>
    </row>
    <row r="735" spans="1:14">
      <c r="A735" t="s">
        <v>747</v>
      </c>
      <c r="B735">
        <v>4</v>
      </c>
      <c r="C735">
        <v>10694</v>
      </c>
      <c r="D735">
        <v>20155</v>
      </c>
      <c r="E735">
        <v>11846390</v>
      </c>
      <c r="F735" s="3">
        <f t="shared" si="80"/>
        <v>0.219848261256727</v>
      </c>
      <c r="G735" s="3">
        <f t="shared" si="81"/>
        <v>0.35896262662517</v>
      </c>
      <c r="H735" s="3">
        <f t="shared" si="82"/>
        <v>0.134647047889126</v>
      </c>
      <c r="I735" s="3">
        <f t="shared" si="83"/>
        <v>0.220139961289908</v>
      </c>
      <c r="J735" s="3">
        <f t="shared" si="84"/>
        <v>11.0674100881816</v>
      </c>
      <c r="K735" s="3">
        <f t="shared" si="85"/>
        <v>53.185886596941</v>
      </c>
      <c r="L735" s="3"/>
      <c r="M735" s="3">
        <f t="shared" si="86"/>
        <v>0.220294703100258</v>
      </c>
      <c r="N735" s="3">
        <f t="shared" si="87"/>
        <v>0.35896262662517</v>
      </c>
    </row>
    <row r="736" spans="1:14">
      <c r="A736" t="s">
        <v>748</v>
      </c>
      <c r="B736">
        <v>24</v>
      </c>
      <c r="C736">
        <v>9092</v>
      </c>
      <c r="D736">
        <v>20135</v>
      </c>
      <c r="E736">
        <v>11847992</v>
      </c>
      <c r="F736" s="3">
        <f t="shared" si="80"/>
        <v>1.55326277062298</v>
      </c>
      <c r="G736" s="3">
        <f t="shared" si="81"/>
        <v>1.68596395603572</v>
      </c>
      <c r="H736" s="3">
        <f t="shared" si="82"/>
        <v>1.43100641384782</v>
      </c>
      <c r="I736" s="3">
        <f t="shared" si="83"/>
        <v>1.55180617710664</v>
      </c>
      <c r="J736" s="3">
        <f t="shared" si="84"/>
        <v>4.71158765800126</v>
      </c>
      <c r="K736" s="3">
        <f t="shared" si="85"/>
        <v>55.5399808185813</v>
      </c>
      <c r="L736" s="3"/>
      <c r="M736" s="3">
        <f t="shared" si="86"/>
        <v>1.55114923240449</v>
      </c>
      <c r="N736" s="3">
        <f t="shared" si="87"/>
        <v>1.68596395603572</v>
      </c>
    </row>
    <row r="737" spans="1:14">
      <c r="A737" t="s">
        <v>749</v>
      </c>
      <c r="B737">
        <v>41</v>
      </c>
      <c r="C737">
        <v>1931</v>
      </c>
      <c r="D737">
        <v>20118</v>
      </c>
      <c r="E737">
        <v>11855153</v>
      </c>
      <c r="F737" s="3">
        <f>B737*E737/(C737*D737)</f>
        <v>12.5119195246235</v>
      </c>
      <c r="G737" s="3">
        <f>EXP(LN(F737)+1.96*(1/B737+1/C737+1/D737+1/E737))</f>
        <v>13.1391883089912</v>
      </c>
      <c r="H737" s="3">
        <f>EXP(LN(F737)-1.96*(1/B737+1/C737+1/D737+1/E737))</f>
        <v>11.9145967398555</v>
      </c>
      <c r="I737" s="3">
        <f>B737*(D737+E737)/D737/(B737+C737)</f>
        <v>12.2725743418093</v>
      </c>
      <c r="J737" s="3">
        <f>POWER(B737*E737-C737*D737,2)*(B737+C737+D737+E737)/((B737+C737)*(D737+E737)*(B737+D737)*(C737+E737))</f>
        <v>424.373215815116</v>
      </c>
      <c r="K737" s="3">
        <f>LOG(B737*(B737+C737+D737+E737)*(B737+D737)*(B737+C737),2)</f>
        <v>54.1038289495908</v>
      </c>
      <c r="L737" s="3"/>
      <c r="M737" s="3">
        <f>B737*(B737+C737+D737+E737)/(B737+D737)/(B737+C737)</f>
        <v>12.2496478301761</v>
      </c>
      <c r="N737" s="3">
        <f>EXP(LN(F737)+1.96*(1/B737+1/C737+1/D737+1/E737))</f>
        <v>13.1391883089912</v>
      </c>
    </row>
    <row r="738" spans="1:14">
      <c r="A738" t="s">
        <v>750</v>
      </c>
      <c r="B738">
        <v>3</v>
      </c>
      <c r="C738">
        <v>940</v>
      </c>
      <c r="D738">
        <v>20156</v>
      </c>
      <c r="E738">
        <v>11856144</v>
      </c>
      <c r="F738" s="3">
        <f t="shared" si="80"/>
        <v>1.87729497156224</v>
      </c>
      <c r="G738" s="3">
        <f t="shared" si="81"/>
        <v>3.61592514890392</v>
      </c>
      <c r="H738" s="3">
        <f t="shared" si="82"/>
        <v>0.974643076149172</v>
      </c>
      <c r="I738" s="3">
        <f t="shared" si="83"/>
        <v>1.87450400134518</v>
      </c>
      <c r="J738" s="3">
        <f t="shared" si="84"/>
        <v>1.22583380842447</v>
      </c>
      <c r="K738" s="3">
        <f t="shared" si="85"/>
        <v>49.2669095699911</v>
      </c>
      <c r="L738" s="3"/>
      <c r="M738" s="3">
        <f t="shared" si="86"/>
        <v>1.87437386036577</v>
      </c>
      <c r="N738" s="3">
        <f t="shared" si="87"/>
        <v>3.61592514890392</v>
      </c>
    </row>
    <row r="739" spans="1:14">
      <c r="A739" t="s">
        <v>751</v>
      </c>
      <c r="B739">
        <v>41</v>
      </c>
      <c r="C739">
        <v>2718</v>
      </c>
      <c r="D739">
        <v>20118</v>
      </c>
      <c r="E739">
        <v>11854366</v>
      </c>
      <c r="F739" s="3">
        <f>B739*E739/(C739*D739)</f>
        <v>8.88848885760913</v>
      </c>
      <c r="G739" s="3">
        <f>EXP(LN(F739)+1.96*(1/B739+1/C739+1/D739+1/E739))</f>
        <v>9.33135878014915</v>
      </c>
      <c r="H739" s="3">
        <f>EXP(LN(F739)-1.96*(1/B739+1/C739+1/D739+1/E739))</f>
        <v>8.4666377141035</v>
      </c>
      <c r="I739" s="3">
        <f>B739*(D739+E739)/D739/(B739+C739)</f>
        <v>8.77126231061312</v>
      </c>
      <c r="J739" s="3">
        <f>POWER(B739*E739-C739*D739,2)*(B739+C739+D739+E739)/((B739+C739)*(D739+E739)*(B739+D739)*(C739+E739))</f>
        <v>282.200941692904</v>
      </c>
      <c r="K739" s="3">
        <f>LOG(B739*(B739+C739+D739+E739)*(B739+D739)*(B739+C739),2)</f>
        <v>54.5883148545662</v>
      </c>
      <c r="L739" s="3"/>
      <c r="M739" s="3">
        <f>B739*(B739+C739+D739+E739)/(B739+D739)/(B739+C739)</f>
        <v>8.7554568760809</v>
      </c>
      <c r="N739" s="3">
        <f>EXP(LN(F739)+1.96*(1/B739+1/C739+1/D739+1/E739))</f>
        <v>9.33135878014915</v>
      </c>
    </row>
    <row r="740" spans="1:14">
      <c r="A740" t="s">
        <v>752</v>
      </c>
      <c r="B740">
        <v>1</v>
      </c>
      <c r="C740">
        <v>204</v>
      </c>
      <c r="D740">
        <v>20158</v>
      </c>
      <c r="E740">
        <v>11856880</v>
      </c>
      <c r="F740" s="3">
        <f t="shared" si="80"/>
        <v>2.88331981269539</v>
      </c>
      <c r="G740" s="3">
        <f t="shared" si="81"/>
        <v>20.6692602265547</v>
      </c>
      <c r="H740" s="3">
        <f t="shared" si="82"/>
        <v>0.402217256503502</v>
      </c>
      <c r="I740" s="3">
        <f t="shared" si="83"/>
        <v>2.8741328867798</v>
      </c>
      <c r="J740" s="3">
        <f t="shared" si="84"/>
        <v>1.22408089738084</v>
      </c>
      <c r="K740" s="3">
        <f t="shared" si="85"/>
        <v>45.4803132081003</v>
      </c>
      <c r="L740" s="3"/>
      <c r="M740" s="3">
        <f t="shared" si="86"/>
        <v>2.87403991922751</v>
      </c>
      <c r="N740" s="3">
        <f t="shared" si="87"/>
        <v>20.6692602265547</v>
      </c>
    </row>
    <row r="741" spans="1:14">
      <c r="A741" t="s">
        <v>753</v>
      </c>
      <c r="B741">
        <v>41</v>
      </c>
      <c r="C741">
        <v>120</v>
      </c>
      <c r="D741">
        <v>20118</v>
      </c>
      <c r="E741">
        <v>11856964</v>
      </c>
      <c r="F741" s="3">
        <f>B741*E741/(C741*D741)</f>
        <v>201.36839480399</v>
      </c>
      <c r="G741" s="3">
        <f>EXP(LN(F741)+1.96*(1/B741+1/C741+1/D741+1/E741))</f>
        <v>214.727942333987</v>
      </c>
      <c r="H741" s="3">
        <f>EXP(LN(F741)-1.96*(1/B741+1/C741+1/D741+1/E741))</f>
        <v>188.840026990365</v>
      </c>
      <c r="I741" s="3">
        <f>B741*(D741+E741)/D741/(B741+C741)</f>
        <v>150.342902959495</v>
      </c>
      <c r="J741" s="3">
        <f>POWER(B741*E741-C741*D741,2)*(B741+C741+D741+E741)/((B741+C741)*(D741+E741)*(B741+D741)*(C741+E741))</f>
        <v>6080.28123230928</v>
      </c>
      <c r="K741" s="3">
        <f>LOG(B741*(B741+C741+D741+E741)*(B741+D741)*(B741+C741),2)</f>
        <v>50.4893019913275</v>
      </c>
      <c r="L741" s="3"/>
      <c r="M741" s="3">
        <f>B741*(B741+C741+D741+E741)/(B741+D741)/(B741+C741)</f>
        <v>150.039164727374</v>
      </c>
      <c r="N741" s="3">
        <f>EXP(LN(F741)+1.96*(1/B741+1/C741+1/D741+1/E741))</f>
        <v>214.727942333987</v>
      </c>
    </row>
    <row r="742" spans="1:14">
      <c r="A742" t="s">
        <v>754</v>
      </c>
      <c r="B742">
        <v>1</v>
      </c>
      <c r="C742">
        <v>1047</v>
      </c>
      <c r="D742">
        <v>20158</v>
      </c>
      <c r="E742">
        <v>11856037</v>
      </c>
      <c r="F742" s="3">
        <f t="shared" si="80"/>
        <v>0.5617530297659</v>
      </c>
      <c r="G742" s="3">
        <f t="shared" si="81"/>
        <v>3.995930379061</v>
      </c>
      <c r="H742" s="3">
        <f t="shared" si="82"/>
        <v>0.07897196310145</v>
      </c>
      <c r="I742" s="3">
        <f t="shared" si="83"/>
        <v>0.562171204355818</v>
      </c>
      <c r="J742" s="3">
        <f t="shared" si="84"/>
        <v>0.341551539939385</v>
      </c>
      <c r="K742" s="3">
        <f t="shared" si="85"/>
        <v>47.8342561101323</v>
      </c>
      <c r="L742" s="3"/>
      <c r="M742" s="3">
        <f t="shared" si="86"/>
        <v>0.562192923131335</v>
      </c>
      <c r="N742" s="3">
        <f t="shared" si="87"/>
        <v>3.995930379061</v>
      </c>
    </row>
    <row r="743" spans="1:14">
      <c r="A743" t="s">
        <v>755</v>
      </c>
      <c r="B743">
        <v>42</v>
      </c>
      <c r="C743">
        <v>16000</v>
      </c>
      <c r="D743">
        <v>20117</v>
      </c>
      <c r="E743">
        <v>11841084</v>
      </c>
      <c r="F743" s="3">
        <f t="shared" si="80"/>
        <v>1.54510341999304</v>
      </c>
      <c r="G743" s="3">
        <f t="shared" si="81"/>
        <v>1.61927352748758</v>
      </c>
      <c r="H743" s="3">
        <f t="shared" si="82"/>
        <v>1.47433064145644</v>
      </c>
      <c r="I743" s="3">
        <f t="shared" si="83"/>
        <v>1.54367626978486</v>
      </c>
      <c r="J743" s="3">
        <f t="shared" si="84"/>
        <v>8.03906969340266</v>
      </c>
      <c r="K743" s="3">
        <f t="shared" si="85"/>
        <v>57.1627169286641</v>
      </c>
      <c r="L743" s="3"/>
      <c r="M743" s="3">
        <f t="shared" si="86"/>
        <v>1.54254355470321</v>
      </c>
      <c r="N743" s="3">
        <f t="shared" si="87"/>
        <v>1.61927352748758</v>
      </c>
    </row>
    <row r="744" spans="1:14">
      <c r="A744" t="s">
        <v>756</v>
      </c>
      <c r="B744">
        <v>3</v>
      </c>
      <c r="C744">
        <v>2983</v>
      </c>
      <c r="D744">
        <v>20156</v>
      </c>
      <c r="E744">
        <v>11854101</v>
      </c>
      <c r="F744" s="3">
        <f t="shared" si="80"/>
        <v>0.591469391578407</v>
      </c>
      <c r="G744" s="3">
        <f t="shared" si="81"/>
        <v>1.1376246551965</v>
      </c>
      <c r="H744" s="3">
        <f t="shared" si="82"/>
        <v>0.307514468481438</v>
      </c>
      <c r="I744" s="3">
        <f t="shared" si="83"/>
        <v>0.591879837601604</v>
      </c>
      <c r="J744" s="3">
        <f t="shared" si="84"/>
        <v>0.845545379172587</v>
      </c>
      <c r="K744" s="3">
        <f t="shared" si="85"/>
        <v>50.9297940594505</v>
      </c>
      <c r="L744" s="3"/>
      <c r="M744" s="3">
        <f t="shared" si="86"/>
        <v>0.591940572781285</v>
      </c>
      <c r="N744" s="3">
        <f t="shared" si="87"/>
        <v>1.1376246551965</v>
      </c>
    </row>
    <row r="745" spans="1:14">
      <c r="A745" t="s">
        <v>757</v>
      </c>
      <c r="B745">
        <v>41</v>
      </c>
      <c r="C745">
        <v>7834</v>
      </c>
      <c r="D745">
        <v>20118</v>
      </c>
      <c r="E745">
        <v>11849250</v>
      </c>
      <c r="F745" s="3">
        <f>B745*E745/(C745*D745)</f>
        <v>3.08252315931359</v>
      </c>
      <c r="G745" s="3">
        <f>EXP(LN(F745)+1.96*(1/B745+1/C745+1/D745+1/E745))</f>
        <v>3.23458659781343</v>
      </c>
      <c r="H745" s="3">
        <f>EXP(LN(F745)-1.96*(1/B745+1/C745+1/D745+1/E745))</f>
        <v>2.93760848268149</v>
      </c>
      <c r="I745" s="3">
        <f>B745*(D745+E745)/D745/(B745+C745)</f>
        <v>3.07168081651589</v>
      </c>
      <c r="J745" s="3">
        <f>POWER(B745*E745-C745*D745,2)*(B745+C745+D745+E745)/((B745+C745)*(D745+E745)*(B745+D745)*(C745+E745))</f>
        <v>57.2673417896428</v>
      </c>
      <c r="K745" s="3">
        <f>LOG(B745*(B745+C745+D745+E745)*(B745+D745)*(B745+C745),2)</f>
        <v>56.1014493213749</v>
      </c>
      <c r="L745" s="3"/>
      <c r="M745" s="3">
        <f>B745*(B745+C745+D745+E745)/(B745+D745)/(B745+C745)</f>
        <v>3.06746736775964</v>
      </c>
      <c r="N745" s="3">
        <f>EXP(LN(F745)+1.96*(1/B745+1/C745+1/D745+1/E745))</f>
        <v>3.23458659781343</v>
      </c>
    </row>
    <row r="746" spans="1:14">
      <c r="A746" t="s">
        <v>758</v>
      </c>
      <c r="B746">
        <v>12</v>
      </c>
      <c r="C746">
        <v>7937</v>
      </c>
      <c r="D746">
        <v>20147</v>
      </c>
      <c r="E746">
        <v>11849147</v>
      </c>
      <c r="F746" s="3">
        <f t="shared" si="80"/>
        <v>0.88920432552877</v>
      </c>
      <c r="G746" s="3">
        <f t="shared" si="81"/>
        <v>1.04733568443082</v>
      </c>
      <c r="H746" s="3">
        <f t="shared" si="82"/>
        <v>0.754948336329031</v>
      </c>
      <c r="I746" s="3">
        <f t="shared" si="83"/>
        <v>0.889371585321656</v>
      </c>
      <c r="J746" s="3">
        <f t="shared" si="84"/>
        <v>0.165314337437168</v>
      </c>
      <c r="K746" s="3">
        <f t="shared" si="85"/>
        <v>54.3423532718865</v>
      </c>
      <c r="L746" s="3"/>
      <c r="M746" s="3">
        <f t="shared" si="86"/>
        <v>0.889437438835032</v>
      </c>
      <c r="N746" s="3">
        <f t="shared" si="87"/>
        <v>1.04733568443082</v>
      </c>
    </row>
    <row r="747" spans="1:14">
      <c r="A747" t="s">
        <v>759</v>
      </c>
      <c r="B747">
        <v>41</v>
      </c>
      <c r="C747">
        <v>402</v>
      </c>
      <c r="D747">
        <v>20118</v>
      </c>
      <c r="E747">
        <v>11856682</v>
      </c>
      <c r="F747" s="3">
        <f>B747*E747/(C747*D747)</f>
        <v>60.1085389732914</v>
      </c>
      <c r="G747" s="3">
        <f>EXP(LN(F747)+1.96*(1/B747+1/C747+1/D747+1/E747))</f>
        <v>63.3661623006373</v>
      </c>
      <c r="H747" s="3">
        <f>EXP(LN(F747)-1.96*(1/B747+1/C747+1/D747+1/E747))</f>
        <v>57.0183884635752</v>
      </c>
      <c r="I747" s="3">
        <f>B747*(D747+E747)/D747/(B747+C747)</f>
        <v>54.6379969915647</v>
      </c>
      <c r="J747" s="3">
        <f>POWER(B747*E747-C747*D747,2)*(B747+C747+D747+E747)/((B747+C747)*(D747+E747)*(B747+D747)*(C747+E747))</f>
        <v>2158.18045077886</v>
      </c>
      <c r="K747" s="3">
        <f>LOG(B747*(B747+C747+D747+E747)*(B747+D747)*(B747+C747),2)</f>
        <v>51.949548001768</v>
      </c>
      <c r="L747" s="3"/>
      <c r="M747" s="3">
        <f>B747*(B747+C747+D747+E747)/(B747+D747)/(B747+C747)</f>
        <v>54.5289063681878</v>
      </c>
      <c r="N747" s="3">
        <f>EXP(LN(F747)+1.96*(1/B747+1/C747+1/D747+1/E747))</f>
        <v>63.3661623006373</v>
      </c>
    </row>
    <row r="748" spans="1:14">
      <c r="A748" t="s">
        <v>760</v>
      </c>
      <c r="B748">
        <v>41</v>
      </c>
      <c r="C748">
        <v>9799</v>
      </c>
      <c r="D748">
        <v>20118</v>
      </c>
      <c r="E748">
        <v>11847285</v>
      </c>
      <c r="F748" s="3">
        <f>B748*E748/(C748*D748)</f>
        <v>2.46397405932613</v>
      </c>
      <c r="G748" s="3">
        <f>EXP(LN(F748)+1.96*(1/B748+1/C748+1/D748+1/E748))</f>
        <v>2.58539423964835</v>
      </c>
      <c r="H748" s="3">
        <f>EXP(LN(F748)-1.96*(1/B748+1/C748+1/D748+1/E748))</f>
        <v>2.34825624344929</v>
      </c>
      <c r="I748" s="3">
        <f>B748*(D748+E748)/D748/(B748+C748)</f>
        <v>2.45787416741227</v>
      </c>
      <c r="J748" s="3">
        <f>POWER(B748*E748-C748*D748,2)*(B748+C748+D748+E748)/((B748+C748)*(D748+E748)*(B748+D748)*(C748+E748))</f>
        <v>35.4419702852964</v>
      </c>
      <c r="K748" s="3">
        <f>LOG(B748*(B748+C748+D748+E748)*(B748+D748)*(B748+C748),2)</f>
        <v>56.4228277134395</v>
      </c>
      <c r="L748" s="3"/>
      <c r="M748" s="3">
        <f>B748*(B748+C748+D748+E748)/(B748+D748)/(B748+C748)</f>
        <v>2.4549090976735</v>
      </c>
      <c r="N748" s="3">
        <f>EXP(LN(F748)+1.96*(1/B748+1/C748+1/D748+1/E748))</f>
        <v>2.58539423964835</v>
      </c>
    </row>
    <row r="749" spans="1:14">
      <c r="A749" t="s">
        <v>761</v>
      </c>
      <c r="B749">
        <v>1</v>
      </c>
      <c r="C749">
        <v>3362</v>
      </c>
      <c r="D749">
        <v>20158</v>
      </c>
      <c r="E749">
        <v>11853722</v>
      </c>
      <c r="F749" s="3">
        <f t="shared" si="80"/>
        <v>0.174907965324974</v>
      </c>
      <c r="G749" s="3">
        <f t="shared" si="81"/>
        <v>1.24257399148561</v>
      </c>
      <c r="H749" s="3">
        <f t="shared" si="82"/>
        <v>0.0246205027175449</v>
      </c>
      <c r="I749" s="3">
        <f t="shared" si="83"/>
        <v>0.175153309373346</v>
      </c>
      <c r="J749" s="3">
        <f t="shared" si="84"/>
        <v>3.8908485521622</v>
      </c>
      <c r="K749" s="3">
        <f t="shared" si="85"/>
        <v>49.5163661721214</v>
      </c>
      <c r="L749" s="3"/>
      <c r="M749" s="3">
        <f t="shared" si="86"/>
        <v>0.175194226417377</v>
      </c>
      <c r="N749" s="3">
        <f t="shared" si="87"/>
        <v>1.24257399148561</v>
      </c>
    </row>
    <row r="750" spans="1:14">
      <c r="A750" t="s">
        <v>762</v>
      </c>
      <c r="B750">
        <v>13</v>
      </c>
      <c r="C750">
        <v>4571</v>
      </c>
      <c r="D750">
        <v>20146</v>
      </c>
      <c r="E750">
        <v>11852513</v>
      </c>
      <c r="F750" s="3">
        <f t="shared" si="80"/>
        <v>1.67322267638755</v>
      </c>
      <c r="G750" s="3">
        <f t="shared" si="81"/>
        <v>1.9465274482772</v>
      </c>
      <c r="H750" s="3">
        <f t="shared" si="82"/>
        <v>1.43829162401764</v>
      </c>
      <c r="I750" s="3">
        <f t="shared" si="83"/>
        <v>1.67131344977476</v>
      </c>
      <c r="J750" s="3">
        <f t="shared" si="84"/>
        <v>3.5090837299024</v>
      </c>
      <c r="K750" s="3">
        <f t="shared" si="85"/>
        <v>53.6636641554928</v>
      </c>
      <c r="L750" s="3"/>
      <c r="M750" s="3">
        <f t="shared" si="86"/>
        <v>1.67088053768353</v>
      </c>
      <c r="N750" s="3">
        <f t="shared" si="87"/>
        <v>1.9465274482772</v>
      </c>
    </row>
    <row r="751" spans="1:14">
      <c r="A751" t="s">
        <v>763</v>
      </c>
      <c r="B751">
        <v>49</v>
      </c>
      <c r="C751">
        <v>25274</v>
      </c>
      <c r="D751">
        <v>20110</v>
      </c>
      <c r="E751">
        <v>11831810</v>
      </c>
      <c r="F751" s="3">
        <f t="shared" si="80"/>
        <v>1.14067314033322</v>
      </c>
      <c r="G751" s="3">
        <f t="shared" si="81"/>
        <v>1.18743289015568</v>
      </c>
      <c r="H751" s="3">
        <f t="shared" si="82"/>
        <v>1.09575473600622</v>
      </c>
      <c r="I751" s="3">
        <f t="shared" si="83"/>
        <v>1.14040093783445</v>
      </c>
      <c r="J751" s="3">
        <f t="shared" si="84"/>
        <v>0.846368249259381</v>
      </c>
      <c r="K751" s="3">
        <f t="shared" si="85"/>
        <v>58.0437036623314</v>
      </c>
      <c r="L751" s="3"/>
      <c r="M751" s="3">
        <f t="shared" si="86"/>
        <v>1.14005966862695</v>
      </c>
      <c r="N751" s="3">
        <f t="shared" si="87"/>
        <v>1.18743289015568</v>
      </c>
    </row>
    <row r="752" spans="1:14">
      <c r="A752" t="s">
        <v>764</v>
      </c>
      <c r="B752">
        <v>41</v>
      </c>
      <c r="C752">
        <v>3694</v>
      </c>
      <c r="D752">
        <v>20118</v>
      </c>
      <c r="E752">
        <v>11853390</v>
      </c>
      <c r="F752" s="3">
        <f>B752*E752/(C752*D752)</f>
        <v>6.53950288317874</v>
      </c>
      <c r="G752" s="3">
        <f>EXP(LN(F752)+1.96*(1/B752+1/C752+1/D752+1/E752))</f>
        <v>6.86402640852143</v>
      </c>
      <c r="H752" s="3">
        <f>EXP(LN(F752)-1.96*(1/B752+1/C752+1/D752+1/E752))</f>
        <v>6.2303224687498</v>
      </c>
      <c r="I752" s="3">
        <f>B752*(D752+E752)/D752/(B752+C752)</f>
        <v>6.47869441779445</v>
      </c>
      <c r="J752" s="3">
        <f>POWER(B752*E752-C752*D752,2)*(B752+C752+D752+E752)/((B752+C752)*(D752+E752)*(B752+D752)*(C752+E752))</f>
        <v>189.89086834372</v>
      </c>
      <c r="K752" s="3">
        <f>LOG(B752*(B752+C752+D752+E752)*(B752+D752)*(B752+C752),2)</f>
        <v>55.0252776408895</v>
      </c>
      <c r="L752" s="3"/>
      <c r="M752" s="3">
        <f>B752*(B752+C752+D752+E752)/(B752+D752)/(B752+C752)</f>
        <v>6.4675516790113</v>
      </c>
      <c r="N752" s="3">
        <f>EXP(LN(F752)+1.96*(1/B752+1/C752+1/D752+1/E752))</f>
        <v>6.86402640852143</v>
      </c>
    </row>
    <row r="753" spans="1:14">
      <c r="A753" t="s">
        <v>765</v>
      </c>
      <c r="B753">
        <v>1</v>
      </c>
      <c r="C753">
        <v>5291</v>
      </c>
      <c r="D753">
        <v>20158</v>
      </c>
      <c r="E753">
        <v>11851793</v>
      </c>
      <c r="F753" s="3">
        <f t="shared" si="80"/>
        <v>0.111121694463296</v>
      </c>
      <c r="G753" s="3">
        <f t="shared" si="81"/>
        <v>0.789258411441948</v>
      </c>
      <c r="H753" s="3">
        <f t="shared" si="82"/>
        <v>0.0156451053310089</v>
      </c>
      <c r="I753" s="3">
        <f t="shared" si="83"/>
        <v>0.111289660885355</v>
      </c>
      <c r="J753" s="3">
        <f t="shared" si="84"/>
        <v>7.10856350713293</v>
      </c>
      <c r="K753" s="3">
        <f t="shared" si="85"/>
        <v>50.1704304548735</v>
      </c>
      <c r="L753" s="3"/>
      <c r="M753" s="3">
        <f t="shared" si="86"/>
        <v>0.111333745926236</v>
      </c>
      <c r="N753" s="3">
        <f t="shared" si="87"/>
        <v>0.789258411441948</v>
      </c>
    </row>
    <row r="754" spans="1:14">
      <c r="A754" t="s">
        <v>766</v>
      </c>
      <c r="B754">
        <v>40</v>
      </c>
      <c r="C754">
        <v>2863</v>
      </c>
      <c r="D754">
        <v>20119</v>
      </c>
      <c r="E754">
        <v>11854221</v>
      </c>
      <c r="F754" s="3">
        <f>B754*E754/(C754*D754)</f>
        <v>8.23199830377053</v>
      </c>
      <c r="G754" s="3">
        <f>EXP(LN(F754)+1.96*(1/B754+1/C754+1/D754+1/E754))</f>
        <v>8.65217707931689</v>
      </c>
      <c r="H754" s="3">
        <f>EXP(LN(F754)-1.96*(1/B754+1/C754+1/D754+1/E754))</f>
        <v>7.83222482064954</v>
      </c>
      <c r="I754" s="3">
        <f>B754*(D754+E754)/D754/(B754+C754)</f>
        <v>8.132349687804</v>
      </c>
      <c r="J754" s="3">
        <f>POWER(B754*E754-C754*D754,2)*(B754+C754+D754+E754)/((B754+C754)*(D754+E754)*(B754+D754)*(C754+E754))</f>
        <v>250.140695581985</v>
      </c>
      <c r="K754" s="3">
        <f>LOG(B754*(B754+C754+D754+E754)*(B754+D754)*(B754+C754),2)</f>
        <v>54.6260900601089</v>
      </c>
      <c r="L754" s="3"/>
      <c r="M754" s="3">
        <f>B754*(B754+C754+D754+E754)/(B754+D754)/(B754+C754)</f>
        <v>8.11819749833467</v>
      </c>
      <c r="N754" s="3">
        <f>EXP(LN(F754)+1.96*(1/B754+1/C754+1/D754+1/E754))</f>
        <v>8.65217707931689</v>
      </c>
    </row>
    <row r="755" spans="1:14">
      <c r="A755" t="s">
        <v>767</v>
      </c>
      <c r="B755">
        <v>10</v>
      </c>
      <c r="C755">
        <v>5187</v>
      </c>
      <c r="D755">
        <v>20149</v>
      </c>
      <c r="E755">
        <v>11851897</v>
      </c>
      <c r="F755" s="3">
        <f t="shared" si="80"/>
        <v>1.13401323624634</v>
      </c>
      <c r="G755" s="3">
        <f t="shared" si="81"/>
        <v>1.38021348410596</v>
      </c>
      <c r="H755" s="3">
        <f t="shared" si="82"/>
        <v>0.931729790203356</v>
      </c>
      <c r="I755" s="3">
        <f t="shared" si="83"/>
        <v>1.13375536971517</v>
      </c>
      <c r="J755" s="3">
        <f t="shared" si="84"/>
        <v>0.157988455211014</v>
      </c>
      <c r="K755" s="3">
        <f t="shared" si="85"/>
        <v>53.4662245471501</v>
      </c>
      <c r="L755" s="3"/>
      <c r="M755" s="3">
        <f t="shared" si="86"/>
        <v>1.13368901951441</v>
      </c>
      <c r="N755" s="3">
        <f t="shared" si="87"/>
        <v>1.38021348410596</v>
      </c>
    </row>
    <row r="756" spans="1:14">
      <c r="A756" t="s">
        <v>768</v>
      </c>
      <c r="B756">
        <v>1</v>
      </c>
      <c r="C756">
        <v>78</v>
      </c>
      <c r="D756">
        <v>20158</v>
      </c>
      <c r="E756">
        <v>11857006</v>
      </c>
      <c r="F756" s="3">
        <f t="shared" si="80"/>
        <v>7.54107041551232</v>
      </c>
      <c r="G756" s="3">
        <f t="shared" si="81"/>
        <v>54.9041940068707</v>
      </c>
      <c r="H756" s="3">
        <f t="shared" si="82"/>
        <v>1.03576318786501</v>
      </c>
      <c r="I756" s="3">
        <f t="shared" si="83"/>
        <v>7.4582720558223</v>
      </c>
      <c r="J756" s="3">
        <f t="shared" si="84"/>
        <v>5.60158140635215</v>
      </c>
      <c r="K756" s="3">
        <f t="shared" si="85"/>
        <v>44.1046138567719</v>
      </c>
      <c r="L756" s="3"/>
      <c r="M756" s="3">
        <f t="shared" si="86"/>
        <v>7.45795168913467</v>
      </c>
      <c r="N756" s="3">
        <f t="shared" si="87"/>
        <v>54.9041940068707</v>
      </c>
    </row>
    <row r="757" spans="1:14">
      <c r="A757" t="s">
        <v>769</v>
      </c>
      <c r="B757">
        <v>40</v>
      </c>
      <c r="C757">
        <v>5663</v>
      </c>
      <c r="D757">
        <v>20119</v>
      </c>
      <c r="E757">
        <v>11851421</v>
      </c>
      <c r="F757" s="3">
        <f>B757*E757/(C757*D757)</f>
        <v>4.16080598033086</v>
      </c>
      <c r="G757" s="3">
        <f>EXP(LN(F757)+1.96*(1/B757+1/C757+1/D757+1/E757))</f>
        <v>4.37170237529452</v>
      </c>
      <c r="H757" s="3">
        <f>EXP(LN(F757)-1.96*(1/B757+1/C757+1/D757+1/E757))</f>
        <v>3.96008349145467</v>
      </c>
      <c r="I757" s="3">
        <f>B757*(D757+E757)/D757/(B757+C757)</f>
        <v>4.13863655385124</v>
      </c>
      <c r="J757" s="3">
        <f>POWER(B757*E757-C757*D757,2)*(B757+C757+D757+E757)/((B757+C757)*(D757+E757)*(B757+D757)*(C757+E757))</f>
        <v>95.1831142146816</v>
      </c>
      <c r="K757" s="3">
        <f>LOG(B757*(B757+C757+D757+E757)*(B757+D757)*(B757+C757),2)</f>
        <v>55.6002665208519</v>
      </c>
      <c r="L757" s="3"/>
      <c r="M757" s="3">
        <f>B757*(B757+C757+D757+E757)/(B757+D757)/(B757+C757)</f>
        <v>4.1324087914546</v>
      </c>
      <c r="N757" s="3">
        <f>EXP(LN(F757)+1.96*(1/B757+1/C757+1/D757+1/E757))</f>
        <v>4.37170237529452</v>
      </c>
    </row>
    <row r="758" spans="1:14">
      <c r="A758" t="s">
        <v>770</v>
      </c>
      <c r="B758">
        <v>40</v>
      </c>
      <c r="C758">
        <v>6382</v>
      </c>
      <c r="D758">
        <v>20119</v>
      </c>
      <c r="E758">
        <v>11850702</v>
      </c>
      <c r="F758" s="3">
        <f>B758*E758/(C758*D758)</f>
        <v>3.69182306049921</v>
      </c>
      <c r="G758" s="3">
        <f>EXP(LN(F758)+1.96*(1/B758+1/C758+1/D758+1/E758))</f>
        <v>3.87879713912526</v>
      </c>
      <c r="H758" s="3">
        <f>EXP(LN(F758)-1.96*(1/B758+1/C758+1/D758+1/E758))</f>
        <v>3.51386190645368</v>
      </c>
      <c r="I758" s="3">
        <f>B758*(D758+E758)/D758/(B758+C758)</f>
        <v>3.67505680039022</v>
      </c>
      <c r="J758" s="3">
        <f>POWER(B758*E758-C758*D758,2)*(B758+C758+D758+E758)/((B758+C758)*(D758+E758)*(B758+D758)*(C758+E758))</f>
        <v>77.8640703277743</v>
      </c>
      <c r="K758" s="3">
        <f>LOG(B758*(B758+C758+D758+E758)*(B758+D758)*(B758+C758),2)</f>
        <v>55.771568153208</v>
      </c>
      <c r="L758" s="3"/>
      <c r="M758" s="3">
        <f>B758*(B758+C758+D758+E758)/(B758+D758)/(B758+C758)</f>
        <v>3.66974888471902</v>
      </c>
      <c r="N758" s="3">
        <f>EXP(LN(F758)+1.96*(1/B758+1/C758+1/D758+1/E758))</f>
        <v>3.87879713912526</v>
      </c>
    </row>
    <row r="759" spans="1:14">
      <c r="A759" t="s">
        <v>771</v>
      </c>
      <c r="B759">
        <v>19</v>
      </c>
      <c r="C759">
        <v>18694</v>
      </c>
      <c r="D759">
        <v>20140</v>
      </c>
      <c r="E759">
        <v>11838390</v>
      </c>
      <c r="F759" s="3">
        <f t="shared" si="80"/>
        <v>0.597426578197828</v>
      </c>
      <c r="G759" s="3">
        <f t="shared" si="81"/>
        <v>0.662480829025138</v>
      </c>
      <c r="H759" s="3">
        <f t="shared" si="82"/>
        <v>0.538760520606132</v>
      </c>
      <c r="I759" s="3">
        <f t="shared" si="83"/>
        <v>0.597835325860642</v>
      </c>
      <c r="J759" s="3">
        <f t="shared" si="84"/>
        <v>5.14408449478176</v>
      </c>
      <c r="K759" s="3">
        <f t="shared" si="85"/>
        <v>56.2405138663223</v>
      </c>
      <c r="L759" s="3"/>
      <c r="M759" s="3">
        <f t="shared" si="86"/>
        <v>0.598214368908841</v>
      </c>
      <c r="N759" s="3">
        <f t="shared" si="87"/>
        <v>0.662480829025138</v>
      </c>
    </row>
    <row r="760" spans="1:14">
      <c r="A760" t="s">
        <v>772</v>
      </c>
      <c r="B760">
        <v>12</v>
      </c>
      <c r="C760">
        <v>8693</v>
      </c>
      <c r="D760">
        <v>20147</v>
      </c>
      <c r="E760">
        <v>11848391</v>
      </c>
      <c r="F760" s="3">
        <f t="shared" si="80"/>
        <v>0.811821516318421</v>
      </c>
      <c r="G760" s="3">
        <f t="shared" si="81"/>
        <v>0.956170993920785</v>
      </c>
      <c r="H760" s="3">
        <f t="shared" si="82"/>
        <v>0.689263927213567</v>
      </c>
      <c r="I760" s="3">
        <f t="shared" si="83"/>
        <v>0.812080923762899</v>
      </c>
      <c r="J760" s="3">
        <f t="shared" si="84"/>
        <v>0.522399583442981</v>
      </c>
      <c r="K760" s="3">
        <f t="shared" si="85"/>
        <v>54.4734241918545</v>
      </c>
      <c r="L760" s="3"/>
      <c r="M760" s="3">
        <f t="shared" si="86"/>
        <v>0.812192785904614</v>
      </c>
      <c r="N760" s="3">
        <f t="shared" si="87"/>
        <v>0.956170993920785</v>
      </c>
    </row>
    <row r="761" spans="1:14">
      <c r="A761" t="s">
        <v>773</v>
      </c>
      <c r="B761">
        <v>27</v>
      </c>
      <c r="C761">
        <v>17190</v>
      </c>
      <c r="D761">
        <v>20132</v>
      </c>
      <c r="E761">
        <v>11839894</v>
      </c>
      <c r="F761" s="3">
        <f t="shared" si="80"/>
        <v>0.923737936945999</v>
      </c>
      <c r="G761" s="3">
        <f t="shared" si="81"/>
        <v>0.993498496590492</v>
      </c>
      <c r="H761" s="3">
        <f t="shared" si="82"/>
        <v>0.858875759834156</v>
      </c>
      <c r="I761" s="3">
        <f t="shared" si="83"/>
        <v>0.923857532444777</v>
      </c>
      <c r="J761" s="3">
        <f t="shared" si="84"/>
        <v>0.169499466712608</v>
      </c>
      <c r="K761" s="3">
        <f t="shared" si="85"/>
        <v>56.6272667705467</v>
      </c>
      <c r="L761" s="3"/>
      <c r="M761" s="3">
        <f t="shared" si="86"/>
        <v>0.923959514022434</v>
      </c>
      <c r="N761" s="3">
        <f t="shared" si="87"/>
        <v>0.993498496590492</v>
      </c>
    </row>
    <row r="762" spans="1:14">
      <c r="A762" t="s">
        <v>774</v>
      </c>
      <c r="B762">
        <v>10</v>
      </c>
      <c r="C762">
        <v>5030</v>
      </c>
      <c r="D762">
        <v>20149</v>
      </c>
      <c r="E762">
        <v>11852054</v>
      </c>
      <c r="F762" s="3">
        <f t="shared" si="80"/>
        <v>1.16942436896809</v>
      </c>
      <c r="G762" s="3">
        <f t="shared" si="81"/>
        <v>1.42332934734141</v>
      </c>
      <c r="H762" s="3">
        <f t="shared" si="82"/>
        <v>0.960813010207945</v>
      </c>
      <c r="I762" s="3">
        <f t="shared" si="83"/>
        <v>1.16908820950585</v>
      </c>
      <c r="J762" s="3">
        <f t="shared" si="84"/>
        <v>0.244850856478602</v>
      </c>
      <c r="K762" s="3">
        <f t="shared" si="85"/>
        <v>53.4219692218695</v>
      </c>
      <c r="L762" s="3"/>
      <c r="M762" s="3">
        <f t="shared" si="86"/>
        <v>1.16900433222547</v>
      </c>
      <c r="N762" s="3">
        <f t="shared" si="87"/>
        <v>1.42332934734141</v>
      </c>
    </row>
    <row r="763" spans="1:14">
      <c r="A763" t="s">
        <v>775</v>
      </c>
      <c r="B763">
        <v>1</v>
      </c>
      <c r="C763">
        <v>588</v>
      </c>
      <c r="D763">
        <v>20158</v>
      </c>
      <c r="E763">
        <v>11856496</v>
      </c>
      <c r="F763" s="3">
        <f t="shared" si="80"/>
        <v>1.00030304809691</v>
      </c>
      <c r="G763" s="3">
        <f t="shared" si="81"/>
        <v>7.12588360141239</v>
      </c>
      <c r="H763" s="3">
        <f t="shared" si="82"/>
        <v>0.140418542317143</v>
      </c>
      <c r="I763" s="3">
        <f t="shared" si="83"/>
        <v>1.00030253358401</v>
      </c>
      <c r="J763" s="3">
        <f t="shared" si="84"/>
        <v>9.16499046013647e-8</v>
      </c>
      <c r="K763" s="3">
        <f t="shared" si="85"/>
        <v>47.0029569324253</v>
      </c>
      <c r="L763" s="3"/>
      <c r="M763" s="3">
        <f t="shared" si="86"/>
        <v>1.00030251857664</v>
      </c>
      <c r="N763" s="3">
        <f t="shared" si="87"/>
        <v>7.12588360141239</v>
      </c>
    </row>
    <row r="764" spans="1:14">
      <c r="A764" t="s">
        <v>776</v>
      </c>
      <c r="B764">
        <v>2</v>
      </c>
      <c r="C764">
        <v>2302</v>
      </c>
      <c r="D764">
        <v>20157</v>
      </c>
      <c r="E764">
        <v>11854782</v>
      </c>
      <c r="F764" s="3">
        <f t="shared" si="80"/>
        <v>0.510966411497719</v>
      </c>
      <c r="G764" s="3">
        <f t="shared" si="81"/>
        <v>1.3627400475145</v>
      </c>
      <c r="H764" s="3">
        <f t="shared" si="82"/>
        <v>0.191589492181617</v>
      </c>
      <c r="I764" s="3">
        <f t="shared" si="83"/>
        <v>0.511390919821071</v>
      </c>
      <c r="J764" s="3">
        <f t="shared" si="84"/>
        <v>0.935178915138957</v>
      </c>
      <c r="K764" s="3">
        <f t="shared" si="85"/>
        <v>49.9707581100372</v>
      </c>
      <c r="L764" s="3"/>
      <c r="M764" s="3">
        <f t="shared" si="86"/>
        <v>0.511439395348645</v>
      </c>
      <c r="N764" s="3">
        <f t="shared" si="87"/>
        <v>1.3627400475145</v>
      </c>
    </row>
    <row r="765" spans="1:14">
      <c r="A765" t="s">
        <v>777</v>
      </c>
      <c r="B765">
        <v>40</v>
      </c>
      <c r="C765">
        <v>2969</v>
      </c>
      <c r="D765">
        <v>20119</v>
      </c>
      <c r="E765">
        <v>11854115</v>
      </c>
      <c r="F765" s="3">
        <f>B765*E765/(C765*D765)</f>
        <v>7.9380264054005</v>
      </c>
      <c r="G765" s="3">
        <f>EXP(LN(F765)+1.96*(1/B765+1/C765+1/D765+1/E765))</f>
        <v>8.34299630836652</v>
      </c>
      <c r="H765" s="3">
        <f>EXP(LN(F765)-1.96*(1/B765+1/C765+1/D765+1/E765))</f>
        <v>7.55271378337367</v>
      </c>
      <c r="I765" s="3">
        <f>B765*(D765+E765)/D765/(B765+C765)</f>
        <v>7.84579607764509</v>
      </c>
      <c r="J765" s="3">
        <f>POWER(B765*E765-C765*D765,2)*(B765+C765+D765+E765)/((B765+C765)*(D765+E765)*(B765+D765)*(C765+E765))</f>
        <v>238.861438188757</v>
      </c>
      <c r="K765" s="3">
        <f>LOG(B765*(B765+C765+D765+E765)*(B765+D765)*(B765+C765),2)</f>
        <v>54.6778295948155</v>
      </c>
      <c r="L765" s="3"/>
      <c r="M765" s="3">
        <f>B765*(B765+C765+D765+E765)/(B765+D765)/(B765+C765)</f>
        <v>7.8322124751298</v>
      </c>
      <c r="N765" s="3">
        <f>EXP(LN(F765)+1.96*(1/B765+1/C765+1/D765+1/E765))</f>
        <v>8.34299630836652</v>
      </c>
    </row>
    <row r="766" spans="1:14">
      <c r="A766" t="s">
        <v>778</v>
      </c>
      <c r="B766">
        <v>39</v>
      </c>
      <c r="C766">
        <v>613</v>
      </c>
      <c r="D766">
        <v>20120</v>
      </c>
      <c r="E766">
        <v>11856471</v>
      </c>
      <c r="F766" s="3">
        <f>B766*E766/(C766*D766)</f>
        <v>37.4913949419308</v>
      </c>
      <c r="G766" s="3">
        <f>EXP(LN(F766)+1.96*(1/B766+1/C766+1/D766+1/E766))</f>
        <v>39.5538414872371</v>
      </c>
      <c r="H766" s="3">
        <f>EXP(LN(F766)-1.96*(1/B766+1/C766+1/D766+1/E766))</f>
        <v>35.536490056102</v>
      </c>
      <c r="I766" s="3">
        <f>B766*(D766+E766)/D766/(B766+C766)</f>
        <v>35.308627453073</v>
      </c>
      <c r="J766" s="3">
        <f>POWER(B766*E766-C766*D766,2)*(B766+C766+D766+E766)/((B766+C766)*(D766+E766)*(B766+D766)*(C766+E766))</f>
        <v>1299.83191600901</v>
      </c>
      <c r="K766" s="3">
        <f>LOG(B766*(B766+C766+D766+E766)*(B766+D766)*(B766+C766),2)</f>
        <v>52.4349634816882</v>
      </c>
      <c r="L766" s="3"/>
      <c r="M766" s="3">
        <f>B766*(B766+C766+D766+E766)/(B766+D766)/(B766+C766)</f>
        <v>35.2422533040244</v>
      </c>
      <c r="N766" s="3">
        <f>EXP(LN(F766)+1.96*(1/B766+1/C766+1/D766+1/E766))</f>
        <v>39.5538414872371</v>
      </c>
    </row>
    <row r="767" spans="1:14">
      <c r="A767" t="s">
        <v>779</v>
      </c>
      <c r="B767">
        <v>39</v>
      </c>
      <c r="C767">
        <v>6589</v>
      </c>
      <c r="D767">
        <v>20120</v>
      </c>
      <c r="E767">
        <v>11850495</v>
      </c>
      <c r="F767" s="3">
        <f>B767*E767/(C767*D767)</f>
        <v>3.48621056330103</v>
      </c>
      <c r="G767" s="3">
        <f>EXP(LN(F767)+1.96*(1/B767+1/C767+1/D767+1/E767))</f>
        <v>3.66734073648369</v>
      </c>
      <c r="H767" s="3">
        <f>EXP(LN(F767)-1.96*(1/B767+1/C767+1/D767+1/E767))</f>
        <v>3.31402641995159</v>
      </c>
      <c r="I767" s="3">
        <f>B767*(D767+E767)/D767/(B767+C767)</f>
        <v>3.47158138225565</v>
      </c>
      <c r="J767" s="3">
        <f>POWER(B767*E767-C767*D767,2)*(B767+C767+D767+E767)/((B767+C767)*(D767+E767)*(B767+D767)*(C767+E767))</f>
        <v>68.6094319385947</v>
      </c>
      <c r="K767" s="3">
        <f>LOG(B767*(B767+C767+D767+E767)*(B767+D767)*(B767+C767),2)</f>
        <v>55.7805932146785</v>
      </c>
      <c r="L767" s="3"/>
      <c r="M767" s="3">
        <f>B767*(B767+C767+D767+E767)/(B767+D767)/(B767+C767)</f>
        <v>3.46679981204344</v>
      </c>
      <c r="N767" s="3">
        <f>EXP(LN(F767)+1.96*(1/B767+1/C767+1/D767+1/E767))</f>
        <v>3.66734073648369</v>
      </c>
    </row>
    <row r="768" spans="1:14">
      <c r="A768" t="s">
        <v>780</v>
      </c>
      <c r="B768">
        <v>1</v>
      </c>
      <c r="C768">
        <v>146</v>
      </c>
      <c r="D768">
        <v>20158</v>
      </c>
      <c r="E768">
        <v>11856938</v>
      </c>
      <c r="F768" s="3">
        <f t="shared" si="80"/>
        <v>4.02876793876322</v>
      </c>
      <c r="G768" s="3">
        <f t="shared" si="81"/>
        <v>28.9909195367304</v>
      </c>
      <c r="H768" s="3">
        <f t="shared" si="82"/>
        <v>0.559863963053757</v>
      </c>
      <c r="I768" s="3">
        <f t="shared" si="83"/>
        <v>4.00816407523422</v>
      </c>
      <c r="J768" s="3">
        <f t="shared" si="84"/>
        <v>2.26138106296483</v>
      </c>
      <c r="K768" s="3">
        <f t="shared" si="85"/>
        <v>45.0005054534312</v>
      </c>
      <c r="L768" s="3"/>
      <c r="M768" s="3">
        <f t="shared" si="86"/>
        <v>4.00801485334448</v>
      </c>
      <c r="N768" s="3">
        <f t="shared" si="87"/>
        <v>28.9909195367304</v>
      </c>
    </row>
    <row r="769" spans="1:14">
      <c r="A769" t="s">
        <v>781</v>
      </c>
      <c r="B769">
        <v>1</v>
      </c>
      <c r="C769">
        <v>715</v>
      </c>
      <c r="D769">
        <v>20158</v>
      </c>
      <c r="E769">
        <v>11856369</v>
      </c>
      <c r="F769" s="3">
        <f t="shared" si="80"/>
        <v>0.822618030843053</v>
      </c>
      <c r="G769" s="3">
        <f t="shared" si="81"/>
        <v>5.8566358507085</v>
      </c>
      <c r="H769" s="3">
        <f t="shared" si="82"/>
        <v>0.115544220593165</v>
      </c>
      <c r="I769" s="3">
        <f t="shared" si="83"/>
        <v>0.82286577102344</v>
      </c>
      <c r="J769" s="3">
        <f t="shared" si="84"/>
        <v>0.038193739940932</v>
      </c>
      <c r="K769" s="3">
        <f t="shared" si="85"/>
        <v>47.2846488858591</v>
      </c>
      <c r="L769" s="3"/>
      <c r="M769" s="3">
        <f t="shared" si="86"/>
        <v>0.822874557879384</v>
      </c>
      <c r="N769" s="3">
        <f t="shared" si="87"/>
        <v>5.8566358507085</v>
      </c>
    </row>
    <row r="770" spans="1:14">
      <c r="A770" t="s">
        <v>782</v>
      </c>
      <c r="B770">
        <v>1</v>
      </c>
      <c r="C770">
        <v>300</v>
      </c>
      <c r="D770">
        <v>20158</v>
      </c>
      <c r="E770">
        <v>11856784</v>
      </c>
      <c r="F770" s="3">
        <f t="shared" si="80"/>
        <v>1.96064159804213</v>
      </c>
      <c r="G770" s="3">
        <f t="shared" si="81"/>
        <v>14.0118373326774</v>
      </c>
      <c r="H770" s="3">
        <f t="shared" si="82"/>
        <v>0.274347709347741</v>
      </c>
      <c r="I770" s="3">
        <f t="shared" si="83"/>
        <v>1.95745009771641</v>
      </c>
      <c r="J770" s="3">
        <f t="shared" si="84"/>
        <v>0.469091753015312</v>
      </c>
      <c r="K770" s="3">
        <f t="shared" si="85"/>
        <v>46.0344527853546</v>
      </c>
      <c r="L770" s="3"/>
      <c r="M770" s="3">
        <f t="shared" si="86"/>
        <v>1.95740260279614</v>
      </c>
      <c r="N770" s="3">
        <f t="shared" si="87"/>
        <v>14.0118373326774</v>
      </c>
    </row>
    <row r="771" spans="1:14">
      <c r="A771" t="s">
        <v>783</v>
      </c>
      <c r="B771">
        <v>8</v>
      </c>
      <c r="C771">
        <v>20501</v>
      </c>
      <c r="D771">
        <v>20151</v>
      </c>
      <c r="E771">
        <v>11836583</v>
      </c>
      <c r="F771" s="3">
        <f t="shared" ref="F771:F834" si="88">B771*E771/(C771*D771)</f>
        <v>0.229215871562319</v>
      </c>
      <c r="G771" s="3">
        <f t="shared" ref="G771:G834" si="89">EXP(LN(F771)+1.96*(1/B771+1/C771+1/D771+1/E771))</f>
        <v>0.292907619186308</v>
      </c>
      <c r="H771" s="3">
        <f t="shared" ref="H771:H834" si="90">EXP(LN(F771)-1.96*(1/B771+1/C771+1/D771+1/E771))</f>
        <v>0.179373673931831</v>
      </c>
      <c r="I771" s="3">
        <f t="shared" ref="I771:I834" si="91">B771*(D771+E771)/D771/(B771+C771)</f>
        <v>0.229516533370672</v>
      </c>
      <c r="J771" s="3">
        <f t="shared" ref="J771:J834" si="92">POWER(B771*E771-C771*D771,2)*(B771+C771+D771+E771)/((B771+C771)*(D771+E771)*(B771+D771)*(C771+E771))</f>
        <v>20.7189633681376</v>
      </c>
      <c r="K771" s="3">
        <f t="shared" ref="K771:K834" si="93">LOG(B771*(B771+C771+D771+E771)*(B771+D771)*(B771+C771),2)</f>
        <v>55.1248026371921</v>
      </c>
      <c r="L771" s="3"/>
      <c r="M771" s="3">
        <f t="shared" ref="M771:M834" si="94">B771*(B771+C771+D771+E771)/(B771+D771)/(B771+C771)</f>
        <v>0.229822295944859</v>
      </c>
      <c r="N771" s="3">
        <f t="shared" ref="N771:N834" si="95">EXP(LN(F771)+1.96*(1/B771+1/C771+1/D771+1/E771))</f>
        <v>0.292907619186308</v>
      </c>
    </row>
    <row r="772" spans="1:14">
      <c r="A772" t="s">
        <v>784</v>
      </c>
      <c r="B772">
        <v>39</v>
      </c>
      <c r="C772">
        <v>3288</v>
      </c>
      <c r="D772">
        <v>20120</v>
      </c>
      <c r="E772">
        <v>11853796</v>
      </c>
      <c r="F772" s="3">
        <f>B772*E772/(C772*D772)</f>
        <v>6.98815083948862</v>
      </c>
      <c r="G772" s="3">
        <f>EXP(LN(F772)+1.96*(1/B772+1/C772+1/D772+1/E772))</f>
        <v>7.35342415161176</v>
      </c>
      <c r="H772" s="3">
        <f>EXP(LN(F772)-1.96*(1/B772+1/C772+1/D772+1/E772))</f>
        <v>6.64102208013415</v>
      </c>
      <c r="I772" s="3">
        <f>B772*(D772+E772)/D772/(B772+C772)</f>
        <v>6.91795610467044</v>
      </c>
      <c r="J772" s="3">
        <f>POWER(B772*E772-C772*D772,2)*(B772+C772+D772+E772)/((B772+C772)*(D772+E772)*(B772+D772)*(C772+E772))</f>
        <v>197.390851702214</v>
      </c>
      <c r="K772" s="3">
        <f>LOG(B772*(B772+C772+D772+E772)*(B772+D772)*(B772+C772),2)</f>
        <v>54.78624147834</v>
      </c>
      <c r="L772" s="3"/>
      <c r="M772" s="3">
        <f>B772*(B772+C772+D772+E772)/(B772+D772)/(B772+C772)</f>
        <v>6.90650710977575</v>
      </c>
      <c r="N772" s="3">
        <f>EXP(LN(F772)+1.96*(1/B772+1/C772+1/D772+1/E772))</f>
        <v>7.35342415161176</v>
      </c>
    </row>
    <row r="773" spans="1:14">
      <c r="A773" t="s">
        <v>785</v>
      </c>
      <c r="B773">
        <v>287</v>
      </c>
      <c r="C773">
        <v>119760</v>
      </c>
      <c r="D773">
        <v>19872</v>
      </c>
      <c r="E773">
        <v>11737324</v>
      </c>
      <c r="F773" s="3">
        <f t="shared" si="88"/>
        <v>1.415460075075</v>
      </c>
      <c r="G773" s="3">
        <f t="shared" si="89"/>
        <v>1.42532385167126</v>
      </c>
      <c r="H773" s="3">
        <f t="shared" si="90"/>
        <v>1.40566455951895</v>
      </c>
      <c r="I773" s="3">
        <f t="shared" si="91"/>
        <v>1.4144668220862</v>
      </c>
      <c r="J773" s="3">
        <f t="shared" si="92"/>
        <v>34.4174755847476</v>
      </c>
      <c r="K773" s="3">
        <f t="shared" si="93"/>
        <v>62.838979860471</v>
      </c>
      <c r="L773" s="3"/>
      <c r="M773" s="3">
        <f t="shared" si="94"/>
        <v>1.40856613366224</v>
      </c>
      <c r="N773" s="3">
        <f t="shared" si="95"/>
        <v>1.42532385167126</v>
      </c>
    </row>
    <row r="774" spans="1:14">
      <c r="A774" t="s">
        <v>786</v>
      </c>
      <c r="B774">
        <v>1</v>
      </c>
      <c r="C774">
        <v>2071</v>
      </c>
      <c r="D774">
        <v>20158</v>
      </c>
      <c r="E774">
        <v>11855013</v>
      </c>
      <c r="F774" s="3">
        <f t="shared" si="88"/>
        <v>0.283971329538653</v>
      </c>
      <c r="G774" s="3">
        <f t="shared" si="89"/>
        <v>2.01811075032619</v>
      </c>
      <c r="H774" s="3">
        <f t="shared" si="90"/>
        <v>0.0399580231099391</v>
      </c>
      <c r="I774" s="3">
        <f t="shared" si="91"/>
        <v>0.284316903221308</v>
      </c>
      <c r="J774" s="3">
        <f t="shared" si="92"/>
        <v>1.80449233349254</v>
      </c>
      <c r="K774" s="3">
        <f t="shared" si="93"/>
        <v>48.8176413962814</v>
      </c>
      <c r="L774" s="3"/>
      <c r="M774" s="3">
        <f t="shared" si="94"/>
        <v>0.284352405135926</v>
      </c>
      <c r="N774" s="3">
        <f t="shared" si="95"/>
        <v>2.01811075032619</v>
      </c>
    </row>
    <row r="775" spans="1:14">
      <c r="A775" t="s">
        <v>787</v>
      </c>
      <c r="B775">
        <v>1</v>
      </c>
      <c r="C775">
        <v>1114</v>
      </c>
      <c r="D775">
        <v>20158</v>
      </c>
      <c r="E775">
        <v>11855970</v>
      </c>
      <c r="F775" s="3">
        <f t="shared" si="88"/>
        <v>0.527964181707776</v>
      </c>
      <c r="G775" s="3">
        <f t="shared" si="89"/>
        <v>3.75515659507045</v>
      </c>
      <c r="H775" s="3">
        <f t="shared" si="90"/>
        <v>0.0742302404997659</v>
      </c>
      <c r="I775" s="3">
        <f t="shared" si="91"/>
        <v>0.528387532217455</v>
      </c>
      <c r="J775" s="3">
        <f t="shared" si="92"/>
        <v>0.421632612582615</v>
      </c>
      <c r="K775" s="3">
        <f t="shared" si="93"/>
        <v>47.9236611034025</v>
      </c>
      <c r="L775" s="3"/>
      <c r="M775" s="3">
        <f t="shared" si="94"/>
        <v>0.528410926853488</v>
      </c>
      <c r="N775" s="3">
        <f t="shared" si="95"/>
        <v>3.75515659507045</v>
      </c>
    </row>
    <row r="776" spans="1:14">
      <c r="A776" t="s">
        <v>788</v>
      </c>
      <c r="B776">
        <v>38</v>
      </c>
      <c r="C776">
        <v>9228</v>
      </c>
      <c r="D776">
        <v>20121</v>
      </c>
      <c r="E776">
        <v>11847856</v>
      </c>
      <c r="F776" s="3">
        <f>B776*E776/(C776*D776)</f>
        <v>2.42474580586326</v>
      </c>
      <c r="G776" s="3">
        <f>EXP(LN(F776)+1.96*(1/B776+1/C776+1/D776+1/E776))</f>
        <v>2.55388471370771</v>
      </c>
      <c r="H776" s="3">
        <f>EXP(LN(F776)-1.96*(1/B776+1/C776+1/D776+1/E776))</f>
        <v>2.30213689423584</v>
      </c>
      <c r="I776" s="3">
        <f>B776*(D776+E776)/D776/(B776+C776)</f>
        <v>2.41890290270949</v>
      </c>
      <c r="J776" s="3">
        <f>POWER(B776*E776-C776*D776,2)*(B776+C776+D776+E776)/((B776+C776)*(D776+E776)*(B776+D776)*(C776+E776))</f>
        <v>31.6219637741584</v>
      </c>
      <c r="K776" s="3">
        <f>LOG(B776*(B776+C776+D776+E776)*(B776+D776)*(B776+C776),2)</f>
        <v>56.2264915890717</v>
      </c>
      <c r="L776" s="3"/>
      <c r="M776" s="3">
        <f>B776*(B776+C776+D776+E776)/(B776+D776)/(B776+C776)</f>
        <v>2.41622825067799</v>
      </c>
      <c r="N776" s="3">
        <f>EXP(LN(F776)+1.96*(1/B776+1/C776+1/D776+1/E776))</f>
        <v>2.55388471370771</v>
      </c>
    </row>
    <row r="777" spans="1:14">
      <c r="A777" t="s">
        <v>789</v>
      </c>
      <c r="B777">
        <v>4</v>
      </c>
      <c r="C777">
        <v>1661</v>
      </c>
      <c r="D777">
        <v>20155</v>
      </c>
      <c r="E777">
        <v>11855423</v>
      </c>
      <c r="F777" s="3">
        <f t="shared" si="88"/>
        <v>1.41652619651046</v>
      </c>
      <c r="G777" s="3">
        <f t="shared" si="89"/>
        <v>2.31517425687754</v>
      </c>
      <c r="H777" s="3">
        <f t="shared" si="90"/>
        <v>0.866693493778994</v>
      </c>
      <c r="I777" s="3">
        <f t="shared" si="91"/>
        <v>1.4155255329753</v>
      </c>
      <c r="J777" s="3">
        <f t="shared" si="92"/>
        <v>0.488640294642179</v>
      </c>
      <c r="K777" s="3">
        <f t="shared" si="93"/>
        <v>50.5021395705535</v>
      </c>
      <c r="L777" s="3"/>
      <c r="M777" s="3">
        <f t="shared" si="94"/>
        <v>1.41544308334328</v>
      </c>
      <c r="N777" s="3">
        <f t="shared" si="95"/>
        <v>2.31517425687754</v>
      </c>
    </row>
    <row r="778" spans="1:14">
      <c r="A778" t="s">
        <v>790</v>
      </c>
      <c r="B778">
        <v>43</v>
      </c>
      <c r="C778">
        <v>12871</v>
      </c>
      <c r="D778">
        <v>20116</v>
      </c>
      <c r="E778">
        <v>11844213</v>
      </c>
      <c r="F778" s="3">
        <f t="shared" si="88"/>
        <v>1.96707422255865</v>
      </c>
      <c r="G778" s="3">
        <f t="shared" si="89"/>
        <v>2.05932559598674</v>
      </c>
      <c r="H778" s="3">
        <f t="shared" si="90"/>
        <v>1.87895542336552</v>
      </c>
      <c r="I778" s="3">
        <f t="shared" si="91"/>
        <v>1.96385413648385</v>
      </c>
      <c r="J778" s="3">
        <f t="shared" si="92"/>
        <v>20.3325686008078</v>
      </c>
      <c r="K778" s="3">
        <f t="shared" si="93"/>
        <v>56.8837461750443</v>
      </c>
      <c r="L778" s="3"/>
      <c r="M778" s="3">
        <f t="shared" si="94"/>
        <v>1.96179819482658</v>
      </c>
      <c r="N778" s="3">
        <f t="shared" si="95"/>
        <v>2.05932559598674</v>
      </c>
    </row>
    <row r="779" spans="1:14">
      <c r="A779" t="s">
        <v>791</v>
      </c>
      <c r="B779">
        <v>38</v>
      </c>
      <c r="C779">
        <v>3089</v>
      </c>
      <c r="D779">
        <v>20121</v>
      </c>
      <c r="E779">
        <v>11853995</v>
      </c>
      <c r="F779" s="3">
        <f>B779*E779/(C779*D779)</f>
        <v>7.24737722663287</v>
      </c>
      <c r="G779" s="3">
        <f>EXP(LN(F779)+1.96*(1/B779+1/C779+1/D779+1/E779))</f>
        <v>7.63658622781189</v>
      </c>
      <c r="H779" s="3">
        <f>EXP(LN(F779)-1.96*(1/B779+1/C779+1/D779+1/E779))</f>
        <v>6.87800479143762</v>
      </c>
      <c r="I779" s="3">
        <f>B779*(D779+E779)/D779/(B779+C779)</f>
        <v>7.17145770804891</v>
      </c>
      <c r="J779" s="3">
        <f>POWER(B779*E779-C779*D779,2)*(B779+C779+D779+E779)/((B779+C779)*(D779+E779)*(B779+D779)*(C779+E779))</f>
        <v>201.776224214142</v>
      </c>
      <c r="K779" s="3">
        <f>LOG(B779*(B779+C779+D779+E779)*(B779+D779)*(B779+C779),2)</f>
        <v>54.6593241259635</v>
      </c>
      <c r="L779" s="3"/>
      <c r="M779" s="3">
        <f>B779*(B779+C779+D779+E779)/(B779+D779)/(B779+C779)</f>
        <v>7.1598244230196</v>
      </c>
      <c r="N779" s="3">
        <f>EXP(LN(F779)+1.96*(1/B779+1/C779+1/D779+1/E779))</f>
        <v>7.63658622781189</v>
      </c>
    </row>
    <row r="780" spans="1:14">
      <c r="A780" t="s">
        <v>792</v>
      </c>
      <c r="B780">
        <v>38</v>
      </c>
      <c r="C780">
        <v>7417</v>
      </c>
      <c r="D780">
        <v>20121</v>
      </c>
      <c r="E780">
        <v>11849667</v>
      </c>
      <c r="F780" s="3">
        <f>B780*E780/(C780*D780)</f>
        <v>3.0172542138667</v>
      </c>
      <c r="G780" s="3">
        <f>EXP(LN(F780)+1.96*(1/B780+1/C780+1/D780+1/E780))</f>
        <v>3.17811418828341</v>
      </c>
      <c r="H780" s="3">
        <f>EXP(LN(F780)-1.96*(1/B780+1/C780+1/D780+1/E780))</f>
        <v>2.86453615312468</v>
      </c>
      <c r="I780" s="3">
        <f>B780*(D780+E780)/D780/(B780+C780)</f>
        <v>3.00697176448683</v>
      </c>
      <c r="J780" s="3">
        <f>POWER(B780*E780-C780*D780,2)*(B780+C780+D780+E780)/((B780+C780)*(D780+E780)*(B780+D780)*(C780+E780))</f>
        <v>50.8926532649572</v>
      </c>
      <c r="K780" s="3">
        <f>LOG(B780*(B780+C780+D780+E780)*(B780+D780)*(B780+C780),2)</f>
        <v>55.9127532592092</v>
      </c>
      <c r="L780" s="3"/>
      <c r="M780" s="3">
        <f>B780*(B780+C780+D780+E780)/(B780+D780)/(B780+C780)</f>
        <v>3.00318859433699</v>
      </c>
      <c r="N780" s="3">
        <f>EXP(LN(F780)+1.96*(1/B780+1/C780+1/D780+1/E780))</f>
        <v>3.17811418828341</v>
      </c>
    </row>
    <row r="781" spans="1:14">
      <c r="A781" t="s">
        <v>793</v>
      </c>
      <c r="B781">
        <v>11</v>
      </c>
      <c r="C781">
        <v>3514</v>
      </c>
      <c r="D781">
        <v>20148</v>
      </c>
      <c r="E781">
        <v>11853570</v>
      </c>
      <c r="F781" s="3">
        <f t="shared" si="88"/>
        <v>1.84165448306324</v>
      </c>
      <c r="G781" s="3">
        <f t="shared" si="89"/>
        <v>2.20229803326781</v>
      </c>
      <c r="H781" s="3">
        <f t="shared" si="90"/>
        <v>1.54006913857806</v>
      </c>
      <c r="I781" s="3">
        <f t="shared" si="91"/>
        <v>1.83902804354162</v>
      </c>
      <c r="J781" s="3">
        <f t="shared" si="92"/>
        <v>4.21558635054878</v>
      </c>
      <c r="K781" s="3">
        <f t="shared" si="93"/>
        <v>53.0436722694057</v>
      </c>
      <c r="L781" s="3"/>
      <c r="M781" s="3">
        <f t="shared" si="94"/>
        <v>1.83857021783206</v>
      </c>
      <c r="N781" s="3">
        <f t="shared" si="95"/>
        <v>2.20229803326781</v>
      </c>
    </row>
    <row r="782" spans="1:14">
      <c r="A782" t="s">
        <v>794</v>
      </c>
      <c r="B782">
        <v>3</v>
      </c>
      <c r="C782">
        <v>6563</v>
      </c>
      <c r="D782">
        <v>20156</v>
      </c>
      <c r="E782">
        <v>11850521</v>
      </c>
      <c r="F782" s="3">
        <f t="shared" si="88"/>
        <v>0.268752148599752</v>
      </c>
      <c r="G782" s="3">
        <f t="shared" si="89"/>
        <v>0.516729206291787</v>
      </c>
      <c r="H782" s="3">
        <f t="shared" si="90"/>
        <v>0.139778662590629</v>
      </c>
      <c r="I782" s="3">
        <f t="shared" si="91"/>
        <v>0.269086255141665</v>
      </c>
      <c r="J782" s="3">
        <f t="shared" si="92"/>
        <v>5.96533871236532</v>
      </c>
      <c r="K782" s="3">
        <f t="shared" si="93"/>
        <v>52.066594643889</v>
      </c>
      <c r="L782" s="3"/>
      <c r="M782" s="3">
        <f t="shared" si="94"/>
        <v>0.269195027463435</v>
      </c>
      <c r="N782" s="3">
        <f t="shared" si="95"/>
        <v>0.516729206291787</v>
      </c>
    </row>
    <row r="783" spans="1:14">
      <c r="A783" t="s">
        <v>795</v>
      </c>
      <c r="B783">
        <v>1</v>
      </c>
      <c r="C783">
        <v>513</v>
      </c>
      <c r="D783">
        <v>20158</v>
      </c>
      <c r="E783">
        <v>11856571</v>
      </c>
      <c r="F783" s="3">
        <f t="shared" si="88"/>
        <v>1.14655343642921</v>
      </c>
      <c r="G783" s="3">
        <f t="shared" si="89"/>
        <v>8.17171246123676</v>
      </c>
      <c r="H783" s="3">
        <f t="shared" si="90"/>
        <v>0.16087017119404</v>
      </c>
      <c r="I783" s="3">
        <f t="shared" si="91"/>
        <v>1.14626831301203</v>
      </c>
      <c r="J783" s="3">
        <f t="shared" si="92"/>
        <v>0.018695213070496</v>
      </c>
      <c r="K783" s="3">
        <f t="shared" si="93"/>
        <v>46.8064576577887</v>
      </c>
      <c r="L783" s="3"/>
      <c r="M783" s="3">
        <f t="shared" si="94"/>
        <v>1.14626105727945</v>
      </c>
      <c r="N783" s="3">
        <f t="shared" si="95"/>
        <v>8.17171246123676</v>
      </c>
    </row>
    <row r="784" spans="1:14">
      <c r="A784" t="s">
        <v>796</v>
      </c>
      <c r="B784">
        <v>4</v>
      </c>
      <c r="C784">
        <v>1191</v>
      </c>
      <c r="D784">
        <v>20155</v>
      </c>
      <c r="E784">
        <v>11855893</v>
      </c>
      <c r="F784" s="3">
        <f t="shared" si="88"/>
        <v>1.97560309782227</v>
      </c>
      <c r="G784" s="3">
        <f t="shared" si="89"/>
        <v>3.23043500709766</v>
      </c>
      <c r="H784" s="3">
        <f t="shared" si="90"/>
        <v>1.20819876937613</v>
      </c>
      <c r="I784" s="3">
        <f t="shared" si="91"/>
        <v>1.97233748075843</v>
      </c>
      <c r="J784" s="3">
        <f t="shared" si="92"/>
        <v>1.92027921083008</v>
      </c>
      <c r="K784" s="3">
        <f t="shared" si="93"/>
        <v>50.023628011463</v>
      </c>
      <c r="L784" s="3"/>
      <c r="M784" s="3">
        <f t="shared" si="94"/>
        <v>1.97214454708498</v>
      </c>
      <c r="N784" s="3">
        <f t="shared" si="95"/>
        <v>3.23043500709766</v>
      </c>
    </row>
    <row r="785" spans="1:14">
      <c r="A785" t="s">
        <v>797</v>
      </c>
      <c r="B785">
        <v>4</v>
      </c>
      <c r="C785">
        <v>2815</v>
      </c>
      <c r="D785">
        <v>20155</v>
      </c>
      <c r="E785">
        <v>11854269</v>
      </c>
      <c r="F785" s="3">
        <f t="shared" si="88"/>
        <v>0.835744578098775</v>
      </c>
      <c r="G785" s="3">
        <f t="shared" si="89"/>
        <v>1.36528260043416</v>
      </c>
      <c r="H785" s="3">
        <f t="shared" si="90"/>
        <v>0.511592984191981</v>
      </c>
      <c r="I785" s="3">
        <f t="shared" si="91"/>
        <v>0.835977647161423</v>
      </c>
      <c r="J785" s="3">
        <f t="shared" si="92"/>
        <v>0.12892079171925</v>
      </c>
      <c r="K785" s="3">
        <f t="shared" si="93"/>
        <v>51.2618008711653</v>
      </c>
      <c r="L785" s="3"/>
      <c r="M785" s="3">
        <f t="shared" si="94"/>
        <v>0.836010192893422</v>
      </c>
      <c r="N785" s="3">
        <f t="shared" si="95"/>
        <v>1.36528260043416</v>
      </c>
    </row>
    <row r="786" spans="1:14">
      <c r="A786" t="s">
        <v>798</v>
      </c>
      <c r="B786">
        <v>3</v>
      </c>
      <c r="C786">
        <v>1601</v>
      </c>
      <c r="D786">
        <v>20156</v>
      </c>
      <c r="E786">
        <v>11855483</v>
      </c>
      <c r="F786" s="3">
        <f t="shared" si="88"/>
        <v>1.10216045637283</v>
      </c>
      <c r="G786" s="3">
        <f t="shared" si="89"/>
        <v>2.12108400231999</v>
      </c>
      <c r="H786" s="3">
        <f t="shared" si="90"/>
        <v>0.572706064570427</v>
      </c>
      <c r="I786" s="3">
        <f t="shared" si="91"/>
        <v>1.10196938320007</v>
      </c>
      <c r="J786" s="3">
        <f t="shared" si="92"/>
        <v>0.0283507414356237</v>
      </c>
      <c r="K786" s="3">
        <f t="shared" si="93"/>
        <v>50.0332540357709</v>
      </c>
      <c r="L786" s="3"/>
      <c r="M786" s="3">
        <f t="shared" si="94"/>
        <v>1.10195420843199</v>
      </c>
      <c r="N786" s="3">
        <f t="shared" si="95"/>
        <v>2.12108400231999</v>
      </c>
    </row>
    <row r="787" spans="1:14">
      <c r="A787" t="s">
        <v>799</v>
      </c>
      <c r="B787">
        <v>38</v>
      </c>
      <c r="C787">
        <v>1367</v>
      </c>
      <c r="D787">
        <v>20121</v>
      </c>
      <c r="E787">
        <v>11855717</v>
      </c>
      <c r="F787" s="3">
        <f>B787*E787/(C787*D787)</f>
        <v>16.3792248556802</v>
      </c>
      <c r="G787" s="3">
        <f>EXP(LN(F787)+1.96*(1/B787+1/C787+1/D787+1/E787))</f>
        <v>17.2726456648966</v>
      </c>
      <c r="H787" s="3">
        <f>EXP(LN(F787)-1.96*(1/B787+1/C787+1/D787+1/E787))</f>
        <v>15.5320158867242</v>
      </c>
      <c r="I787" s="3">
        <f>B787*(D787+E787)/D787/(B787+C787)</f>
        <v>15.9632742901885</v>
      </c>
      <c r="J787" s="3">
        <f>POWER(B787*E787-C787*D787,2)*(B787+C787+D787+E787)/((B787+C787)*(D787+E787)*(B787+D787)*(C787+E787))</f>
        <v>532.884657151242</v>
      </c>
      <c r="K787" s="3">
        <f>LOG(B787*(B787+C787+D787+E787)*(B787+D787)*(B787+C787),2)</f>
        <v>53.5051150371467</v>
      </c>
      <c r="L787" s="3"/>
      <c r="M787" s="3">
        <f>B787*(B787+C787+D787+E787)/(B787+D787)/(B787+C787)</f>
        <v>15.9350683066066</v>
      </c>
      <c r="N787" s="3">
        <f>EXP(LN(F787)+1.96*(1/B787+1/C787+1/D787+1/E787))</f>
        <v>17.2726456648966</v>
      </c>
    </row>
    <row r="788" spans="1:14">
      <c r="A788" t="s">
        <v>800</v>
      </c>
      <c r="B788">
        <v>1</v>
      </c>
      <c r="C788">
        <v>126</v>
      </c>
      <c r="D788">
        <v>20158</v>
      </c>
      <c r="E788">
        <v>11856958</v>
      </c>
      <c r="F788" s="3">
        <f t="shared" si="88"/>
        <v>4.66826278747104</v>
      </c>
      <c r="G788" s="3">
        <f t="shared" si="89"/>
        <v>33.6643684197754</v>
      </c>
      <c r="H788" s="3">
        <f t="shared" si="90"/>
        <v>0.647351442366145</v>
      </c>
      <c r="I788" s="3">
        <f t="shared" si="91"/>
        <v>4.63937882851458</v>
      </c>
      <c r="J788" s="3">
        <f t="shared" si="92"/>
        <v>2.85963690821417</v>
      </c>
      <c r="K788" s="3">
        <f t="shared" si="93"/>
        <v>44.789517795367</v>
      </c>
      <c r="L788" s="3"/>
      <c r="M788" s="3">
        <f t="shared" si="94"/>
        <v>4.63919829481606</v>
      </c>
      <c r="N788" s="3">
        <f t="shared" si="95"/>
        <v>33.6643684197754</v>
      </c>
    </row>
    <row r="789" spans="1:14">
      <c r="A789" t="s">
        <v>801</v>
      </c>
      <c r="B789">
        <v>1</v>
      </c>
      <c r="C789">
        <v>403</v>
      </c>
      <c r="D789">
        <v>20158</v>
      </c>
      <c r="E789">
        <v>11856681</v>
      </c>
      <c r="F789" s="3">
        <f t="shared" si="88"/>
        <v>1.45952200937655</v>
      </c>
      <c r="G789" s="3">
        <f t="shared" si="89"/>
        <v>10.4131550140649</v>
      </c>
      <c r="H789" s="3">
        <f t="shared" si="90"/>
        <v>0.204568595490733</v>
      </c>
      <c r="I789" s="3">
        <f t="shared" si="91"/>
        <v>1.45838457866027</v>
      </c>
      <c r="J789" s="3">
        <f t="shared" si="92"/>
        <v>0.14431256127786</v>
      </c>
      <c r="K789" s="3">
        <f t="shared" si="93"/>
        <v>46.4590445913466</v>
      </c>
      <c r="L789" s="3"/>
      <c r="M789" s="3">
        <f t="shared" si="94"/>
        <v>1.45836184020208</v>
      </c>
      <c r="N789" s="3">
        <f t="shared" si="95"/>
        <v>10.4131550140649</v>
      </c>
    </row>
    <row r="790" spans="1:14">
      <c r="A790" t="s">
        <v>802</v>
      </c>
      <c r="B790">
        <v>1</v>
      </c>
      <c r="C790">
        <v>23423</v>
      </c>
      <c r="D790">
        <v>20158</v>
      </c>
      <c r="E790">
        <v>11833661</v>
      </c>
      <c r="F790" s="3">
        <f t="shared" si="88"/>
        <v>0.0250627755372018</v>
      </c>
      <c r="G790" s="3">
        <f t="shared" si="89"/>
        <v>0.177961062247257</v>
      </c>
      <c r="H790" s="3">
        <f t="shared" si="90"/>
        <v>0.00352966379103438</v>
      </c>
      <c r="I790" s="3">
        <f t="shared" si="91"/>
        <v>0.0251043968326451</v>
      </c>
      <c r="J790" s="3">
        <f t="shared" si="92"/>
        <v>37.92124902785</v>
      </c>
      <c r="K790" s="3">
        <f t="shared" si="93"/>
        <v>52.3165329468789</v>
      </c>
      <c r="L790" s="3"/>
      <c r="M790" s="3">
        <f t="shared" si="94"/>
        <v>0.025152757148294</v>
      </c>
      <c r="N790" s="3">
        <f t="shared" si="95"/>
        <v>0.177961062247257</v>
      </c>
    </row>
    <row r="791" spans="1:14">
      <c r="A791" t="s">
        <v>803</v>
      </c>
      <c r="B791">
        <v>8</v>
      </c>
      <c r="C791">
        <v>8936</v>
      </c>
      <c r="D791">
        <v>20151</v>
      </c>
      <c r="E791">
        <v>11848148</v>
      </c>
      <c r="F791" s="3">
        <f t="shared" si="88"/>
        <v>0.526381593365791</v>
      </c>
      <c r="G791" s="3">
        <f t="shared" si="89"/>
        <v>0.672729408355765</v>
      </c>
      <c r="H791" s="3">
        <f t="shared" si="90"/>
        <v>0.411870773587142</v>
      </c>
      <c r="I791" s="3">
        <f t="shared" si="91"/>
        <v>0.526805223425392</v>
      </c>
      <c r="J791" s="3">
        <f t="shared" si="92"/>
        <v>3.40474947790474</v>
      </c>
      <c r="K791" s="3">
        <f t="shared" si="93"/>
        <v>53.927537581438</v>
      </c>
      <c r="L791" s="3"/>
      <c r="M791" s="3">
        <f t="shared" si="94"/>
        <v>0.526993008445115</v>
      </c>
      <c r="N791" s="3">
        <f t="shared" si="95"/>
        <v>0.672729408355765</v>
      </c>
    </row>
    <row r="792" spans="1:14">
      <c r="A792" t="s">
        <v>804</v>
      </c>
      <c r="B792">
        <v>1</v>
      </c>
      <c r="C792">
        <v>61730</v>
      </c>
      <c r="D792">
        <v>20158</v>
      </c>
      <c r="E792">
        <v>11795354</v>
      </c>
      <c r="F792" s="3">
        <f t="shared" si="88"/>
        <v>0.00947910341929086</v>
      </c>
      <c r="G792" s="3">
        <f t="shared" si="89"/>
        <v>0.0673039471483085</v>
      </c>
      <c r="H792" s="3">
        <f t="shared" si="90"/>
        <v>0.00133503910900818</v>
      </c>
      <c r="I792" s="3">
        <f t="shared" si="91"/>
        <v>0.00949514918068434</v>
      </c>
      <c r="J792" s="3">
        <f t="shared" si="92"/>
        <v>103.496966890996</v>
      </c>
      <c r="K792" s="3">
        <f t="shared" si="93"/>
        <v>53.7145406503679</v>
      </c>
      <c r="L792" s="3"/>
      <c r="M792" s="3">
        <f t="shared" si="94"/>
        <v>0.00954428380297807</v>
      </c>
      <c r="N792" s="3">
        <f t="shared" si="95"/>
        <v>0.0673039471483085</v>
      </c>
    </row>
    <row r="793" spans="1:14">
      <c r="A793" t="s">
        <v>805</v>
      </c>
      <c r="B793">
        <v>1</v>
      </c>
      <c r="C793">
        <v>5207</v>
      </c>
      <c r="D793">
        <v>20158</v>
      </c>
      <c r="E793">
        <v>11851877</v>
      </c>
      <c r="F793" s="3">
        <f t="shared" si="88"/>
        <v>0.112915124349024</v>
      </c>
      <c r="G793" s="3">
        <f t="shared" si="89"/>
        <v>0.802001307477482</v>
      </c>
      <c r="H793" s="3">
        <f t="shared" si="90"/>
        <v>0.0158975118717165</v>
      </c>
      <c r="I793" s="3">
        <f t="shared" si="91"/>
        <v>0.113085455546345</v>
      </c>
      <c r="J793" s="3">
        <f t="shared" si="92"/>
        <v>6.96743624366444</v>
      </c>
      <c r="K793" s="3">
        <f t="shared" si="93"/>
        <v>50.1473468417605</v>
      </c>
      <c r="L793" s="3"/>
      <c r="M793" s="3">
        <f t="shared" si="94"/>
        <v>0.113129451505691</v>
      </c>
      <c r="N793" s="3">
        <f t="shared" si="95"/>
        <v>0.802001307477482</v>
      </c>
    </row>
    <row r="794" spans="1:14">
      <c r="A794" t="s">
        <v>806</v>
      </c>
      <c r="B794">
        <v>38</v>
      </c>
      <c r="C794">
        <v>3687</v>
      </c>
      <c r="D794">
        <v>20121</v>
      </c>
      <c r="E794">
        <v>11853397</v>
      </c>
      <c r="F794" s="3">
        <f>B794*E794/(C794*D794)</f>
        <v>6.07160805146224</v>
      </c>
      <c r="G794" s="3">
        <f>EXP(LN(F794)+1.96*(1/B794+1/C794+1/D794+1/E794))</f>
        <v>6.39701585357374</v>
      </c>
      <c r="H794" s="3">
        <f>EXP(LN(F794)-1.96*(1/B794+1/C794+1/D794+1/E794))</f>
        <v>5.76275331723408</v>
      </c>
      <c r="I794" s="3">
        <f>B794*(D794+E794)/D794/(B794+C794)</f>
        <v>6.01987084180974</v>
      </c>
      <c r="J794" s="3">
        <f>POWER(B794*E794-C794*D794,2)*(B794+C794+D794+E794)/((B794+C794)*(D794+E794)*(B794+D794)*(C794+E794))</f>
        <v>159.037606511201</v>
      </c>
      <c r="K794" s="3">
        <f>LOG(B794*(B794+C794+D794+E794)*(B794+D794)*(B794+C794),2)</f>
        <v>54.9117853322753</v>
      </c>
      <c r="L794" s="3"/>
      <c r="M794" s="3">
        <f>B794*(B794+C794+D794+E794)/(B794+D794)/(B794+C794)</f>
        <v>6.01040831430397</v>
      </c>
      <c r="N794" s="3">
        <f>EXP(LN(F794)+1.96*(1/B794+1/C794+1/D794+1/E794))</f>
        <v>6.39701585357374</v>
      </c>
    </row>
    <row r="795" spans="1:14">
      <c r="A795" t="s">
        <v>807</v>
      </c>
      <c r="B795">
        <v>1</v>
      </c>
      <c r="C795">
        <v>1606</v>
      </c>
      <c r="D795">
        <v>20158</v>
      </c>
      <c r="E795">
        <v>11855478</v>
      </c>
      <c r="F795" s="3">
        <f t="shared" si="88"/>
        <v>0.366206532527528</v>
      </c>
      <c r="G795" s="3">
        <f t="shared" si="89"/>
        <v>2.60324830258813</v>
      </c>
      <c r="H795" s="3">
        <f t="shared" si="90"/>
        <v>0.0515153411729903</v>
      </c>
      <c r="I795" s="3">
        <f t="shared" si="91"/>
        <v>0.366600927964661</v>
      </c>
      <c r="J795" s="3">
        <f t="shared" si="92"/>
        <v>1.09616892686351</v>
      </c>
      <c r="K795" s="3">
        <f t="shared" si="93"/>
        <v>48.4509873222699</v>
      </c>
      <c r="L795" s="3"/>
      <c r="M795" s="3">
        <f t="shared" si="94"/>
        <v>0.366632348127965</v>
      </c>
      <c r="N795" s="3">
        <f t="shared" si="95"/>
        <v>2.60324830258813</v>
      </c>
    </row>
    <row r="796" spans="1:14">
      <c r="A796" t="s">
        <v>808</v>
      </c>
      <c r="B796">
        <v>37</v>
      </c>
      <c r="C796">
        <v>10627</v>
      </c>
      <c r="D796">
        <v>20122</v>
      </c>
      <c r="E796">
        <v>11846457</v>
      </c>
      <c r="F796" s="3">
        <f>B796*E796/(C796*D796)</f>
        <v>2.04978533271313</v>
      </c>
      <c r="G796" s="3">
        <f>EXP(LN(F796)+1.96*(1/B796+1/C796+1/D796+1/E796))</f>
        <v>2.16190559361632</v>
      </c>
      <c r="H796" s="3">
        <f>EXP(LN(F796)-1.96*(1/B796+1/C796+1/D796+1/E796))</f>
        <v>1.94347982752459</v>
      </c>
      <c r="I796" s="3">
        <f>B796*(D796+E796)/D796/(B796+C796)</f>
        <v>2.04614297925192</v>
      </c>
      <c r="J796" s="3">
        <f>POWER(B796*E796-C796*D796,2)*(B796+C796+D796+E796)/((B796+C796)*(D796+E796)*(B796+D796)*(C796+E796))</f>
        <v>19.7873547999242</v>
      </c>
      <c r="K796" s="3">
        <f>LOG(B796*(B796+C796+D796+E796)*(B796+D796)*(B796+C796),2)</f>
        <v>56.3907475393128</v>
      </c>
      <c r="L796" s="3"/>
      <c r="M796" s="3">
        <f>B796*(B796+C796+D796+E796)/(B796+D796)/(B796+C796)</f>
        <v>2.04422287953307</v>
      </c>
      <c r="N796" s="3">
        <f>EXP(LN(F796)+1.96*(1/B796+1/C796+1/D796+1/E796))</f>
        <v>2.16190559361632</v>
      </c>
    </row>
    <row r="797" spans="1:14">
      <c r="A797" t="s">
        <v>809</v>
      </c>
      <c r="B797">
        <v>6</v>
      </c>
      <c r="C797">
        <v>9609</v>
      </c>
      <c r="D797">
        <v>20153</v>
      </c>
      <c r="E797">
        <v>11847475</v>
      </c>
      <c r="F797" s="3">
        <f t="shared" si="88"/>
        <v>0.367078673003227</v>
      </c>
      <c r="G797" s="3">
        <f t="shared" si="89"/>
        <v>0.509048988477005</v>
      </c>
      <c r="H797" s="3">
        <f t="shared" si="90"/>
        <v>0.264702917055097</v>
      </c>
      <c r="I797" s="3">
        <f t="shared" si="91"/>
        <v>0.367473631709621</v>
      </c>
      <c r="J797" s="3">
        <f t="shared" si="92"/>
        <v>6.54170271386104</v>
      </c>
      <c r="K797" s="3">
        <f t="shared" si="93"/>
        <v>53.6168667515433</v>
      </c>
      <c r="L797" s="3"/>
      <c r="M797" s="3">
        <f t="shared" si="94"/>
        <v>0.3676618929433</v>
      </c>
      <c r="N797" s="3">
        <f t="shared" si="95"/>
        <v>0.509048988477005</v>
      </c>
    </row>
    <row r="798" spans="1:14">
      <c r="A798" t="s">
        <v>810</v>
      </c>
      <c r="B798">
        <v>37</v>
      </c>
      <c r="C798">
        <v>155</v>
      </c>
      <c r="D798">
        <v>20122</v>
      </c>
      <c r="E798">
        <v>11856929</v>
      </c>
      <c r="F798" s="3">
        <f>B798*E798/(C798*D798)</f>
        <v>140.660157875668</v>
      </c>
      <c r="G798" s="3">
        <f>EXP(LN(F798)+1.96*(1/B798+1/C798+1/D798+1/E798))</f>
        <v>150.214227517651</v>
      </c>
      <c r="H798" s="3">
        <f>EXP(LN(F798)-1.96*(1/B798+1/C798+1/D798+1/E798))</f>
        <v>131.713755351723</v>
      </c>
      <c r="I798" s="3">
        <f>B798*(D798+E798)/D798/(B798+C798)</f>
        <v>113.746481618378</v>
      </c>
      <c r="J798" s="3">
        <f>POWER(B798*E798-C798*D798,2)*(B798+C798+D798+E798)/((B798+C798)*(D798+E798)*(B798+D798)*(C798+E798))</f>
        <v>4134.37297739526</v>
      </c>
      <c r="K798" s="3">
        <f>LOG(B798*(B798+C798+D798+E798)*(B798+D798)*(B798+C798),2)</f>
        <v>50.595248974945</v>
      </c>
      <c r="L798" s="3"/>
      <c r="M798" s="3">
        <f>B798*(B798+C798+D798+E798)/(B798+D798)/(B798+C798)</f>
        <v>113.539545767399</v>
      </c>
      <c r="N798" s="3">
        <f>EXP(LN(F798)+1.96*(1/B798+1/C798+1/D798+1/E798))</f>
        <v>150.214227517651</v>
      </c>
    </row>
    <row r="799" spans="1:14">
      <c r="A799" t="s">
        <v>811</v>
      </c>
      <c r="B799">
        <v>2</v>
      </c>
      <c r="C799">
        <v>2036</v>
      </c>
      <c r="D799">
        <v>20157</v>
      </c>
      <c r="E799">
        <v>11855048</v>
      </c>
      <c r="F799" s="3">
        <f t="shared" si="88"/>
        <v>0.577736282948988</v>
      </c>
      <c r="G799" s="3">
        <f t="shared" si="89"/>
        <v>1.54098573855684</v>
      </c>
      <c r="H799" s="3">
        <f t="shared" si="90"/>
        <v>0.216601104269987</v>
      </c>
      <c r="I799" s="3">
        <f t="shared" si="91"/>
        <v>0.578150673250314</v>
      </c>
      <c r="J799" s="3">
        <f t="shared" si="92"/>
        <v>0.616592640675296</v>
      </c>
      <c r="K799" s="3">
        <f t="shared" si="93"/>
        <v>49.7937714447607</v>
      </c>
      <c r="L799" s="3"/>
      <c r="M799" s="3">
        <f t="shared" si="94"/>
        <v>0.578192525457938</v>
      </c>
      <c r="N799" s="3">
        <f t="shared" si="95"/>
        <v>1.54098573855684</v>
      </c>
    </row>
    <row r="800" spans="1:14">
      <c r="A800" t="s">
        <v>812</v>
      </c>
      <c r="B800">
        <v>5</v>
      </c>
      <c r="C800">
        <v>14976</v>
      </c>
      <c r="D800">
        <v>20154</v>
      </c>
      <c r="E800">
        <v>11842108</v>
      </c>
      <c r="F800" s="3">
        <f t="shared" si="88"/>
        <v>0.196174220786271</v>
      </c>
      <c r="G800" s="3">
        <f t="shared" si="89"/>
        <v>0.290391914147218</v>
      </c>
      <c r="H800" s="3">
        <f t="shared" si="90"/>
        <v>0.1325254699812</v>
      </c>
      <c r="I800" s="3">
        <f t="shared" si="91"/>
        <v>0.196442502536225</v>
      </c>
      <c r="J800" s="3">
        <f t="shared" si="92"/>
        <v>16.4588116787328</v>
      </c>
      <c r="K800" s="3">
        <f t="shared" si="93"/>
        <v>53.9936075116941</v>
      </c>
      <c r="L800" s="3"/>
      <c r="M800" s="3">
        <f t="shared" si="94"/>
        <v>0.196641807436633</v>
      </c>
      <c r="N800" s="3">
        <f t="shared" si="95"/>
        <v>0.290391914147218</v>
      </c>
    </row>
    <row r="801" spans="1:14">
      <c r="A801" t="s">
        <v>813</v>
      </c>
      <c r="B801">
        <v>1</v>
      </c>
      <c r="C801">
        <v>1697</v>
      </c>
      <c r="D801">
        <v>20158</v>
      </c>
      <c r="E801">
        <v>11855387</v>
      </c>
      <c r="F801" s="3">
        <f t="shared" si="88"/>
        <v>0.346566397703283</v>
      </c>
      <c r="G801" s="3">
        <f t="shared" si="89"/>
        <v>2.46347146993076</v>
      </c>
      <c r="H801" s="3">
        <f t="shared" si="90"/>
        <v>0.0487556967811792</v>
      </c>
      <c r="I801" s="3">
        <f t="shared" si="91"/>
        <v>0.346951223146331</v>
      </c>
      <c r="J801" s="3">
        <f t="shared" si="92"/>
        <v>1.23122951881692</v>
      </c>
      <c r="K801" s="3">
        <f t="shared" si="93"/>
        <v>48.5304538521479</v>
      </c>
      <c r="L801" s="3"/>
      <c r="M801" s="3">
        <f t="shared" si="94"/>
        <v>0.346983618045724</v>
      </c>
      <c r="N801" s="3">
        <f t="shared" si="95"/>
        <v>2.46347146993076</v>
      </c>
    </row>
    <row r="802" spans="1:14">
      <c r="A802" t="s">
        <v>814</v>
      </c>
      <c r="B802">
        <v>2</v>
      </c>
      <c r="C802">
        <v>2096</v>
      </c>
      <c r="D802">
        <v>20157</v>
      </c>
      <c r="E802">
        <v>11854988</v>
      </c>
      <c r="F802" s="3">
        <f t="shared" si="88"/>
        <v>0.561195190275422</v>
      </c>
      <c r="G802" s="3">
        <f t="shared" si="89"/>
        <v>1.49682472633745</v>
      </c>
      <c r="H802" s="3">
        <f t="shared" si="90"/>
        <v>0.210405424260252</v>
      </c>
      <c r="I802" s="3">
        <f t="shared" si="91"/>
        <v>0.561613498006332</v>
      </c>
      <c r="J802" s="3">
        <f t="shared" si="92"/>
        <v>0.685490534185034</v>
      </c>
      <c r="K802" s="3">
        <f t="shared" si="93"/>
        <v>49.8356320711721</v>
      </c>
      <c r="L802" s="3"/>
      <c r="M802" s="3">
        <f t="shared" si="94"/>
        <v>0.561656990888121</v>
      </c>
      <c r="N802" s="3">
        <f t="shared" si="95"/>
        <v>1.49682472633745</v>
      </c>
    </row>
    <row r="803" spans="1:14">
      <c r="A803" t="s">
        <v>815</v>
      </c>
      <c r="B803">
        <v>1</v>
      </c>
      <c r="C803">
        <v>1569</v>
      </c>
      <c r="D803">
        <v>20158</v>
      </c>
      <c r="E803">
        <v>11855515</v>
      </c>
      <c r="F803" s="3">
        <f t="shared" si="88"/>
        <v>0.374843547953323</v>
      </c>
      <c r="G803" s="3">
        <f t="shared" si="89"/>
        <v>2.66472284738922</v>
      </c>
      <c r="H803" s="3">
        <f t="shared" si="90"/>
        <v>0.052728817775514</v>
      </c>
      <c r="I803" s="3">
        <f t="shared" si="91"/>
        <v>0.375241736776283</v>
      </c>
      <c r="J803" s="3">
        <f t="shared" si="92"/>
        <v>1.04190730228755</v>
      </c>
      <c r="K803" s="3">
        <f t="shared" si="93"/>
        <v>48.4173819523738</v>
      </c>
      <c r="L803" s="3"/>
      <c r="M803" s="3">
        <f t="shared" si="94"/>
        <v>0.375272728306776</v>
      </c>
      <c r="N803" s="3">
        <f t="shared" si="95"/>
        <v>2.66472284738922</v>
      </c>
    </row>
    <row r="804" spans="1:14">
      <c r="A804" t="s">
        <v>816</v>
      </c>
      <c r="B804">
        <v>36</v>
      </c>
      <c r="C804">
        <v>1997</v>
      </c>
      <c r="D804">
        <v>20123</v>
      </c>
      <c r="E804">
        <v>11855087</v>
      </c>
      <c r="F804" s="3">
        <f>B804*E804/(C804*D804)</f>
        <v>10.6202919147891</v>
      </c>
      <c r="G804" s="3">
        <f>EXP(LN(F804)+1.96*(1/B804+1/C804+1/D804+1/E804))</f>
        <v>11.2266451672261</v>
      </c>
      <c r="H804" s="3">
        <f>EXP(LN(F804)-1.96*(1/B804+1/C804+1/D804+1/E804))</f>
        <v>10.0466879174737</v>
      </c>
      <c r="I804" s="3">
        <f>B804*(D804+E804)/D804/(B804+C804)</f>
        <v>10.4499375080344</v>
      </c>
      <c r="J804" s="3">
        <f>POWER(B804*E804-C804*D804,2)*(B804+C804+D804+E804)/((B804+C804)*(D804+E804)*(B804+D804)*(C804+E804))</f>
        <v>307.615467066253</v>
      </c>
      <c r="K804" s="3">
        <f>LOG(B804*(B804+C804+D804+E804)*(B804+D804)*(B804+C804),2)</f>
        <v>53.9601526098819</v>
      </c>
      <c r="L804" s="3"/>
      <c r="M804" s="3">
        <f>B804*(B804+C804+D804+E804)/(B804+D804)/(B804+C804)</f>
        <v>10.4330617825376</v>
      </c>
      <c r="N804" s="3">
        <f>EXP(LN(F804)+1.96*(1/B804+1/C804+1/D804+1/E804))</f>
        <v>11.2266451672261</v>
      </c>
    </row>
    <row r="805" spans="1:14">
      <c r="A805" t="s">
        <v>817</v>
      </c>
      <c r="B805">
        <v>36</v>
      </c>
      <c r="C805">
        <v>4489</v>
      </c>
      <c r="D805">
        <v>20123</v>
      </c>
      <c r="E805">
        <v>11852595</v>
      </c>
      <c r="F805" s="3">
        <f>B805*E805/(C805*D805)</f>
        <v>4.72360542919455</v>
      </c>
      <c r="G805" s="3">
        <f>EXP(LN(F805)+1.96*(1/B805+1/C805+1/D805+1/E805))</f>
        <v>4.99057435214272</v>
      </c>
      <c r="H805" s="3">
        <f>EXP(LN(F805)-1.96*(1/B805+1/C805+1/D805+1/E805))</f>
        <v>4.47091790970638</v>
      </c>
      <c r="I805" s="3">
        <f>B805*(D805+E805)/D805/(B805+C805)</f>
        <v>4.69398116500648</v>
      </c>
      <c r="J805" s="3">
        <f>POWER(B805*E805-C805*D805,2)*(B805+C805+D805+E805)/((B805+C805)*(D805+E805)*(B805+D805)*(C805+E805))</f>
        <v>104.643437890181</v>
      </c>
      <c r="K805" s="3">
        <f>LOG(B805*(B805+C805+D805+E805)*(B805+D805)*(B805+C805),2)</f>
        <v>55.1144601868951</v>
      </c>
      <c r="L805" s="3"/>
      <c r="M805" s="3">
        <f>B805*(B805+C805+D805+E805)/(B805+D805)/(B805+C805)</f>
        <v>4.68738444285061</v>
      </c>
      <c r="N805" s="3">
        <f>EXP(LN(F805)+1.96*(1/B805+1/C805+1/D805+1/E805))</f>
        <v>4.99057435214272</v>
      </c>
    </row>
    <row r="806" spans="1:14">
      <c r="A806" t="s">
        <v>818</v>
      </c>
      <c r="B806">
        <v>36</v>
      </c>
      <c r="C806">
        <v>7097</v>
      </c>
      <c r="D806">
        <v>20123</v>
      </c>
      <c r="E806">
        <v>11849987</v>
      </c>
      <c r="F806" s="3">
        <f>B806*E806/(C806*D806)</f>
        <v>2.98712118722639</v>
      </c>
      <c r="G806" s="3">
        <f>EXP(LN(F806)+1.96*(1/B806+1/C806+1/D806+1/E806))</f>
        <v>3.15544109298567</v>
      </c>
      <c r="H806" s="3">
        <f>EXP(LN(F806)-1.96*(1/B806+1/C806+1/D806+1/E806))</f>
        <v>2.82777992814119</v>
      </c>
      <c r="I806" s="3">
        <f>B806*(D806+E806)/D806/(B806+C806)</f>
        <v>2.97709225651839</v>
      </c>
      <c r="J806" s="3">
        <f>POWER(B806*E806-C806*D806,2)*(B806+C806+D806+E806)/((B806+C806)*(D806+E806)*(B806+D806)*(C806+E806))</f>
        <v>47.2634658683287</v>
      </c>
      <c r="K806" s="3">
        <f>LOG(B806*(B806+C806+D806+E806)*(B806+D806)*(B806+C806),2)</f>
        <v>55.7710513682606</v>
      </c>
      <c r="L806" s="3"/>
      <c r="M806" s="3">
        <f>B806*(B806+C806+D806+E806)/(B806+D806)/(B806+C806)</f>
        <v>2.97356155949797</v>
      </c>
      <c r="N806" s="3">
        <f>EXP(LN(F806)+1.96*(1/B806+1/C806+1/D806+1/E806))</f>
        <v>3.15544109298567</v>
      </c>
    </row>
    <row r="807" spans="1:14">
      <c r="A807" t="s">
        <v>819</v>
      </c>
      <c r="B807">
        <v>36</v>
      </c>
      <c r="C807">
        <v>538</v>
      </c>
      <c r="D807">
        <v>20123</v>
      </c>
      <c r="E807">
        <v>11856546</v>
      </c>
      <c r="F807" s="3">
        <f>B807*E807/(C807*D807)</f>
        <v>39.4262697052532</v>
      </c>
      <c r="G807" s="3">
        <f>EXP(LN(F807)+1.96*(1/B807+1/C807+1/D807+1/E807))</f>
        <v>41.7883449344684</v>
      </c>
      <c r="H807" s="3">
        <f>EXP(LN(F807)-1.96*(1/B807+1/C807+1/D807+1/E807))</f>
        <v>37.1977101583945</v>
      </c>
      <c r="I807" s="3">
        <f>B807*(D807+E807)/D807/(B807+C807)</f>
        <v>37.0162597585823</v>
      </c>
      <c r="J807" s="3">
        <f>POWER(B807*E807-C807*D807,2)*(B807+C807+D807+E807)/((B807+C807)*(D807+E807)*(B807+D807)*(C807+E807))</f>
        <v>1261.44602955821</v>
      </c>
      <c r="K807" s="3">
        <f>LOG(B807*(B807+C807+D807+E807)*(B807+D807)*(B807+C807),2)</f>
        <v>52.1356650367129</v>
      </c>
      <c r="L807" s="3"/>
      <c r="M807" s="3">
        <f>B807*(B807+C807+D807+E807)/(B807+D807)/(B807+C807)</f>
        <v>36.9519418186394</v>
      </c>
      <c r="N807" s="3">
        <f>EXP(LN(F807)+1.96*(1/B807+1/C807+1/D807+1/E807))</f>
        <v>41.7883449344684</v>
      </c>
    </row>
    <row r="808" spans="1:14">
      <c r="A808" t="s">
        <v>820</v>
      </c>
      <c r="B808">
        <v>11</v>
      </c>
      <c r="C808">
        <v>5936</v>
      </c>
      <c r="D808">
        <v>20148</v>
      </c>
      <c r="E808">
        <v>11851148</v>
      </c>
      <c r="F808" s="3">
        <f t="shared" si="88"/>
        <v>1.09000194383663</v>
      </c>
      <c r="G808" s="3">
        <f t="shared" si="89"/>
        <v>1.3031558921741</v>
      </c>
      <c r="H808" s="3">
        <f t="shared" si="90"/>
        <v>0.91171305344404</v>
      </c>
      <c r="I808" s="3">
        <f t="shared" si="91"/>
        <v>1.08983546975185</v>
      </c>
      <c r="J808" s="3">
        <f t="shared" si="92"/>
        <v>0.0815507830823074</v>
      </c>
      <c r="K808" s="3">
        <f t="shared" si="93"/>
        <v>53.7982110876084</v>
      </c>
      <c r="L808" s="3"/>
      <c r="M808" s="3">
        <f t="shared" si="94"/>
        <v>1.0897864499509</v>
      </c>
      <c r="N808" s="3">
        <f t="shared" si="95"/>
        <v>1.3031558921741</v>
      </c>
    </row>
    <row r="809" spans="1:14">
      <c r="A809" t="s">
        <v>821</v>
      </c>
      <c r="B809">
        <v>36</v>
      </c>
      <c r="C809">
        <v>3102</v>
      </c>
      <c r="D809">
        <v>20123</v>
      </c>
      <c r="E809">
        <v>11853982</v>
      </c>
      <c r="F809" s="3">
        <f>B809*E809/(C809*D809)</f>
        <v>6.83647521322205</v>
      </c>
      <c r="G809" s="3">
        <f>EXP(LN(F809)+1.96*(1/B809+1/C809+1/D809+1/E809))</f>
        <v>7.2242696349467</v>
      </c>
      <c r="H809" s="3">
        <f>EXP(LN(F809)-1.96*(1/B809+1/C809+1/D809+1/E809))</f>
        <v>6.46949736135427</v>
      </c>
      <c r="I809" s="3">
        <f>B809*(D809+E809)/D809/(B809+C809)</f>
        <v>6.76951756259235</v>
      </c>
      <c r="J809" s="3">
        <f>POWER(B809*E809-C809*D809,2)*(B809+C809+D809+E809)/((B809+C809)*(D809+E809)*(B809+D809)*(C809+E809))</f>
        <v>177.004891647793</v>
      </c>
      <c r="K809" s="3">
        <f>LOG(B809*(B809+C809+D809+E809)*(B809+D809)*(B809+C809),2)</f>
        <v>54.5863877470053</v>
      </c>
      <c r="L809" s="3"/>
      <c r="M809" s="3">
        <f>B809*(B809+C809+D809+E809)/(B809+D809)/(B809+C809)</f>
        <v>6.75921434158668</v>
      </c>
      <c r="N809" s="3">
        <f>EXP(LN(F809)+1.96*(1/B809+1/C809+1/D809+1/E809))</f>
        <v>7.2242696349467</v>
      </c>
    </row>
    <row r="810" spans="1:14">
      <c r="A810" t="s">
        <v>822</v>
      </c>
      <c r="B810">
        <v>35</v>
      </c>
      <c r="C810">
        <v>6897</v>
      </c>
      <c r="D810">
        <v>20124</v>
      </c>
      <c r="E810">
        <v>11850187</v>
      </c>
      <c r="F810" s="3">
        <f>B810*E810/(C810*D810)</f>
        <v>2.98826228377247</v>
      </c>
      <c r="G810" s="3">
        <f>EXP(LN(F810)+1.96*(1/B810+1/C810+1/D810+1/E810))</f>
        <v>3.16158595290792</v>
      </c>
      <c r="H810" s="3">
        <f>EXP(LN(F810)-1.96*(1/B810+1/C810+1/D810+1/E810))</f>
        <v>2.82444052118962</v>
      </c>
      <c r="I810" s="3">
        <f>B810*(D810+E810)/D810/(B810+C810)</f>
        <v>2.97822345227621</v>
      </c>
      <c r="J810" s="3">
        <f>POWER(B810*E810-C810*D810,2)*(B810+C810+D810+E810)/((B810+C810)*(D810+E810)*(B810+D810)*(C810+E810))</f>
        <v>45.9880004271807</v>
      </c>
      <c r="K810" s="3">
        <f>LOG(B810*(B810+C810+D810+E810)*(B810+D810)*(B810+C810),2)</f>
        <v>55.6891720647</v>
      </c>
      <c r="L810" s="3"/>
      <c r="M810" s="3">
        <f>B810*(B810+C810+D810+E810)/(B810+D810)/(B810+C810)</f>
        <v>2.97478886619408</v>
      </c>
      <c r="N810" s="3">
        <f>EXP(LN(F810)+1.96*(1/B810+1/C810+1/D810+1/E810))</f>
        <v>3.16158595290792</v>
      </c>
    </row>
    <row r="811" spans="1:14">
      <c r="A811" t="s">
        <v>823</v>
      </c>
      <c r="B811">
        <v>1</v>
      </c>
      <c r="C811">
        <v>47</v>
      </c>
      <c r="D811">
        <v>20158</v>
      </c>
      <c r="E811">
        <v>11857037</v>
      </c>
      <c r="F811" s="3">
        <f t="shared" si="88"/>
        <v>12.5150006438498</v>
      </c>
      <c r="G811" s="3">
        <f t="shared" si="89"/>
        <v>92.6406009887371</v>
      </c>
      <c r="H811" s="3">
        <f t="shared" si="90"/>
        <v>1.69067600429969</v>
      </c>
      <c r="I811" s="3">
        <f t="shared" si="91"/>
        <v>12.2751047971029</v>
      </c>
      <c r="J811" s="3">
        <f t="shared" si="92"/>
        <v>10.373663758359</v>
      </c>
      <c r="K811" s="3">
        <f t="shared" si="93"/>
        <v>43.385795609316</v>
      </c>
      <c r="L811" s="3"/>
      <c r="M811" s="3">
        <f t="shared" si="94"/>
        <v>12.2745454883675</v>
      </c>
      <c r="N811" s="3">
        <f t="shared" si="95"/>
        <v>92.6406009887371</v>
      </c>
    </row>
    <row r="812" spans="1:14">
      <c r="A812" t="s">
        <v>824</v>
      </c>
      <c r="B812">
        <v>1</v>
      </c>
      <c r="C812">
        <v>1936</v>
      </c>
      <c r="D812">
        <v>20158</v>
      </c>
      <c r="E812">
        <v>11855148</v>
      </c>
      <c r="F812" s="3">
        <f t="shared" si="88"/>
        <v>0.303776508557602</v>
      </c>
      <c r="G812" s="3">
        <f t="shared" si="89"/>
        <v>2.159003508799</v>
      </c>
      <c r="H812" s="3">
        <f t="shared" si="90"/>
        <v>0.0427420181465012</v>
      </c>
      <c r="I812" s="3">
        <f t="shared" si="91"/>
        <v>0.304135942471614</v>
      </c>
      <c r="J812" s="3">
        <f t="shared" si="92"/>
        <v>1.59476708628634</v>
      </c>
      <c r="K812" s="3">
        <f t="shared" si="93"/>
        <v>48.7204413471981</v>
      </c>
      <c r="L812" s="3"/>
      <c r="M812" s="3">
        <f t="shared" si="94"/>
        <v>0.304170461250201</v>
      </c>
      <c r="N812" s="3">
        <f t="shared" si="95"/>
        <v>2.159003508799</v>
      </c>
    </row>
    <row r="813" spans="1:14">
      <c r="A813" t="s">
        <v>825</v>
      </c>
      <c r="B813">
        <v>3</v>
      </c>
      <c r="C813">
        <v>1764</v>
      </c>
      <c r="D813">
        <v>20156</v>
      </c>
      <c r="E813">
        <v>11855320</v>
      </c>
      <c r="F813" s="3">
        <f t="shared" si="88"/>
        <v>1.00030307816717</v>
      </c>
      <c r="G813" s="3">
        <f t="shared" si="89"/>
        <v>1.92484391923474</v>
      </c>
      <c r="H813" s="3">
        <f t="shared" si="90"/>
        <v>0.519837602515074</v>
      </c>
      <c r="I813" s="3">
        <f t="shared" si="91"/>
        <v>1.00030256360322</v>
      </c>
      <c r="J813" s="3">
        <f t="shared" si="92"/>
        <v>2.7497698772245e-7</v>
      </c>
      <c r="K813" s="3">
        <f t="shared" si="93"/>
        <v>50.1728819338676</v>
      </c>
      <c r="L813" s="3"/>
      <c r="M813" s="3">
        <f t="shared" si="94"/>
        <v>1.00030251857664</v>
      </c>
      <c r="N813" s="3">
        <f t="shared" si="95"/>
        <v>1.92484391923474</v>
      </c>
    </row>
    <row r="814" spans="1:14">
      <c r="A814" t="s">
        <v>826</v>
      </c>
      <c r="B814">
        <v>1</v>
      </c>
      <c r="C814">
        <v>346</v>
      </c>
      <c r="D814">
        <v>20158</v>
      </c>
      <c r="E814">
        <v>11856738</v>
      </c>
      <c r="F814" s="3">
        <f t="shared" si="88"/>
        <v>1.69997166890238</v>
      </c>
      <c r="G814" s="3">
        <f t="shared" si="89"/>
        <v>12.1383968610387</v>
      </c>
      <c r="H814" s="3">
        <f t="shared" si="90"/>
        <v>0.238079518090781</v>
      </c>
      <c r="I814" s="3">
        <f t="shared" si="91"/>
        <v>1.69795445948191</v>
      </c>
      <c r="J814" s="3">
        <f t="shared" si="92"/>
        <v>0.287371924451922</v>
      </c>
      <c r="K814" s="3">
        <f t="shared" si="93"/>
        <v>46.2396249611731</v>
      </c>
      <c r="L814" s="3"/>
      <c r="M814" s="3">
        <f t="shared" si="94"/>
        <v>1.69791983700761</v>
      </c>
      <c r="N814" s="3">
        <f t="shared" si="95"/>
        <v>12.1383968610387</v>
      </c>
    </row>
    <row r="815" spans="1:14">
      <c r="A815" t="s">
        <v>827</v>
      </c>
      <c r="B815">
        <v>35</v>
      </c>
      <c r="C815">
        <v>964</v>
      </c>
      <c r="D815">
        <v>20124</v>
      </c>
      <c r="E815">
        <v>11856120</v>
      </c>
      <c r="F815" s="3">
        <f>B815*E815/(C815*D815)</f>
        <v>21.3904188223883</v>
      </c>
      <c r="G815" s="3">
        <f>EXP(LN(F815)+1.96*(1/B815+1/C815+1/D815+1/E815))</f>
        <v>22.6707117392823</v>
      </c>
      <c r="H815" s="3">
        <f>EXP(LN(F815)-1.96*(1/B815+1/C815+1/D815+1/E815))</f>
        <v>20.182428441555</v>
      </c>
      <c r="I815" s="3">
        <f>B815*(D815+E815)/D815/(B815+C815)</f>
        <v>20.6760397845669</v>
      </c>
      <c r="J815" s="3">
        <f>POWER(B815*E815-C815*D815,2)*(B815+C815+D815+E815)/((B815+C815)*(D815+E815)*(B815+D815)*(C815+E815))</f>
        <v>655.328624787428</v>
      </c>
      <c r="K815" s="3">
        <f>LOG(B815*(B815+C815+D815+E815)*(B815+D815)*(B815+C815),2)</f>
        <v>52.8944569933322</v>
      </c>
      <c r="L815" s="3"/>
      <c r="M815" s="3">
        <f>B815*(B815+C815+D815+E815)/(B815+D815)/(B815+C815)</f>
        <v>20.6418782987561</v>
      </c>
      <c r="N815" s="3">
        <f>EXP(LN(F815)+1.96*(1/B815+1/C815+1/D815+1/E815))</f>
        <v>22.6707117392823</v>
      </c>
    </row>
    <row r="816" spans="1:14">
      <c r="A816" t="s">
        <v>828</v>
      </c>
      <c r="B816">
        <v>44</v>
      </c>
      <c r="C816">
        <v>13777</v>
      </c>
      <c r="D816">
        <v>20115</v>
      </c>
      <c r="E816">
        <v>11843307</v>
      </c>
      <c r="F816" s="3">
        <f t="shared" si="88"/>
        <v>1.88040314248093</v>
      </c>
      <c r="G816" s="3">
        <f t="shared" si="89"/>
        <v>1.96653186603496</v>
      </c>
      <c r="H816" s="3">
        <f t="shared" si="90"/>
        <v>1.79804662173182</v>
      </c>
      <c r="I816" s="3">
        <f t="shared" si="91"/>
        <v>1.87760032515446</v>
      </c>
      <c r="J816" s="3">
        <f t="shared" si="92"/>
        <v>18.0398064236175</v>
      </c>
      <c r="K816" s="3">
        <f t="shared" si="93"/>
        <v>57.0148391105575</v>
      </c>
      <c r="L816" s="3"/>
      <c r="M816" s="3">
        <f t="shared" si="94"/>
        <v>1.87568483260488</v>
      </c>
      <c r="N816" s="3">
        <f t="shared" si="95"/>
        <v>1.96653186603496</v>
      </c>
    </row>
    <row r="817" spans="1:14">
      <c r="A817" t="s">
        <v>829</v>
      </c>
      <c r="B817">
        <v>1</v>
      </c>
      <c r="C817">
        <v>15799</v>
      </c>
      <c r="D817">
        <v>20158</v>
      </c>
      <c r="E817">
        <v>11841285</v>
      </c>
      <c r="F817" s="3">
        <f t="shared" si="88"/>
        <v>0.0371810623161021</v>
      </c>
      <c r="G817" s="3">
        <f t="shared" si="89"/>
        <v>0.264018984093633</v>
      </c>
      <c r="H817" s="3">
        <f t="shared" si="90"/>
        <v>0.00523610603116172</v>
      </c>
      <c r="I817" s="3">
        <f t="shared" si="91"/>
        <v>0.0372420002235504</v>
      </c>
      <c r="J817" s="3">
        <f t="shared" si="92"/>
        <v>24.9297242580863</v>
      </c>
      <c r="K817" s="3">
        <f t="shared" si="93"/>
        <v>51.7484700465467</v>
      </c>
      <c r="L817" s="3"/>
      <c r="M817" s="3">
        <f t="shared" si="94"/>
        <v>0.0372897584456734</v>
      </c>
      <c r="N817" s="3">
        <f t="shared" si="95"/>
        <v>0.264018984093633</v>
      </c>
    </row>
    <row r="818" spans="1:14">
      <c r="A818" t="s">
        <v>830</v>
      </c>
      <c r="B818">
        <v>35</v>
      </c>
      <c r="C818">
        <v>1466</v>
      </c>
      <c r="D818">
        <v>20124</v>
      </c>
      <c r="E818">
        <v>11855618</v>
      </c>
      <c r="F818" s="3">
        <f>B818*E818/(C818*D818)</f>
        <v>14.0651368744344</v>
      </c>
      <c r="G818" s="3">
        <f>EXP(LN(F818)+1.96*(1/B818+1/C818+1/D818+1/E818))</f>
        <v>14.8966105360917</v>
      </c>
      <c r="H818" s="3">
        <f>EXP(LN(F818)-1.96*(1/B818+1/C818+1/D818+1/E818))</f>
        <v>13.2800729949457</v>
      </c>
      <c r="I818" s="3">
        <f>B818*(D818+E818)/D818/(B818+C818)</f>
        <v>13.7604867807601</v>
      </c>
      <c r="J818" s="3">
        <f>POWER(B818*E818-C818*D818,2)*(B818+C818+D818+E818)/((B818+C818)*(D818+E818)*(B818+D818)*(C818+E818))</f>
        <v>414.144406367105</v>
      </c>
      <c r="K818" s="3">
        <f>LOG(B818*(B818+C818+D818+E818)*(B818+D818)*(B818+C818),2)</f>
        <v>53.4818243871605</v>
      </c>
      <c r="L818" s="3"/>
      <c r="M818" s="3">
        <f>B818*(B818+C818+D818+E818)/(B818+D818)/(B818+C818)</f>
        <v>13.7383320589323</v>
      </c>
      <c r="N818" s="3">
        <f>EXP(LN(F818)+1.96*(1/B818+1/C818+1/D818+1/E818))</f>
        <v>14.8966105360917</v>
      </c>
    </row>
    <row r="819" spans="1:14">
      <c r="A819" t="s">
        <v>831</v>
      </c>
      <c r="B819">
        <v>1</v>
      </c>
      <c r="C819">
        <v>792</v>
      </c>
      <c r="D819">
        <v>20158</v>
      </c>
      <c r="E819">
        <v>11856292</v>
      </c>
      <c r="F819" s="3">
        <f t="shared" si="88"/>
        <v>0.742636454835086</v>
      </c>
      <c r="G819" s="3">
        <f t="shared" si="89"/>
        <v>5.28579744879747</v>
      </c>
      <c r="H819" s="3">
        <f t="shared" si="90"/>
        <v>0.104337880781923</v>
      </c>
      <c r="I819" s="3">
        <f t="shared" si="91"/>
        <v>0.742960999028232</v>
      </c>
      <c r="J819" s="3">
        <f t="shared" si="92"/>
        <v>0.0890734418432376</v>
      </c>
      <c r="K819" s="3">
        <f t="shared" si="93"/>
        <v>47.4320101642988</v>
      </c>
      <c r="L819" s="3"/>
      <c r="M819" s="3">
        <f t="shared" si="94"/>
        <v>0.742973749611146</v>
      </c>
      <c r="N819" s="3">
        <f t="shared" si="95"/>
        <v>5.28579744879747</v>
      </c>
    </row>
    <row r="820" spans="1:14">
      <c r="A820" t="s">
        <v>832</v>
      </c>
      <c r="B820">
        <v>34</v>
      </c>
      <c r="C820">
        <v>6581</v>
      </c>
      <c r="D820">
        <v>20125</v>
      </c>
      <c r="E820">
        <v>11850503</v>
      </c>
      <c r="F820" s="3">
        <f>B820*E820/(C820*D820)</f>
        <v>3.04220111916386</v>
      </c>
      <c r="G820" s="3">
        <f>EXP(LN(F820)+1.96*(1/B820+1/C820+1/D820+1/E820))</f>
        <v>3.22400297810847</v>
      </c>
      <c r="H820" s="3">
        <f>EXP(LN(F820)-1.96*(1/B820+1/C820+1/D820+1/E820))</f>
        <v>2.87065108571078</v>
      </c>
      <c r="I820" s="3">
        <f>B820*(D820+E820)/D820/(B820+C820)</f>
        <v>3.03170454500641</v>
      </c>
      <c r="J820" s="3">
        <f>POWER(B820*E820-C820*D820,2)*(B820+C820+D820+E820)/((B820+C820)*(D820+E820)*(B820+D820)*(C820+E820))</f>
        <v>46.2932632904688</v>
      </c>
      <c r="K820" s="3">
        <f>LOG(B820*(B820+C820+D820+E820)*(B820+D820)*(B820+C820),2)</f>
        <v>55.5798213910112</v>
      </c>
      <c r="L820" s="3"/>
      <c r="M820" s="3">
        <f>B820*(B820+C820+D820+E820)/(B820+D820)/(B820+C820)</f>
        <v>3.02827788919361</v>
      </c>
      <c r="N820" s="3">
        <f>EXP(LN(F820)+1.96*(1/B820+1/C820+1/D820+1/E820))</f>
        <v>3.22400297810847</v>
      </c>
    </row>
    <row r="821" spans="1:14">
      <c r="A821" t="s">
        <v>833</v>
      </c>
      <c r="B821">
        <v>34</v>
      </c>
      <c r="C821">
        <v>9088</v>
      </c>
      <c r="D821">
        <v>20125</v>
      </c>
      <c r="E821">
        <v>11847996</v>
      </c>
      <c r="F821" s="3">
        <f>B821*E821/(C821*D821)</f>
        <v>2.20251872102178</v>
      </c>
      <c r="G821" s="3">
        <f>EXP(LN(F821)+1.96*(1/B821+1/C821+1/D821+1/E821))</f>
        <v>2.33394942135567</v>
      </c>
      <c r="H821" s="3">
        <f>EXP(LN(F821)-1.96*(1/B821+1/C821+1/D821+1/E821))</f>
        <v>2.07848922177314</v>
      </c>
      <c r="I821" s="3">
        <f>B821*(D821+E821)/D821/(B821+C821)</f>
        <v>2.19803662975729</v>
      </c>
      <c r="J821" s="3">
        <f>POWER(B821*E821-C821*D821,2)*(B821+C821+D821+E821)/((B821+C821)*(D821+E821)*(B821+D821)*(C821+E821))</f>
        <v>22.2018331463227</v>
      </c>
      <c r="K821" s="3">
        <f>LOG(B821*(B821+C821+D821+E821)*(B821+D821)*(B821+C821),2)</f>
        <v>56.0434304047029</v>
      </c>
      <c r="L821" s="3"/>
      <c r="M821" s="3">
        <f>B821*(B821+C821+D821+E821)/(B821+D821)/(B821+C821)</f>
        <v>2.19601603124487</v>
      </c>
      <c r="N821" s="3">
        <f>EXP(LN(F821)+1.96*(1/B821+1/C821+1/D821+1/E821))</f>
        <v>2.33394942135567</v>
      </c>
    </row>
    <row r="822" spans="1:14">
      <c r="A822" t="s">
        <v>834</v>
      </c>
      <c r="B822">
        <v>6</v>
      </c>
      <c r="C822">
        <v>2405</v>
      </c>
      <c r="D822">
        <v>20153</v>
      </c>
      <c r="E822">
        <v>11854679</v>
      </c>
      <c r="F822" s="3">
        <f t="shared" si="88"/>
        <v>1.46752755144558</v>
      </c>
      <c r="G822" s="3">
        <f t="shared" si="89"/>
        <v>2.03634819610088</v>
      </c>
      <c r="H822" s="3">
        <f t="shared" si="90"/>
        <v>1.05759767331321</v>
      </c>
      <c r="I822" s="3">
        <f t="shared" si="91"/>
        <v>1.4663640652122</v>
      </c>
      <c r="J822" s="3">
        <f t="shared" si="92"/>
        <v>0.891185404432784</v>
      </c>
      <c r="K822" s="3">
        <f t="shared" si="93"/>
        <v>51.6212115449185</v>
      </c>
      <c r="L822" s="3"/>
      <c r="M822" s="3">
        <f t="shared" si="94"/>
        <v>1.46622525949806</v>
      </c>
      <c r="N822" s="3">
        <f t="shared" si="95"/>
        <v>2.03634819610088</v>
      </c>
    </row>
    <row r="823" spans="1:14">
      <c r="A823" t="s">
        <v>835</v>
      </c>
      <c r="B823">
        <v>34</v>
      </c>
      <c r="C823">
        <v>2876</v>
      </c>
      <c r="D823">
        <v>20125</v>
      </c>
      <c r="E823">
        <v>11854208</v>
      </c>
      <c r="F823" s="3">
        <f>B823*E823/(C823*D823)</f>
        <v>6.96348572465208</v>
      </c>
      <c r="G823" s="3">
        <f>EXP(LN(F823)+1.96*(1/B823+1/C823+1/D823+1/E823))</f>
        <v>7.3824553685252</v>
      </c>
      <c r="H823" s="3">
        <f>EXP(LN(F823)-1.96*(1/B823+1/C823+1/D823+1/E823))</f>
        <v>6.56829347647248</v>
      </c>
      <c r="I823" s="3">
        <f>B823*(D823+E823)/D823/(B823+C823)</f>
        <v>6.89380925914068</v>
      </c>
      <c r="J823" s="3">
        <f>POWER(B823*E823-C823*D823,2)*(B823+C823+D823+E823)/((B823+C823)*(D823+E823)*(B823+D823)*(C823+E823))</f>
        <v>171.32331020693</v>
      </c>
      <c r="K823" s="3">
        <f>LOG(B823*(B823+C823+D823+E823)*(B823+D823)*(B823+C823),2)</f>
        <v>54.3950993876408</v>
      </c>
      <c r="L823" s="3"/>
      <c r="M823" s="3">
        <f>B823*(B823+C823+D823+E823)/(B823+D823)/(B823+C823)</f>
        <v>6.88386880997104</v>
      </c>
      <c r="N823" s="3">
        <f>EXP(LN(F823)+1.96*(1/B823+1/C823+1/D823+1/E823))</f>
        <v>7.3824553685252</v>
      </c>
    </row>
    <row r="824" spans="1:14">
      <c r="A824" t="s">
        <v>836</v>
      </c>
      <c r="B824">
        <v>26</v>
      </c>
      <c r="C824">
        <v>35200</v>
      </c>
      <c r="D824">
        <v>20133</v>
      </c>
      <c r="E824">
        <v>11821884</v>
      </c>
      <c r="F824" s="3">
        <f t="shared" si="88"/>
        <v>0.43371943620379</v>
      </c>
      <c r="G824" s="3">
        <f t="shared" si="89"/>
        <v>0.467750802258765</v>
      </c>
      <c r="H824" s="3">
        <f t="shared" si="90"/>
        <v>0.402164033567745</v>
      </c>
      <c r="I824" s="3">
        <f t="shared" si="91"/>
        <v>0.434137402894834</v>
      </c>
      <c r="J824" s="3">
        <f t="shared" si="92"/>
        <v>19.1842742863987</v>
      </c>
      <c r="K824" s="3">
        <f t="shared" si="93"/>
        <v>57.605625868805</v>
      </c>
      <c r="L824" s="3"/>
      <c r="M824" s="3">
        <f t="shared" si="94"/>
        <v>0.434867222207535</v>
      </c>
      <c r="N824" s="3">
        <f t="shared" si="95"/>
        <v>0.467750802258765</v>
      </c>
    </row>
    <row r="825" spans="1:14">
      <c r="A825" t="s">
        <v>837</v>
      </c>
      <c r="B825">
        <v>1</v>
      </c>
      <c r="C825">
        <v>245</v>
      </c>
      <c r="D825">
        <v>20158</v>
      </c>
      <c r="E825">
        <v>11856839</v>
      </c>
      <c r="F825" s="3">
        <f t="shared" si="88"/>
        <v>2.40079676676703</v>
      </c>
      <c r="G825" s="3">
        <f t="shared" si="89"/>
        <v>17.1826141191843</v>
      </c>
      <c r="H825" s="3">
        <f t="shared" si="90"/>
        <v>0.335445181701644</v>
      </c>
      <c r="I825" s="3">
        <f t="shared" si="91"/>
        <v>2.39510247096716</v>
      </c>
      <c r="J825" s="3">
        <f t="shared" si="92"/>
        <v>0.813962352676455</v>
      </c>
      <c r="K825" s="3">
        <f t="shared" si="93"/>
        <v>45.7433476139341</v>
      </c>
      <c r="L825" s="3"/>
      <c r="M825" s="3">
        <f t="shared" si="94"/>
        <v>2.39503326602292</v>
      </c>
      <c r="N825" s="3">
        <f t="shared" si="95"/>
        <v>17.1826141191843</v>
      </c>
    </row>
    <row r="826" spans="1:14">
      <c r="A826" t="s">
        <v>838</v>
      </c>
      <c r="B826">
        <v>33</v>
      </c>
      <c r="C826">
        <v>18277</v>
      </c>
      <c r="D826">
        <v>20126</v>
      </c>
      <c r="E826">
        <v>11838807</v>
      </c>
      <c r="F826" s="3">
        <f t="shared" si="88"/>
        <v>1.06208555031463</v>
      </c>
      <c r="G826" s="3">
        <f t="shared" si="89"/>
        <v>1.12730880693161</v>
      </c>
      <c r="H826" s="3">
        <f t="shared" si="90"/>
        <v>1.00063594753373</v>
      </c>
      <c r="I826" s="3">
        <f t="shared" si="91"/>
        <v>1.06197365391046</v>
      </c>
      <c r="J826" s="3">
        <f t="shared" si="92"/>
        <v>0.119355003844925</v>
      </c>
      <c r="K826" s="3">
        <f t="shared" si="93"/>
        <v>57.005571398638</v>
      </c>
      <c r="L826" s="3"/>
      <c r="M826" s="3">
        <f t="shared" si="94"/>
        <v>1.06187220390902</v>
      </c>
      <c r="N826" s="3">
        <f t="shared" si="95"/>
        <v>1.12730880693161</v>
      </c>
    </row>
    <row r="827" spans="1:14">
      <c r="A827" t="s">
        <v>839</v>
      </c>
      <c r="B827">
        <v>3</v>
      </c>
      <c r="C827">
        <v>6468</v>
      </c>
      <c r="D827">
        <v>20156</v>
      </c>
      <c r="E827">
        <v>11850616</v>
      </c>
      <c r="F827" s="3">
        <f t="shared" si="88"/>
        <v>0.272701683823505</v>
      </c>
      <c r="G827" s="3">
        <f t="shared" si="89"/>
        <v>0.5243252694759</v>
      </c>
      <c r="H827" s="3">
        <f t="shared" si="90"/>
        <v>0.141832203575672</v>
      </c>
      <c r="I827" s="3">
        <f t="shared" si="91"/>
        <v>0.273038864313156</v>
      </c>
      <c r="J827" s="3">
        <f t="shared" si="92"/>
        <v>5.81556994000976</v>
      </c>
      <c r="K827" s="3">
        <f t="shared" si="93"/>
        <v>52.0455685711976</v>
      </c>
      <c r="L827" s="3"/>
      <c r="M827" s="3">
        <f t="shared" si="94"/>
        <v>0.27314704841986</v>
      </c>
      <c r="N827" s="3">
        <f t="shared" si="95"/>
        <v>0.5243252694759</v>
      </c>
    </row>
    <row r="828" spans="1:14">
      <c r="A828" t="s">
        <v>840</v>
      </c>
      <c r="B828">
        <v>1</v>
      </c>
      <c r="C828">
        <v>1143</v>
      </c>
      <c r="D828">
        <v>20158</v>
      </c>
      <c r="E828">
        <v>11855941</v>
      </c>
      <c r="F828" s="3">
        <f t="shared" si="88"/>
        <v>0.514567506375921</v>
      </c>
      <c r="G828" s="3">
        <f t="shared" si="89"/>
        <v>3.65970908122764</v>
      </c>
      <c r="H828" s="3">
        <f t="shared" si="90"/>
        <v>0.0723499362220106</v>
      </c>
      <c r="I828" s="3">
        <f t="shared" si="91"/>
        <v>0.514991835478739</v>
      </c>
      <c r="J828" s="3">
        <f t="shared" si="92"/>
        <v>0.45752407998501</v>
      </c>
      <c r="K828" s="3">
        <f t="shared" si="93"/>
        <v>47.9607044453732</v>
      </c>
      <c r="L828" s="3"/>
      <c r="M828" s="3">
        <f t="shared" si="94"/>
        <v>0.515015894616817</v>
      </c>
      <c r="N828" s="3">
        <f t="shared" si="95"/>
        <v>3.65970908122764</v>
      </c>
    </row>
    <row r="829" spans="1:14">
      <c r="A829" t="s">
        <v>841</v>
      </c>
      <c r="B829">
        <v>34</v>
      </c>
      <c r="C829">
        <v>2652</v>
      </c>
      <c r="D829">
        <v>20125</v>
      </c>
      <c r="E829">
        <v>11854432</v>
      </c>
      <c r="F829" s="3">
        <f>B829*E829/(C829*D829)</f>
        <v>7.5517961458831</v>
      </c>
      <c r="G829" s="3">
        <f>EXP(LN(F829)+1.96*(1/B829+1/C829+1/D829+1/E829))</f>
        <v>8.00662333009229</v>
      </c>
      <c r="H829" s="3">
        <f>EXP(LN(F829)-1.96*(1/B829+1/C829+1/D829+1/E829))</f>
        <v>7.1228060416722</v>
      </c>
      <c r="I829" s="3">
        <f>B829*(D829+E829)/D829/(B829+C829)</f>
        <v>7.4688620174542</v>
      </c>
      <c r="J829" s="3">
        <f>POWER(B829*E829-C829*D829,2)*(B829+C829+D829+E829)/((B829+C829)*(D829+E829)*(B829+D829)*(C829+E829))</f>
        <v>190.495580994578</v>
      </c>
      <c r="K829" s="3">
        <f>LOG(B829*(B829+C829+D829+E829)*(B829+D829)*(B829+C829),2)</f>
        <v>54.2795395392726</v>
      </c>
      <c r="L829" s="3"/>
      <c r="M829" s="3">
        <f>B829*(B829+C829+D829+E829)/(B829+D829)/(B829+C829)</f>
        <v>7.45795168913467</v>
      </c>
      <c r="N829" s="3">
        <f>EXP(LN(F829)+1.96*(1/B829+1/C829+1/D829+1/E829))</f>
        <v>8.00662333009229</v>
      </c>
    </row>
    <row r="830" spans="1:14">
      <c r="A830" t="s">
        <v>842</v>
      </c>
      <c r="B830">
        <v>30</v>
      </c>
      <c r="C830">
        <v>29756</v>
      </c>
      <c r="D830">
        <v>20129</v>
      </c>
      <c r="E830">
        <v>11827328</v>
      </c>
      <c r="F830" s="3">
        <f t="shared" si="88"/>
        <v>0.592394674727094</v>
      </c>
      <c r="G830" s="3">
        <f t="shared" si="89"/>
        <v>0.632493429942007</v>
      </c>
      <c r="H830" s="3">
        <f t="shared" si="90"/>
        <v>0.554838096384963</v>
      </c>
      <c r="I830" s="3">
        <f t="shared" si="91"/>
        <v>0.592805208526804</v>
      </c>
      <c r="J830" s="3">
        <f t="shared" si="92"/>
        <v>8.39275668557206</v>
      </c>
      <c r="K830" s="3">
        <f t="shared" si="93"/>
        <v>57.5700704789875</v>
      </c>
      <c r="L830" s="3"/>
      <c r="M830" s="3">
        <f t="shared" si="94"/>
        <v>0.593411183215241</v>
      </c>
      <c r="N830" s="3">
        <f t="shared" si="95"/>
        <v>0.632493429942007</v>
      </c>
    </row>
    <row r="831" spans="1:14">
      <c r="A831" t="s">
        <v>843</v>
      </c>
      <c r="B831">
        <v>33</v>
      </c>
      <c r="C831">
        <v>20043</v>
      </c>
      <c r="D831">
        <v>20126</v>
      </c>
      <c r="E831">
        <v>11837041</v>
      </c>
      <c r="F831" s="3">
        <f t="shared" si="88"/>
        <v>0.968360123022593</v>
      </c>
      <c r="G831" s="3">
        <f t="shared" si="89"/>
        <v>1.02781793798227</v>
      </c>
      <c r="H831" s="3">
        <f t="shared" si="90"/>
        <v>0.912341858618645</v>
      </c>
      <c r="I831" s="3">
        <f t="shared" si="91"/>
        <v>0.968412131188575</v>
      </c>
      <c r="J831" s="3">
        <f t="shared" si="92"/>
        <v>0.0340032633399429</v>
      </c>
      <c r="K831" s="3">
        <f t="shared" si="93"/>
        <v>57.1384114587128</v>
      </c>
      <c r="L831" s="3"/>
      <c r="M831" s="3">
        <f t="shared" si="94"/>
        <v>0.968463840086376</v>
      </c>
      <c r="N831" s="3">
        <f t="shared" si="95"/>
        <v>1.02781793798227</v>
      </c>
    </row>
    <row r="832" spans="1:14">
      <c r="A832" t="s">
        <v>844</v>
      </c>
      <c r="B832">
        <v>6</v>
      </c>
      <c r="C832">
        <v>4910</v>
      </c>
      <c r="D832">
        <v>20153</v>
      </c>
      <c r="E832">
        <v>11852174</v>
      </c>
      <c r="F832" s="3">
        <f t="shared" si="88"/>
        <v>0.718667610296507</v>
      </c>
      <c r="G832" s="3">
        <f t="shared" si="89"/>
        <v>0.996812043131392</v>
      </c>
      <c r="H832" s="3">
        <f t="shared" si="90"/>
        <v>0.518134925885133</v>
      </c>
      <c r="I832" s="3">
        <f t="shared" si="91"/>
        <v>0.719010977737154</v>
      </c>
      <c r="J832" s="3">
        <f t="shared" si="92"/>
        <v>0.65978570351307</v>
      </c>
      <c r="K832" s="3">
        <f t="shared" si="93"/>
        <v>52.6490648096887</v>
      </c>
      <c r="L832" s="3"/>
      <c r="M832" s="3">
        <f t="shared" si="94"/>
        <v>0.719094609570755</v>
      </c>
      <c r="N832" s="3">
        <f t="shared" si="95"/>
        <v>0.996812043131392</v>
      </c>
    </row>
    <row r="833" spans="1:14">
      <c r="A833" t="s">
        <v>845</v>
      </c>
      <c r="B833">
        <v>4</v>
      </c>
      <c r="C833">
        <v>2978</v>
      </c>
      <c r="D833">
        <v>20155</v>
      </c>
      <c r="E833">
        <v>11854106</v>
      </c>
      <c r="F833" s="3">
        <f t="shared" si="88"/>
        <v>0.789989468789481</v>
      </c>
      <c r="G833" s="3">
        <f t="shared" si="89"/>
        <v>1.29048731069274</v>
      </c>
      <c r="H833" s="3">
        <f t="shared" si="90"/>
        <v>0.483602865078368</v>
      </c>
      <c r="I833" s="3">
        <f t="shared" si="91"/>
        <v>0.790271173056698</v>
      </c>
      <c r="J833" s="3">
        <f t="shared" si="92"/>
        <v>0.222972688021192</v>
      </c>
      <c r="K833" s="3">
        <f t="shared" si="93"/>
        <v>51.3428976508783</v>
      </c>
      <c r="L833" s="3"/>
      <c r="M833" s="3">
        <f t="shared" si="94"/>
        <v>0.790312787983419</v>
      </c>
      <c r="N833" s="3">
        <f t="shared" si="95"/>
        <v>1.29048731069274</v>
      </c>
    </row>
    <row r="834" spans="1:14">
      <c r="A834" t="s">
        <v>846</v>
      </c>
      <c r="B834">
        <v>843</v>
      </c>
      <c r="C834">
        <v>277782</v>
      </c>
      <c r="D834">
        <v>19316</v>
      </c>
      <c r="E834">
        <v>11579302</v>
      </c>
      <c r="F834" s="3">
        <f t="shared" si="88"/>
        <v>1.81923439514185</v>
      </c>
      <c r="G834" s="3">
        <f t="shared" si="89"/>
        <v>1.82366730360435</v>
      </c>
      <c r="H834" s="3">
        <f t="shared" si="90"/>
        <v>1.81481226204249</v>
      </c>
      <c r="I834" s="3">
        <f t="shared" si="91"/>
        <v>1.81675574249006</v>
      </c>
      <c r="J834" s="3">
        <f t="shared" si="92"/>
        <v>297.099132336772</v>
      </c>
      <c r="K834" s="3">
        <f t="shared" si="93"/>
        <v>65.6081871154588</v>
      </c>
      <c r="L834" s="3"/>
      <c r="M834" s="3">
        <f t="shared" si="94"/>
        <v>1.78260101800377</v>
      </c>
      <c r="N834" s="3">
        <f t="shared" si="95"/>
        <v>1.82366730360435</v>
      </c>
    </row>
    <row r="835" spans="1:14">
      <c r="A835" t="s">
        <v>847</v>
      </c>
      <c r="B835">
        <v>5</v>
      </c>
      <c r="C835">
        <v>6237</v>
      </c>
      <c r="D835">
        <v>20154</v>
      </c>
      <c r="E835">
        <v>11850847</v>
      </c>
      <c r="F835" s="3">
        <f t="shared" ref="F835:F898" si="96">B835*E835/(C835*D835)</f>
        <v>0.47139220562197</v>
      </c>
      <c r="G835" s="3">
        <f t="shared" ref="G835:G898" si="97">EXP(LN(F835)+1.96*(1/B835+1/C835+1/D835+1/E835))</f>
        <v>0.697918355020867</v>
      </c>
      <c r="H835" s="3">
        <f t="shared" ref="H835:H898" si="98">EXP(LN(F835)-1.96*(1/B835+1/C835+1/D835+1/E835))</f>
        <v>0.318390553741063</v>
      </c>
      <c r="I835" s="3">
        <f t="shared" ref="I835:I898" si="99">B835*(D835+E835)/D835/(B835+C835)</f>
        <v>0.471815633845598</v>
      </c>
      <c r="J835" s="3">
        <f t="shared" ref="J835:J898" si="100">POWER(B835*E835-C835*D835,2)*(B835+C835+D835+E835)/((B835+C835)*(D835+E835)*(B835+D835)*(C835+E835))</f>
        <v>2.96072980910056</v>
      </c>
      <c r="K835" s="3">
        <f t="shared" ref="K835:K898" si="101">LOG(B835*(B835+C835+D835+E835)*(B835+D835)*(B835+C835),2)</f>
        <v>52.7305538454014</v>
      </c>
      <c r="L835" s="3"/>
      <c r="M835" s="3">
        <f t="shared" ref="M835:M898" si="102">B835*(B835+C835+D835+E835)/(B835+D835)/(B835+C835)</f>
        <v>0.471946638450528</v>
      </c>
      <c r="N835" s="3">
        <f t="shared" ref="N835:N898" si="103">EXP(LN(F835)+1.96*(1/B835+1/C835+1/D835+1/E835))</f>
        <v>0.697918355020867</v>
      </c>
    </row>
    <row r="836" spans="1:14">
      <c r="A836" t="s">
        <v>848</v>
      </c>
      <c r="B836">
        <v>1</v>
      </c>
      <c r="C836">
        <v>89</v>
      </c>
      <c r="D836">
        <v>20158</v>
      </c>
      <c r="E836">
        <v>11856995</v>
      </c>
      <c r="F836" s="3">
        <f t="shared" si="96"/>
        <v>6.60902187326859</v>
      </c>
      <c r="G836" s="3">
        <f t="shared" si="97"/>
        <v>47.9690271623855</v>
      </c>
      <c r="H836" s="3">
        <f t="shared" si="98"/>
        <v>0.910570272219182</v>
      </c>
      <c r="I836" s="3">
        <f t="shared" si="99"/>
        <v>6.54669940801005</v>
      </c>
      <c r="J836" s="3">
        <f t="shared" si="100"/>
        <v>4.70720445701166</v>
      </c>
      <c r="K836" s="3">
        <f t="shared" si="101"/>
        <v>44.2926862049245</v>
      </c>
      <c r="L836" s="3"/>
      <c r="M836" s="3">
        <f t="shared" si="102"/>
        <v>6.54642426046266</v>
      </c>
      <c r="N836" s="3">
        <f t="shared" si="103"/>
        <v>47.9690271623855</v>
      </c>
    </row>
    <row r="837" spans="1:14">
      <c r="A837" t="s">
        <v>849</v>
      </c>
      <c r="B837">
        <v>1</v>
      </c>
      <c r="C837">
        <v>147</v>
      </c>
      <c r="D837">
        <v>20158</v>
      </c>
      <c r="E837">
        <v>11856937</v>
      </c>
      <c r="F837" s="3">
        <f t="shared" si="96"/>
        <v>4.00136101667574</v>
      </c>
      <c r="G837" s="3">
        <f t="shared" si="97"/>
        <v>28.7910705270254</v>
      </c>
      <c r="H837" s="3">
        <f t="shared" si="98"/>
        <v>0.556106101394993</v>
      </c>
      <c r="I837" s="3">
        <f t="shared" si="99"/>
        <v>3.98108155034685</v>
      </c>
      <c r="J837" s="3">
        <f t="shared" si="100"/>
        <v>2.23595387766351</v>
      </c>
      <c r="K837" s="3">
        <f t="shared" si="101"/>
        <v>45.0102864742238</v>
      </c>
      <c r="L837" s="3"/>
      <c r="M837" s="3">
        <f t="shared" si="102"/>
        <v>3.98093367190297</v>
      </c>
      <c r="N837" s="3">
        <f t="shared" si="103"/>
        <v>28.7910705270254</v>
      </c>
    </row>
    <row r="838" spans="1:14">
      <c r="A838" t="s">
        <v>850</v>
      </c>
      <c r="B838">
        <v>9</v>
      </c>
      <c r="C838">
        <v>3722</v>
      </c>
      <c r="D838">
        <v>20150</v>
      </c>
      <c r="E838">
        <v>11853362</v>
      </c>
      <c r="F838" s="3">
        <f t="shared" si="96"/>
        <v>1.42243568187546</v>
      </c>
      <c r="G838" s="3">
        <f t="shared" si="97"/>
        <v>1.76963353601804</v>
      </c>
      <c r="H838" s="3">
        <f t="shared" si="98"/>
        <v>1.14335721373438</v>
      </c>
      <c r="I838" s="3">
        <f t="shared" si="99"/>
        <v>1.42141667326198</v>
      </c>
      <c r="J838" s="3">
        <f t="shared" si="100"/>
        <v>1.12587025066377</v>
      </c>
      <c r="K838" s="3">
        <f t="shared" si="101"/>
        <v>52.8361047548539</v>
      </c>
      <c r="L838" s="3"/>
      <c r="M838" s="3">
        <f t="shared" si="102"/>
        <v>1.42122853148613</v>
      </c>
      <c r="N838" s="3">
        <f t="shared" si="103"/>
        <v>1.76963353601804</v>
      </c>
    </row>
    <row r="839" spans="1:14">
      <c r="A839" t="s">
        <v>851</v>
      </c>
      <c r="B839">
        <v>2</v>
      </c>
      <c r="C839">
        <v>483</v>
      </c>
      <c r="D839">
        <v>20157</v>
      </c>
      <c r="E839">
        <v>11856601</v>
      </c>
      <c r="F839" s="3">
        <f t="shared" si="96"/>
        <v>2.4356628622662</v>
      </c>
      <c r="G839" s="3">
        <f t="shared" si="97"/>
        <v>6.51674041904992</v>
      </c>
      <c r="H839" s="3">
        <f t="shared" si="98"/>
        <v>0.910340629999756</v>
      </c>
      <c r="I839" s="3">
        <f t="shared" si="99"/>
        <v>2.42974260304036</v>
      </c>
      <c r="J839" s="3">
        <f t="shared" si="100"/>
        <v>1.68531117292673</v>
      </c>
      <c r="K839" s="3">
        <f t="shared" si="101"/>
        <v>47.7226740456693</v>
      </c>
      <c r="L839" s="3"/>
      <c r="M839" s="3">
        <f t="shared" si="102"/>
        <v>2.42960075646037</v>
      </c>
      <c r="N839" s="3">
        <f t="shared" si="103"/>
        <v>6.51674041904992</v>
      </c>
    </row>
    <row r="840" spans="1:14">
      <c r="A840" t="s">
        <v>852</v>
      </c>
      <c r="B840">
        <v>11</v>
      </c>
      <c r="C840">
        <v>152703</v>
      </c>
      <c r="D840">
        <v>20148</v>
      </c>
      <c r="E840">
        <v>11704381</v>
      </c>
      <c r="F840" s="3">
        <f t="shared" si="96"/>
        <v>0.041846739372808</v>
      </c>
      <c r="G840" s="3">
        <f t="shared" si="97"/>
        <v>0.0500141508707961</v>
      </c>
      <c r="H840" s="3">
        <f t="shared" si="98"/>
        <v>0.0350130826105505</v>
      </c>
      <c r="I840" s="3">
        <f t="shared" si="99"/>
        <v>0.0419157552185517</v>
      </c>
      <c r="J840" s="3">
        <f t="shared" si="100"/>
        <v>241.170114340626</v>
      </c>
      <c r="K840" s="3">
        <f t="shared" si="101"/>
        <v>58.4807375284058</v>
      </c>
      <c r="L840" s="3"/>
      <c r="M840" s="3">
        <f t="shared" si="102"/>
        <v>0.0424385453714658</v>
      </c>
      <c r="N840" s="3">
        <f t="shared" si="103"/>
        <v>0.0500141508707961</v>
      </c>
    </row>
    <row r="841" spans="1:14">
      <c r="A841" t="s">
        <v>853</v>
      </c>
      <c r="B841">
        <v>6</v>
      </c>
      <c r="C841">
        <v>77173</v>
      </c>
      <c r="D841">
        <v>20153</v>
      </c>
      <c r="E841">
        <v>11779911</v>
      </c>
      <c r="F841" s="3">
        <f t="shared" si="96"/>
        <v>0.045445215957256</v>
      </c>
      <c r="G841" s="3">
        <f t="shared" si="97"/>
        <v>0.063010226722354</v>
      </c>
      <c r="H841" s="3">
        <f t="shared" si="98"/>
        <v>0.0327767056370382</v>
      </c>
      <c r="I841" s="3">
        <f t="shared" si="99"/>
        <v>0.0455194243391249</v>
      </c>
      <c r="J841" s="3">
        <f t="shared" si="100"/>
        <v>120.253338970733</v>
      </c>
      <c r="K841" s="3">
        <f t="shared" si="101"/>
        <v>56.6217163400213</v>
      </c>
      <c r="L841" s="3"/>
      <c r="M841" s="3">
        <f t="shared" si="102"/>
        <v>0.0458035100305761</v>
      </c>
      <c r="N841" s="3">
        <f t="shared" si="103"/>
        <v>0.063010226722354</v>
      </c>
    </row>
    <row r="842" spans="1:14">
      <c r="A842" t="s">
        <v>854</v>
      </c>
      <c r="B842">
        <v>2</v>
      </c>
      <c r="C842">
        <v>25386</v>
      </c>
      <c r="D842">
        <v>20157</v>
      </c>
      <c r="E842">
        <v>11831698</v>
      </c>
      <c r="F842" s="3">
        <f t="shared" si="96"/>
        <v>0.0462441605241601</v>
      </c>
      <c r="G842" s="3">
        <f t="shared" si="97"/>
        <v>0.12323705873751</v>
      </c>
      <c r="H842" s="3">
        <f t="shared" si="98"/>
        <v>0.0173529164400074</v>
      </c>
      <c r="I842" s="3">
        <f t="shared" si="99"/>
        <v>0.0463192949057165</v>
      </c>
      <c r="J842" s="3">
        <f t="shared" si="100"/>
        <v>39.3340535176554</v>
      </c>
      <c r="K842" s="3">
        <f t="shared" si="101"/>
        <v>53.4326922358776</v>
      </c>
      <c r="L842" s="3"/>
      <c r="M842" s="3">
        <f t="shared" si="102"/>
        <v>0.0464139107800251</v>
      </c>
      <c r="N842" s="3">
        <f t="shared" si="103"/>
        <v>0.12323705873751</v>
      </c>
    </row>
    <row r="843" spans="1:14">
      <c r="A843" t="s">
        <v>855</v>
      </c>
      <c r="B843">
        <v>2</v>
      </c>
      <c r="C843">
        <v>7764</v>
      </c>
      <c r="D843">
        <v>20157</v>
      </c>
      <c r="E843">
        <v>11849320</v>
      </c>
      <c r="F843" s="3">
        <f t="shared" si="96"/>
        <v>0.151430027504083</v>
      </c>
      <c r="G843" s="3">
        <f t="shared" si="97"/>
        <v>0.4036198634257</v>
      </c>
      <c r="H843" s="3">
        <f t="shared" si="98"/>
        <v>0.0568134903848915</v>
      </c>
      <c r="I843" s="3">
        <f t="shared" si="99"/>
        <v>0.151648562135166</v>
      </c>
      <c r="J843" s="3">
        <f t="shared" si="100"/>
        <v>9.50687876348189</v>
      </c>
      <c r="K843" s="3">
        <f t="shared" si="101"/>
        <v>51.7237891005033</v>
      </c>
      <c r="L843" s="3"/>
      <c r="M843" s="3">
        <f t="shared" si="102"/>
        <v>0.151732728159062</v>
      </c>
      <c r="N843" s="3">
        <f t="shared" si="103"/>
        <v>0.4036198634257</v>
      </c>
    </row>
    <row r="844" spans="1:14">
      <c r="A844" t="s">
        <v>856</v>
      </c>
      <c r="B844">
        <v>7</v>
      </c>
      <c r="C844">
        <v>9868</v>
      </c>
      <c r="D844">
        <v>20152</v>
      </c>
      <c r="E844">
        <v>11847216</v>
      </c>
      <c r="F844" s="3">
        <f t="shared" si="96"/>
        <v>0.41702976309919</v>
      </c>
      <c r="G844" s="3">
        <f t="shared" si="97"/>
        <v>0.551947891108699</v>
      </c>
      <c r="H844" s="3">
        <f t="shared" si="98"/>
        <v>0.315091018757631</v>
      </c>
      <c r="I844" s="3">
        <f t="shared" si="99"/>
        <v>0.417443007824081</v>
      </c>
      <c r="J844" s="3">
        <f t="shared" si="100"/>
        <v>5.69855314026517</v>
      </c>
      <c r="K844" s="3">
        <f t="shared" si="101"/>
        <v>53.8777530634916</v>
      </c>
      <c r="L844" s="3"/>
      <c r="M844" s="3">
        <f t="shared" si="102"/>
        <v>0.417645294591542</v>
      </c>
      <c r="N844" s="3">
        <f t="shared" si="103"/>
        <v>0.551947891108699</v>
      </c>
    </row>
    <row r="845" spans="1:14">
      <c r="A845" t="s">
        <v>857</v>
      </c>
      <c r="B845">
        <v>55</v>
      </c>
      <c r="C845">
        <v>146609</v>
      </c>
      <c r="D845">
        <v>20104</v>
      </c>
      <c r="E845">
        <v>11710475</v>
      </c>
      <c r="F845" s="3">
        <f t="shared" si="96"/>
        <v>0.218521460099534</v>
      </c>
      <c r="G845" s="3">
        <f t="shared" si="97"/>
        <v>0.226474332953483</v>
      </c>
      <c r="H845" s="3">
        <f t="shared" si="98"/>
        <v>0.210847860334974</v>
      </c>
      <c r="I845" s="3">
        <f t="shared" si="99"/>
        <v>0.218814519880356</v>
      </c>
      <c r="J845" s="3">
        <f t="shared" si="100"/>
        <v>153.230815666569</v>
      </c>
      <c r="K845" s="3">
        <f t="shared" si="101"/>
        <v>60.7443480885277</v>
      </c>
      <c r="L845" s="3"/>
      <c r="M845" s="3">
        <f t="shared" si="102"/>
        <v>0.220945835987633</v>
      </c>
      <c r="N845" s="3">
        <f t="shared" si="103"/>
        <v>0.226474332953483</v>
      </c>
    </row>
    <row r="846" spans="1:14">
      <c r="A846" t="s">
        <v>858</v>
      </c>
      <c r="B846">
        <v>660</v>
      </c>
      <c r="C846">
        <v>806716</v>
      </c>
      <c r="D846">
        <v>19499</v>
      </c>
      <c r="E846">
        <v>11050368</v>
      </c>
      <c r="F846" s="3">
        <f t="shared" si="96"/>
        <v>0.463647227145835</v>
      </c>
      <c r="G846" s="3">
        <f t="shared" si="97"/>
        <v>0.465074123684404</v>
      </c>
      <c r="H846" s="3">
        <f t="shared" si="98"/>
        <v>0.462224708476573</v>
      </c>
      <c r="I846" s="3">
        <f t="shared" si="99"/>
        <v>0.464085675687882</v>
      </c>
      <c r="J846" s="3">
        <f t="shared" si="100"/>
        <v>395.746973406587</v>
      </c>
      <c r="K846" s="3">
        <f t="shared" si="101"/>
        <v>66.7900364992859</v>
      </c>
      <c r="L846" s="3"/>
      <c r="M846" s="3">
        <f t="shared" si="102"/>
        <v>0.481631360198324</v>
      </c>
      <c r="N846" s="3">
        <f t="shared" si="103"/>
        <v>0.465074123684404</v>
      </c>
    </row>
    <row r="847" spans="1:14">
      <c r="A847" t="s">
        <v>859</v>
      </c>
      <c r="B847">
        <v>54</v>
      </c>
      <c r="C847">
        <v>84925</v>
      </c>
      <c r="D847">
        <v>20105</v>
      </c>
      <c r="E847">
        <v>11772159</v>
      </c>
      <c r="F847" s="3">
        <f t="shared" si="96"/>
        <v>0.372314753490598</v>
      </c>
      <c r="G847" s="3">
        <f t="shared" si="97"/>
        <v>0.386123257415259</v>
      </c>
      <c r="H847" s="3">
        <f t="shared" si="98"/>
        <v>0.35900006799561</v>
      </c>
      <c r="I847" s="3">
        <f t="shared" si="99"/>
        <v>0.372713616778134</v>
      </c>
      <c r="J847" s="3">
        <f t="shared" si="100"/>
        <v>56.9538462571316</v>
      </c>
      <c r="K847" s="3">
        <f t="shared" si="101"/>
        <v>59.9305393569817</v>
      </c>
      <c r="L847" s="3"/>
      <c r="M847" s="3">
        <f t="shared" si="102"/>
        <v>0.374393931510709</v>
      </c>
      <c r="N847" s="3">
        <f t="shared" si="103"/>
        <v>0.386123257415259</v>
      </c>
    </row>
    <row r="848" spans="1:14">
      <c r="A848" t="s">
        <v>860</v>
      </c>
      <c r="B848">
        <v>34</v>
      </c>
      <c r="C848">
        <v>7192</v>
      </c>
      <c r="D848">
        <v>20125</v>
      </c>
      <c r="E848">
        <v>11849892</v>
      </c>
      <c r="F848" s="3">
        <f>B848*E848/(C848*D848)</f>
        <v>2.78360585605815</v>
      </c>
      <c r="G848" s="3">
        <f>EXP(LN(F848)+1.96*(1/B848+1/C848+1/D848+1/E848))</f>
        <v>2.94987942995803</v>
      </c>
      <c r="H848" s="3">
        <f>EXP(LN(F848)-1.96*(1/B848+1/C848+1/D848+1/E848))</f>
        <v>2.62670449618731</v>
      </c>
      <c r="I848" s="3">
        <f>B848*(D848+E848)/D848/(B848+C848)</f>
        <v>2.77521357829646</v>
      </c>
      <c r="J848" s="3">
        <f>POWER(B848*E848-C848*D848,2)*(B848+C848+D848+E848)/((B848+C848)*(D848+E848)*(B848+D848)*(C848+E848))</f>
        <v>38.608984333229</v>
      </c>
      <c r="K848" s="3">
        <f>LOG(B848*(B848+C848+D848+E848)*(B848+D848)*(B848+C848),2)</f>
        <v>55.7072774892776</v>
      </c>
      <c r="L848" s="3"/>
      <c r="M848" s="3">
        <f>B848*(B848+C848+D848+E848)/(B848+D848)/(B848+C848)</f>
        <v>2.77221951799277</v>
      </c>
      <c r="N848" s="3">
        <f>EXP(LN(F848)+1.96*(1/B848+1/C848+1/D848+1/E848))</f>
        <v>2.94987942995803</v>
      </c>
    </row>
    <row r="849" spans="1:14">
      <c r="A849" t="s">
        <v>861</v>
      </c>
      <c r="B849">
        <v>1</v>
      </c>
      <c r="C849">
        <v>481</v>
      </c>
      <c r="D849">
        <v>20158</v>
      </c>
      <c r="E849">
        <v>11856603</v>
      </c>
      <c r="F849" s="3">
        <f t="shared" si="96"/>
        <v>1.22283472005667</v>
      </c>
      <c r="G849" s="3">
        <f t="shared" si="97"/>
        <v>8.71759978292515</v>
      </c>
      <c r="H849" s="3">
        <f t="shared" si="98"/>
        <v>0.171529410595897</v>
      </c>
      <c r="I849" s="3">
        <f t="shared" si="99"/>
        <v>1.22237240735945</v>
      </c>
      <c r="J849" s="3">
        <f t="shared" si="100"/>
        <v>0.0405204685611331</v>
      </c>
      <c r="K849" s="3">
        <f t="shared" si="101"/>
        <v>46.7137224448248</v>
      </c>
      <c r="L849" s="3"/>
      <c r="M849" s="3">
        <f t="shared" si="102"/>
        <v>1.22236137643494</v>
      </c>
      <c r="N849" s="3">
        <f t="shared" si="103"/>
        <v>8.71759978292515</v>
      </c>
    </row>
    <row r="850" spans="1:14">
      <c r="A850" t="s">
        <v>862</v>
      </c>
      <c r="B850">
        <v>2</v>
      </c>
      <c r="C850">
        <v>9896</v>
      </c>
      <c r="D850">
        <v>20157</v>
      </c>
      <c r="E850">
        <v>11847188</v>
      </c>
      <c r="F850" s="3">
        <f t="shared" si="96"/>
        <v>0.118784477983641</v>
      </c>
      <c r="G850" s="3">
        <f t="shared" si="97"/>
        <v>0.316589570163505</v>
      </c>
      <c r="H850" s="3">
        <f t="shared" si="98"/>
        <v>0.0445679628755898</v>
      </c>
      <c r="I850" s="3">
        <f t="shared" si="99"/>
        <v>0.118962537293</v>
      </c>
      <c r="J850" s="3">
        <f t="shared" si="100"/>
        <v>13.0708305493978</v>
      </c>
      <c r="K850" s="3">
        <f t="shared" si="101"/>
        <v>52.0737544354619</v>
      </c>
      <c r="L850" s="3"/>
      <c r="M850" s="3">
        <f t="shared" si="102"/>
        <v>0.119049946138945</v>
      </c>
      <c r="N850" s="3">
        <f t="shared" si="103"/>
        <v>0.316589570163505</v>
      </c>
    </row>
    <row r="851" spans="1:14">
      <c r="A851" t="s">
        <v>863</v>
      </c>
      <c r="B851">
        <v>2</v>
      </c>
      <c r="C851">
        <v>10154</v>
      </c>
      <c r="D851">
        <v>20157</v>
      </c>
      <c r="E851">
        <v>11846930</v>
      </c>
      <c r="F851" s="3">
        <f t="shared" si="96"/>
        <v>0.115763797033547</v>
      </c>
      <c r="G851" s="3">
        <f t="shared" si="97"/>
        <v>0.308537166883739</v>
      </c>
      <c r="H851" s="3">
        <f t="shared" si="98"/>
        <v>0.0434348212858062</v>
      </c>
      <c r="I851" s="3">
        <f t="shared" si="99"/>
        <v>0.115937927833658</v>
      </c>
      <c r="J851" s="3">
        <f t="shared" si="100"/>
        <v>13.5040686148015</v>
      </c>
      <c r="K851" s="3">
        <f t="shared" si="101"/>
        <v>52.1108777882424</v>
      </c>
      <c r="L851" s="3"/>
      <c r="M851" s="3">
        <f t="shared" si="102"/>
        <v>0.116025636754951</v>
      </c>
      <c r="N851" s="3">
        <f t="shared" si="103"/>
        <v>0.308537166883739</v>
      </c>
    </row>
    <row r="852" spans="1:14">
      <c r="A852" t="s">
        <v>864</v>
      </c>
      <c r="B852">
        <v>34</v>
      </c>
      <c r="C852">
        <v>6686</v>
      </c>
      <c r="D852">
        <v>20125</v>
      </c>
      <c r="E852">
        <v>11850398</v>
      </c>
      <c r="F852" s="3">
        <f>B852*E852/(C852*D852)</f>
        <v>2.99439847052244</v>
      </c>
      <c r="G852" s="3">
        <f>EXP(LN(F852)+1.96*(1/B852+1/C852+1/D852+1/E852))</f>
        <v>3.1733288020769</v>
      </c>
      <c r="H852" s="3">
        <f>EXP(LN(F852)-1.96*(1/B852+1/C852+1/D852+1/E852))</f>
        <v>2.82555724903097</v>
      </c>
      <c r="I852" s="3">
        <f>B852*(D852+E852)/D852/(B852+C852)</f>
        <v>2.98430776397516</v>
      </c>
      <c r="J852" s="3">
        <f>POWER(B852*E852-C852*D852,2)*(B852+C852+D852+E852)/((B852+C852)*(D852+E852)*(B852+D852)*(C852+E852))</f>
        <v>44.8598710714073</v>
      </c>
      <c r="K852" s="3">
        <f>LOG(B852*(B852+C852+D852+E852)*(B852+D852)*(B852+C852),2)</f>
        <v>55.6025414675113</v>
      </c>
      <c r="L852" s="3"/>
      <c r="M852" s="3">
        <f>B852*(B852+C852+D852+E852)/(B852+D852)/(B852+C852)</f>
        <v>2.98096104717496</v>
      </c>
      <c r="N852" s="3">
        <f>EXP(LN(F852)+1.96*(1/B852+1/C852+1/D852+1/E852))</f>
        <v>3.1733288020769</v>
      </c>
    </row>
    <row r="853" spans="1:14">
      <c r="A853" t="s">
        <v>865</v>
      </c>
      <c r="B853">
        <v>10</v>
      </c>
      <c r="C853">
        <v>16717</v>
      </c>
      <c r="D853">
        <v>20149</v>
      </c>
      <c r="E853">
        <v>11840367</v>
      </c>
      <c r="F853" s="3">
        <f t="shared" si="96"/>
        <v>0.351522658853502</v>
      </c>
      <c r="G853" s="3">
        <f t="shared" si="97"/>
        <v>0.427728590135207</v>
      </c>
      <c r="H853" s="3">
        <f t="shared" si="98"/>
        <v>0.288893897993527</v>
      </c>
      <c r="I853" s="3">
        <f t="shared" si="99"/>
        <v>0.351910341845758</v>
      </c>
      <c r="J853" s="3">
        <f t="shared" si="100"/>
        <v>11.9497937615026</v>
      </c>
      <c r="K853" s="3">
        <f t="shared" si="101"/>
        <v>55.1526523031705</v>
      </c>
      <c r="L853" s="3"/>
      <c r="M853" s="3">
        <f t="shared" si="102"/>
        <v>0.352231830837352</v>
      </c>
      <c r="N853" s="3">
        <f t="shared" si="103"/>
        <v>0.427728590135207</v>
      </c>
    </row>
    <row r="854" spans="1:14">
      <c r="A854" t="s">
        <v>866</v>
      </c>
      <c r="B854">
        <v>45</v>
      </c>
      <c r="C854">
        <v>17452</v>
      </c>
      <c r="D854">
        <v>20114</v>
      </c>
      <c r="E854">
        <v>11839632</v>
      </c>
      <c r="F854" s="3">
        <f t="shared" si="96"/>
        <v>1.51777385519545</v>
      </c>
      <c r="G854" s="3">
        <f t="shared" si="97"/>
        <v>1.58567497131396</v>
      </c>
      <c r="H854" s="3">
        <f t="shared" si="98"/>
        <v>1.45278037251604</v>
      </c>
      <c r="I854" s="3">
        <f t="shared" si="99"/>
        <v>1.51644220842836</v>
      </c>
      <c r="J854" s="3">
        <f t="shared" si="100"/>
        <v>7.9103794270725</v>
      </c>
      <c r="K854" s="3">
        <f t="shared" si="101"/>
        <v>57.3875061661805</v>
      </c>
      <c r="L854" s="3"/>
      <c r="M854" s="3">
        <f t="shared" si="102"/>
        <v>1.51528937845766</v>
      </c>
      <c r="N854" s="3">
        <f t="shared" si="103"/>
        <v>1.58567497131396</v>
      </c>
    </row>
    <row r="855" spans="1:14">
      <c r="A855" t="s">
        <v>867</v>
      </c>
      <c r="B855">
        <v>5</v>
      </c>
      <c r="C855">
        <v>3209</v>
      </c>
      <c r="D855">
        <v>20154</v>
      </c>
      <c r="E855">
        <v>11853875</v>
      </c>
      <c r="F855" s="3">
        <f t="shared" si="96"/>
        <v>0.91643016581608</v>
      </c>
      <c r="G855" s="3">
        <f t="shared" si="97"/>
        <v>1.35722040369351</v>
      </c>
      <c r="H855" s="3">
        <f t="shared" si="98"/>
        <v>0.618797246587328</v>
      </c>
      <c r="I855" s="3">
        <f t="shared" si="99"/>
        <v>0.916560174892284</v>
      </c>
      <c r="J855" s="3">
        <f t="shared" si="100"/>
        <v>0.0380352089419889</v>
      </c>
      <c r="K855" s="3">
        <f t="shared" si="101"/>
        <v>51.7729154171573</v>
      </c>
      <c r="L855" s="3"/>
      <c r="M855" s="3">
        <f t="shared" si="102"/>
        <v>0.916580870319911</v>
      </c>
      <c r="N855" s="3">
        <f t="shared" si="103"/>
        <v>1.35722040369351</v>
      </c>
    </row>
    <row r="856" spans="1:14">
      <c r="A856" t="s">
        <v>868</v>
      </c>
      <c r="B856">
        <v>3</v>
      </c>
      <c r="C856">
        <v>2274</v>
      </c>
      <c r="D856">
        <v>20156</v>
      </c>
      <c r="E856">
        <v>11854810</v>
      </c>
      <c r="F856" s="3">
        <f t="shared" si="96"/>
        <v>0.775927318367918</v>
      </c>
      <c r="G856" s="3">
        <f t="shared" si="97"/>
        <v>1.4927144371209</v>
      </c>
      <c r="H856" s="3">
        <f t="shared" si="98"/>
        <v>0.403334481410168</v>
      </c>
      <c r="I856" s="3">
        <f t="shared" si="99"/>
        <v>0.776222539292334</v>
      </c>
      <c r="J856" s="3">
        <f t="shared" si="100"/>
        <v>0.193838838355317</v>
      </c>
      <c r="K856" s="3">
        <f t="shared" si="101"/>
        <v>50.5387141854526</v>
      </c>
      <c r="L856" s="3"/>
      <c r="M856" s="3">
        <f t="shared" si="102"/>
        <v>0.77625584116158</v>
      </c>
      <c r="N856" s="3">
        <f t="shared" si="103"/>
        <v>1.4927144371209</v>
      </c>
    </row>
    <row r="857" spans="1:14">
      <c r="A857" t="s">
        <v>869</v>
      </c>
      <c r="B857">
        <v>1</v>
      </c>
      <c r="C857">
        <v>55139</v>
      </c>
      <c r="D857">
        <v>20158</v>
      </c>
      <c r="E857">
        <v>11801945</v>
      </c>
      <c r="F857" s="3">
        <f t="shared" si="96"/>
        <v>0.0106181109746973</v>
      </c>
      <c r="G857" s="3">
        <f t="shared" si="97"/>
        <v>0.0753914648356587</v>
      </c>
      <c r="H857" s="3">
        <f t="shared" si="98"/>
        <v>0.00149545151983386</v>
      </c>
      <c r="I857" s="3">
        <f t="shared" si="99"/>
        <v>0.0106360540630002</v>
      </c>
      <c r="J857" s="3">
        <f t="shared" si="100"/>
        <v>92.1823605288068</v>
      </c>
      <c r="K857" s="3">
        <f t="shared" si="101"/>
        <v>53.5516447554924</v>
      </c>
      <c r="L857" s="3"/>
      <c r="M857" s="3">
        <f t="shared" si="102"/>
        <v>0.0106851320899826</v>
      </c>
      <c r="N857" s="3">
        <f t="shared" si="103"/>
        <v>0.0753914648356587</v>
      </c>
    </row>
    <row r="858" spans="1:14">
      <c r="A858" t="s">
        <v>870</v>
      </c>
      <c r="B858">
        <v>33</v>
      </c>
      <c r="C858">
        <v>7742</v>
      </c>
      <c r="D858">
        <v>20126</v>
      </c>
      <c r="E858">
        <v>11849342</v>
      </c>
      <c r="F858" s="3">
        <f>B858*E858/(C858*D858)</f>
        <v>2.50955974262174</v>
      </c>
      <c r="G858" s="3">
        <f>EXP(LN(F858)+1.96*(1/B858+1/C858+1/D858+1/E858))</f>
        <v>2.66406191091046</v>
      </c>
      <c r="H858" s="3">
        <f>EXP(LN(F858)-1.96*(1/B858+1/C858+1/D858+1/E858))</f>
        <v>2.36401792165384</v>
      </c>
      <c r="I858" s="3">
        <f>B858*(D858+E858)/D858/(B858+C858)</f>
        <v>2.50315260802283</v>
      </c>
      <c r="J858" s="3">
        <f>POWER(B858*E858-C858*D858,2)*(B858+C858+D858+E858)/((B858+C858)*(D858+E858)*(B858+D858)*(C858+E858))</f>
        <v>29.7892102982285</v>
      </c>
      <c r="K858" s="3">
        <f>LOG(B858*(B858+C858+D858+E858)*(B858+D858)*(B858+C858),2)</f>
        <v>55.7698541878586</v>
      </c>
      <c r="L858" s="3"/>
      <c r="M858" s="3">
        <f>B858*(B858+C858+D858+E858)/(B858+D858)/(B858+C858)</f>
        <v>2.50069196830535</v>
      </c>
      <c r="N858" s="3">
        <f>EXP(LN(F858)+1.96*(1/B858+1/C858+1/D858+1/E858))</f>
        <v>2.66406191091046</v>
      </c>
    </row>
    <row r="859" spans="1:14">
      <c r="A859" t="s">
        <v>871</v>
      </c>
      <c r="B859">
        <v>33</v>
      </c>
      <c r="C859">
        <v>4599</v>
      </c>
      <c r="D859">
        <v>20126</v>
      </c>
      <c r="E859">
        <v>11852485</v>
      </c>
      <c r="F859" s="3">
        <f>B859*E859/(C859*D859)</f>
        <v>4.22573711903333</v>
      </c>
      <c r="G859" s="3">
        <f>EXP(LN(F859)+1.96*(1/B859+1/C859+1/D859+1/E859))</f>
        <v>4.48667270983503</v>
      </c>
      <c r="H859" s="3">
        <f>EXP(LN(F859)-1.96*(1/B859+1/C859+1/D859+1/E859))</f>
        <v>3.97997700167273</v>
      </c>
      <c r="I859" s="3">
        <f>B859*(D859+E859)/D859/(B859+C859)</f>
        <v>4.20275583126819</v>
      </c>
      <c r="J859" s="3">
        <f>POWER(B859*E859-C859*D859,2)*(B859+C859+D859+E859)/((B859+C859)*(D859+E859)*(B859+D859)*(C859+E859))</f>
        <v>80.5477976704831</v>
      </c>
      <c r="K859" s="3">
        <f>LOG(B859*(B859+C859+D859+E859)*(B859+D859)*(B859+C859),2)</f>
        <v>55.0226467659425</v>
      </c>
      <c r="L859" s="3"/>
      <c r="M859" s="3">
        <f>B859*(B859+C859+D859+E859)/(B859+D859)/(B859+C859)</f>
        <v>4.19751296493396</v>
      </c>
      <c r="N859" s="3">
        <f>EXP(LN(F859)+1.96*(1/B859+1/C859+1/D859+1/E859))</f>
        <v>4.48667270983503</v>
      </c>
    </row>
    <row r="860" spans="1:14">
      <c r="A860" t="s">
        <v>872</v>
      </c>
      <c r="B860">
        <v>33</v>
      </c>
      <c r="C860">
        <v>5874</v>
      </c>
      <c r="D860">
        <v>20126</v>
      </c>
      <c r="E860">
        <v>11851210</v>
      </c>
      <c r="F860" s="3">
        <f>B860*E860/(C860*D860)</f>
        <v>3.30815022660609</v>
      </c>
      <c r="G860" s="3">
        <f>EXP(LN(F860)+1.96*(1/B860+1/C860+1/D860+1/E860))</f>
        <v>3.5121007204731</v>
      </c>
      <c r="H860" s="3">
        <f>EXP(LN(F860)-1.96*(1/B860+1/C860+1/D860+1/E860))</f>
        <v>3.11604330080822</v>
      </c>
      <c r="I860" s="3">
        <f>B860*(D860+E860)/D860/(B860+C860)</f>
        <v>3.2952555326027</v>
      </c>
      <c r="J860" s="3">
        <f>POWER(B860*E860-C860*D860,2)*(B860+C860+D860+E860)/((B860+C860)*(D860+E860)*(B860+D860)*(C860+E860))</f>
        <v>52.7610168096026</v>
      </c>
      <c r="K860" s="3">
        <f>LOG(B860*(B860+C860+D860+E860)*(B860+D860)*(B860+C860),2)</f>
        <v>55.373437124576</v>
      </c>
      <c r="L860" s="3"/>
      <c r="M860" s="3">
        <f>B860*(B860+C860+D860+E860)/(B860+D860)/(B860+C860)</f>
        <v>3.29149823151754</v>
      </c>
      <c r="N860" s="3">
        <f>EXP(LN(F860)+1.96*(1/B860+1/C860+1/D860+1/E860))</f>
        <v>3.5121007204731</v>
      </c>
    </row>
    <row r="861" spans="1:14">
      <c r="A861" t="s">
        <v>873</v>
      </c>
      <c r="B861">
        <v>33</v>
      </c>
      <c r="C861">
        <v>5767</v>
      </c>
      <c r="D861">
        <v>20126</v>
      </c>
      <c r="E861">
        <v>11851317</v>
      </c>
      <c r="F861" s="3">
        <f>B861*E861/(C861*D861)</f>
        <v>3.36955954149169</v>
      </c>
      <c r="G861" s="3">
        <f>EXP(LN(F861)+1.96*(1/B861+1/C861+1/D861+1/E861))</f>
        <v>3.57731812276723</v>
      </c>
      <c r="H861" s="3">
        <f>EXP(LN(F861)-1.96*(1/B861+1/C861+1/D861+1/E861))</f>
        <v>3.17386687848573</v>
      </c>
      <c r="I861" s="3">
        <f>B861*(D861+E861)/D861/(B861+C861)</f>
        <v>3.3560775647901</v>
      </c>
      <c r="J861" s="3">
        <f>POWER(B861*E861-C861*D861,2)*(B861+C861+D861+E861)/((B861+C861)*(D861+E861)*(B861+D861)*(C861+E861))</f>
        <v>54.586763682155</v>
      </c>
      <c r="K861" s="3">
        <f>LOG(B861*(B861+C861+D861+E861)*(B861+D861)*(B861+C861),2)</f>
        <v>55.3470644128556</v>
      </c>
      <c r="L861" s="3"/>
      <c r="M861" s="3">
        <f>B861*(B861+C861+D861+E861)/(B861+D861)/(B861+C861)</f>
        <v>3.35222069889208</v>
      </c>
      <c r="N861" s="3">
        <f>EXP(LN(F861)+1.96*(1/B861+1/C861+1/D861+1/E861))</f>
        <v>3.57731812276723</v>
      </c>
    </row>
    <row r="862" spans="1:14">
      <c r="A862" t="s">
        <v>874</v>
      </c>
      <c r="B862">
        <v>33</v>
      </c>
      <c r="C862">
        <v>9469</v>
      </c>
      <c r="D862">
        <v>20126</v>
      </c>
      <c r="E862">
        <v>11847615</v>
      </c>
      <c r="F862" s="3">
        <f>B862*E862/(C862*D862)</f>
        <v>2.05155558318217</v>
      </c>
      <c r="G862" s="3">
        <f>EXP(LN(F862)+1.96*(1/B862+1/C862+1/D862+1/E862))</f>
        <v>2.17775996380982</v>
      </c>
      <c r="H862" s="3">
        <f>EXP(LN(F862)-1.96*(1/B862+1/C862+1/D862+1/E862))</f>
        <v>1.93266493131907</v>
      </c>
      <c r="I862" s="3">
        <f>B862*(D862+E862)/D862/(B862+C862)</f>
        <v>2.04790357999915</v>
      </c>
      <c r="J862" s="3">
        <f>POWER(B862*E862-C862*D862,2)*(B862+C862+D862+E862)/((B862+C862)*(D862+E862)*(B862+D862)*(C862+E862))</f>
        <v>17.6959267381379</v>
      </c>
      <c r="K862" s="3">
        <f>LOG(B862*(B862+C862+D862+E862)*(B862+D862)*(B862+C862),2)</f>
        <v>56.0592427193641</v>
      </c>
      <c r="L862" s="3"/>
      <c r="M862" s="3">
        <f>B862*(B862+C862+D862+E862)/(B862+D862)/(B862+C862)</f>
        <v>2.04618817654958</v>
      </c>
      <c r="N862" s="3">
        <f>EXP(LN(F862)+1.96*(1/B862+1/C862+1/D862+1/E862))</f>
        <v>2.17775996380982</v>
      </c>
    </row>
    <row r="863" spans="1:14">
      <c r="A863" t="s">
        <v>875</v>
      </c>
      <c r="B863">
        <v>2</v>
      </c>
      <c r="C863">
        <v>563</v>
      </c>
      <c r="D863">
        <v>20157</v>
      </c>
      <c r="E863">
        <v>11856521</v>
      </c>
      <c r="F863" s="3">
        <f t="shared" si="96"/>
        <v>2.08955102093328</v>
      </c>
      <c r="G863" s="3">
        <f t="shared" si="97"/>
        <v>5.58747771906368</v>
      </c>
      <c r="H863" s="3">
        <f t="shared" si="98"/>
        <v>0.78143013513707</v>
      </c>
      <c r="I863" s="3">
        <f t="shared" si="99"/>
        <v>2.08569420316006</v>
      </c>
      <c r="J863" s="3">
        <f t="shared" si="100"/>
        <v>1.13211111914388</v>
      </c>
      <c r="K863" s="3">
        <f t="shared" si="101"/>
        <v>47.9429401658974</v>
      </c>
      <c r="L863" s="3"/>
      <c r="M863" s="3">
        <f t="shared" si="102"/>
        <v>2.0855864900589</v>
      </c>
      <c r="N863" s="3">
        <f t="shared" si="103"/>
        <v>5.58747771906368</v>
      </c>
    </row>
    <row r="864" spans="1:14">
      <c r="A864" t="s">
        <v>876</v>
      </c>
      <c r="B864">
        <v>33</v>
      </c>
      <c r="C864">
        <v>1191</v>
      </c>
      <c r="D864">
        <v>20126</v>
      </c>
      <c r="E864">
        <v>11855893</v>
      </c>
      <c r="F864" s="3">
        <f>B864*E864/(C864*D864)</f>
        <v>16.3222107523609</v>
      </c>
      <c r="G864" s="3">
        <f>EXP(LN(F864)+1.96*(1/B864+1/C864+1/D864+1/E864))</f>
        <v>17.3512399415211</v>
      </c>
      <c r="H864" s="3">
        <f>EXP(LN(F864)-1.96*(1/B864+1/C864+1/D864+1/E864))</f>
        <v>15.3542089638771</v>
      </c>
      <c r="I864" s="3">
        <f>B864*(D864+E864)/D864/(B864+C864)</f>
        <v>15.909111933057</v>
      </c>
      <c r="J864" s="3">
        <f>POWER(B864*E864-C864*D864,2)*(B864+C864+D864+E864)/((B864+C864)*(D864+E864)*(B864+D864)*(C864+E864))</f>
        <v>461.102823828888</v>
      </c>
      <c r="K864" s="3">
        <f>LOG(B864*(B864+C864+D864+E864)*(B864+D864)*(B864+C864),2)</f>
        <v>53.102615070646</v>
      </c>
      <c r="L864" s="3"/>
      <c r="M864" s="3">
        <f>B864*(B864+C864+D864+E864)/(B864+D864)/(B864+C864)</f>
        <v>15.8847059261226</v>
      </c>
      <c r="N864" s="3">
        <f>EXP(LN(F864)+1.96*(1/B864+1/C864+1/D864+1/E864))</f>
        <v>17.3512399415211</v>
      </c>
    </row>
    <row r="865" spans="1:14">
      <c r="A865" t="s">
        <v>877</v>
      </c>
      <c r="B865">
        <v>1</v>
      </c>
      <c r="C865">
        <v>3540</v>
      </c>
      <c r="D865">
        <v>20158</v>
      </c>
      <c r="E865">
        <v>11853544</v>
      </c>
      <c r="F865" s="3">
        <f t="shared" si="96"/>
        <v>0.166110663610584</v>
      </c>
      <c r="G865" s="3">
        <f t="shared" si="97"/>
        <v>1.18004196930855</v>
      </c>
      <c r="H865" s="3">
        <f t="shared" si="98"/>
        <v>0.0233828569515342</v>
      </c>
      <c r="I865" s="3">
        <f t="shared" si="99"/>
        <v>0.166346159045882</v>
      </c>
      <c r="J865" s="3">
        <f t="shared" si="100"/>
        <v>4.18480219566599</v>
      </c>
      <c r="K865" s="3">
        <f t="shared" si="101"/>
        <v>49.5907742369858</v>
      </c>
      <c r="L865" s="3"/>
      <c r="M865" s="3">
        <f t="shared" si="102"/>
        <v>0.166387512974199</v>
      </c>
      <c r="N865" s="3">
        <f t="shared" si="103"/>
        <v>1.18004196930855</v>
      </c>
    </row>
    <row r="866" spans="1:14">
      <c r="A866" t="s">
        <v>878</v>
      </c>
      <c r="B866">
        <v>3</v>
      </c>
      <c r="C866">
        <v>1645</v>
      </c>
      <c r="D866">
        <v>20156</v>
      </c>
      <c r="E866">
        <v>11855439</v>
      </c>
      <c r="F866" s="3">
        <f t="shared" si="96"/>
        <v>1.07267619558327</v>
      </c>
      <c r="G866" s="3">
        <f t="shared" si="97"/>
        <v>2.06427458221307</v>
      </c>
      <c r="H866" s="3">
        <f t="shared" si="98"/>
        <v>0.557403666394717</v>
      </c>
      <c r="I866" s="3">
        <f t="shared" si="99"/>
        <v>1.07254389668354</v>
      </c>
      <c r="J866" s="3">
        <f t="shared" si="100"/>
        <v>0.0147428364897752</v>
      </c>
      <c r="K866" s="3">
        <f t="shared" si="101"/>
        <v>50.0722961364992</v>
      </c>
      <c r="L866" s="3"/>
      <c r="M866" s="3">
        <f t="shared" si="102"/>
        <v>1.07253310092531</v>
      </c>
      <c r="N866" s="3">
        <f t="shared" si="103"/>
        <v>2.06427458221307</v>
      </c>
    </row>
    <row r="867" spans="1:14">
      <c r="A867" t="s">
        <v>879</v>
      </c>
      <c r="B867">
        <v>33</v>
      </c>
      <c r="C867">
        <v>6865</v>
      </c>
      <c r="D867">
        <v>20126</v>
      </c>
      <c r="E867">
        <v>11850219</v>
      </c>
      <c r="F867" s="3">
        <f>B867*E867/(C867*D867)</f>
        <v>2.8303640958538</v>
      </c>
      <c r="G867" s="3">
        <f>EXP(LN(F867)+1.96*(1/B867+1/C867+1/D867+1/E867))</f>
        <v>3.00471390342037</v>
      </c>
      <c r="H867" s="3">
        <f>EXP(LN(F867)-1.96*(1/B867+1/C867+1/D867+1/E867))</f>
        <v>2.66613101033651</v>
      </c>
      <c r="I867" s="3">
        <f>B867*(D867+E867)/D867/(B867+C867)</f>
        <v>2.82160764251035</v>
      </c>
      <c r="J867" s="3">
        <f>POWER(B867*E867-C867*D867,2)*(B867+C867+D867+E867)/((B867+C867)*(D867+E867)*(B867+D867)*(C867+E867))</f>
        <v>38.8108563215936</v>
      </c>
      <c r="K867" s="3">
        <f>LOG(B867*(B867+C867+D867+E867)*(B867+D867)*(B867+C867),2)</f>
        <v>55.5971896414142</v>
      </c>
      <c r="L867" s="3"/>
      <c r="M867" s="3">
        <f>B867*(B867+C867+D867+E867)/(B867+D867)/(B867+C867)</f>
        <v>2.818625696372</v>
      </c>
      <c r="N867" s="3">
        <f>EXP(LN(F867)+1.96*(1/B867+1/C867+1/D867+1/E867))</f>
        <v>3.00471390342037</v>
      </c>
    </row>
    <row r="868" spans="1:14">
      <c r="A868" t="s">
        <v>880</v>
      </c>
      <c r="B868">
        <v>32</v>
      </c>
      <c r="C868">
        <v>18580</v>
      </c>
      <c r="D868">
        <v>20127</v>
      </c>
      <c r="E868">
        <v>11838504</v>
      </c>
      <c r="F868" s="3">
        <f t="shared" si="96"/>
        <v>1.01302939466786</v>
      </c>
      <c r="G868" s="3">
        <f t="shared" si="97"/>
        <v>1.07723576071808</v>
      </c>
      <c r="H868" s="3">
        <f t="shared" si="98"/>
        <v>0.952649913680045</v>
      </c>
      <c r="I868" s="3">
        <f t="shared" si="99"/>
        <v>1.01300699295771</v>
      </c>
      <c r="J868" s="3">
        <f t="shared" si="100"/>
        <v>0.00534489468353506</v>
      </c>
      <c r="K868" s="3">
        <f t="shared" si="101"/>
        <v>56.9847785803521</v>
      </c>
      <c r="L868" s="3"/>
      <c r="M868" s="3">
        <f t="shared" si="102"/>
        <v>1.01298634591298</v>
      </c>
      <c r="N868" s="3">
        <f t="shared" si="103"/>
        <v>1.07723576071808</v>
      </c>
    </row>
    <row r="869" spans="1:14">
      <c r="A869" t="s">
        <v>881</v>
      </c>
      <c r="B869">
        <v>33</v>
      </c>
      <c r="C869">
        <v>4361</v>
      </c>
      <c r="D869">
        <v>20126</v>
      </c>
      <c r="E869">
        <v>11852723</v>
      </c>
      <c r="F869" s="3">
        <f>B869*E869/(C869*D869)</f>
        <v>4.45644468055789</v>
      </c>
      <c r="G869" s="3">
        <f>EXP(LN(F869)+1.96*(1/B869+1/C869+1/D869+1/E869))</f>
        <v>4.73173631483039</v>
      </c>
      <c r="H869" s="3">
        <f>EXP(LN(F869)-1.96*(1/B869+1/C869+1/D869+1/E869))</f>
        <v>4.19716946792387</v>
      </c>
      <c r="I869" s="3">
        <f>B869*(D869+E869)/D869/(B869+C869)</f>
        <v>4.43048594718092</v>
      </c>
      <c r="J869" s="3">
        <f>POWER(B869*E869-C869*D869,2)*(B869+C869+D869+E869)/((B869+C869)*(D869+E869)*(B869+D869)*(C869+E869))</f>
        <v>87.6597231138138</v>
      </c>
      <c r="K869" s="3">
        <f>LOG(B869*(B869+C869+D869+E869)*(B869+D869)*(B869+C869),2)</f>
        <v>54.9465463823766</v>
      </c>
      <c r="L869" s="3"/>
      <c r="M869" s="3">
        <f>B869*(B869+C869+D869+E869)/(B869+D869)/(B869+C869)</f>
        <v>4.4248702898439</v>
      </c>
      <c r="N869" s="3">
        <f>EXP(LN(F869)+1.96*(1/B869+1/C869+1/D869+1/E869))</f>
        <v>4.73173631483039</v>
      </c>
    </row>
    <row r="870" spans="1:14">
      <c r="A870" t="s">
        <v>882</v>
      </c>
      <c r="B870">
        <v>33</v>
      </c>
      <c r="C870">
        <v>6850</v>
      </c>
      <c r="D870">
        <v>20126</v>
      </c>
      <c r="E870">
        <v>11850234</v>
      </c>
      <c r="F870" s="3">
        <f>B870*E870/(C870*D870)</f>
        <v>2.83656556395439</v>
      </c>
      <c r="G870" s="3">
        <f>EXP(LN(F870)+1.96*(1/B870+1/C870+1/D870+1/E870))</f>
        <v>3.01129926324703</v>
      </c>
      <c r="H870" s="3">
        <f>EXP(LN(F870)-1.96*(1/B870+1/C870+1/D870+1/E870))</f>
        <v>2.67197096509627</v>
      </c>
      <c r="I870" s="3">
        <f>B870*(D870+E870)/D870/(B870+C870)</f>
        <v>2.82776029537811</v>
      </c>
      <c r="J870" s="3">
        <f>POWER(B870*E870-C870*D870,2)*(B870+C870+D870+E870)/((B870+C870)*(D870+E870)*(B870+D870)*(C870+E870))</f>
        <v>38.9884575598836</v>
      </c>
      <c r="K870" s="3">
        <f>LOG(B870*(B870+C870+D870+E870)*(B870+D870)*(B870+C870),2)</f>
        <v>55.594049022568</v>
      </c>
      <c r="L870" s="3"/>
      <c r="M870" s="3">
        <f>B870*(B870+C870+D870+E870)/(B870+D870)/(B870+C870)</f>
        <v>2.8247682774334</v>
      </c>
      <c r="N870" s="3">
        <f>EXP(LN(F870)+1.96*(1/B870+1/C870+1/D870+1/E870))</f>
        <v>3.01129926324703</v>
      </c>
    </row>
    <row r="871" spans="1:14">
      <c r="A871" t="s">
        <v>883</v>
      </c>
      <c r="B871">
        <v>33</v>
      </c>
      <c r="C871">
        <v>5688</v>
      </c>
      <c r="D871">
        <v>20126</v>
      </c>
      <c r="E871">
        <v>11851396</v>
      </c>
      <c r="F871" s="3">
        <f>B871*E871/(C871*D871)</f>
        <v>3.4163817527635</v>
      </c>
      <c r="G871" s="3">
        <f>EXP(LN(F871)+1.96*(1/B871+1/C871+1/D871+1/E871))</f>
        <v>3.62704439487997</v>
      </c>
      <c r="H871" s="3">
        <f>EXP(LN(F871)-1.96*(1/B871+1/C871+1/D871+1/E871))</f>
        <v>3.21795462363003</v>
      </c>
      <c r="I871" s="3">
        <f>B871*(D871+E871)/D871/(B871+C871)</f>
        <v>3.40244352555825</v>
      </c>
      <c r="J871" s="3">
        <f>POWER(B871*E871-C871*D871,2)*(B871+C871+D871+E871)/((B871+C871)*(D871+E871)*(B871+D871)*(C871+E871))</f>
        <v>55.9829291821231</v>
      </c>
      <c r="K871" s="3">
        <f>LOG(B871*(B871+C871+D871+E871)*(B871+D871)*(B871+C871),2)</f>
        <v>55.3272788569872</v>
      </c>
      <c r="L871" s="3"/>
      <c r="M871" s="3">
        <f>B871*(B871+C871+D871+E871)/(B871+D871)/(B871+C871)</f>
        <v>3.39851075923337</v>
      </c>
      <c r="N871" s="3">
        <f>EXP(LN(F871)+1.96*(1/B871+1/C871+1/D871+1/E871))</f>
        <v>3.62704439487997</v>
      </c>
    </row>
    <row r="872" spans="1:14">
      <c r="A872" t="s">
        <v>884</v>
      </c>
      <c r="B872">
        <v>33</v>
      </c>
      <c r="C872">
        <v>1801</v>
      </c>
      <c r="D872">
        <v>20126</v>
      </c>
      <c r="E872">
        <v>11855283</v>
      </c>
      <c r="F872" s="3">
        <f>B872*E872/(C872*D872)</f>
        <v>10.7933108313792</v>
      </c>
      <c r="G872" s="3">
        <f>EXP(LN(F872)+1.96*(1/B872+1/C872+1/D872+1/E872))</f>
        <v>11.4673784768135</v>
      </c>
      <c r="H872" s="3">
        <f>EXP(LN(F872)-1.96*(1/B872+1/C872+1/D872+1/E872))</f>
        <v>10.1588657720085</v>
      </c>
      <c r="I872" s="3">
        <f>B872*(D872+E872)/D872/(B872+C872)</f>
        <v>10.617095314784</v>
      </c>
      <c r="J872" s="3">
        <f>POWER(B872*E872-C872*D872,2)*(B872+C872+D872+E872)/((B872+C872)*(D872+E872)*(B872+D872)*(C872+E872))</f>
        <v>287.48970231299</v>
      </c>
      <c r="K872" s="3">
        <f>LOG(B872*(B872+C872+D872+E872)*(B872+D872)*(B872+C872),2)</f>
        <v>53.6860051515484</v>
      </c>
      <c r="L872" s="3"/>
      <c r="M872" s="3">
        <f>B872*(B872+C872+D872+E872)/(B872+D872)/(B872+C872)</f>
        <v>10.6013522647623</v>
      </c>
      <c r="N872" s="3">
        <f>EXP(LN(F872)+1.96*(1/B872+1/C872+1/D872+1/E872))</f>
        <v>11.4673784768135</v>
      </c>
    </row>
    <row r="873" spans="1:14">
      <c r="A873" t="s">
        <v>885</v>
      </c>
      <c r="B873">
        <v>3</v>
      </c>
      <c r="C873">
        <v>4260</v>
      </c>
      <c r="D873">
        <v>20156</v>
      </c>
      <c r="E873">
        <v>11852824</v>
      </c>
      <c r="F873" s="3">
        <f t="shared" si="96"/>
        <v>0.414122799907203</v>
      </c>
      <c r="G873" s="3">
        <f t="shared" si="97"/>
        <v>0.796361622324149</v>
      </c>
      <c r="H873" s="3">
        <f t="shared" si="98"/>
        <v>0.21535152950047</v>
      </c>
      <c r="I873" s="3">
        <f t="shared" si="99"/>
        <v>0.414535099133165</v>
      </c>
      <c r="J873" s="3">
        <f t="shared" si="100"/>
        <v>2.48447587499984</v>
      </c>
      <c r="K873" s="3">
        <f t="shared" si="101"/>
        <v>51.4434489492799</v>
      </c>
      <c r="L873" s="3"/>
      <c r="M873" s="3">
        <f t="shared" si="102"/>
        <v>0.41462222620805</v>
      </c>
      <c r="N873" s="3">
        <f t="shared" si="103"/>
        <v>0.796361622324149</v>
      </c>
    </row>
    <row r="874" spans="1:14">
      <c r="A874" t="s">
        <v>886</v>
      </c>
      <c r="B874">
        <v>25</v>
      </c>
      <c r="C874">
        <v>22146</v>
      </c>
      <c r="D874">
        <v>20134</v>
      </c>
      <c r="E874">
        <v>11834938</v>
      </c>
      <c r="F874" s="3">
        <f t="shared" si="96"/>
        <v>0.663560668402046</v>
      </c>
      <c r="G874" s="3">
        <f t="shared" si="97"/>
        <v>0.717811000193897</v>
      </c>
      <c r="H874" s="3">
        <f t="shared" si="98"/>
        <v>0.613410438863756</v>
      </c>
      <c r="I874" s="3">
        <f t="shared" si="99"/>
        <v>0.663940037094931</v>
      </c>
      <c r="J874" s="3">
        <f t="shared" si="100"/>
        <v>4.25445099195637</v>
      </c>
      <c r="K874" s="3">
        <f t="shared" si="101"/>
        <v>56.8810755208579</v>
      </c>
      <c r="L874" s="3"/>
      <c r="M874" s="3">
        <f t="shared" si="102"/>
        <v>0.664356798793062</v>
      </c>
      <c r="N874" s="3">
        <f t="shared" si="103"/>
        <v>0.717811000193897</v>
      </c>
    </row>
    <row r="875" spans="1:14">
      <c r="A875" t="s">
        <v>887</v>
      </c>
      <c r="B875">
        <v>4</v>
      </c>
      <c r="C875">
        <v>3051</v>
      </c>
      <c r="D875">
        <v>20155</v>
      </c>
      <c r="E875">
        <v>11854033</v>
      </c>
      <c r="F875" s="3">
        <f t="shared" si="96"/>
        <v>0.771082972905573</v>
      </c>
      <c r="G875" s="3">
        <f t="shared" si="97"/>
        <v>1.25958276855426</v>
      </c>
      <c r="H875" s="3">
        <f t="shared" si="98"/>
        <v>0.472036428211336</v>
      </c>
      <c r="I875" s="3">
        <f t="shared" si="99"/>
        <v>0.771382700600623</v>
      </c>
      <c r="J875" s="3">
        <f t="shared" si="100"/>
        <v>0.271431245688687</v>
      </c>
      <c r="K875" s="3">
        <f t="shared" si="101"/>
        <v>51.3777897733009</v>
      </c>
      <c r="L875" s="3"/>
      <c r="M875" s="3">
        <f t="shared" si="102"/>
        <v>0.771428063426041</v>
      </c>
      <c r="N875" s="3">
        <f t="shared" si="103"/>
        <v>1.25958276855426</v>
      </c>
    </row>
    <row r="876" spans="1:14">
      <c r="A876" t="s">
        <v>888</v>
      </c>
      <c r="B876">
        <v>2</v>
      </c>
      <c r="C876">
        <v>5900</v>
      </c>
      <c r="D876">
        <v>20157</v>
      </c>
      <c r="E876">
        <v>11851184</v>
      </c>
      <c r="F876" s="3">
        <f t="shared" si="96"/>
        <v>0.199302996898079</v>
      </c>
      <c r="G876" s="3">
        <f t="shared" si="97"/>
        <v>0.531262298289521</v>
      </c>
      <c r="H876" s="3">
        <f t="shared" si="98"/>
        <v>0.074768498913711</v>
      </c>
      <c r="I876" s="3">
        <f t="shared" si="99"/>
        <v>0.199574327634474</v>
      </c>
      <c r="J876" s="3">
        <f t="shared" si="100"/>
        <v>6.43075547452087</v>
      </c>
      <c r="K876" s="3">
        <f t="shared" si="101"/>
        <v>51.3278213140269</v>
      </c>
      <c r="L876" s="3"/>
      <c r="M876" s="3">
        <f t="shared" si="102"/>
        <v>0.19965373888229</v>
      </c>
      <c r="N876" s="3">
        <f t="shared" si="103"/>
        <v>0.531262298289521</v>
      </c>
    </row>
    <row r="877" spans="1:14">
      <c r="A877" t="s">
        <v>889</v>
      </c>
      <c r="B877">
        <v>1</v>
      </c>
      <c r="C877">
        <v>556</v>
      </c>
      <c r="D877">
        <v>20158</v>
      </c>
      <c r="E877">
        <v>11856528</v>
      </c>
      <c r="F877" s="3">
        <f t="shared" si="96"/>
        <v>1.05787730169074</v>
      </c>
      <c r="G877" s="3">
        <f t="shared" si="97"/>
        <v>7.53747263707615</v>
      </c>
      <c r="H877" s="3">
        <f t="shared" si="98"/>
        <v>0.148472099245537</v>
      </c>
      <c r="I877" s="3">
        <f t="shared" si="99"/>
        <v>1.05777339271105</v>
      </c>
      <c r="J877" s="3">
        <f t="shared" si="100"/>
        <v>0.00316067110992315</v>
      </c>
      <c r="K877" s="3">
        <f t="shared" si="101"/>
        <v>46.9223666259349</v>
      </c>
      <c r="L877" s="3"/>
      <c r="M877" s="3">
        <f t="shared" si="102"/>
        <v>1.0577705268252</v>
      </c>
      <c r="N877" s="3">
        <f t="shared" si="103"/>
        <v>7.53747263707615</v>
      </c>
    </row>
    <row r="878" spans="1:14">
      <c r="A878" t="s">
        <v>890</v>
      </c>
      <c r="B878">
        <v>1</v>
      </c>
      <c r="C878">
        <v>1525</v>
      </c>
      <c r="D878">
        <v>20158</v>
      </c>
      <c r="E878">
        <v>11855559</v>
      </c>
      <c r="F878" s="3">
        <f t="shared" si="96"/>
        <v>0.385660137373764</v>
      </c>
      <c r="G878" s="3">
        <f t="shared" si="97"/>
        <v>2.74171564594675</v>
      </c>
      <c r="H878" s="3">
        <f t="shared" si="98"/>
        <v>0.0542484198822853</v>
      </c>
      <c r="I878" s="3">
        <f t="shared" si="99"/>
        <v>0.386062719197241</v>
      </c>
      <c r="J878" s="3">
        <f t="shared" si="100"/>
        <v>0.977926801481678</v>
      </c>
      <c r="K878" s="3">
        <f t="shared" si="101"/>
        <v>48.3763723554294</v>
      </c>
      <c r="L878" s="3"/>
      <c r="M878" s="3">
        <f t="shared" si="102"/>
        <v>0.386093173946028</v>
      </c>
      <c r="N878" s="3">
        <f t="shared" si="103"/>
        <v>2.74171564594675</v>
      </c>
    </row>
    <row r="879" spans="1:14">
      <c r="A879" t="s">
        <v>891</v>
      </c>
      <c r="B879">
        <v>32</v>
      </c>
      <c r="C879">
        <v>6397</v>
      </c>
      <c r="D879">
        <v>20127</v>
      </c>
      <c r="E879">
        <v>11850687</v>
      </c>
      <c r="F879" s="3">
        <f>B879*E879/(C879*D879)</f>
        <v>2.94535812954318</v>
      </c>
      <c r="G879" s="3">
        <f>EXP(LN(F879)+1.96*(1/B879+1/C879+1/D879+1/E879))</f>
        <v>3.13266586562669</v>
      </c>
      <c r="H879" s="3">
        <f>EXP(LN(F879)-1.96*(1/B879+1/C879+1/D879+1/E879))</f>
        <v>2.7692498604637</v>
      </c>
      <c r="I879" s="3">
        <f>B879*(D879+E879)/D879/(B879+C879)</f>
        <v>2.93567521460378</v>
      </c>
      <c r="J879" s="3">
        <f>POWER(B879*E879-C879*D879,2)*(B879+C879+D879+E879)/((B879+C879)*(D879+E879)*(B879+D879)*(C879+E879))</f>
        <v>40.8464913775047</v>
      </c>
      <c r="K879" s="3">
        <f>LOG(B879*(B879+C879+D879+E879)*(B879+D879)*(B879+C879),2)</f>
        <v>55.4512117439926</v>
      </c>
      <c r="L879" s="3"/>
      <c r="M879" s="3">
        <f>B879*(B879+C879+D879+E879)/(B879+D879)/(B879+C879)</f>
        <v>2.93260256184981</v>
      </c>
      <c r="N879" s="3">
        <f>EXP(LN(F879)+1.96*(1/B879+1/C879+1/D879+1/E879))</f>
        <v>3.13266586562669</v>
      </c>
    </row>
    <row r="880" spans="1:14">
      <c r="A880" t="s">
        <v>892</v>
      </c>
      <c r="B880">
        <v>32</v>
      </c>
      <c r="C880">
        <v>4303</v>
      </c>
      <c r="D880">
        <v>20127</v>
      </c>
      <c r="E880">
        <v>11852781</v>
      </c>
      <c r="F880" s="3">
        <f>B880*E880/(C880*D880)</f>
        <v>4.37945275712103</v>
      </c>
      <c r="G880" s="3">
        <f>EXP(LN(F880)+1.96*(1/B880+1/C880+1/D880+1/E880))</f>
        <v>4.65865517969695</v>
      </c>
      <c r="H880" s="3">
        <f>EXP(LN(F880)-1.96*(1/B880+1/C880+1/D880+1/E880))</f>
        <v>4.11698348816249</v>
      </c>
      <c r="I880" s="3">
        <f>B880*(D880+E880)/D880/(B880+C880)</f>
        <v>4.35450639305462</v>
      </c>
      <c r="J880" s="3">
        <f>POWER(B880*E880-C880*D880,2)*(B880+C880+D880+E880)/((B880+C880)*(D880+E880)*(B880+D880)*(C880+E880))</f>
        <v>82.7020168303474</v>
      </c>
      <c r="K880" s="3">
        <f>LOG(B880*(B880+C880+D880+E880)*(B880+D880)*(B880+C880),2)</f>
        <v>54.8826493867041</v>
      </c>
      <c r="L880" s="3"/>
      <c r="M880" s="3">
        <f>B880*(B880+C880+D880+E880)/(B880+D880)/(B880+C880)</f>
        <v>4.34918151560149</v>
      </c>
      <c r="N880" s="3">
        <f>EXP(LN(F880)+1.96*(1/B880+1/C880+1/D880+1/E880))</f>
        <v>4.65865517969695</v>
      </c>
    </row>
    <row r="881" spans="1:14">
      <c r="A881" t="s">
        <v>893</v>
      </c>
      <c r="B881">
        <v>3</v>
      </c>
      <c r="C881">
        <v>2346</v>
      </c>
      <c r="D881">
        <v>20156</v>
      </c>
      <c r="E881">
        <v>11854738</v>
      </c>
      <c r="F881" s="3">
        <f t="shared" si="96"/>
        <v>0.7521091242782</v>
      </c>
      <c r="G881" s="3">
        <f t="shared" si="97"/>
        <v>1.44685516785568</v>
      </c>
      <c r="H881" s="3">
        <f t="shared" si="98"/>
        <v>0.390963897002127</v>
      </c>
      <c r="I881" s="3">
        <f t="shared" si="99"/>
        <v>0.752425715434933</v>
      </c>
      <c r="J881" s="3">
        <f t="shared" si="100"/>
        <v>0.244760764156677</v>
      </c>
      <c r="K881" s="3">
        <f t="shared" si="101"/>
        <v>50.5836266073282</v>
      </c>
      <c r="L881" s="3"/>
      <c r="M881" s="3">
        <f t="shared" si="102"/>
        <v>0.752462558673868</v>
      </c>
      <c r="N881" s="3">
        <f t="shared" si="103"/>
        <v>1.44685516785568</v>
      </c>
    </row>
    <row r="882" spans="1:14">
      <c r="A882" t="s">
        <v>894</v>
      </c>
      <c r="B882">
        <v>32</v>
      </c>
      <c r="C882">
        <v>3085</v>
      </c>
      <c r="D882">
        <v>20127</v>
      </c>
      <c r="E882">
        <v>11853999</v>
      </c>
      <c r="F882" s="3">
        <f>B882*E882/(C882*D882)</f>
        <v>6.10914804443969</v>
      </c>
      <c r="G882" s="3">
        <f>EXP(LN(F882)+1.96*(1/B882+1/C882+1/D882+1/E882))</f>
        <v>6.49979219521748</v>
      </c>
      <c r="H882" s="3">
        <f>EXP(LN(F882)-1.96*(1/B882+1/C882+1/D882+1/E882))</f>
        <v>5.74198200618512</v>
      </c>
      <c r="I882" s="3">
        <f>B882*(D882+E882)/D882/(B882+C882)</f>
        <v>6.05669609146501</v>
      </c>
      <c r="J882" s="3">
        <f>POWER(B882*E882-C882*D882,2)*(B882+C882+D882+E882)/((B882+C882)*(D882+E882)*(B882+D882)*(C882+E882))</f>
        <v>135.112555845263</v>
      </c>
      <c r="K882" s="3">
        <f>LOG(B882*(B882+C882+D882+E882)*(B882+D882)*(B882+C882),2)</f>
        <v>54.4067755482202</v>
      </c>
      <c r="L882" s="3"/>
      <c r="M882" s="3">
        <f>B882*(B882+C882+D882+E882)/(B882+D882)/(B882+C882)</f>
        <v>6.04866919157281</v>
      </c>
      <c r="N882" s="3">
        <f>EXP(LN(F882)+1.96*(1/B882+1/C882+1/D882+1/E882))</f>
        <v>6.49979219521748</v>
      </c>
    </row>
    <row r="883" spans="1:14">
      <c r="A883" t="s">
        <v>895</v>
      </c>
      <c r="B883">
        <v>1073</v>
      </c>
      <c r="C883">
        <v>332639</v>
      </c>
      <c r="D883">
        <v>19086</v>
      </c>
      <c r="E883">
        <v>11524445</v>
      </c>
      <c r="F883" s="3">
        <f t="shared" si="96"/>
        <v>1.94774301556719</v>
      </c>
      <c r="G883" s="3">
        <f t="shared" si="97"/>
        <v>1.95151634650896</v>
      </c>
      <c r="H883" s="3">
        <f t="shared" si="98"/>
        <v>1.94397698050405</v>
      </c>
      <c r="I883" s="3">
        <f t="shared" si="99"/>
        <v>1.94469569255902</v>
      </c>
      <c r="J883" s="3">
        <f t="shared" si="100"/>
        <v>466.998644492821</v>
      </c>
      <c r="K883" s="3">
        <f t="shared" si="101"/>
        <v>66.2165115093291</v>
      </c>
      <c r="L883" s="3"/>
      <c r="M883" s="3">
        <f t="shared" si="102"/>
        <v>1.89441251987606</v>
      </c>
      <c r="N883" s="3">
        <f t="shared" si="103"/>
        <v>1.95151634650896</v>
      </c>
    </row>
    <row r="884" spans="1:14">
      <c r="A884" t="s">
        <v>896</v>
      </c>
      <c r="B884">
        <v>7</v>
      </c>
      <c r="C884">
        <v>2462</v>
      </c>
      <c r="D884">
        <v>20152</v>
      </c>
      <c r="E884">
        <v>11854622</v>
      </c>
      <c r="F884" s="3">
        <f t="shared" si="96"/>
        <v>1.67255168598425</v>
      </c>
      <c r="G884" s="3">
        <f t="shared" si="97"/>
        <v>2.21498125976045</v>
      </c>
      <c r="H884" s="3">
        <f t="shared" si="98"/>
        <v>1.26295837942723</v>
      </c>
      <c r="I884" s="3">
        <f t="shared" si="99"/>
        <v>1.67064489708109</v>
      </c>
      <c r="J884" s="3">
        <f t="shared" si="100"/>
        <v>1.88706150471689</v>
      </c>
      <c r="K884" s="3">
        <f t="shared" si="101"/>
        <v>51.8778991517952</v>
      </c>
      <c r="L884" s="3"/>
      <c r="M884" s="3">
        <f t="shared" si="102"/>
        <v>1.6704120227183</v>
      </c>
      <c r="N884" s="3">
        <f t="shared" si="103"/>
        <v>2.21498125976045</v>
      </c>
    </row>
    <row r="885" spans="1:14">
      <c r="A885" t="s">
        <v>897</v>
      </c>
      <c r="B885">
        <v>32</v>
      </c>
      <c r="C885">
        <v>3646</v>
      </c>
      <c r="D885">
        <v>20127</v>
      </c>
      <c r="E885">
        <v>11853438</v>
      </c>
      <c r="F885" s="3">
        <f>B885*E885/(C885*D885)</f>
        <v>5.1689055899318</v>
      </c>
      <c r="G885" s="3">
        <f>EXP(LN(F885)+1.96*(1/B885+1/C885+1/D885+1/E885))</f>
        <v>5.49888917569073</v>
      </c>
      <c r="H885" s="3">
        <f>EXP(LN(F885)-1.96*(1/B885+1/C885+1/D885+1/E885))</f>
        <v>4.85872403389038</v>
      </c>
      <c r="I885" s="3">
        <f>B885*(D885+E885)/D885/(B885+C885)</f>
        <v>5.13263452444028</v>
      </c>
      <c r="J885" s="3">
        <f>POWER(B885*E885-C885*D885,2)*(B885+C885+D885+E885)/((B885+C885)*(D885+E885)*(B885+D885)*(C885+E885))</f>
        <v>106.490641574982</v>
      </c>
      <c r="K885" s="3">
        <f>LOG(B885*(B885+C885+D885+E885)*(B885+D885)*(B885+C885),2)</f>
        <v>54.6455388730068</v>
      </c>
      <c r="L885" s="3"/>
      <c r="M885" s="3">
        <f>B885*(B885+C885+D885+E885)/(B885+D885)/(B885+C885)</f>
        <v>5.12607446169996</v>
      </c>
      <c r="N885" s="3">
        <f>EXP(LN(F885)+1.96*(1/B885+1/C885+1/D885+1/E885))</f>
        <v>5.49888917569073</v>
      </c>
    </row>
    <row r="886" spans="1:14">
      <c r="A886" t="s">
        <v>898</v>
      </c>
      <c r="B886">
        <v>32</v>
      </c>
      <c r="C886">
        <v>2580</v>
      </c>
      <c r="D886">
        <v>20127</v>
      </c>
      <c r="E886">
        <v>11854504</v>
      </c>
      <c r="F886" s="3">
        <f>B886*E886/(C886*D886)</f>
        <v>7.30524210026025</v>
      </c>
      <c r="G886" s="3">
        <f>EXP(LN(F886)+1.96*(1/B886+1/C886+1/D886+1/E886))</f>
        <v>7.77333605746632</v>
      </c>
      <c r="H886" s="3">
        <f>EXP(LN(F886)-1.96*(1/B886+1/C886+1/D886+1/E886))</f>
        <v>6.86533577718616</v>
      </c>
      <c r="I886" s="3">
        <f>B886*(D886+E886)/D886/(B886+C886)</f>
        <v>7.22799564267666</v>
      </c>
      <c r="J886" s="3">
        <f>POWER(B886*E886-C886*D886,2)*(B886+C886+D886+E886)/((B886+C886)*(D886+E886)*(B886+D886)*(C886+E886))</f>
        <v>171.741994979667</v>
      </c>
      <c r="K886" s="3">
        <f>LOG(B886*(B886+C886+D886+E886)*(B886+D886)*(B886+C886),2)</f>
        <v>54.1517722901413</v>
      </c>
      <c r="L886" s="3"/>
      <c r="M886" s="3">
        <f>B886*(B886+C886+D886+E886)/(B886+D886)/(B886+C886)</f>
        <v>7.21810944492054</v>
      </c>
      <c r="N886" s="3">
        <f>EXP(LN(F886)+1.96*(1/B886+1/C886+1/D886+1/E886))</f>
        <v>7.77333605746632</v>
      </c>
    </row>
    <row r="887" spans="1:14">
      <c r="A887" t="s">
        <v>899</v>
      </c>
      <c r="B887">
        <v>48</v>
      </c>
      <c r="C887">
        <v>20915</v>
      </c>
      <c r="D887">
        <v>20111</v>
      </c>
      <c r="E887">
        <v>11836169</v>
      </c>
      <c r="F887" s="3">
        <f t="shared" si="96"/>
        <v>1.35070609610803</v>
      </c>
      <c r="G887" s="3">
        <f t="shared" si="97"/>
        <v>1.4072707080945</v>
      </c>
      <c r="H887" s="3">
        <f t="shared" si="98"/>
        <v>1.29641507321197</v>
      </c>
      <c r="I887" s="3">
        <f t="shared" si="99"/>
        <v>1.34990306731381</v>
      </c>
      <c r="J887" s="3">
        <f t="shared" si="100"/>
        <v>4.3504740141048</v>
      </c>
      <c r="K887" s="3">
        <f t="shared" si="101"/>
        <v>57.7413531835754</v>
      </c>
      <c r="L887" s="3"/>
      <c r="M887" s="3">
        <f t="shared" si="102"/>
        <v>1.34906992344601</v>
      </c>
      <c r="N887" s="3">
        <f t="shared" si="103"/>
        <v>1.4072707080945</v>
      </c>
    </row>
    <row r="888" spans="1:14">
      <c r="A888" t="s">
        <v>900</v>
      </c>
      <c r="B888">
        <v>1</v>
      </c>
      <c r="C888">
        <v>1708</v>
      </c>
      <c r="D888">
        <v>20158</v>
      </c>
      <c r="E888">
        <v>11855376</v>
      </c>
      <c r="F888" s="3">
        <f t="shared" si="96"/>
        <v>0.344334093216285</v>
      </c>
      <c r="G888" s="3">
        <f t="shared" si="97"/>
        <v>2.44758554417949</v>
      </c>
      <c r="H888" s="3">
        <f t="shared" si="98"/>
        <v>0.0484420117748441</v>
      </c>
      <c r="I888" s="3">
        <f t="shared" si="99"/>
        <v>0.344717747930611</v>
      </c>
      <c r="J888" s="3">
        <f t="shared" si="100"/>
        <v>1.24769768290388</v>
      </c>
      <c r="K888" s="3">
        <f t="shared" si="101"/>
        <v>48.539769790271</v>
      </c>
      <c r="L888" s="3"/>
      <c r="M888" s="3">
        <f t="shared" si="102"/>
        <v>0.34475025362296</v>
      </c>
      <c r="N888" s="3">
        <f t="shared" si="103"/>
        <v>2.44758554417949</v>
      </c>
    </row>
    <row r="889" spans="1:14">
      <c r="A889" t="s">
        <v>901</v>
      </c>
      <c r="B889">
        <v>3</v>
      </c>
      <c r="C889">
        <v>6340</v>
      </c>
      <c r="D889">
        <v>20156</v>
      </c>
      <c r="E889">
        <v>11850744</v>
      </c>
      <c r="F889" s="3">
        <f t="shared" si="96"/>
        <v>0.278210337913173</v>
      </c>
      <c r="G889" s="3">
        <f t="shared" si="97"/>
        <v>0.534920066492432</v>
      </c>
      <c r="H889" s="3">
        <f t="shared" si="98"/>
        <v>0.144696370486331</v>
      </c>
      <c r="I889" s="3">
        <f t="shared" si="99"/>
        <v>0.278551717226788</v>
      </c>
      <c r="J889" s="3">
        <f t="shared" si="100"/>
        <v>5.61434288470839</v>
      </c>
      <c r="K889" s="3">
        <f t="shared" si="101"/>
        <v>52.0167452361489</v>
      </c>
      <c r="L889" s="3"/>
      <c r="M889" s="3">
        <f t="shared" si="102"/>
        <v>0.278659080927781</v>
      </c>
      <c r="N889" s="3">
        <f t="shared" si="103"/>
        <v>0.534920066492432</v>
      </c>
    </row>
    <row r="890" spans="1:14">
      <c r="A890" t="s">
        <v>902</v>
      </c>
      <c r="B890">
        <v>7</v>
      </c>
      <c r="C890">
        <v>3213</v>
      </c>
      <c r="D890">
        <v>20152</v>
      </c>
      <c r="E890">
        <v>11853871</v>
      </c>
      <c r="F890" s="3">
        <f t="shared" si="96"/>
        <v>1.28153170976829</v>
      </c>
      <c r="G890" s="3">
        <f t="shared" si="97"/>
        <v>1.69683280702536</v>
      </c>
      <c r="H890" s="3">
        <f t="shared" si="98"/>
        <v>0.967875866344616</v>
      </c>
      <c r="I890" s="3">
        <f t="shared" si="99"/>
        <v>1.28091968431227</v>
      </c>
      <c r="J890" s="3">
        <f t="shared" si="100"/>
        <v>0.431844505940983</v>
      </c>
      <c r="K890" s="3">
        <f t="shared" si="101"/>
        <v>52.2610330036544</v>
      </c>
      <c r="L890" s="3"/>
      <c r="M890" s="3">
        <f t="shared" si="102"/>
        <v>1.28082213791661</v>
      </c>
      <c r="N890" s="3">
        <f t="shared" si="103"/>
        <v>1.69683280702536</v>
      </c>
    </row>
    <row r="891" spans="1:14">
      <c r="A891" t="s">
        <v>903</v>
      </c>
      <c r="B891">
        <v>1</v>
      </c>
      <c r="C891">
        <v>1278</v>
      </c>
      <c r="D891">
        <v>20158</v>
      </c>
      <c r="E891">
        <v>11855806</v>
      </c>
      <c r="F891" s="3">
        <f t="shared" si="96"/>
        <v>0.460206543579587</v>
      </c>
      <c r="G891" s="3">
        <f t="shared" si="97"/>
        <v>3.27248999342184</v>
      </c>
      <c r="H891" s="3">
        <f t="shared" si="98"/>
        <v>0.0647183224942468</v>
      </c>
      <c r="I891" s="3">
        <f t="shared" si="99"/>
        <v>0.46062858693879</v>
      </c>
      <c r="J891" s="3">
        <f t="shared" si="100"/>
        <v>0.632617445410847</v>
      </c>
      <c r="K891" s="3">
        <f t="shared" si="101"/>
        <v>48.1216336574765</v>
      </c>
      <c r="L891" s="3"/>
      <c r="M891" s="3">
        <f t="shared" si="102"/>
        <v>0.460655342800343</v>
      </c>
      <c r="N891" s="3">
        <f t="shared" si="103"/>
        <v>3.27248999342184</v>
      </c>
    </row>
    <row r="892" spans="1:14">
      <c r="A892" t="s">
        <v>904</v>
      </c>
      <c r="B892">
        <v>17</v>
      </c>
      <c r="C892">
        <v>19962</v>
      </c>
      <c r="D892">
        <v>20142</v>
      </c>
      <c r="E892">
        <v>11837122</v>
      </c>
      <c r="F892" s="3">
        <f t="shared" si="96"/>
        <v>0.500481930462835</v>
      </c>
      <c r="G892" s="3">
        <f t="shared" si="97"/>
        <v>0.561752450894983</v>
      </c>
      <c r="H892" s="3">
        <f t="shared" si="98"/>
        <v>0.445894205393743</v>
      </c>
      <c r="I892" s="3">
        <f t="shared" si="99"/>
        <v>0.500906967110422</v>
      </c>
      <c r="J892" s="3">
        <f t="shared" si="100"/>
        <v>8.46108807600334</v>
      </c>
      <c r="K892" s="3">
        <f t="shared" si="101"/>
        <v>56.1744927037589</v>
      </c>
      <c r="L892" s="3"/>
      <c r="M892" s="3">
        <f t="shared" si="102"/>
        <v>0.50132785016807</v>
      </c>
      <c r="N892" s="3">
        <f t="shared" si="103"/>
        <v>0.561752450894983</v>
      </c>
    </row>
    <row r="893" spans="1:14">
      <c r="A893" t="s">
        <v>905</v>
      </c>
      <c r="B893">
        <v>2</v>
      </c>
      <c r="C893">
        <v>198</v>
      </c>
      <c r="D893">
        <v>20157</v>
      </c>
      <c r="E893">
        <v>11856886</v>
      </c>
      <c r="F893" s="3">
        <f t="shared" si="96"/>
        <v>5.94168404288958</v>
      </c>
      <c r="G893" s="3">
        <f t="shared" si="97"/>
        <v>15.9904072248715</v>
      </c>
      <c r="H893" s="3">
        <f t="shared" si="98"/>
        <v>2.20779926171094</v>
      </c>
      <c r="I893" s="3">
        <f t="shared" si="99"/>
        <v>5.89226720246068</v>
      </c>
      <c r="J893" s="3">
        <f t="shared" si="100"/>
        <v>8.13696704282146</v>
      </c>
      <c r="K893" s="3">
        <f t="shared" si="101"/>
        <v>46.4446892983696</v>
      </c>
      <c r="L893" s="3"/>
      <c r="M893" s="3">
        <f t="shared" si="102"/>
        <v>5.89178183441639</v>
      </c>
      <c r="N893" s="3">
        <f t="shared" si="103"/>
        <v>15.9904072248715</v>
      </c>
    </row>
    <row r="894" spans="1:14">
      <c r="A894" t="s">
        <v>906</v>
      </c>
      <c r="B894">
        <v>1</v>
      </c>
      <c r="C894">
        <v>374</v>
      </c>
      <c r="D894">
        <v>20158</v>
      </c>
      <c r="E894">
        <v>11856710</v>
      </c>
      <c r="F894" s="3">
        <f t="shared" si="96"/>
        <v>1.57269734869929</v>
      </c>
      <c r="G894" s="3">
        <f t="shared" si="97"/>
        <v>11.2248519089248</v>
      </c>
      <c r="H894" s="3">
        <f t="shared" si="98"/>
        <v>0.220348292402788</v>
      </c>
      <c r="I894" s="3">
        <f t="shared" si="99"/>
        <v>1.57117015576942</v>
      </c>
      <c r="J894" s="3">
        <f t="shared" si="100"/>
        <v>0.207981159110058</v>
      </c>
      <c r="K894" s="3">
        <f t="shared" si="101"/>
        <v>46.3515798939781</v>
      </c>
      <c r="L894" s="3"/>
      <c r="M894" s="3">
        <f t="shared" si="102"/>
        <v>1.57114182251104</v>
      </c>
      <c r="N894" s="3">
        <f t="shared" si="103"/>
        <v>11.2248519089248</v>
      </c>
    </row>
    <row r="895" spans="1:14">
      <c r="A895" t="s">
        <v>907</v>
      </c>
      <c r="B895">
        <v>27</v>
      </c>
      <c r="C895">
        <v>13207</v>
      </c>
      <c r="D895">
        <v>20132</v>
      </c>
      <c r="E895">
        <v>11843877</v>
      </c>
      <c r="F895" s="3">
        <f t="shared" si="96"/>
        <v>1.20272559478006</v>
      </c>
      <c r="G895" s="3">
        <f t="shared" si="97"/>
        <v>1.29359974463851</v>
      </c>
      <c r="H895" s="3">
        <f t="shared" si="98"/>
        <v>1.11823526738812</v>
      </c>
      <c r="I895" s="3">
        <f t="shared" si="99"/>
        <v>1.20231199412576</v>
      </c>
      <c r="J895" s="3">
        <f t="shared" si="100"/>
        <v>0.919486862304714</v>
      </c>
      <c r="K895" s="3">
        <f t="shared" si="101"/>
        <v>56.2476821749751</v>
      </c>
      <c r="L895" s="3"/>
      <c r="M895" s="3">
        <f t="shared" si="102"/>
        <v>1.20204102712137</v>
      </c>
      <c r="N895" s="3">
        <f t="shared" si="103"/>
        <v>1.29359974463851</v>
      </c>
    </row>
    <row r="896" spans="1:14">
      <c r="A896" t="s">
        <v>908</v>
      </c>
      <c r="B896">
        <v>1</v>
      </c>
      <c r="C896">
        <v>1501</v>
      </c>
      <c r="D896">
        <v>20158</v>
      </c>
      <c r="E896">
        <v>11855583</v>
      </c>
      <c r="F896" s="3">
        <f t="shared" si="96"/>
        <v>0.391827381804993</v>
      </c>
      <c r="G896" s="3">
        <f t="shared" si="97"/>
        <v>2.78561675426919</v>
      </c>
      <c r="H896" s="3">
        <f t="shared" si="98"/>
        <v>0.0551147952771537</v>
      </c>
      <c r="I896" s="3">
        <f t="shared" si="99"/>
        <v>0.392232290339078</v>
      </c>
      <c r="J896" s="3">
        <f t="shared" si="100"/>
        <v>0.943296238305375</v>
      </c>
      <c r="K896" s="3">
        <f t="shared" si="101"/>
        <v>48.3535022061091</v>
      </c>
      <c r="L896" s="3"/>
      <c r="M896" s="3">
        <f t="shared" si="102"/>
        <v>0.39226243904237</v>
      </c>
      <c r="N896" s="3">
        <f t="shared" si="103"/>
        <v>2.78561675426919</v>
      </c>
    </row>
    <row r="897" spans="1:14">
      <c r="A897" t="s">
        <v>909</v>
      </c>
      <c r="B897">
        <v>31</v>
      </c>
      <c r="C897">
        <v>2131</v>
      </c>
      <c r="D897">
        <v>20128</v>
      </c>
      <c r="E897">
        <v>11854953</v>
      </c>
      <c r="F897" s="3">
        <f>B897*E897/(C897*D897)</f>
        <v>8.56796052425435</v>
      </c>
      <c r="G897" s="3">
        <f>EXP(LN(F897)+1.96*(1/B897+1/C897+1/D897+1/E897))</f>
        <v>9.13645843249815</v>
      </c>
      <c r="H897" s="3">
        <f>EXP(LN(F897)-1.96*(1/B897+1/C897+1/D897+1/E897))</f>
        <v>8.03483626478981</v>
      </c>
      <c r="I897" s="3">
        <f>B897*(D897+E897)/D897/(B897+C897)</f>
        <v>8.45944675170491</v>
      </c>
      <c r="J897" s="3">
        <f>POWER(B897*E897-C897*D897,2)*(B897+C897+D897+E897)/((B897+C897)*(D897+E897)*(B897+D897)*(C897+E897))</f>
        <v>203.939971036711</v>
      </c>
      <c r="K897" s="3">
        <f>LOG(B897*(B897+C897+D897+E897)*(B897+D897)*(B897+C897),2)</f>
        <v>53.8331802267164</v>
      </c>
      <c r="L897" s="3"/>
      <c r="M897" s="3">
        <f>B897*(B897+C897+D897+E897)/(B897+D897)/(B897+C897)</f>
        <v>8.44797580327974</v>
      </c>
      <c r="N897" s="3">
        <f>EXP(LN(F897)+1.96*(1/B897+1/C897+1/D897+1/E897))</f>
        <v>9.13645843249815</v>
      </c>
    </row>
    <row r="898" spans="1:14">
      <c r="A898" t="s">
        <v>910</v>
      </c>
      <c r="B898">
        <v>31</v>
      </c>
      <c r="C898">
        <v>1032</v>
      </c>
      <c r="D898">
        <v>20128</v>
      </c>
      <c r="E898">
        <v>11856052</v>
      </c>
      <c r="F898" s="3">
        <f>B898*E898/(C898*D898)</f>
        <v>17.6938144325926</v>
      </c>
      <c r="G898" s="3">
        <f>EXP(LN(F898)+1.96*(1/B898+1/C898+1/D898+1/E898))</f>
        <v>18.886316870808</v>
      </c>
      <c r="H898" s="3">
        <f>EXP(LN(F898)-1.96*(1/B898+1/C898+1/D898+1/E898))</f>
        <v>16.5766078858355</v>
      </c>
      <c r="I898" s="3">
        <f>B898*(D898+E898)/D898/(B898+C898)</f>
        <v>17.206976946788</v>
      </c>
      <c r="J898" s="3">
        <f>POWER(B898*E898-C898*D898,2)*(B898+C898+D898+E898)/((B898+C898)*(D898+E898)*(B898+D898)*(C898+E898))</f>
        <v>473.293488953848</v>
      </c>
      <c r="K898" s="3">
        <f>LOG(B898*(B898+C898+D898+E898)*(B898+D898)*(B898+C898),2)</f>
        <v>52.8089553005128</v>
      </c>
      <c r="L898" s="3"/>
      <c r="M898" s="3">
        <f>B898*(B898+C898+D898+E898)/(B898+D898)/(B898+C898)</f>
        <v>17.1820542678183</v>
      </c>
      <c r="N898" s="3">
        <f>EXP(LN(F898)+1.96*(1/B898+1/C898+1/D898+1/E898))</f>
        <v>18.886316870808</v>
      </c>
    </row>
    <row r="899" spans="1:14">
      <c r="A899" t="s">
        <v>911</v>
      </c>
      <c r="B899">
        <v>2</v>
      </c>
      <c r="C899">
        <v>322</v>
      </c>
      <c r="D899">
        <v>20157</v>
      </c>
      <c r="E899">
        <v>11856762</v>
      </c>
      <c r="F899" s="3">
        <f t="shared" ref="F899:F962" si="104">B899*E899/(C899*D899)</f>
        <v>3.65354390395643</v>
      </c>
      <c r="G899" s="3">
        <f t="shared" ref="G899:G962" si="105">EXP(LN(F899)+1.96*(1/B899+1/C899+1/D899+1/E899))</f>
        <v>9.79509732613801</v>
      </c>
      <c r="H899" s="3">
        <f t="shared" ref="H899:H962" si="106">EXP(LN(F899)-1.96*(1/B899+1/C899+1/D899+1/E899))</f>
        <v>1.36276165653988</v>
      </c>
      <c r="I899" s="3">
        <f t="shared" ref="I899:I962" si="107">B899*(D899+E899)/D899/(B899+C899)</f>
        <v>3.63716400331472</v>
      </c>
      <c r="J899" s="3">
        <f t="shared" ref="J899:J962" si="108">POWER(B899*E899-C899*D899,2)*(B899+C899+D899+E899)/((B899+C899)*(D899+E899)*(B899+D899)*(C899+E899))</f>
        <v>3.83032871139224</v>
      </c>
      <c r="K899" s="3">
        <f t="shared" ref="K899:K962" si="109">LOG(B899*(B899+C899+D899+E899)*(B899+D899)*(B899+C899),2)</f>
        <v>47.1406831114795</v>
      </c>
      <c r="L899" s="3"/>
      <c r="M899" s="3">
        <f t="shared" ref="M899:M962" si="110">B899*(B899+C899+D899+E899)/(B899+D899)/(B899+C899)</f>
        <v>3.6369023669237</v>
      </c>
      <c r="N899" s="3">
        <f t="shared" ref="N899:N962" si="111">EXP(LN(F899)+1.96*(1/B899+1/C899+1/D899+1/E899))</f>
        <v>9.79509732613801</v>
      </c>
    </row>
    <row r="900" spans="1:14">
      <c r="A900" t="s">
        <v>912</v>
      </c>
      <c r="B900">
        <v>1</v>
      </c>
      <c r="C900">
        <v>11</v>
      </c>
      <c r="D900">
        <v>20158</v>
      </c>
      <c r="E900">
        <v>11857073</v>
      </c>
      <c r="F900" s="3">
        <f t="shared" si="104"/>
        <v>53.4733469229451</v>
      </c>
      <c r="G900" s="3">
        <f t="shared" si="105"/>
        <v>453.711964268064</v>
      </c>
      <c r="H900" s="3">
        <f t="shared" si="106"/>
        <v>6.3022336996435</v>
      </c>
      <c r="I900" s="3">
        <f t="shared" si="107"/>
        <v>49.1005680126997</v>
      </c>
      <c r="J900" s="3">
        <f t="shared" si="108"/>
        <v>47.1987063044118</v>
      </c>
      <c r="K900" s="3">
        <f t="shared" si="109"/>
        <v>41.385795609316</v>
      </c>
      <c r="L900" s="3"/>
      <c r="M900" s="3">
        <f t="shared" si="110"/>
        <v>49.0981819534699</v>
      </c>
      <c r="N900" s="3">
        <f t="shared" si="111"/>
        <v>453.711964268064</v>
      </c>
    </row>
    <row r="901" spans="1:14">
      <c r="A901" t="s">
        <v>913</v>
      </c>
      <c r="B901">
        <v>2</v>
      </c>
      <c r="C901">
        <v>3522</v>
      </c>
      <c r="D901">
        <v>20157</v>
      </c>
      <c r="E901">
        <v>11853562</v>
      </c>
      <c r="F901" s="3">
        <f t="shared" si="104"/>
        <v>0.333936294579318</v>
      </c>
      <c r="G901" s="3">
        <f t="shared" si="105"/>
        <v>0.890340651530192</v>
      </c>
      <c r="H901" s="3">
        <f t="shared" si="106"/>
        <v>0.125248070663416</v>
      </c>
      <c r="I901" s="3">
        <f t="shared" si="107"/>
        <v>0.334314310303167</v>
      </c>
      <c r="J901" s="3">
        <f t="shared" si="108"/>
        <v>2.6552665656498</v>
      </c>
      <c r="K901" s="3">
        <f t="shared" si="109"/>
        <v>50.5838313175153</v>
      </c>
      <c r="L901" s="3"/>
      <c r="M901" s="3">
        <f t="shared" si="110"/>
        <v>0.334380353826129</v>
      </c>
      <c r="N901" s="3">
        <f t="shared" si="111"/>
        <v>0.890340651530192</v>
      </c>
    </row>
    <row r="902" spans="1:14">
      <c r="A902" t="s">
        <v>914</v>
      </c>
      <c r="B902">
        <v>1</v>
      </c>
      <c r="C902">
        <v>13</v>
      </c>
      <c r="D902">
        <v>20158</v>
      </c>
      <c r="E902">
        <v>11857071</v>
      </c>
      <c r="F902" s="3">
        <f t="shared" si="104"/>
        <v>45.2466705335542</v>
      </c>
      <c r="G902" s="3">
        <f t="shared" si="105"/>
        <v>373.529026349424</v>
      </c>
      <c r="H902" s="3">
        <f t="shared" si="106"/>
        <v>5.48086239610426</v>
      </c>
      <c r="I902" s="3">
        <f t="shared" si="107"/>
        <v>42.0861940668717</v>
      </c>
      <c r="J902" s="3">
        <f t="shared" si="108"/>
        <v>40.1761553093257</v>
      </c>
      <c r="K902" s="3">
        <f t="shared" si="109"/>
        <v>41.6081880306524</v>
      </c>
      <c r="L902" s="3"/>
      <c r="M902" s="3">
        <f t="shared" si="110"/>
        <v>42.0841559601171</v>
      </c>
      <c r="N902" s="3">
        <f t="shared" si="111"/>
        <v>373.529026349424</v>
      </c>
    </row>
    <row r="903" spans="1:14">
      <c r="A903" t="s">
        <v>915</v>
      </c>
      <c r="B903">
        <v>31</v>
      </c>
      <c r="C903">
        <v>27451</v>
      </c>
      <c r="D903">
        <v>20128</v>
      </c>
      <c r="E903">
        <v>11829633</v>
      </c>
      <c r="F903" s="3">
        <f t="shared" si="104"/>
        <v>0.66370359747523</v>
      </c>
      <c r="G903" s="3">
        <f t="shared" si="105"/>
        <v>0.707141232722934</v>
      </c>
      <c r="H903" s="3">
        <f t="shared" si="106"/>
        <v>0.622934210193561</v>
      </c>
      <c r="I903" s="3">
        <f t="shared" si="107"/>
        <v>0.664082943537316</v>
      </c>
      <c r="J903" s="3">
        <f t="shared" si="108"/>
        <v>5.26832871011213</v>
      </c>
      <c r="K903" s="3">
        <f t="shared" si="109"/>
        <v>57.5012287985055</v>
      </c>
      <c r="L903" s="3"/>
      <c r="M903" s="3">
        <f t="shared" si="110"/>
        <v>0.664599508285089</v>
      </c>
      <c r="N903" s="3">
        <f t="shared" si="111"/>
        <v>0.707141232722934</v>
      </c>
    </row>
    <row r="904" spans="1:14">
      <c r="A904" t="s">
        <v>916</v>
      </c>
      <c r="B904">
        <v>31</v>
      </c>
      <c r="C904">
        <v>3808</v>
      </c>
      <c r="D904">
        <v>20128</v>
      </c>
      <c r="E904">
        <v>11853276</v>
      </c>
      <c r="F904" s="3">
        <f>B904*E904/(C904*D904)</f>
        <v>4.7940496473828</v>
      </c>
      <c r="G904" s="3">
        <f>EXP(LN(F904)+1.96*(1/B904+1/C904+1/D904+1/E904))</f>
        <v>5.11007226802449</v>
      </c>
      <c r="H904" s="3">
        <f>EXP(LN(F904)-1.96*(1/B904+1/C904+1/D904+1/E904))</f>
        <v>4.49757083972829</v>
      </c>
      <c r="I904" s="3">
        <f>B904*(D904+E904)/D904/(B904+C904)</f>
        <v>4.76341262235835</v>
      </c>
      <c r="J904" s="3">
        <f>POWER(B904*E904-C904*D904,2)*(B904+C904+D904+E904)/((B904+C904)*(D904+E904)*(B904+D904)*(C904+E904))</f>
        <v>92.1884576907298</v>
      </c>
      <c r="K904" s="3">
        <f>LOG(B904*(B904+C904+D904+E904)*(B904+D904)*(B904+C904),2)</f>
        <v>54.6615442638287</v>
      </c>
      <c r="L904" s="3"/>
      <c r="M904" s="3">
        <f>B904*(B904+C904+D904+E904)/(B904+D904)/(B904+C904)</f>
        <v>4.75762534167513</v>
      </c>
      <c r="N904" s="3">
        <f>EXP(LN(F904)+1.96*(1/B904+1/C904+1/D904+1/E904))</f>
        <v>5.11007226802449</v>
      </c>
    </row>
    <row r="905" spans="1:14">
      <c r="A905" t="s">
        <v>917</v>
      </c>
      <c r="B905">
        <v>1</v>
      </c>
      <c r="C905">
        <v>648</v>
      </c>
      <c r="D905">
        <v>20158</v>
      </c>
      <c r="E905">
        <v>11856436</v>
      </c>
      <c r="F905" s="3">
        <f t="shared" si="104"/>
        <v>0.907677802153114</v>
      </c>
      <c r="G905" s="3">
        <f t="shared" si="105"/>
        <v>6.46405145701998</v>
      </c>
      <c r="H905" s="3">
        <f t="shared" si="106"/>
        <v>0.127455512691931</v>
      </c>
      <c r="I905" s="3">
        <f t="shared" si="107"/>
        <v>0.907820055154419</v>
      </c>
      <c r="J905" s="3">
        <f t="shared" si="108"/>
        <v>0.00937538943430928</v>
      </c>
      <c r="K905" s="3">
        <f t="shared" si="109"/>
        <v>47.142907776594</v>
      </c>
      <c r="L905" s="3"/>
      <c r="M905" s="3">
        <f t="shared" si="110"/>
        <v>0.907824627799136</v>
      </c>
      <c r="N905" s="3">
        <f t="shared" si="111"/>
        <v>6.46405145701998</v>
      </c>
    </row>
    <row r="906" spans="1:14">
      <c r="A906" t="s">
        <v>918</v>
      </c>
      <c r="B906">
        <v>13</v>
      </c>
      <c r="C906">
        <v>9870</v>
      </c>
      <c r="D906">
        <v>20146</v>
      </c>
      <c r="E906">
        <v>11847214</v>
      </c>
      <c r="F906" s="3">
        <f t="shared" si="104"/>
        <v>0.774557392634578</v>
      </c>
      <c r="G906" s="3">
        <f t="shared" si="105"/>
        <v>0.900866454557658</v>
      </c>
      <c r="H906" s="3">
        <f t="shared" si="106"/>
        <v>0.665957924673149</v>
      </c>
      <c r="I906" s="3">
        <f t="shared" si="107"/>
        <v>0.774853937600252</v>
      </c>
      <c r="J906" s="3">
        <f t="shared" si="108"/>
        <v>0.851353272916173</v>
      </c>
      <c r="K906" s="3">
        <f t="shared" si="109"/>
        <v>54.7720061520094</v>
      </c>
      <c r="L906" s="3"/>
      <c r="M906" s="3">
        <f t="shared" si="110"/>
        <v>0.774999128274948</v>
      </c>
      <c r="N906" s="3">
        <f t="shared" si="111"/>
        <v>0.900866454557658</v>
      </c>
    </row>
    <row r="907" spans="1:14">
      <c r="A907" t="s">
        <v>919</v>
      </c>
      <c r="B907">
        <v>31</v>
      </c>
      <c r="C907">
        <v>4177</v>
      </c>
      <c r="D907">
        <v>20128</v>
      </c>
      <c r="E907">
        <v>11852907</v>
      </c>
      <c r="F907" s="3">
        <f>B907*E907/(C907*D907)</f>
        <v>4.37040285957281</v>
      </c>
      <c r="G907" s="3">
        <f>EXP(LN(F907)+1.96*(1/B907+1/C907+1/D907+1/E907))</f>
        <v>4.65828696882366</v>
      </c>
      <c r="H907" s="3">
        <f>EXP(LN(F907)-1.96*(1/B907+1/C907+1/D907+1/E907))</f>
        <v>4.10031011030339</v>
      </c>
      <c r="I907" s="3">
        <f>B907*(D907+E907)/D907/(B907+C907)</f>
        <v>4.34557337082595</v>
      </c>
      <c r="J907" s="3">
        <f>POWER(B907*E907-C907*D907,2)*(B907+C907+D907+E907)/((B907+C907)*(D907+E907)*(B907+D907)*(C907+E907))</f>
        <v>79.8592281818677</v>
      </c>
      <c r="K907" s="3">
        <f>LOG(B907*(B907+C907+D907+E907)*(B907+D907)*(B907+C907),2)</f>
        <v>54.793948408274</v>
      </c>
      <c r="L907" s="3"/>
      <c r="M907" s="3">
        <f>B907*(B907+C907+D907+E907)/(B907+D907)/(B907+C907)</f>
        <v>4.34042863276873</v>
      </c>
      <c r="N907" s="3">
        <f>EXP(LN(F907)+1.96*(1/B907+1/C907+1/D907+1/E907))</f>
        <v>4.65828696882366</v>
      </c>
    </row>
    <row r="908" spans="1:14">
      <c r="A908" t="s">
        <v>920</v>
      </c>
      <c r="B908">
        <v>31</v>
      </c>
      <c r="C908">
        <v>654</v>
      </c>
      <c r="D908">
        <v>20128</v>
      </c>
      <c r="E908">
        <v>11856430</v>
      </c>
      <c r="F908" s="3">
        <f>B908*E908/(C908*D908)</f>
        <v>27.9214046919288</v>
      </c>
      <c r="G908" s="3">
        <f>EXP(LN(F908)+1.96*(1/B908+1/C908+1/D908+1/E908))</f>
        <v>29.8359451107171</v>
      </c>
      <c r="H908" s="3">
        <f>EXP(LN(F908)-1.96*(1/B908+1/C908+1/D908+1/E908))</f>
        <v>26.1297182669246</v>
      </c>
      <c r="I908" s="3">
        <f>B908*(D908+E908)/D908/(B908+C908)</f>
        <v>26.7030637496664</v>
      </c>
      <c r="J908" s="3">
        <f>POWER(B908*E908-C908*D908,2)*(B908+C908+D908+E908)/((B908+C908)*(D908+E908)*(B908+D908)*(C908+E908))</f>
        <v>767.078432787844</v>
      </c>
      <c r="K908" s="3">
        <f>LOG(B908*(B908+C908+D908+E908)*(B908+D908)*(B908+C908),2)</f>
        <v>52.1749895968296</v>
      </c>
      <c r="L908" s="3"/>
      <c r="M908" s="3">
        <f>B908*(B908+C908+D908+E908)/(B908+D908)/(B908+C908)</f>
        <v>26.6635382287457</v>
      </c>
      <c r="N908" s="3">
        <f>EXP(LN(F908)+1.96*(1/B908+1/C908+1/D908+1/E908))</f>
        <v>29.8359451107171</v>
      </c>
    </row>
    <row r="909" spans="1:14">
      <c r="A909" t="s">
        <v>921</v>
      </c>
      <c r="B909">
        <v>2</v>
      </c>
      <c r="C909">
        <v>29</v>
      </c>
      <c r="D909">
        <v>20157</v>
      </c>
      <c r="E909">
        <v>11857055</v>
      </c>
      <c r="F909" s="3">
        <f t="shared" si="104"/>
        <v>40.5679382365671</v>
      </c>
      <c r="G909" s="3">
        <f t="shared" si="105"/>
        <v>115.660787900075</v>
      </c>
      <c r="H909" s="3">
        <f t="shared" si="106"/>
        <v>14.2291751824116</v>
      </c>
      <c r="I909" s="3">
        <f t="shared" si="107"/>
        <v>38.0151680277563</v>
      </c>
      <c r="J909" s="3">
        <f t="shared" si="108"/>
        <v>72.1983359428678</v>
      </c>
      <c r="K909" s="3">
        <f t="shared" si="109"/>
        <v>43.7550294189817</v>
      </c>
      <c r="L909" s="3"/>
      <c r="M909" s="3">
        <f t="shared" si="110"/>
        <v>38.0114957059122</v>
      </c>
      <c r="N909" s="3">
        <f t="shared" si="111"/>
        <v>115.660787900075</v>
      </c>
    </row>
    <row r="910" spans="1:14">
      <c r="A910" t="s">
        <v>922</v>
      </c>
      <c r="B910">
        <v>31</v>
      </c>
      <c r="C910">
        <v>5497</v>
      </c>
      <c r="D910">
        <v>20128</v>
      </c>
      <c r="E910">
        <v>11851587</v>
      </c>
      <c r="F910" s="3">
        <f>B910*E910/(C910*D910)</f>
        <v>3.32056389950234</v>
      </c>
      <c r="G910" s="3">
        <f>EXP(LN(F910)+1.96*(1/B910+1/C910+1/D910+1/E910))</f>
        <v>3.53889497512075</v>
      </c>
      <c r="H910" s="3">
        <f>EXP(LN(F910)-1.96*(1/B910+1/C910+1/D910+1/E910))</f>
        <v>3.11570269482269</v>
      </c>
      <c r="I910" s="3">
        <f>B910*(D910+E910)/D910/(B910+C910)</f>
        <v>3.30755060701237</v>
      </c>
      <c r="J910" s="3">
        <f>POWER(B910*E910-C910*D910,2)*(B910+C910+D910+E910)/((B910+C910)*(D910+E910)*(B910+D910)*(C910+E910))</f>
        <v>49.9145372221417</v>
      </c>
      <c r="K910" s="3">
        <f>LOG(B910*(B910+C910+D910+E910)*(B910+D910)*(B910+C910),2)</f>
        <v>55.18757131937</v>
      </c>
      <c r="L910" s="3"/>
      <c r="M910" s="3">
        <f>B910*(B910+C910+D910+E910)/(B910+D910)/(B910+C910)</f>
        <v>3.30400211409023</v>
      </c>
      <c r="N910" s="3">
        <f>EXP(LN(F910)+1.96*(1/B910+1/C910+1/D910+1/E910))</f>
        <v>3.53889497512075</v>
      </c>
    </row>
    <row r="911" spans="1:14">
      <c r="A911" t="s">
        <v>923</v>
      </c>
      <c r="B911">
        <v>30</v>
      </c>
      <c r="C911">
        <v>7441</v>
      </c>
      <c r="D911">
        <v>20129</v>
      </c>
      <c r="E911">
        <v>11849643</v>
      </c>
      <c r="F911" s="3">
        <f>B911*E911/(C911*D911)</f>
        <v>2.3734113596519</v>
      </c>
      <c r="G911" s="3">
        <f>EXP(LN(F911)+1.96*(1/B911+1/C911+1/D911+1/E911))</f>
        <v>2.53456642932794</v>
      </c>
      <c r="H911" s="3">
        <f>EXP(LN(F911)-1.96*(1/B911+1/C911+1/D911+1/E911))</f>
        <v>2.22250299575628</v>
      </c>
      <c r="I911" s="3">
        <f>B911*(D911+E911)/D911/(B911+C911)</f>
        <v>2.36789638966266</v>
      </c>
      <c r="J911" s="3">
        <f>POWER(B911*E911-C911*D911,2)*(B911+C911+D911+E911)/((B911+C911)*(D911+E911)*(B911+D911)*(C911+E911))</f>
        <v>23.7113306280833</v>
      </c>
      <c r="K911" s="3">
        <f>LOG(B911*(B911+C911+D911+E911)*(B911+D911)*(B911+C911),2)</f>
        <v>55.5748093508202</v>
      </c>
      <c r="L911" s="3"/>
      <c r="M911" s="3">
        <f>B911*(B911+C911+D911+E911)/(B911+D911)/(B911+C911)</f>
        <v>2.36586072858375</v>
      </c>
      <c r="N911" s="3">
        <f>EXP(LN(F911)+1.96*(1/B911+1/C911+1/D911+1/E911))</f>
        <v>2.53456642932794</v>
      </c>
    </row>
    <row r="912" spans="1:14">
      <c r="A912" t="s">
        <v>924</v>
      </c>
      <c r="B912">
        <v>30</v>
      </c>
      <c r="C912">
        <v>5795</v>
      </c>
      <c r="D912">
        <v>20129</v>
      </c>
      <c r="E912">
        <v>11851289</v>
      </c>
      <c r="F912" s="3">
        <f>B912*E912/(C912*D912)</f>
        <v>3.04797361590648</v>
      </c>
      <c r="G912" s="3">
        <f>EXP(LN(F912)+1.96*(1/B912+1/C912+1/D912+1/E912))</f>
        <v>3.2551751211084</v>
      </c>
      <c r="H912" s="3">
        <f>EXP(LN(F912)-1.96*(1/B912+1/C912+1/D912+1/E912))</f>
        <v>2.85396109813554</v>
      </c>
      <c r="I912" s="3">
        <f>B912*(D912+E912)/D912/(B912+C912)</f>
        <v>3.03742611230524</v>
      </c>
      <c r="J912" s="3">
        <f>POWER(B912*E912-C912*D912,2)*(B912+C912+D912+E912)/((B912+C912)*(D912+E912)*(B912+D912)*(C912+E912))</f>
        <v>41.0081548436576</v>
      </c>
      <c r="K912" s="3">
        <f>LOG(B912*(B912+C912+D912+E912)*(B912+D912)*(B912+C912),2)</f>
        <v>55.2157660386324</v>
      </c>
      <c r="L912" s="3"/>
      <c r="M912" s="3">
        <f>B912*(B912+C912+D912+E912)/(B912+D912)/(B912+C912)</f>
        <v>3.03439407781102</v>
      </c>
      <c r="N912" s="3">
        <f>EXP(LN(F912)+1.96*(1/B912+1/C912+1/D912+1/E912))</f>
        <v>3.2551751211084</v>
      </c>
    </row>
    <row r="913" spans="1:14">
      <c r="A913" t="s">
        <v>925</v>
      </c>
      <c r="B913">
        <v>1</v>
      </c>
      <c r="C913">
        <v>5</v>
      </c>
      <c r="D913">
        <v>20158</v>
      </c>
      <c r="E913">
        <v>11857079</v>
      </c>
      <c r="F913" s="3">
        <f t="shared" si="104"/>
        <v>117.641422760194</v>
      </c>
      <c r="G913" s="3">
        <f t="shared" si="105"/>
        <v>1236.12727370587</v>
      </c>
      <c r="H913" s="3">
        <f t="shared" si="106"/>
        <v>11.1958571284916</v>
      </c>
      <c r="I913" s="3">
        <f t="shared" si="107"/>
        <v>98.2011856334954</v>
      </c>
      <c r="J913" s="3">
        <f t="shared" si="108"/>
        <v>96.3701632778119</v>
      </c>
      <c r="K913" s="3">
        <f t="shared" si="109"/>
        <v>40.385795609316</v>
      </c>
      <c r="L913" s="3"/>
      <c r="M913" s="3">
        <f t="shared" si="110"/>
        <v>98.1963639069398</v>
      </c>
      <c r="N913" s="3">
        <f t="shared" si="111"/>
        <v>1236.12727370587</v>
      </c>
    </row>
    <row r="914" spans="1:14">
      <c r="A914" t="s">
        <v>926</v>
      </c>
      <c r="B914">
        <v>30</v>
      </c>
      <c r="C914">
        <v>2649</v>
      </c>
      <c r="D914">
        <v>20129</v>
      </c>
      <c r="E914">
        <v>11854435</v>
      </c>
      <c r="F914" s="3">
        <f>B914*E914/(C914*D914)</f>
        <v>6.66957186171842</v>
      </c>
      <c r="G914" s="3">
        <f>EXP(LN(F914)+1.96*(1/B914+1/C914+1/D914+1/E914))</f>
        <v>7.12583164673817</v>
      </c>
      <c r="H914" s="3">
        <f>EXP(LN(F914)-1.96*(1/B914+1/C914+1/D914+1/E914))</f>
        <v>6.24252592874379</v>
      </c>
      <c r="I914" s="3">
        <f>B914*(D914+E914)/D914/(B914+C914)</f>
        <v>6.60608281511463</v>
      </c>
      <c r="J914" s="3">
        <f>POWER(B914*E914-C914*D914,2)*(B914+C914+D914+E914)/((B914+C914)*(D914+E914)*(B914+D914)*(C914+E914))</f>
        <v>142.753649345911</v>
      </c>
      <c r="K914" s="3">
        <f>LOG(B914*(B914+C914+D914+E914)*(B914+D914)*(B914+C914),2)</f>
        <v>54.0952025700457</v>
      </c>
      <c r="L914" s="3"/>
      <c r="M914" s="3">
        <f>B914*(B914+C914+D914+E914)/(B914+D914)/(B914+C914)</f>
        <v>6.59774001614377</v>
      </c>
      <c r="N914" s="3">
        <f>EXP(LN(F914)+1.96*(1/B914+1/C914+1/D914+1/E914))</f>
        <v>7.12583164673817</v>
      </c>
    </row>
    <row r="915" spans="1:14">
      <c r="A915" t="s">
        <v>927</v>
      </c>
      <c r="B915">
        <v>29</v>
      </c>
      <c r="C915">
        <v>7021</v>
      </c>
      <c r="D915">
        <v>20130</v>
      </c>
      <c r="E915">
        <v>11850063</v>
      </c>
      <c r="F915" s="3">
        <f>B915*E915/(C915*D915)</f>
        <v>2.43150915573484</v>
      </c>
      <c r="G915" s="3">
        <f>EXP(LN(F915)+1.96*(1/B915+1/C915+1/D915+1/E915))</f>
        <v>2.60250649776907</v>
      </c>
      <c r="H915" s="3">
        <f>EXP(LN(F915)-1.96*(1/B915+1/C915+1/D915+1/E915))</f>
        <v>2.27174717123299</v>
      </c>
      <c r="I915" s="3">
        <f>B915*(D915+E915)/D915/(B915+C915)</f>
        <v>2.42562067835664</v>
      </c>
      <c r="J915" s="3">
        <f>POWER(B915*E915-C915*D915,2)*(B915+C915+D915+E915)/((B915+C915)*(D915+E915)*(B915+D915)*(C915+E915))</f>
        <v>24.3049996496365</v>
      </c>
      <c r="K915" s="3">
        <f>LOG(B915*(B915+C915+D915+E915)*(B915+D915)*(B915+C915),2)</f>
        <v>55.4422216458959</v>
      </c>
      <c r="L915" s="3"/>
      <c r="M915" s="3">
        <f>B915*(B915+C915+D915+E915)/(B915+D915)/(B915+C915)</f>
        <v>2.42356983259681</v>
      </c>
      <c r="N915" s="3">
        <f>EXP(LN(F915)+1.96*(1/B915+1/C915+1/D915+1/E915))</f>
        <v>2.60250649776907</v>
      </c>
    </row>
    <row r="916" spans="1:14">
      <c r="A916" t="s">
        <v>928</v>
      </c>
      <c r="B916">
        <v>2</v>
      </c>
      <c r="C916">
        <v>112</v>
      </c>
      <c r="D916">
        <v>20157</v>
      </c>
      <c r="E916">
        <v>11856972</v>
      </c>
      <c r="F916" s="3">
        <f t="shared" si="104"/>
        <v>10.504124763464</v>
      </c>
      <c r="G916" s="3">
        <f t="shared" si="105"/>
        <v>28.4846520209047</v>
      </c>
      <c r="H916" s="3">
        <f t="shared" si="106"/>
        <v>3.87354695312554</v>
      </c>
      <c r="I916" s="3">
        <f t="shared" si="107"/>
        <v>10.337385732526</v>
      </c>
      <c r="J916" s="3">
        <f t="shared" si="108"/>
        <v>16.8952464124455</v>
      </c>
      <c r="K916" s="3">
        <f t="shared" si="109"/>
        <v>45.6337231227596</v>
      </c>
      <c r="L916" s="3"/>
      <c r="M916" s="3">
        <f t="shared" si="110"/>
        <v>10.3364593586252</v>
      </c>
      <c r="N916" s="3">
        <f t="shared" si="111"/>
        <v>28.4846520209047</v>
      </c>
    </row>
    <row r="917" spans="1:14">
      <c r="A917" t="s">
        <v>929</v>
      </c>
      <c r="B917">
        <v>29</v>
      </c>
      <c r="C917">
        <v>4921</v>
      </c>
      <c r="D917">
        <v>20130</v>
      </c>
      <c r="E917">
        <v>11852163</v>
      </c>
      <c r="F917" s="3">
        <f>B917*E917/(C917*D917)</f>
        <v>3.46975231004567</v>
      </c>
      <c r="G917" s="3">
        <f>EXP(LN(F917)+1.96*(1/B917+1/C917+1/D917+1/E917))</f>
        <v>3.71420717455917</v>
      </c>
      <c r="H917" s="3">
        <f>EXP(LN(F917)-1.96*(1/B917+1/C917+1/D917+1/E917))</f>
        <v>3.24138652672118</v>
      </c>
      <c r="I917" s="3">
        <f>B917*(D917+E917)/D917/(B917+C917)</f>
        <v>3.45528305408782</v>
      </c>
      <c r="J917" s="3">
        <f>POWER(B917*E917-C917*D917,2)*(B917+C917+D917+E917)/((B917+C917)*(D917+E917)*(B917+D917)*(C917+E917))</f>
        <v>50.6092656746527</v>
      </c>
      <c r="K917" s="3">
        <f>LOG(B917*(B917+C917+D917+E917)*(B917+D917)*(B917+C917),2)</f>
        <v>54.9320269135767</v>
      </c>
      <c r="L917" s="3"/>
      <c r="M917" s="3">
        <f>B917*(B917+C917+D917+E917)/(B917+D917)/(B917+C917)</f>
        <v>3.45175097369849</v>
      </c>
      <c r="N917" s="3">
        <f>EXP(LN(F917)+1.96*(1/B917+1/C917+1/D917+1/E917))</f>
        <v>3.71420717455917</v>
      </c>
    </row>
    <row r="918" spans="1:14">
      <c r="A918" t="s">
        <v>930</v>
      </c>
      <c r="B918">
        <v>2</v>
      </c>
      <c r="C918">
        <v>197</v>
      </c>
      <c r="D918">
        <v>20157</v>
      </c>
      <c r="E918">
        <v>11856887</v>
      </c>
      <c r="F918" s="3">
        <f t="shared" si="104"/>
        <v>5.97184537925508</v>
      </c>
      <c r="G918" s="3">
        <f t="shared" si="105"/>
        <v>16.0723857560298</v>
      </c>
      <c r="H918" s="3">
        <f t="shared" si="106"/>
        <v>2.21889505236339</v>
      </c>
      <c r="I918" s="3">
        <f t="shared" si="107"/>
        <v>5.92187708398619</v>
      </c>
      <c r="J918" s="3">
        <f t="shared" si="108"/>
        <v>8.19458171915156</v>
      </c>
      <c r="K918" s="3">
        <f t="shared" si="109"/>
        <v>46.4374577291385</v>
      </c>
      <c r="L918" s="3"/>
      <c r="M918" s="3">
        <f t="shared" si="110"/>
        <v>5.92138877830793</v>
      </c>
      <c r="N918" s="3">
        <f t="shared" si="111"/>
        <v>16.0723857560298</v>
      </c>
    </row>
    <row r="919" spans="1:14">
      <c r="A919" t="s">
        <v>931</v>
      </c>
      <c r="B919">
        <v>6</v>
      </c>
      <c r="C919">
        <v>2776</v>
      </c>
      <c r="D919">
        <v>20153</v>
      </c>
      <c r="E919">
        <v>11854308</v>
      </c>
      <c r="F919" s="3">
        <f t="shared" si="104"/>
        <v>1.27135926016121</v>
      </c>
      <c r="G919" s="3">
        <f t="shared" si="105"/>
        <v>1.76395200927681</v>
      </c>
      <c r="H919" s="3">
        <f t="shared" si="106"/>
        <v>0.916325591567727</v>
      </c>
      <c r="I919" s="3">
        <f t="shared" si="107"/>
        <v>1.27077401373383</v>
      </c>
      <c r="J919" s="3">
        <f t="shared" si="108"/>
        <v>0.34666129555673</v>
      </c>
      <c r="K919" s="3">
        <f t="shared" si="109"/>
        <v>51.8277023138582</v>
      </c>
      <c r="L919" s="3"/>
      <c r="M919" s="3">
        <f t="shared" si="110"/>
        <v>1.27069342223215</v>
      </c>
      <c r="N919" s="3">
        <f t="shared" si="111"/>
        <v>1.76395200927681</v>
      </c>
    </row>
    <row r="920" spans="1:14">
      <c r="A920" t="s">
        <v>932</v>
      </c>
      <c r="B920">
        <v>1</v>
      </c>
      <c r="C920">
        <v>185</v>
      </c>
      <c r="D920">
        <v>20158</v>
      </c>
      <c r="E920">
        <v>11856899</v>
      </c>
      <c r="F920" s="3">
        <f t="shared" si="104"/>
        <v>3.179449645101</v>
      </c>
      <c r="G920" s="3">
        <f t="shared" si="105"/>
        <v>22.8145868611407</v>
      </c>
      <c r="H920" s="3">
        <f t="shared" si="106"/>
        <v>0.44308933171834</v>
      </c>
      <c r="I920" s="3">
        <f t="shared" si="107"/>
        <v>3.16773217389078</v>
      </c>
      <c r="J920" s="3">
        <f t="shared" si="108"/>
        <v>1.48586376796329</v>
      </c>
      <c r="K920" s="3">
        <f t="shared" si="109"/>
        <v>45.3399919197029</v>
      </c>
      <c r="L920" s="3"/>
      <c r="M920" s="3">
        <f t="shared" si="110"/>
        <v>3.16762464215935</v>
      </c>
      <c r="N920" s="3">
        <f t="shared" si="111"/>
        <v>22.8145868611407</v>
      </c>
    </row>
    <row r="921" spans="1:14">
      <c r="A921" t="s">
        <v>933</v>
      </c>
      <c r="B921">
        <v>29</v>
      </c>
      <c r="C921">
        <v>4095</v>
      </c>
      <c r="D921">
        <v>20130</v>
      </c>
      <c r="E921">
        <v>11852989</v>
      </c>
      <c r="F921" s="3">
        <f>B921*E921/(C921*D921)</f>
        <v>4.16992456238358</v>
      </c>
      <c r="G921" s="3">
        <f>EXP(LN(F921)+1.96*(1/B921+1/C921+1/D921+1/E921))</f>
        <v>4.4640673705743</v>
      </c>
      <c r="H921" s="3">
        <f>EXP(LN(F921)-1.96*(1/B921+1/C921+1/D921+1/E921))</f>
        <v>3.89516318023957</v>
      </c>
      <c r="I921" s="3">
        <f>B921*(D921+E921)/D921/(B921+C921)</f>
        <v>4.14763362826401</v>
      </c>
      <c r="J921" s="3">
        <f>POWER(B921*E921-C921*D921,2)*(B921+C921+D921+E921)/((B921+C921)*(D921+E921)*(B921+D921)*(C921+E921))</f>
        <v>69.2912664851705</v>
      </c>
      <c r="K921" s="3">
        <f>LOG(B921*(B921+C921+D921+E921)*(B921+D921)*(B921+C921),2)</f>
        <v>54.6686427210905</v>
      </c>
      <c r="L921" s="3"/>
      <c r="M921" s="3">
        <f>B921*(B921+C921+D921+E921)/(B921+D921)/(B921+C921)</f>
        <v>4.14310555766429</v>
      </c>
      <c r="N921" s="3">
        <f>EXP(LN(F921)+1.96*(1/B921+1/C921+1/D921+1/E921))</f>
        <v>4.4640673705743</v>
      </c>
    </row>
    <row r="922" spans="1:14">
      <c r="A922" t="s">
        <v>934</v>
      </c>
      <c r="B922">
        <v>29</v>
      </c>
      <c r="C922">
        <v>4209</v>
      </c>
      <c r="D922">
        <v>20130</v>
      </c>
      <c r="E922">
        <v>11852875</v>
      </c>
      <c r="F922" s="3">
        <f>B922*E922/(C922*D922)</f>
        <v>4.05694389414871</v>
      </c>
      <c r="G922" s="3">
        <f>EXP(LN(F922)+1.96*(1/B922+1/C922+1/D922+1/E922))</f>
        <v>4.34306084306806</v>
      </c>
      <c r="H922" s="3">
        <f>EXP(LN(F922)-1.96*(1/B922+1/C922+1/D922+1/E922))</f>
        <v>3.78967607293375</v>
      </c>
      <c r="I922" s="3">
        <f>B922*(D922+E922)/D922/(B922+C922)</f>
        <v>4.0360256843964</v>
      </c>
      <c r="J922" s="3">
        <f>POWER(B922*E922-C922*D922,2)*(B922+C922+D922+E922)/((B922+C922)*(D922+E922)*(B922+D922)*(C922+E922))</f>
        <v>66.2471950334871</v>
      </c>
      <c r="K922" s="3">
        <f>LOG(B922*(B922+C922+D922+E922)*(B922+D922)*(B922+C922),2)</f>
        <v>54.7079819760946</v>
      </c>
      <c r="L922" s="3"/>
      <c r="M922" s="3">
        <f>B922*(B922+C922+D922+E922)/(B922+D922)/(B922+C922)</f>
        <v>4.0316581689022</v>
      </c>
      <c r="N922" s="3">
        <f>EXP(LN(F922)+1.96*(1/B922+1/C922+1/D922+1/E922))</f>
        <v>4.34306084306806</v>
      </c>
    </row>
    <row r="923" spans="1:14">
      <c r="A923" t="s">
        <v>935</v>
      </c>
      <c r="B923">
        <v>29</v>
      </c>
      <c r="C923">
        <v>2119</v>
      </c>
      <c r="D923">
        <v>20130</v>
      </c>
      <c r="E923">
        <v>11854965</v>
      </c>
      <c r="F923" s="3">
        <f>B923*E923/(C923*D923)</f>
        <v>8.05978658774596</v>
      </c>
      <c r="G923" s="3">
        <f>EXP(LN(F923)+1.96*(1/B923+1/C923+1/D923+1/E923))</f>
        <v>8.6321687936155</v>
      </c>
      <c r="H923" s="3">
        <f>EXP(LN(F923)-1.96*(1/B923+1/C923+1/D923+1/E923))</f>
        <v>7.5253579248885</v>
      </c>
      <c r="I923" s="3">
        <f>B923*(D923+E923)/D923/(B923+C923)</f>
        <v>7.9644728954533</v>
      </c>
      <c r="J923" s="3">
        <f>POWER(B923*E923-C923*D923,2)*(B923+C923+D923+E923)/((B923+C923)*(D923+E923)*(B923+D923)*(C923+E923))</f>
        <v>176.656653740407</v>
      </c>
      <c r="K923" s="3">
        <f>LOG(B923*(B923+C923+D923+E923)*(B923+D923)*(B923+C923),2)</f>
        <v>53.7275923817078</v>
      </c>
      <c r="L923" s="3"/>
      <c r="M923" s="3">
        <f>B923*(B923+C923+D923+E923)/(B923+D923)/(B923+C923)</f>
        <v>7.95445405950071</v>
      </c>
      <c r="N923" s="3">
        <f>EXP(LN(F923)+1.96*(1/B923+1/C923+1/D923+1/E923))</f>
        <v>8.6321687936155</v>
      </c>
    </row>
    <row r="924" spans="1:14">
      <c r="A924" t="s">
        <v>936</v>
      </c>
      <c r="B924">
        <v>29</v>
      </c>
      <c r="C924">
        <v>5181</v>
      </c>
      <c r="D924">
        <v>20130</v>
      </c>
      <c r="E924">
        <v>11851903</v>
      </c>
      <c r="F924" s="3">
        <f>B924*E924/(C924*D924)</f>
        <v>3.29555617687885</v>
      </c>
      <c r="G924" s="3">
        <f>EXP(LN(F924)+1.96*(1/B924+1/C924+1/D924+1/E924))</f>
        <v>3.52766787028851</v>
      </c>
      <c r="H924" s="3">
        <f>EXP(LN(F924)-1.96*(1/B924+1/C924+1/D924+1/E924))</f>
        <v>3.07871685042621</v>
      </c>
      <c r="I924" s="3">
        <f>B924*(D924+E924)/D924/(B924+C924)</f>
        <v>3.28277860890774</v>
      </c>
      <c r="J924" s="3">
        <f>POWER(B924*E924-C924*D924,2)*(B924+C924+D924+E924)/((B924+C924)*(D924+E924)*(B924+D924)*(C924+E924))</f>
        <v>46.0464896083931</v>
      </c>
      <c r="K924" s="3">
        <f>LOG(B924*(B924+C924+D924+E924)*(B924+D924)*(B924+C924),2)</f>
        <v>55.0058817608883</v>
      </c>
      <c r="L924" s="3"/>
      <c r="M924" s="3">
        <f>B924*(B924+C924+D924+E924)/(B924+D924)/(B924+C924)</f>
        <v>3.27949468710317</v>
      </c>
      <c r="N924" s="3">
        <f>EXP(LN(F924)+1.96*(1/B924+1/C924+1/D924+1/E924))</f>
        <v>3.52766787028851</v>
      </c>
    </row>
    <row r="925" spans="1:14">
      <c r="A925" t="s">
        <v>937</v>
      </c>
      <c r="B925">
        <v>29</v>
      </c>
      <c r="C925">
        <v>3254</v>
      </c>
      <c r="D925">
        <v>20130</v>
      </c>
      <c r="E925">
        <v>11853830</v>
      </c>
      <c r="F925" s="3">
        <f>B925*E925/(C925*D925)</f>
        <v>5.24801864097258</v>
      </c>
      <c r="G925" s="3">
        <f>EXP(LN(F925)+1.96*(1/B925+1/C925+1/D925+1/E925))</f>
        <v>5.61890428938027</v>
      </c>
      <c r="H925" s="3">
        <f>EXP(LN(F925)-1.96*(1/B925+1/C925+1/D925+1/E925))</f>
        <v>4.90161395132669</v>
      </c>
      <c r="I925" s="3">
        <f>B925*(D925+E925)/D925/(B925+C925)</f>
        <v>5.2104942606533</v>
      </c>
      <c r="J925" s="3">
        <f>POWER(B925*E925-C925*D925,2)*(B925+C925+D925+E925)/((B925+C925)*(D925+E925)*(B925+D925)*(C925+E925))</f>
        <v>98.6955952787231</v>
      </c>
      <c r="K925" s="3">
        <f>LOG(B925*(B925+C925+D925+E925)*(B925+D925)*(B925+C925),2)</f>
        <v>54.3396131382954</v>
      </c>
      <c r="L925" s="3"/>
      <c r="M925" s="3">
        <f>B925*(B925+C925+D925+E925)/(B925+D925)/(B925+C925)</f>
        <v>5.20443719762642</v>
      </c>
      <c r="N925" s="3">
        <f>EXP(LN(F925)+1.96*(1/B925+1/C925+1/D925+1/E925))</f>
        <v>5.61890428938027</v>
      </c>
    </row>
    <row r="926" spans="1:14">
      <c r="A926" t="s">
        <v>938</v>
      </c>
      <c r="B926">
        <v>28</v>
      </c>
      <c r="C926">
        <v>4214</v>
      </c>
      <c r="D926">
        <v>20131</v>
      </c>
      <c r="E926">
        <v>11852870</v>
      </c>
      <c r="F926" s="3">
        <f>B926*E926/(C926*D926)</f>
        <v>3.91220561798624</v>
      </c>
      <c r="G926" s="3">
        <f>EXP(LN(F926)+1.96*(1/B926+1/C926+1/D926+1/E926))</f>
        <v>4.19823397845984</v>
      </c>
      <c r="H926" s="3">
        <f>EXP(LN(F926)-1.96*(1/B926+1/C926+1/D926+1/E926))</f>
        <v>3.6456645522692</v>
      </c>
      <c r="I926" s="3">
        <f>B926*(D926+E926)/D926/(B926+C926)</f>
        <v>3.8929831386596</v>
      </c>
      <c r="J926" s="3">
        <f>POWER(B926*E926-C926*D926,2)*(B926+C926+D926+E926)/((B926+C926)*(D926+E926)*(B926+D926)*(C926+E926))</f>
        <v>60.2145469130197</v>
      </c>
      <c r="K926" s="3">
        <f>LOG(B926*(B926+C926+D926+E926)*(B926+D926)*(B926+C926),2)</f>
        <v>54.658716936183</v>
      </c>
      <c r="L926" s="3"/>
      <c r="M926" s="3">
        <f>B926*(B926+C926+D926+E926)/(B926+D926)/(B926+C926)</f>
        <v>3.88896490720554</v>
      </c>
      <c r="N926" s="3">
        <f>EXP(LN(F926)+1.96*(1/B926+1/C926+1/D926+1/E926))</f>
        <v>4.19823397845984</v>
      </c>
    </row>
    <row r="927" spans="1:14">
      <c r="A927" t="s">
        <v>939</v>
      </c>
      <c r="B927">
        <v>28</v>
      </c>
      <c r="C927">
        <v>2310</v>
      </c>
      <c r="D927">
        <v>20131</v>
      </c>
      <c r="E927">
        <v>11854774</v>
      </c>
      <c r="F927" s="3">
        <f>B927*E927/(C927*D927)</f>
        <v>7.13795789096569</v>
      </c>
      <c r="G927" s="3">
        <f>EXP(LN(F927)+1.96*(1/B927+1/C927+1/D927+1/E927))</f>
        <v>7.66276387783945</v>
      </c>
      <c r="H927" s="3">
        <f>EXP(LN(F927)-1.96*(1/B927+1/C927+1/D927+1/E927))</f>
        <v>6.64909472162478</v>
      </c>
      <c r="I927" s="3">
        <f>B927*(D927+E927)/D927/(B927+C927)</f>
        <v>7.06444941322957</v>
      </c>
      <c r="J927" s="3">
        <f>POWER(B927*E927-C927*D927,2)*(B927+C927+D927+E927)/((B927+C927)*(D927+E927)*(B927+D927)*(C927+E927))</f>
        <v>145.813111186693</v>
      </c>
      <c r="K927" s="3">
        <f>LOG(B927*(B927+C927+D927+E927)*(B927+D927)*(B927+C927),2)</f>
        <v>53.7992472451841</v>
      </c>
      <c r="L927" s="3"/>
      <c r="M927" s="3">
        <f>B927*(B927+C927+D927+E927)/(B927+D927)/(B927+C927)</f>
        <v>7.05602614900166</v>
      </c>
      <c r="N927" s="3">
        <f>EXP(LN(F927)+1.96*(1/B927+1/C927+1/D927+1/E927))</f>
        <v>7.66276387783945</v>
      </c>
    </row>
    <row r="928" spans="1:14">
      <c r="A928" t="s">
        <v>940</v>
      </c>
      <c r="B928">
        <v>28</v>
      </c>
      <c r="C928">
        <v>1432</v>
      </c>
      <c r="D928">
        <v>20131</v>
      </c>
      <c r="E928">
        <v>11855652</v>
      </c>
      <c r="F928" s="3">
        <f>B928*E928/(C928*D928)</f>
        <v>11.5152960399884</v>
      </c>
      <c r="G928" s="3">
        <f>EXP(LN(F928)+1.96*(1/B928+1/C928+1/D928+1/E928))</f>
        <v>12.3683709571824</v>
      </c>
      <c r="H928" s="3">
        <f>EXP(LN(F928)-1.96*(1/B928+1/C928+1/D928+1/E928))</f>
        <v>10.7210596567342</v>
      </c>
      <c r="I928" s="3">
        <f>B928*(D928+E928)/D928/(B928+C928)</f>
        <v>11.3136328282626</v>
      </c>
      <c r="J928" s="3">
        <f>POWER(B928*E928-C928*D928,2)*(B928+C928+D928+E928)/((B928+C928)*(D928+E928)*(B928+D928)*(C928+E928))</f>
        <v>263.33791518274</v>
      </c>
      <c r="K928" s="3">
        <f>LOG(B928*(B928+C928+D928+E928)*(B928+D928)*(B928+C928),2)</f>
        <v>53.1199406844198</v>
      </c>
      <c r="L928" s="3"/>
      <c r="M928" s="3">
        <f>B928*(B928+C928+D928+E928)/(B928+D928)/(B928+C928)</f>
        <v>11.2993076276479</v>
      </c>
      <c r="N928" s="3">
        <f>EXP(LN(F928)+1.96*(1/B928+1/C928+1/D928+1/E928))</f>
        <v>12.3683709571824</v>
      </c>
    </row>
    <row r="929" spans="1:14">
      <c r="A929" t="s">
        <v>941</v>
      </c>
      <c r="B929">
        <v>28</v>
      </c>
      <c r="C929">
        <v>5628</v>
      </c>
      <c r="D929">
        <v>20131</v>
      </c>
      <c r="E929">
        <v>11851456</v>
      </c>
      <c r="F929" s="3">
        <f>B929*E929/(C929*D929)</f>
        <v>2.92893883372369</v>
      </c>
      <c r="G929" s="3">
        <f>EXP(LN(F929)+1.96*(1/B929+1/C929+1/D929+1/E929))</f>
        <v>3.14271152728489</v>
      </c>
      <c r="H929" s="3">
        <f>EXP(LN(F929)-1.96*(1/B929+1/C929+1/D929+1/E929))</f>
        <v>2.72970732986942</v>
      </c>
      <c r="I929" s="3">
        <f>B929*(D929+E929)/D929/(B929+C929)</f>
        <v>2.91938963157654</v>
      </c>
      <c r="J929" s="3">
        <f>POWER(B929*E929-C929*D929,2)*(B929+C929+D929+E929)/((B929+C929)*(D929+E929)*(B929+D929)*(C929+E929))</f>
        <v>35.3448683436546</v>
      </c>
      <c r="K929" s="3">
        <f>LOG(B929*(B929+C929+D929+E929)*(B929+D929)*(B929+C929),2)</f>
        <v>55.0737544354619</v>
      </c>
      <c r="L929" s="3"/>
      <c r="M929" s="3">
        <f>B929*(B929+C929+D929+E929)/(B929+D929)/(B929+C929)</f>
        <v>2.91672368040415</v>
      </c>
      <c r="N929" s="3">
        <f>EXP(LN(F929)+1.96*(1/B929+1/C929+1/D929+1/E929))</f>
        <v>3.14271152728489</v>
      </c>
    </row>
    <row r="930" spans="1:14">
      <c r="A930" t="s">
        <v>942</v>
      </c>
      <c r="B930">
        <v>28</v>
      </c>
      <c r="C930">
        <v>4865</v>
      </c>
      <c r="D930">
        <v>20131</v>
      </c>
      <c r="E930">
        <v>11852219</v>
      </c>
      <c r="F930" s="3">
        <f>B930*E930/(C930*D930)</f>
        <v>3.38851572559448</v>
      </c>
      <c r="G930" s="3">
        <f>EXP(LN(F930)+1.96*(1/B930+1/C930+1/D930+1/E930))</f>
        <v>3.63602987162524</v>
      </c>
      <c r="H930" s="3">
        <f>EXP(LN(F930)-1.96*(1/B930+1/C930+1/D930+1/E930))</f>
        <v>3.15785052048233</v>
      </c>
      <c r="I930" s="3">
        <f>B930*(D930+E930)/D930/(B930+C930)</f>
        <v>3.37484753832355</v>
      </c>
      <c r="J930" s="3">
        <f>POWER(B930*E930-C930*D930,2)*(B930+C930+D930+E930)/((B930+C930)*(D930+E930)*(B930+D930)*(C930+E930))</f>
        <v>46.8068537997106</v>
      </c>
      <c r="K930" s="3">
        <f>LOG(B930*(B930+C930+D930+E930)*(B930+D930)*(B930+C930),2)</f>
        <v>54.8646915980855</v>
      </c>
      <c r="L930" s="3"/>
      <c r="M930" s="3">
        <f>B930*(B930+C930+D930+E930)/(B930+D930)/(B930+C930)</f>
        <v>3.37154897534557</v>
      </c>
      <c r="N930" s="3">
        <f>EXP(LN(F930)+1.96*(1/B930+1/C930+1/D930+1/E930))</f>
        <v>3.63602987162524</v>
      </c>
    </row>
    <row r="931" spans="1:14">
      <c r="A931" t="s">
        <v>943</v>
      </c>
      <c r="B931">
        <v>27</v>
      </c>
      <c r="C931">
        <v>793</v>
      </c>
      <c r="D931">
        <v>20132</v>
      </c>
      <c r="E931">
        <v>11856291</v>
      </c>
      <c r="F931" s="3">
        <f>B931*E931/(C931*D931)</f>
        <v>20.0517603363826</v>
      </c>
      <c r="G931" s="3">
        <f>EXP(LN(F931)+1.96*(1/B931+1/C931+1/D931+1/E931))</f>
        <v>21.6169707550075</v>
      </c>
      <c r="H931" s="3">
        <f>EXP(LN(F931)-1.96*(1/B931+1/C931+1/D931+1/E931))</f>
        <v>18.5998814146792</v>
      </c>
      <c r="I931" s="3">
        <f>B931*(D931+E931)/D931/(B931+C931)</f>
        <v>19.4244462765261</v>
      </c>
      <c r="J931" s="3">
        <f>POWER(B931*E931-C931*D931,2)*(B931+C931+D931+E931)/((B931+C931)*(D931+E931)*(B931+D931)*(C931+E931))</f>
        <v>472.019225612455</v>
      </c>
      <c r="K931" s="3">
        <f>LOG(B931*(B931+C931+D931+E931)*(B931+D931)*(B931+C931),2)</f>
        <v>52.2352007102638</v>
      </c>
      <c r="L931" s="3"/>
      <c r="M931" s="3">
        <f>B931*(B931+C931+D931+E931)/(B931+D931)/(B931+C931)</f>
        <v>19.3997694547857</v>
      </c>
      <c r="N931" s="3">
        <f>EXP(LN(F931)+1.96*(1/B931+1/C931+1/D931+1/E931))</f>
        <v>21.6169707550075</v>
      </c>
    </row>
    <row r="932" spans="1:14">
      <c r="A932" t="s">
        <v>944</v>
      </c>
      <c r="B932">
        <v>27</v>
      </c>
      <c r="C932">
        <v>1180</v>
      </c>
      <c r="D932">
        <v>20132</v>
      </c>
      <c r="E932">
        <v>11855904</v>
      </c>
      <c r="F932" s="3">
        <f>B932*E932/(C932*D932)</f>
        <v>13.4750228155193</v>
      </c>
      <c r="G932" s="3">
        <f>EXP(LN(F932)+1.96*(1/B932+1/C932+1/D932+1/E932))</f>
        <v>14.5150920949498</v>
      </c>
      <c r="H932" s="3">
        <f>EXP(LN(F932)-1.96*(1/B932+1/C932+1/D932+1/E932))</f>
        <v>12.5094790092266</v>
      </c>
      <c r="I932" s="3">
        <f>B932*(D932+E932)/D932/(B932+C932)</f>
        <v>13.1959626531174</v>
      </c>
      <c r="J932" s="3">
        <f>POWER(B932*E932-C932*D932,2)*(B932+C932+D932+E932)/((B932+C932)*(D932+E932)*(B932+D932)*(C932+E932))</f>
        <v>304.44618772725</v>
      </c>
      <c r="K932" s="3">
        <f>LOG(B932*(B932+C932+D932+E932)*(B932+D932)*(B932+C932),2)</f>
        <v>52.7929305715133</v>
      </c>
      <c r="L932" s="3"/>
      <c r="M932" s="3">
        <f>B932*(B932+C932+D932+E932)/(B932+D932)/(B932+C932)</f>
        <v>13.1796279643117</v>
      </c>
      <c r="N932" s="3">
        <f>EXP(LN(F932)+1.96*(1/B932+1/C932+1/D932+1/E932))</f>
        <v>14.5150920949498</v>
      </c>
    </row>
    <row r="933" spans="1:14">
      <c r="A933" t="s">
        <v>945</v>
      </c>
      <c r="B933">
        <v>27</v>
      </c>
      <c r="C933">
        <v>196</v>
      </c>
      <c r="D933">
        <v>20132</v>
      </c>
      <c r="E933">
        <v>11856888</v>
      </c>
      <c r="F933" s="3">
        <f>B933*E933/(C933*D933)</f>
        <v>81.1318704712165</v>
      </c>
      <c r="G933" s="3">
        <f>EXP(LN(F933)+1.96*(1/B933+1/C933+1/D933+1/E933))</f>
        <v>88.1258561898252</v>
      </c>
      <c r="H933" s="3">
        <f>EXP(LN(F933)-1.96*(1/B933+1/C933+1/D933+1/E933))</f>
        <v>74.6929526787195</v>
      </c>
      <c r="I933" s="3">
        <f>B933*(D933+E933)/D933/(B933+C933)</f>
        <v>71.4298054365849</v>
      </c>
      <c r="J933" s="3">
        <f>POWER(B933*E933-C933*D933,2)*(B933+C933+D933+E933)/((B933+C933)*(D933+E933)*(B933+D933)*(C933+E933))</f>
        <v>1875.65498868631</v>
      </c>
      <c r="K933" s="3">
        <f>LOG(B933*(B933+C933+D933+E933)*(B933+D933)*(B933+C933),2)</f>
        <v>50.3566205106786</v>
      </c>
      <c r="L933" s="3"/>
      <c r="M933" s="3">
        <f>B933*(B933+C933+D933+E933)/(B933+D933)/(B933+C933)</f>
        <v>71.3354751252209</v>
      </c>
      <c r="N933" s="3">
        <f>EXP(LN(F933)+1.96*(1/B933+1/C933+1/D933+1/E933))</f>
        <v>88.1258561898252</v>
      </c>
    </row>
    <row r="934" spans="1:14">
      <c r="A934" t="s">
        <v>946</v>
      </c>
      <c r="B934">
        <v>3</v>
      </c>
      <c r="C934">
        <v>916</v>
      </c>
      <c r="D934">
        <v>20156</v>
      </c>
      <c r="E934">
        <v>11856168</v>
      </c>
      <c r="F934" s="3">
        <f t="shared" si="104"/>
        <v>1.92648563908934</v>
      </c>
      <c r="G934" s="3">
        <f t="shared" si="105"/>
        <v>3.71087578276918</v>
      </c>
      <c r="H934" s="3">
        <f t="shared" si="106"/>
        <v>1.00012696055483</v>
      </c>
      <c r="I934" s="3">
        <f t="shared" si="107"/>
        <v>1.92346120283551</v>
      </c>
      <c r="J934" s="3">
        <f t="shared" si="108"/>
        <v>1.33213501118105</v>
      </c>
      <c r="K934" s="3">
        <f t="shared" si="109"/>
        <v>49.229716660605</v>
      </c>
      <c r="L934" s="3"/>
      <c r="M934" s="3">
        <f t="shared" si="110"/>
        <v>1.92332377619686</v>
      </c>
      <c r="N934" s="3">
        <f t="shared" si="111"/>
        <v>3.71087578276918</v>
      </c>
    </row>
    <row r="935" spans="1:14">
      <c r="A935" t="s">
        <v>947</v>
      </c>
      <c r="B935">
        <v>1</v>
      </c>
      <c r="C935">
        <v>293</v>
      </c>
      <c r="D935">
        <v>20158</v>
      </c>
      <c r="E935">
        <v>11856791</v>
      </c>
      <c r="F935" s="3">
        <f t="shared" si="104"/>
        <v>2.00748405006591</v>
      </c>
      <c r="G935" s="3">
        <f t="shared" si="105"/>
        <v>14.3488390802806</v>
      </c>
      <c r="H935" s="3">
        <f t="shared" si="106"/>
        <v>0.280858415703289</v>
      </c>
      <c r="I935" s="3">
        <f t="shared" si="107"/>
        <v>2.00405723356909</v>
      </c>
      <c r="J935" s="3">
        <f t="shared" si="108"/>
        <v>0.503875241862011</v>
      </c>
      <c r="K935" s="3">
        <f t="shared" si="109"/>
        <v>46.0005054534312</v>
      </c>
      <c r="L935" s="3"/>
      <c r="M935" s="3">
        <f t="shared" si="110"/>
        <v>2.00400742667224</v>
      </c>
      <c r="N935" s="3">
        <f t="shared" si="111"/>
        <v>14.3488390802806</v>
      </c>
    </row>
    <row r="936" spans="1:14">
      <c r="A936" t="s">
        <v>948</v>
      </c>
      <c r="B936">
        <v>27</v>
      </c>
      <c r="C936">
        <v>7776</v>
      </c>
      <c r="D936">
        <v>20132</v>
      </c>
      <c r="E936">
        <v>11849308</v>
      </c>
      <c r="F936" s="3">
        <f>B936*E936/(C936*D936)</f>
        <v>2.04368321853544</v>
      </c>
      <c r="G936" s="3">
        <f>EXP(LN(F936)+1.96*(1/B936+1/C936+1/D936+1/E936))</f>
        <v>2.19832531985045</v>
      </c>
      <c r="H936" s="3">
        <f>EXP(LN(F936)-1.96*(1/B936+1/C936+1/D936+1/E936))</f>
        <v>1.89991947961893</v>
      </c>
      <c r="I936" s="3">
        <f>B936*(D936+E936)/D936/(B936+C936)</f>
        <v>2.04007185791767</v>
      </c>
      <c r="J936" s="3">
        <f>POWER(B936*E936-C936*D936,2)*(B936+C936+D936+E936)/((B936+C936)*(D936+E936)*(B936+D936)*(C936+E936))</f>
        <v>14.3219011654724</v>
      </c>
      <c r="K936" s="3">
        <f>LOG(B936*(B936+C936+D936+E936)*(B936+D936)*(B936+C936),2)</f>
        <v>55.4855337954225</v>
      </c>
      <c r="L936" s="3"/>
      <c r="M936" s="3">
        <f>B936*(B936+C936+D936+E936)/(B936+D936)/(B936+C936)</f>
        <v>2.0386788354382</v>
      </c>
      <c r="N936" s="3">
        <f>EXP(LN(F936)+1.96*(1/B936+1/C936+1/D936+1/E936))</f>
        <v>2.19832531985045</v>
      </c>
    </row>
    <row r="937" spans="1:14">
      <c r="A937" t="s">
        <v>949</v>
      </c>
      <c r="B937">
        <v>27</v>
      </c>
      <c r="C937">
        <v>5866</v>
      </c>
      <c r="D937">
        <v>20132</v>
      </c>
      <c r="E937">
        <v>11851218</v>
      </c>
      <c r="F937" s="3">
        <f>B937*E937/(C937*D937)</f>
        <v>2.70955375056506</v>
      </c>
      <c r="G937" s="3">
        <f>EXP(LN(F937)+1.96*(1/B937+1/C937+1/D937+1/E937))</f>
        <v>2.91482037780485</v>
      </c>
      <c r="H937" s="3">
        <f>EXP(LN(F937)-1.96*(1/B937+1/C937+1/D937+1/E937))</f>
        <v>2.51874234965044</v>
      </c>
      <c r="I937" s="3">
        <f>B937*(D937+E937)/D937/(B937+C937)</f>
        <v>2.70172107599094</v>
      </c>
      <c r="J937" s="3">
        <f>POWER(B937*E937-C937*D937,2)*(B937+C937+D937+E937)/((B937+C937)*(D937+E937)*(B937+D937)*(C937+E937))</f>
        <v>28.9504748182224</v>
      </c>
      <c r="K937" s="3">
        <f>LOG(B937*(B937+C937+D937+E937)*(B937+D937)*(B937+C937),2)</f>
        <v>55.0805071616099</v>
      </c>
      <c r="L937" s="3"/>
      <c r="M937" s="3">
        <f>B937*(B937+C937+D937+E937)/(B937+D937)/(B937+C937)</f>
        <v>2.69944187220843</v>
      </c>
      <c r="N937" s="3">
        <f>EXP(LN(F937)+1.96*(1/B937+1/C937+1/D937+1/E937))</f>
        <v>2.91482037780485</v>
      </c>
    </row>
    <row r="938" spans="1:14">
      <c r="A938" t="s">
        <v>950</v>
      </c>
      <c r="B938">
        <v>1</v>
      </c>
      <c r="C938">
        <v>378</v>
      </c>
      <c r="D938">
        <v>20158</v>
      </c>
      <c r="E938">
        <v>11856706</v>
      </c>
      <c r="F938" s="3">
        <f t="shared" si="104"/>
        <v>1.55605452375965</v>
      </c>
      <c r="G938" s="3">
        <f t="shared" si="105"/>
        <v>11.1054507736834</v>
      </c>
      <c r="H938" s="3">
        <f t="shared" si="106"/>
        <v>0.218028581662858</v>
      </c>
      <c r="I938" s="3">
        <f t="shared" si="107"/>
        <v>1.55458736142783</v>
      </c>
      <c r="J938" s="3">
        <f t="shared" si="108"/>
        <v>0.198171412559858</v>
      </c>
      <c r="K938" s="3">
        <f t="shared" si="109"/>
        <v>46.3668871467659</v>
      </c>
      <c r="L938" s="3"/>
      <c r="M938" s="3">
        <f t="shared" si="110"/>
        <v>1.5545598507695</v>
      </c>
      <c r="N938" s="3">
        <f t="shared" si="111"/>
        <v>11.1054507736834</v>
      </c>
    </row>
    <row r="939" spans="1:14">
      <c r="A939" t="s">
        <v>951</v>
      </c>
      <c r="B939">
        <v>1</v>
      </c>
      <c r="C939">
        <v>1852</v>
      </c>
      <c r="D939">
        <v>20158</v>
      </c>
      <c r="E939">
        <v>11855232</v>
      </c>
      <c r="F939" s="3">
        <f t="shared" si="104"/>
        <v>0.317556958772994</v>
      </c>
      <c r="G939" s="3">
        <f t="shared" si="105"/>
        <v>2.25704770370329</v>
      </c>
      <c r="H939" s="3">
        <f t="shared" si="106"/>
        <v>0.0446789059441207</v>
      </c>
      <c r="I939" s="3">
        <f t="shared" si="107"/>
        <v>0.317925249674897</v>
      </c>
      <c r="J939" s="3">
        <f t="shared" si="108"/>
        <v>1.46573387730426</v>
      </c>
      <c r="K939" s="3">
        <f t="shared" si="109"/>
        <v>48.6564802746221</v>
      </c>
      <c r="L939" s="3"/>
      <c r="M939" s="3">
        <f t="shared" si="110"/>
        <v>0.317959084426141</v>
      </c>
      <c r="N939" s="3">
        <f t="shared" si="111"/>
        <v>2.25704770370329</v>
      </c>
    </row>
    <row r="940" spans="1:14">
      <c r="A940" t="s">
        <v>952</v>
      </c>
      <c r="B940">
        <v>7</v>
      </c>
      <c r="C940">
        <v>4380</v>
      </c>
      <c r="D940">
        <v>20152</v>
      </c>
      <c r="E940">
        <v>11852704</v>
      </c>
      <c r="F940" s="3">
        <f t="shared" si="104"/>
        <v>0.939989957600773</v>
      </c>
      <c r="G940" s="3">
        <f t="shared" si="105"/>
        <v>1.24440664703689</v>
      </c>
      <c r="H940" s="3">
        <f t="shared" si="106"/>
        <v>0.710042109220674</v>
      </c>
      <c r="I940" s="3">
        <f t="shared" si="107"/>
        <v>0.940085711030633</v>
      </c>
      <c r="J940" s="3">
        <f t="shared" si="108"/>
        <v>0.0267656825513065</v>
      </c>
      <c r="K940" s="3">
        <f t="shared" si="109"/>
        <v>52.7072070216717</v>
      </c>
      <c r="L940" s="3"/>
      <c r="M940" s="3">
        <f t="shared" si="110"/>
        <v>0.940106515635166</v>
      </c>
      <c r="N940" s="3">
        <f t="shared" si="111"/>
        <v>1.24440664703689</v>
      </c>
    </row>
    <row r="941" spans="1:14">
      <c r="A941" t="s">
        <v>953</v>
      </c>
      <c r="B941">
        <v>1</v>
      </c>
      <c r="C941">
        <v>442</v>
      </c>
      <c r="D941">
        <v>20158</v>
      </c>
      <c r="E941">
        <v>11856642</v>
      </c>
      <c r="F941" s="3">
        <f t="shared" si="104"/>
        <v>1.33073627842308</v>
      </c>
      <c r="G941" s="3">
        <f t="shared" si="105"/>
        <v>9.49024252528618</v>
      </c>
      <c r="H941" s="3">
        <f t="shared" si="106"/>
        <v>0.186597870180132</v>
      </c>
      <c r="I941" s="3">
        <f t="shared" si="107"/>
        <v>1.32998969540181</v>
      </c>
      <c r="J941" s="3">
        <f t="shared" si="108"/>
        <v>0.0820103531338129</v>
      </c>
      <c r="K941" s="3">
        <f t="shared" si="109"/>
        <v>46.5919959971499</v>
      </c>
      <c r="L941" s="3"/>
      <c r="M941" s="3">
        <f t="shared" si="110"/>
        <v>1.32997332605336</v>
      </c>
      <c r="N941" s="3">
        <f t="shared" si="111"/>
        <v>9.49024252528618</v>
      </c>
    </row>
    <row r="942" spans="1:14">
      <c r="A942" t="s">
        <v>954</v>
      </c>
      <c r="B942">
        <v>2</v>
      </c>
      <c r="C942">
        <v>2141</v>
      </c>
      <c r="D942">
        <v>20157</v>
      </c>
      <c r="E942">
        <v>11854943</v>
      </c>
      <c r="F942" s="3">
        <f t="shared" si="104"/>
        <v>0.549397783216788</v>
      </c>
      <c r="G942" s="3">
        <f t="shared" si="105"/>
        <v>1.46532977839533</v>
      </c>
      <c r="H942" s="3">
        <f t="shared" si="106"/>
        <v>0.205986344271295</v>
      </c>
      <c r="I942" s="3">
        <f t="shared" si="107"/>
        <v>0.549818317250183</v>
      </c>
      <c r="J942" s="3">
        <f t="shared" si="108"/>
        <v>0.738381977849812</v>
      </c>
      <c r="K942" s="3">
        <f t="shared" si="109"/>
        <v>49.8662492432714</v>
      </c>
      <c r="L942" s="3"/>
      <c r="M942" s="3">
        <f t="shared" si="110"/>
        <v>0.54986298034684</v>
      </c>
      <c r="N942" s="3">
        <f t="shared" si="111"/>
        <v>1.46532977839533</v>
      </c>
    </row>
    <row r="943" spans="1:14">
      <c r="A943" t="s">
        <v>955</v>
      </c>
      <c r="B943">
        <v>62</v>
      </c>
      <c r="C943">
        <v>24067</v>
      </c>
      <c r="D943">
        <v>20097</v>
      </c>
      <c r="E943">
        <v>11833017</v>
      </c>
      <c r="F943" s="3">
        <f t="shared" si="104"/>
        <v>1.51681979413184</v>
      </c>
      <c r="G943" s="3">
        <f t="shared" si="105"/>
        <v>1.56581732104406</v>
      </c>
      <c r="H943" s="3">
        <f t="shared" si="106"/>
        <v>1.46935549693374</v>
      </c>
      <c r="I943" s="3">
        <f t="shared" si="107"/>
        <v>1.51549181422234</v>
      </c>
      <c r="J943" s="3">
        <f t="shared" si="108"/>
        <v>10.8562949539601</v>
      </c>
      <c r="K943" s="3">
        <f t="shared" si="109"/>
        <v>58.3135099244066</v>
      </c>
      <c r="L943" s="3"/>
      <c r="M943" s="3">
        <f t="shared" si="110"/>
        <v>1.51390639369148</v>
      </c>
      <c r="N943" s="3">
        <f t="shared" si="111"/>
        <v>1.56581732104406</v>
      </c>
    </row>
    <row r="944" spans="1:14">
      <c r="A944" t="s">
        <v>956</v>
      </c>
      <c r="B944">
        <v>35</v>
      </c>
      <c r="C944">
        <v>108980</v>
      </c>
      <c r="D944">
        <v>20124</v>
      </c>
      <c r="E944">
        <v>11748104</v>
      </c>
      <c r="F944" s="3">
        <f t="shared" si="104"/>
        <v>0.187488534565233</v>
      </c>
      <c r="G944" s="3">
        <f t="shared" si="105"/>
        <v>0.198310352910477</v>
      </c>
      <c r="H944" s="3">
        <f t="shared" si="106"/>
        <v>0.177257264068746</v>
      </c>
      <c r="I944" s="3">
        <f t="shared" si="107"/>
        <v>0.187749396843729</v>
      </c>
      <c r="J944" s="3">
        <f t="shared" si="108"/>
        <v>122.985142318482</v>
      </c>
      <c r="K944" s="3">
        <f t="shared" si="109"/>
        <v>59.6642832573342</v>
      </c>
      <c r="L944" s="3"/>
      <c r="M944" s="3">
        <f t="shared" si="110"/>
        <v>0.189159624092624</v>
      </c>
      <c r="N944" s="3">
        <f t="shared" si="111"/>
        <v>0.198310352910477</v>
      </c>
    </row>
    <row r="945" spans="1:14">
      <c r="A945" t="s">
        <v>957</v>
      </c>
      <c r="B945">
        <v>8</v>
      </c>
      <c r="C945">
        <v>5459</v>
      </c>
      <c r="D945">
        <v>20151</v>
      </c>
      <c r="E945">
        <v>11851625</v>
      </c>
      <c r="F945" s="3">
        <f t="shared" si="104"/>
        <v>0.861902600560856</v>
      </c>
      <c r="G945" s="3">
        <f t="shared" si="105"/>
        <v>1.10168790635794</v>
      </c>
      <c r="H945" s="3">
        <f t="shared" si="106"/>
        <v>0.674307204941039</v>
      </c>
      <c r="I945" s="3">
        <f t="shared" si="107"/>
        <v>0.862104681994095</v>
      </c>
      <c r="J945" s="3">
        <f t="shared" si="108"/>
        <v>0.176682846807974</v>
      </c>
      <c r="K945" s="3">
        <f t="shared" si="109"/>
        <v>53.2173667687944</v>
      </c>
      <c r="L945" s="3"/>
      <c r="M945" s="3">
        <f t="shared" si="110"/>
        <v>0.862159405072821</v>
      </c>
      <c r="N945" s="3">
        <f t="shared" si="111"/>
        <v>1.10168790635794</v>
      </c>
    </row>
    <row r="946" spans="1:14">
      <c r="A946" t="s">
        <v>958</v>
      </c>
      <c r="B946">
        <v>27</v>
      </c>
      <c r="C946">
        <v>1088</v>
      </c>
      <c r="D946">
        <v>20132</v>
      </c>
      <c r="E946">
        <v>11855996</v>
      </c>
      <c r="F946" s="3">
        <f>B946*E946/(C946*D946)</f>
        <v>14.6145682977642</v>
      </c>
      <c r="G946" s="3">
        <f>EXP(LN(F946)+1.96*(1/B946+1/C946+1/D946+1/E946))</f>
        <v>15.7448046248789</v>
      </c>
      <c r="H946" s="3">
        <f>EXP(LN(F946)-1.96*(1/B946+1/C946+1/D946+1/E946))</f>
        <v>13.5654656643068</v>
      </c>
      <c r="I946" s="3">
        <f>B946*(D946+E946)/D946/(B946+C946)</f>
        <v>14.2848881685806</v>
      </c>
      <c r="J946" s="3">
        <f>POWER(B946*E946-C946*D946,2)*(B946+C946+D946+E946)/((B946+C946)*(D946+E946)*(B946+D946)*(C946+E946))</f>
        <v>333.701690973324</v>
      </c>
      <c r="K946" s="3">
        <f>LOG(B946*(B946+C946+D946+E946)*(B946+D946)*(B946+C946),2)</f>
        <v>52.678548605566</v>
      </c>
      <c r="L946" s="3"/>
      <c r="M946" s="3">
        <f>B946*(B946+C946+D946+E946)/(B946+D946)/(B946+C946)</f>
        <v>14.2670950250442</v>
      </c>
      <c r="N946" s="3">
        <f>EXP(LN(F946)+1.96*(1/B946+1/C946+1/D946+1/E946))</f>
        <v>15.7448046248789</v>
      </c>
    </row>
    <row r="947" spans="1:14">
      <c r="A947" t="s">
        <v>959</v>
      </c>
      <c r="B947">
        <v>1</v>
      </c>
      <c r="C947">
        <v>4185</v>
      </c>
      <c r="D947">
        <v>20158</v>
      </c>
      <c r="E947">
        <v>11852899</v>
      </c>
      <c r="F947" s="3">
        <f t="shared" si="104"/>
        <v>0.140501732845763</v>
      </c>
      <c r="G947" s="3">
        <f t="shared" si="105"/>
        <v>0.998032218299114</v>
      </c>
      <c r="H947" s="3">
        <f t="shared" si="106"/>
        <v>0.0197796589836601</v>
      </c>
      <c r="I947" s="3">
        <f t="shared" si="107"/>
        <v>0.140707059713215</v>
      </c>
      <c r="J947" s="3">
        <f t="shared" si="108"/>
        <v>5.25633215365839</v>
      </c>
      <c r="K947" s="3">
        <f t="shared" si="109"/>
        <v>49.8321897048506</v>
      </c>
      <c r="L947" s="3"/>
      <c r="M947" s="3">
        <f t="shared" si="110"/>
        <v>0.140749685485341</v>
      </c>
      <c r="N947" s="3">
        <f t="shared" si="111"/>
        <v>0.998032218299114</v>
      </c>
    </row>
    <row r="948" spans="1:14">
      <c r="A948" t="s">
        <v>960</v>
      </c>
      <c r="B948">
        <v>4</v>
      </c>
      <c r="C948">
        <v>12936</v>
      </c>
      <c r="D948">
        <v>20155</v>
      </c>
      <c r="E948">
        <v>11844148</v>
      </c>
      <c r="F948" s="3">
        <f t="shared" si="104"/>
        <v>0.181710911738909</v>
      </c>
      <c r="G948" s="3">
        <f t="shared" si="105"/>
        <v>0.296683511912255</v>
      </c>
      <c r="H948" s="3">
        <f t="shared" si="106"/>
        <v>0.11129319331622</v>
      </c>
      <c r="I948" s="3">
        <f t="shared" si="107"/>
        <v>0.181963860452436</v>
      </c>
      <c r="J948" s="3">
        <f t="shared" si="108"/>
        <v>14.7323284732839</v>
      </c>
      <c r="K948" s="3">
        <f t="shared" si="109"/>
        <v>53.4603831054747</v>
      </c>
      <c r="L948" s="3"/>
      <c r="M948" s="3">
        <f t="shared" si="110"/>
        <v>0.182126177261712</v>
      </c>
      <c r="N948" s="3">
        <f t="shared" si="111"/>
        <v>0.296683511912255</v>
      </c>
    </row>
    <row r="949" spans="1:14">
      <c r="A949" t="s">
        <v>961</v>
      </c>
      <c r="B949">
        <v>6</v>
      </c>
      <c r="C949">
        <v>26837</v>
      </c>
      <c r="D949">
        <v>20153</v>
      </c>
      <c r="E949">
        <v>11830247</v>
      </c>
      <c r="F949" s="3">
        <f t="shared" si="104"/>
        <v>0.131241562282544</v>
      </c>
      <c r="G949" s="3">
        <f t="shared" si="105"/>
        <v>0.181976350052724</v>
      </c>
      <c r="H949" s="3">
        <f t="shared" si="106"/>
        <v>0.0946515723904366</v>
      </c>
      <c r="I949" s="3">
        <f t="shared" si="107"/>
        <v>0.131435748872206</v>
      </c>
      <c r="J949" s="3">
        <f t="shared" si="108"/>
        <v>34.4865787912811</v>
      </c>
      <c r="K949" s="3">
        <f t="shared" si="109"/>
        <v>55.0980539064266</v>
      </c>
      <c r="L949" s="3"/>
      <c r="M949" s="3">
        <f t="shared" si="110"/>
        <v>0.131694262960542</v>
      </c>
      <c r="N949" s="3">
        <f t="shared" si="111"/>
        <v>0.181976350052724</v>
      </c>
    </row>
    <row r="950" spans="1:14">
      <c r="A950" t="s">
        <v>962</v>
      </c>
      <c r="B950">
        <v>1</v>
      </c>
      <c r="C950">
        <v>11</v>
      </c>
      <c r="D950">
        <v>20158</v>
      </c>
      <c r="E950">
        <v>11857073</v>
      </c>
      <c r="F950" s="3">
        <f t="shared" si="104"/>
        <v>53.4733469229451</v>
      </c>
      <c r="G950" s="3">
        <f t="shared" si="105"/>
        <v>453.711964268064</v>
      </c>
      <c r="H950" s="3">
        <f t="shared" si="106"/>
        <v>6.3022336996435</v>
      </c>
      <c r="I950" s="3">
        <f t="shared" si="107"/>
        <v>49.1005680126997</v>
      </c>
      <c r="J950" s="3">
        <f t="shared" si="108"/>
        <v>47.1987063044118</v>
      </c>
      <c r="K950" s="3">
        <f t="shared" si="109"/>
        <v>41.385795609316</v>
      </c>
      <c r="L950" s="3"/>
      <c r="M950" s="3">
        <f t="shared" si="110"/>
        <v>49.0981819534699</v>
      </c>
      <c r="N950" s="3">
        <f t="shared" si="111"/>
        <v>453.711964268064</v>
      </c>
    </row>
    <row r="951" spans="1:14">
      <c r="A951" t="s">
        <v>963</v>
      </c>
      <c r="B951">
        <v>2</v>
      </c>
      <c r="C951">
        <v>2815</v>
      </c>
      <c r="D951">
        <v>20157</v>
      </c>
      <c r="E951">
        <v>11854269</v>
      </c>
      <c r="F951" s="3">
        <f t="shared" si="104"/>
        <v>0.417830827295253</v>
      </c>
      <c r="G951" s="3">
        <f t="shared" si="105"/>
        <v>1.11417589526038</v>
      </c>
      <c r="H951" s="3">
        <f t="shared" si="106"/>
        <v>0.156692135398815</v>
      </c>
      <c r="I951" s="3">
        <f t="shared" si="107"/>
        <v>0.418244152941475</v>
      </c>
      <c r="J951" s="3">
        <f t="shared" si="108"/>
        <v>1.62097489087931</v>
      </c>
      <c r="K951" s="3">
        <f t="shared" si="109"/>
        <v>50.2607769569698</v>
      </c>
      <c r="L951" s="3"/>
      <c r="M951" s="3">
        <f t="shared" si="110"/>
        <v>0.418301869678125</v>
      </c>
      <c r="N951" s="3">
        <f t="shared" si="111"/>
        <v>1.11417589526038</v>
      </c>
    </row>
    <row r="952" spans="1:14">
      <c r="A952" t="s">
        <v>964</v>
      </c>
      <c r="B952">
        <v>27</v>
      </c>
      <c r="C952">
        <v>2963</v>
      </c>
      <c r="D952">
        <v>20132</v>
      </c>
      <c r="E952">
        <v>11854121</v>
      </c>
      <c r="F952" s="3">
        <f>B952*E952/(C952*D952)</f>
        <v>5.36555371403278</v>
      </c>
      <c r="G952" s="3">
        <f>EXP(LN(F952)+1.96*(1/B952+1/C952+1/D952+1/E952))</f>
        <v>5.77391977200908</v>
      </c>
      <c r="H952" s="3">
        <f>EXP(LN(F952)-1.96*(1/B952+1/C952+1/D952+1/E952))</f>
        <v>4.98606974030633</v>
      </c>
      <c r="I952" s="3">
        <f>B952*(D952+E952)/D952/(B952+C952)</f>
        <v>5.32613232597964</v>
      </c>
      <c r="J952" s="3">
        <f>POWER(B952*E952-C952*D952,2)*(B952+C952+D952+E952)/((B952+C952)*(D952+E952)*(B952+D952)*(C952+E952))</f>
        <v>94.9089334281115</v>
      </c>
      <c r="K952" s="3">
        <f>LOG(B952*(B952+C952+D952+E952)*(B952+D952)*(B952+C952),2)</f>
        <v>54.1016503798438</v>
      </c>
      <c r="L952" s="3"/>
      <c r="M952" s="3">
        <f>B952*(B952+C952+D952+E952)/(B952+D952)/(B952+C952)</f>
        <v>5.3203381113459</v>
      </c>
      <c r="N952" s="3">
        <f>EXP(LN(F952)+1.96*(1/B952+1/C952+1/D952+1/E952))</f>
        <v>5.77391977200908</v>
      </c>
    </row>
    <row r="953" spans="1:14">
      <c r="A953" t="s">
        <v>965</v>
      </c>
      <c r="B953">
        <v>1</v>
      </c>
      <c r="C953">
        <v>407</v>
      </c>
      <c r="D953">
        <v>20158</v>
      </c>
      <c r="E953">
        <v>11856677</v>
      </c>
      <c r="F953" s="3">
        <f t="shared" si="104"/>
        <v>1.44517732517534</v>
      </c>
      <c r="G953" s="3">
        <f t="shared" si="105"/>
        <v>10.3103181135909</v>
      </c>
      <c r="H953" s="3">
        <f t="shared" si="106"/>
        <v>0.202567707241533</v>
      </c>
      <c r="I953" s="3">
        <f t="shared" si="107"/>
        <v>1.4440862042803</v>
      </c>
      <c r="J953" s="3">
        <f t="shared" si="108"/>
        <v>0.136791038277106</v>
      </c>
      <c r="K953" s="3">
        <f t="shared" si="109"/>
        <v>46.4732584505663</v>
      </c>
      <c r="L953" s="3"/>
      <c r="M953" s="3">
        <f t="shared" si="110"/>
        <v>1.44406417510206</v>
      </c>
      <c r="N953" s="3">
        <f t="shared" si="111"/>
        <v>10.3103181135909</v>
      </c>
    </row>
    <row r="954" spans="1:14">
      <c r="A954" t="s">
        <v>966</v>
      </c>
      <c r="B954">
        <v>1</v>
      </c>
      <c r="C954">
        <v>44</v>
      </c>
      <c r="D954">
        <v>20158</v>
      </c>
      <c r="E954">
        <v>11857040</v>
      </c>
      <c r="F954" s="3">
        <f t="shared" si="104"/>
        <v>13.3682995246642</v>
      </c>
      <c r="G954" s="3">
        <f t="shared" si="105"/>
        <v>99.2387982137338</v>
      </c>
      <c r="H954" s="3">
        <f t="shared" si="106"/>
        <v>1.80082221266164</v>
      </c>
      <c r="I954" s="3">
        <f t="shared" si="107"/>
        <v>13.0934484241162</v>
      </c>
      <c r="J954" s="3">
        <f t="shared" si="108"/>
        <v>11.1882580120288</v>
      </c>
      <c r="K954" s="3">
        <f t="shared" si="109"/>
        <v>43.2926862049245</v>
      </c>
      <c r="L954" s="3"/>
      <c r="M954" s="3">
        <f t="shared" si="110"/>
        <v>13.0928485209253</v>
      </c>
      <c r="N954" s="3">
        <f t="shared" si="111"/>
        <v>99.2387982137338</v>
      </c>
    </row>
    <row r="955" spans="1:14">
      <c r="A955" t="s">
        <v>967</v>
      </c>
      <c r="B955">
        <v>2</v>
      </c>
      <c r="C955">
        <v>1084</v>
      </c>
      <c r="D955">
        <v>20157</v>
      </c>
      <c r="E955">
        <v>11856000</v>
      </c>
      <c r="F955" s="3">
        <f t="shared" si="104"/>
        <v>1.08520805404512</v>
      </c>
      <c r="G955" s="3">
        <f t="shared" si="105"/>
        <v>2.89700441732919</v>
      </c>
      <c r="H955" s="3">
        <f t="shared" si="106"/>
        <v>0.406515265741333</v>
      </c>
      <c r="I955" s="3">
        <f t="shared" si="107"/>
        <v>1.08505113313527</v>
      </c>
      <c r="J955" s="3">
        <f t="shared" si="108"/>
        <v>0.0133547159540278</v>
      </c>
      <c r="K955" s="3">
        <f t="shared" si="109"/>
        <v>48.8856414963992</v>
      </c>
      <c r="L955" s="3"/>
      <c r="M955" s="3">
        <f t="shared" si="110"/>
        <v>1.08504269510431</v>
      </c>
      <c r="N955" s="3">
        <f t="shared" si="111"/>
        <v>2.89700441732919</v>
      </c>
    </row>
    <row r="956" spans="1:14">
      <c r="A956" t="s">
        <v>968</v>
      </c>
      <c r="B956">
        <v>26</v>
      </c>
      <c r="C956">
        <v>6430</v>
      </c>
      <c r="D956">
        <v>20133</v>
      </c>
      <c r="E956">
        <v>11850654</v>
      </c>
      <c r="F956" s="3">
        <f>B956*E956/(C956*D956)</f>
        <v>2.38010545579517</v>
      </c>
      <c r="G956" s="3">
        <f>EXP(LN(F956)+1.96*(1/B956+1/C956+1/D956+1/E956))</f>
        <v>2.56749765734008</v>
      </c>
      <c r="H956" s="3">
        <f>EXP(LN(F956)-1.96*(1/B956+1/C956+1/D956+1/E956))</f>
        <v>2.20639032114045</v>
      </c>
      <c r="I956" s="3">
        <f>B956*(D956+E956)/D956/(B956+C956)</f>
        <v>2.37454741027926</v>
      </c>
      <c r="J956" s="3">
        <f>POWER(B956*E956-C956*D956,2)*(B956+C956+D956+E956)/((B956+C956)*(D956+E956)*(B956+D956)*(C956+E956))</f>
        <v>20.6961329084709</v>
      </c>
      <c r="K956" s="3">
        <f>LOG(B956*(B956+C956+D956+E956)*(B956+D956)*(B956+C956),2)</f>
        <v>55.1576976900137</v>
      </c>
      <c r="L956" s="3"/>
      <c r="M956" s="3">
        <f>B956*(B956+C956+D956+E956)/(B956+D956)/(B956+C956)</f>
        <v>2.37277459254687</v>
      </c>
      <c r="N956" s="3">
        <f>EXP(LN(F956)+1.96*(1/B956+1/C956+1/D956+1/E956))</f>
        <v>2.56749765734008</v>
      </c>
    </row>
    <row r="957" spans="1:14">
      <c r="A957" t="s">
        <v>969</v>
      </c>
      <c r="B957">
        <v>26</v>
      </c>
      <c r="C957">
        <v>188</v>
      </c>
      <c r="D957">
        <v>20133</v>
      </c>
      <c r="E957">
        <v>11856896</v>
      </c>
      <c r="F957" s="3">
        <f>B957*E957/(C957*D957)</f>
        <v>81.4475482720758</v>
      </c>
      <c r="G957" s="3">
        <f>EXP(LN(F957)+1.96*(1/B957+1/C957+1/D957+1/E957))</f>
        <v>88.7538580845817</v>
      </c>
      <c r="H957" s="3">
        <f>EXP(LN(F957)-1.96*(1/B957+1/C957+1/D957+1/E957))</f>
        <v>74.7427014745686</v>
      </c>
      <c r="I957" s="3">
        <f>B957*(D957+E957)/D957/(B957+C957)</f>
        <v>71.6735470801414</v>
      </c>
      <c r="J957" s="3">
        <f>POWER(B957*E957-C957*D957,2)*(B957+C957+D957+E957)/((B957+C957)*(D957+E957)*(B957+D957)*(C957+E957))</f>
        <v>1812.61463401118</v>
      </c>
      <c r="K957" s="3">
        <f>LOG(B957*(B957+C957+D957+E957)*(B957+D957)*(B957+C957),2)</f>
        <v>50.2427398131371</v>
      </c>
      <c r="L957" s="3"/>
      <c r="M957" s="3">
        <f>B957*(B957+C957+D957+E957)/(B957+D957)/(B957+C957)</f>
        <v>71.5823961190776</v>
      </c>
      <c r="N957" s="3">
        <f>EXP(LN(F957)+1.96*(1/B957+1/C957+1/D957+1/E957))</f>
        <v>88.7538580845817</v>
      </c>
    </row>
    <row r="958" spans="1:14">
      <c r="A958" t="s">
        <v>970</v>
      </c>
      <c r="B958">
        <v>26</v>
      </c>
      <c r="C958">
        <v>7350</v>
      </c>
      <c r="D958">
        <v>20133</v>
      </c>
      <c r="E958">
        <v>11849734</v>
      </c>
      <c r="F958" s="3">
        <f>B958*E958/(C958*D958)</f>
        <v>2.08202584783976</v>
      </c>
      <c r="G958" s="3">
        <f>EXP(LN(F958)+1.96*(1/B958+1/C958+1/D958+1/E958))</f>
        <v>2.24586373654908</v>
      </c>
      <c r="H958" s="3">
        <f>EXP(LN(F958)-1.96*(1/B958+1/C958+1/D958+1/E958))</f>
        <v>1.93014008843369</v>
      </c>
      <c r="I958" s="3">
        <f>B958*(D958+E958)/D958/(B958+C958)</f>
        <v>2.07821176540431</v>
      </c>
      <c r="J958" s="3">
        <f>POWER(B958*E958-C958*D958,2)*(B958+C958+D958+E958)/((B958+C958)*(D958+E958)*(B958+D958)*(C958+E958))</f>
        <v>14.5501990921893</v>
      </c>
      <c r="K958" s="3">
        <f>LOG(B958*(B958+C958+D958+E958)*(B958+D958)*(B958+C958),2)</f>
        <v>55.3498957671653</v>
      </c>
      <c r="L958" s="3"/>
      <c r="M958" s="3">
        <f>B958*(B958+C958+D958+E958)/(B958+D958)/(B958+C958)</f>
        <v>2.07682114553723</v>
      </c>
      <c r="N958" s="3">
        <f>EXP(LN(F958)+1.96*(1/B958+1/C958+1/D958+1/E958))</f>
        <v>2.24586373654908</v>
      </c>
    </row>
    <row r="959" spans="1:14">
      <c r="A959" t="s">
        <v>971</v>
      </c>
      <c r="B959">
        <v>26</v>
      </c>
      <c r="C959">
        <v>6498</v>
      </c>
      <c r="D959">
        <v>20133</v>
      </c>
      <c r="E959">
        <v>11850586</v>
      </c>
      <c r="F959" s="3">
        <f>B959*E959/(C959*D959)</f>
        <v>2.35518471294852</v>
      </c>
      <c r="G959" s="3">
        <f>EXP(LN(F959)+1.96*(1/B959+1/C959+1/D959+1/E959))</f>
        <v>2.5406067321213</v>
      </c>
      <c r="H959" s="3">
        <f>EXP(LN(F959)-1.96*(1/B959+1/C959+1/D959+1/E959))</f>
        <v>2.18329541600285</v>
      </c>
      <c r="I959" s="3">
        <f>B959*(D959+E959)/D959/(B959+C959)</f>
        <v>2.34978391550268</v>
      </c>
      <c r="J959" s="3">
        <f>POWER(B959*E959-C959*D959,2)*(B959+C959+D959+E959)/((B959+C959)*(D959+E959)*(B959+D959)*(C959+E959))</f>
        <v>20.167458529169</v>
      </c>
      <c r="K959" s="3">
        <f>LOG(B959*(B959+C959+D959+E959)*(B959+D959)*(B959+C959),2)</f>
        <v>55.1728138934478</v>
      </c>
      <c r="L959" s="3"/>
      <c r="M959" s="3">
        <f>B959*(B959+C959+D959+E959)/(B959+D959)/(B959+C959)</f>
        <v>2.34804303640138</v>
      </c>
      <c r="N959" s="3">
        <f>EXP(LN(F959)+1.96*(1/B959+1/C959+1/D959+1/E959))</f>
        <v>2.5406067321213</v>
      </c>
    </row>
    <row r="960" spans="1:14">
      <c r="A960" t="s">
        <v>972</v>
      </c>
      <c r="B960">
        <v>4</v>
      </c>
      <c r="C960">
        <v>3537</v>
      </c>
      <c r="D960">
        <v>20155</v>
      </c>
      <c r="E960">
        <v>11853547</v>
      </c>
      <c r="F960" s="3">
        <f t="shared" si="104"/>
        <v>0.665105371173799</v>
      </c>
      <c r="G960" s="3">
        <f t="shared" si="105"/>
        <v>1.08636988303286</v>
      </c>
      <c r="H960" s="3">
        <f t="shared" si="106"/>
        <v>0.407195709005912</v>
      </c>
      <c r="I960" s="3">
        <f t="shared" si="107"/>
        <v>0.665483676317912</v>
      </c>
      <c r="J960" s="3">
        <f t="shared" si="108"/>
        <v>0.673610390726239</v>
      </c>
      <c r="K960" s="3">
        <f t="shared" si="109"/>
        <v>51.5907742369858</v>
      </c>
      <c r="L960" s="3"/>
      <c r="M960" s="3">
        <f t="shared" si="110"/>
        <v>0.665550051896796</v>
      </c>
      <c r="N960" s="3">
        <f t="shared" si="111"/>
        <v>1.08636988303286</v>
      </c>
    </row>
    <row r="961" spans="1:14">
      <c r="A961" t="s">
        <v>973</v>
      </c>
      <c r="B961">
        <v>1</v>
      </c>
      <c r="C961">
        <v>1339</v>
      </c>
      <c r="D961">
        <v>20158</v>
      </c>
      <c r="E961">
        <v>11855745</v>
      </c>
      <c r="F961" s="3">
        <f t="shared" si="104"/>
        <v>0.439238936968524</v>
      </c>
      <c r="G961" s="3">
        <f t="shared" si="105"/>
        <v>3.12317289222625</v>
      </c>
      <c r="H961" s="3">
        <f t="shared" si="106"/>
        <v>0.061773987674347</v>
      </c>
      <c r="I961" s="3">
        <f t="shared" si="107"/>
        <v>0.439657415373771</v>
      </c>
      <c r="J961" s="3">
        <f t="shared" si="108"/>
        <v>0.715334311693014</v>
      </c>
      <c r="K961" s="3">
        <f t="shared" si="109"/>
        <v>48.18885039394</v>
      </c>
      <c r="L961" s="3"/>
      <c r="M961" s="3">
        <f t="shared" si="110"/>
        <v>0.439685211523611</v>
      </c>
      <c r="N961" s="3">
        <f t="shared" si="111"/>
        <v>3.12317289222625</v>
      </c>
    </row>
    <row r="962" spans="1:14">
      <c r="A962" t="s">
        <v>974</v>
      </c>
      <c r="B962">
        <v>1</v>
      </c>
      <c r="C962">
        <v>89</v>
      </c>
      <c r="D962">
        <v>20158</v>
      </c>
      <c r="E962">
        <v>11856995</v>
      </c>
      <c r="F962" s="3">
        <f t="shared" si="104"/>
        <v>6.60902187326859</v>
      </c>
      <c r="G962" s="3">
        <f t="shared" si="105"/>
        <v>47.9690271623855</v>
      </c>
      <c r="H962" s="3">
        <f t="shared" si="106"/>
        <v>0.910570272219182</v>
      </c>
      <c r="I962" s="3">
        <f t="shared" si="107"/>
        <v>6.54669940801005</v>
      </c>
      <c r="J962" s="3">
        <f t="shared" si="108"/>
        <v>4.70720445701166</v>
      </c>
      <c r="K962" s="3">
        <f t="shared" si="109"/>
        <v>44.2926862049245</v>
      </c>
      <c r="L962" s="3"/>
      <c r="M962" s="3">
        <f t="shared" si="110"/>
        <v>6.54642426046266</v>
      </c>
      <c r="N962" s="3">
        <f t="shared" si="111"/>
        <v>47.9690271623855</v>
      </c>
    </row>
    <row r="963" spans="1:14">
      <c r="A963" t="s">
        <v>975</v>
      </c>
      <c r="B963">
        <v>3</v>
      </c>
      <c r="C963">
        <v>2685</v>
      </c>
      <c r="D963">
        <v>20156</v>
      </c>
      <c r="E963">
        <v>11854399</v>
      </c>
      <c r="F963" s="3">
        <f t="shared" ref="F963:F1026" si="112">B963*E963/(C963*D963)</f>
        <v>0.657131303209269</v>
      </c>
      <c r="G963" s="3">
        <f t="shared" ref="G963:G1026" si="113">EXP(LN(F963)+1.96*(1/B963+1/C963+1/D963+1/E963))</f>
        <v>1.26401010958151</v>
      </c>
      <c r="H963" s="3">
        <f t="shared" ref="H963:H1026" si="114">EXP(LN(F963)-1.96*(1/B963+1/C963+1/D963+1/E963))</f>
        <v>0.341628240458046</v>
      </c>
      <c r="I963" s="3">
        <f t="shared" ref="I963:I1026" si="115">B963*(D963+E963)/D963/(B963+C963)</f>
        <v>0.657513969165509</v>
      </c>
      <c r="J963" s="3">
        <f t="shared" ref="J963:J1026" si="116">POWER(B963*E963-C963*D963,2)*(B963+C963+D963+E963)/((B963+C963)*(D963+E963)*(B963+D963)*(C963+E963))</f>
        <v>0.536012731922684</v>
      </c>
      <c r="K963" s="3">
        <f t="shared" ref="K963:K1026" si="117">LOG(B963*(B963+C963+D963+E963)*(B963+D963)*(B963+C963),2)</f>
        <v>50.7781130320948</v>
      </c>
      <c r="L963" s="3"/>
      <c r="M963" s="3">
        <f t="shared" ref="M963:M1026" si="118">B963*(B963+C963+D963+E963)/(B963+D963)/(B963+C963)</f>
        <v>0.657564936876829</v>
      </c>
      <c r="N963" s="3">
        <f t="shared" ref="N963:N1026" si="119">EXP(LN(F963)+1.96*(1/B963+1/C963+1/D963+1/E963))</f>
        <v>1.26401010958151</v>
      </c>
    </row>
    <row r="964" spans="1:14">
      <c r="A964" t="s">
        <v>976</v>
      </c>
      <c r="B964">
        <v>3</v>
      </c>
      <c r="C964">
        <v>4103</v>
      </c>
      <c r="D964">
        <v>20156</v>
      </c>
      <c r="E964">
        <v>11852981</v>
      </c>
      <c r="F964" s="3">
        <f t="shared" si="112"/>
        <v>0.429974773418566</v>
      </c>
      <c r="G964" s="3">
        <f t="shared" si="113"/>
        <v>0.826859657544684</v>
      </c>
      <c r="H964" s="3">
        <f t="shared" si="114"/>
        <v>0.223590913027893</v>
      </c>
      <c r="I964" s="3">
        <f t="shared" si="115"/>
        <v>0.430391255561709</v>
      </c>
      <c r="J964" s="3">
        <f t="shared" si="116"/>
        <v>2.26508352636098</v>
      </c>
      <c r="K964" s="3">
        <f t="shared" si="117"/>
        <v>51.3893135214246</v>
      </c>
      <c r="L964" s="3"/>
      <c r="M964" s="3">
        <f t="shared" si="118"/>
        <v>0.430476022972459</v>
      </c>
      <c r="N964" s="3">
        <f t="shared" si="119"/>
        <v>0.826859657544684</v>
      </c>
    </row>
    <row r="965" spans="1:14">
      <c r="A965" t="s">
        <v>977</v>
      </c>
      <c r="B965">
        <v>26</v>
      </c>
      <c r="C965">
        <v>5288</v>
      </c>
      <c r="D965">
        <v>20133</v>
      </c>
      <c r="E965">
        <v>11851796</v>
      </c>
      <c r="F965" s="3">
        <f>B965*E965/(C965*D965)</f>
        <v>2.89439350858395</v>
      </c>
      <c r="G965" s="3">
        <f>EXP(LN(F965)+1.96*(1/B965+1/C965+1/D965+1/E965))</f>
        <v>3.12248255708832</v>
      </c>
      <c r="H965" s="3">
        <f>EXP(LN(F965)-1.96*(1/B965+1/C965+1/D965+1/E965))</f>
        <v>2.68296575861255</v>
      </c>
      <c r="I965" s="3">
        <f>B965*(D965+E965)/D965/(B965+C965)</f>
        <v>2.88512474094692</v>
      </c>
      <c r="J965" s="3">
        <f>POWER(B965*E965-C965*D965,2)*(B965+C965+D965+E965)/((B965+C965)*(D965+E965)*(B965+D965)*(C965+E965))</f>
        <v>32.0380587570767</v>
      </c>
      <c r="K965" s="3">
        <f>LOG(B965*(B965+C965+D965+E965)*(B965+D965)*(B965+C965),2)</f>
        <v>54.8768553392265</v>
      </c>
      <c r="L965" s="3"/>
      <c r="M965" s="3">
        <f>B965*(B965+C965+D965+E965)/(B965+D965)/(B965+C965)</f>
        <v>2.88269340788156</v>
      </c>
      <c r="N965" s="3">
        <f>EXP(LN(F965)+1.96*(1/B965+1/C965+1/D965+1/E965))</f>
        <v>3.12248255708832</v>
      </c>
    </row>
    <row r="966" spans="1:14">
      <c r="A966" t="s">
        <v>978</v>
      </c>
      <c r="B966">
        <v>2</v>
      </c>
      <c r="C966">
        <v>405</v>
      </c>
      <c r="D966">
        <v>20157</v>
      </c>
      <c r="E966">
        <v>11856679</v>
      </c>
      <c r="F966" s="3">
        <f t="shared" si="112"/>
        <v>2.90477259684318</v>
      </c>
      <c r="G966" s="3">
        <f t="shared" si="113"/>
        <v>7.77794384119527</v>
      </c>
      <c r="H966" s="3">
        <f t="shared" si="114"/>
        <v>1.08482447439147</v>
      </c>
      <c r="I966" s="3">
        <f t="shared" si="115"/>
        <v>2.89541253494223</v>
      </c>
      <c r="J966" s="3">
        <f t="shared" si="116"/>
        <v>2.4855453906399</v>
      </c>
      <c r="K966" s="3">
        <f t="shared" si="117"/>
        <v>47.4697180928611</v>
      </c>
      <c r="L966" s="3"/>
      <c r="M966" s="3">
        <f t="shared" si="118"/>
        <v>2.8952244886567</v>
      </c>
      <c r="N966" s="3">
        <f t="shared" si="119"/>
        <v>7.77794384119527</v>
      </c>
    </row>
    <row r="967" spans="1:14">
      <c r="A967" t="s">
        <v>979</v>
      </c>
      <c r="B967">
        <v>3</v>
      </c>
      <c r="C967">
        <v>2291</v>
      </c>
      <c r="D967">
        <v>20156</v>
      </c>
      <c r="E967">
        <v>11854793</v>
      </c>
      <c r="F967" s="3">
        <f t="shared" si="112"/>
        <v>0.770168569054868</v>
      </c>
      <c r="G967" s="3">
        <f t="shared" si="113"/>
        <v>1.48162638699224</v>
      </c>
      <c r="H967" s="3">
        <f t="shared" si="114"/>
        <v>0.40034358861829</v>
      </c>
      <c r="I967" s="3">
        <f t="shared" si="115"/>
        <v>0.77046913326273</v>
      </c>
      <c r="J967" s="3">
        <f t="shared" si="116"/>
        <v>0.205457175583442</v>
      </c>
      <c r="K967" s="3">
        <f t="shared" si="117"/>
        <v>50.5494452853318</v>
      </c>
      <c r="L967" s="3"/>
      <c r="M967" s="3">
        <f t="shared" si="118"/>
        <v>0.770503291336058</v>
      </c>
      <c r="N967" s="3">
        <f t="shared" si="119"/>
        <v>1.48162638699224</v>
      </c>
    </row>
    <row r="968" spans="1:14">
      <c r="A968" t="s">
        <v>980</v>
      </c>
      <c r="B968">
        <v>1</v>
      </c>
      <c r="C968">
        <v>15</v>
      </c>
      <c r="D968">
        <v>20158</v>
      </c>
      <c r="E968">
        <v>11857069</v>
      </c>
      <c r="F968" s="3">
        <f t="shared" si="112"/>
        <v>39.2137745146675</v>
      </c>
      <c r="G968" s="3">
        <f t="shared" si="113"/>
        <v>317.282371619474</v>
      </c>
      <c r="H968" s="3">
        <f t="shared" si="114"/>
        <v>4.84653497715094</v>
      </c>
      <c r="I968" s="3">
        <f t="shared" si="115"/>
        <v>36.8254136075007</v>
      </c>
      <c r="J968" s="3">
        <f t="shared" si="116"/>
        <v>34.9100920642142</v>
      </c>
      <c r="K968" s="3">
        <f t="shared" si="117"/>
        <v>41.8008331085948</v>
      </c>
      <c r="L968" s="3"/>
      <c r="M968" s="3">
        <f t="shared" si="118"/>
        <v>36.8236364651024</v>
      </c>
      <c r="N968" s="3">
        <f t="shared" si="119"/>
        <v>317.282371619474</v>
      </c>
    </row>
    <row r="969" spans="1:14">
      <c r="A969" t="s">
        <v>981</v>
      </c>
      <c r="B969">
        <v>2</v>
      </c>
      <c r="C969">
        <v>113</v>
      </c>
      <c r="D969">
        <v>20157</v>
      </c>
      <c r="E969">
        <v>11856971</v>
      </c>
      <c r="F969" s="3">
        <f t="shared" si="112"/>
        <v>10.4111670290872</v>
      </c>
      <c r="G969" s="3">
        <f t="shared" si="113"/>
        <v>28.2282011106595</v>
      </c>
      <c r="H969" s="3">
        <f t="shared" si="114"/>
        <v>3.83986207561135</v>
      </c>
      <c r="I969" s="3">
        <f t="shared" si="115"/>
        <v>10.2474945590161</v>
      </c>
      <c r="J969" s="3">
        <f t="shared" si="116"/>
        <v>16.7168761330254</v>
      </c>
      <c r="K969" s="3">
        <f t="shared" si="117"/>
        <v>45.6463231595392</v>
      </c>
      <c r="L969" s="3"/>
      <c r="M969" s="3">
        <f t="shared" si="118"/>
        <v>10.2465771033329</v>
      </c>
      <c r="N969" s="3">
        <f t="shared" si="119"/>
        <v>28.2282011106595</v>
      </c>
    </row>
    <row r="970" spans="1:14">
      <c r="A970" t="s">
        <v>982</v>
      </c>
      <c r="B970">
        <v>26</v>
      </c>
      <c r="C970">
        <v>4207</v>
      </c>
      <c r="D970">
        <v>20133</v>
      </c>
      <c r="E970">
        <v>11852877</v>
      </c>
      <c r="F970" s="3">
        <f>B970*E970/(C970*D970)</f>
        <v>3.63844756117953</v>
      </c>
      <c r="G970" s="3">
        <f>EXP(LN(F970)+1.96*(1/B970+1/C970+1/D970+1/E970))</f>
        <v>3.92554470530113</v>
      </c>
      <c r="H970" s="3">
        <f>EXP(LN(F970)-1.96*(1/B970+1/C970+1/D970+1/E970))</f>
        <v>3.37234744456636</v>
      </c>
      <c r="I970" s="3">
        <f>B970*(D970+E970)/D970/(B970+C970)</f>
        <v>3.62224164655854</v>
      </c>
      <c r="J970" s="3">
        <f>POWER(B970*E970-C970*D970,2)*(B970+C970+D970+E970)/((B970+C970)*(D970+E970)*(B970+D970)*(C970+E970))</f>
        <v>49.3763068849724</v>
      </c>
      <c r="K970" s="3">
        <f>LOG(B970*(B970+C970+D970+E970)*(B970+D970)*(B970+C970),2)</f>
        <v>54.5487376000544</v>
      </c>
      <c r="L970" s="3"/>
      <c r="M970" s="3">
        <f>B970*(B970+C970+D970+E970)/(B970+D970)/(B970+C970)</f>
        <v>3.61885961953286</v>
      </c>
      <c r="N970" s="3">
        <f>EXP(LN(F970)+1.96*(1/B970+1/C970+1/D970+1/E970))</f>
        <v>3.92554470530113</v>
      </c>
    </row>
    <row r="971" spans="1:14">
      <c r="A971" t="s">
        <v>983</v>
      </c>
      <c r="B971">
        <v>1</v>
      </c>
      <c r="C971">
        <v>86</v>
      </c>
      <c r="D971">
        <v>20158</v>
      </c>
      <c r="E971">
        <v>11856998</v>
      </c>
      <c r="F971" s="3">
        <f t="shared" si="112"/>
        <v>6.83957087843248</v>
      </c>
      <c r="G971" s="3">
        <f t="shared" si="113"/>
        <v>49.6805290856659</v>
      </c>
      <c r="H971" s="3">
        <f t="shared" si="114"/>
        <v>0.941610942195033</v>
      </c>
      <c r="I971" s="3">
        <f t="shared" si="115"/>
        <v>6.77244937408268</v>
      </c>
      <c r="J971" s="3">
        <f t="shared" si="116"/>
        <v>4.92822695259376</v>
      </c>
      <c r="K971" s="3">
        <f t="shared" si="117"/>
        <v>44.2437766044436</v>
      </c>
      <c r="L971" s="3"/>
      <c r="M971" s="3">
        <f t="shared" si="118"/>
        <v>6.77216302806482</v>
      </c>
      <c r="N971" s="3">
        <f t="shared" si="119"/>
        <v>49.6805290856659</v>
      </c>
    </row>
    <row r="972" spans="1:14">
      <c r="A972" t="s">
        <v>984</v>
      </c>
      <c r="B972">
        <v>26</v>
      </c>
      <c r="C972">
        <v>3762</v>
      </c>
      <c r="D972">
        <v>20133</v>
      </c>
      <c r="E972">
        <v>11853322</v>
      </c>
      <c r="F972" s="3">
        <f>B972*E972/(C972*D972)</f>
        <v>4.06898553117251</v>
      </c>
      <c r="G972" s="3">
        <f>EXP(LN(F972)+1.96*(1/B972+1/C972+1/D972+1/E972))</f>
        <v>4.39029685687862</v>
      </c>
      <c r="H972" s="3">
        <f>EXP(LN(F972)-1.96*(1/B972+1/C972+1/D972+1/E972))</f>
        <v>3.77118992009634</v>
      </c>
      <c r="I972" s="3">
        <f>B972*(D972+E972)/D972/(B972+C972)</f>
        <v>4.04792068856151</v>
      </c>
      <c r="J972" s="3">
        <f>POWER(B972*E972-C972*D972,2)*(B972+C972+D972+E972)/((B972+C972)*(D972+E972)*(B972+D972)*(C972+E972))</f>
        <v>59.6933470677503</v>
      </c>
      <c r="K972" s="3">
        <f>LOG(B972*(B972+C972+D972+E972)*(B972+D972)*(B972+C972),2)</f>
        <v>54.3884934422043</v>
      </c>
      <c r="L972" s="3"/>
      <c r="M972" s="3">
        <f>B972*(B972+C972+D972+E972)/(B972+D972)/(B972+C972)</f>
        <v>4.04398964347482</v>
      </c>
      <c r="N972" s="3">
        <f>EXP(LN(F972)+1.96*(1/B972+1/C972+1/D972+1/E972))</f>
        <v>4.39029685687862</v>
      </c>
    </row>
    <row r="973" spans="1:14">
      <c r="A973" t="s">
        <v>985</v>
      </c>
      <c r="B973">
        <v>26</v>
      </c>
      <c r="C973">
        <v>797</v>
      </c>
      <c r="D973">
        <v>20133</v>
      </c>
      <c r="E973">
        <v>11856287</v>
      </c>
      <c r="F973" s="3">
        <f>B973*E973/(C973*D973)</f>
        <v>19.2112328797686</v>
      </c>
      <c r="G973" s="3">
        <f>EXP(LN(F973)+1.96*(1/B973+1/C973+1/D973+1/E973))</f>
        <v>20.7684811720244</v>
      </c>
      <c r="H973" s="3">
        <f>EXP(LN(F973)-1.96*(1/B973+1/C973+1/D973+1/E973))</f>
        <v>17.7707491319996</v>
      </c>
      <c r="I973" s="3">
        <f>B973*(D973+E973)/D973/(B973+C973)</f>
        <v>18.6359083902498</v>
      </c>
      <c r="J973" s="3">
        <f>POWER(B973*E973-C973*D973,2)*(B973+C973+D973+E973)/((B973+C973)*(D973+E973)*(B973+D973)*(C973+E973))</f>
        <v>434.105915085766</v>
      </c>
      <c r="K973" s="3">
        <f>LOG(B973*(B973+C973+D973+E973)*(B973+D973)*(B973+C973),2)</f>
        <v>52.1860214471576</v>
      </c>
      <c r="L973" s="3"/>
      <c r="M973" s="3">
        <f>B973*(B973+C973+D973+E973)/(B973+D973)/(B973+C973)</f>
        <v>18.613162538861</v>
      </c>
      <c r="N973" s="3">
        <f>EXP(LN(F973)+1.96*(1/B973+1/C973+1/D973+1/E973))</f>
        <v>20.7684811720244</v>
      </c>
    </row>
    <row r="974" spans="1:14">
      <c r="A974" t="s">
        <v>986</v>
      </c>
      <c r="B974">
        <v>7</v>
      </c>
      <c r="C974">
        <v>6023</v>
      </c>
      <c r="D974">
        <v>20152</v>
      </c>
      <c r="E974">
        <v>11851061</v>
      </c>
      <c r="F974" s="3">
        <f t="shared" si="112"/>
        <v>0.683477552998012</v>
      </c>
      <c r="G974" s="3">
        <f t="shared" si="113"/>
        <v>0.904711998900354</v>
      </c>
      <c r="H974" s="3">
        <f t="shared" si="114"/>
        <v>0.516342842827269</v>
      </c>
      <c r="I974" s="3">
        <f t="shared" si="115"/>
        <v>0.683844991991215</v>
      </c>
      <c r="J974" s="3">
        <f t="shared" si="116"/>
        <v>1.0245364533657</v>
      </c>
      <c r="K974" s="3">
        <f t="shared" si="117"/>
        <v>53.1661303174399</v>
      </c>
      <c r="L974" s="3"/>
      <c r="M974" s="3">
        <f t="shared" si="118"/>
        <v>0.683954773481173</v>
      </c>
      <c r="N974" s="3">
        <f t="shared" si="119"/>
        <v>0.904711998900354</v>
      </c>
    </row>
    <row r="975" spans="1:14">
      <c r="A975" t="s">
        <v>987</v>
      </c>
      <c r="B975">
        <v>1</v>
      </c>
      <c r="C975">
        <v>161</v>
      </c>
      <c r="D975">
        <v>20158</v>
      </c>
      <c r="E975">
        <v>11856923</v>
      </c>
      <c r="F975" s="3">
        <f t="shared" si="112"/>
        <v>3.65341226669559</v>
      </c>
      <c r="G975" s="3">
        <f t="shared" si="113"/>
        <v>26.2570075758444</v>
      </c>
      <c r="H975" s="3">
        <f t="shared" si="114"/>
        <v>0.508337484836657</v>
      </c>
      <c r="I975" s="3">
        <f t="shared" si="115"/>
        <v>3.63703317862957</v>
      </c>
      <c r="J975" s="3">
        <f t="shared" si="116"/>
        <v>1.91513823340011</v>
      </c>
      <c r="K975" s="3">
        <f t="shared" si="117"/>
        <v>45.1406831114795</v>
      </c>
      <c r="L975" s="3"/>
      <c r="M975" s="3">
        <f t="shared" si="118"/>
        <v>3.6369023669237</v>
      </c>
      <c r="N975" s="3">
        <f t="shared" si="119"/>
        <v>26.2570075758444</v>
      </c>
    </row>
    <row r="976" spans="1:14">
      <c r="A976" t="s">
        <v>988</v>
      </c>
      <c r="B976">
        <v>5</v>
      </c>
      <c r="C976">
        <v>10381</v>
      </c>
      <c r="D976">
        <v>20154</v>
      </c>
      <c r="E976">
        <v>11846703</v>
      </c>
      <c r="F976" s="3">
        <f t="shared" si="112"/>
        <v>0.283117724950307</v>
      </c>
      <c r="G976" s="3">
        <f t="shared" si="113"/>
        <v>0.419116541584274</v>
      </c>
      <c r="H976" s="3">
        <f t="shared" si="114"/>
        <v>0.191249063752165</v>
      </c>
      <c r="I976" s="3">
        <f t="shared" si="115"/>
        <v>0.283462844474209</v>
      </c>
      <c r="J976" s="3">
        <f t="shared" si="116"/>
        <v>9.06945747684801</v>
      </c>
      <c r="K976" s="3">
        <f t="shared" si="117"/>
        <v>53.46511371357</v>
      </c>
      <c r="L976" s="3"/>
      <c r="M976" s="3">
        <f t="shared" si="118"/>
        <v>0.283640565877931</v>
      </c>
      <c r="N976" s="3">
        <f t="shared" si="119"/>
        <v>0.419116541584274</v>
      </c>
    </row>
    <row r="977" spans="1:14">
      <c r="A977" t="s">
        <v>989</v>
      </c>
      <c r="B977">
        <v>1</v>
      </c>
      <c r="C977">
        <v>676</v>
      </c>
      <c r="D977">
        <v>20158</v>
      </c>
      <c r="E977">
        <v>11856408</v>
      </c>
      <c r="F977" s="3">
        <f t="shared" si="112"/>
        <v>0.870079625397232</v>
      </c>
      <c r="G977" s="3">
        <f t="shared" si="113"/>
        <v>6.19551880530946</v>
      </c>
      <c r="H977" s="3">
        <f t="shared" si="114"/>
        <v>0.122191309286741</v>
      </c>
      <c r="I977" s="3">
        <f t="shared" si="115"/>
        <v>0.870271531415847</v>
      </c>
      <c r="J977" s="3">
        <f t="shared" si="116"/>
        <v>0.0193701064356373</v>
      </c>
      <c r="K977" s="3">
        <f t="shared" si="117"/>
        <v>47.2038451321698</v>
      </c>
      <c r="L977" s="3"/>
      <c r="M977" s="3">
        <f t="shared" si="118"/>
        <v>0.870277966678935</v>
      </c>
      <c r="N977" s="3">
        <f t="shared" si="119"/>
        <v>6.19551880530946</v>
      </c>
    </row>
    <row r="978" spans="1:14">
      <c r="A978" t="s">
        <v>990</v>
      </c>
      <c r="B978">
        <v>2</v>
      </c>
      <c r="C978">
        <v>330</v>
      </c>
      <c r="D978">
        <v>20157</v>
      </c>
      <c r="E978">
        <v>11856754</v>
      </c>
      <c r="F978" s="3">
        <f t="shared" si="112"/>
        <v>3.56497073728805</v>
      </c>
      <c r="G978" s="3">
        <f t="shared" si="113"/>
        <v>9.55622372742956</v>
      </c>
      <c r="H978" s="3">
        <f t="shared" si="114"/>
        <v>1.32992034512974</v>
      </c>
      <c r="I978" s="3">
        <f t="shared" si="115"/>
        <v>3.54951910634053</v>
      </c>
      <c r="J978" s="3">
        <f t="shared" si="116"/>
        <v>3.66835768910811</v>
      </c>
      <c r="K978" s="3">
        <f t="shared" si="117"/>
        <v>47.1758725399418</v>
      </c>
      <c r="L978" s="3"/>
      <c r="M978" s="3">
        <f t="shared" si="118"/>
        <v>3.54926616531108</v>
      </c>
      <c r="N978" s="3">
        <f t="shared" si="119"/>
        <v>9.55622372742956</v>
      </c>
    </row>
    <row r="979" spans="1:14">
      <c r="A979" t="s">
        <v>991</v>
      </c>
      <c r="B979">
        <v>1</v>
      </c>
      <c r="C979">
        <v>471</v>
      </c>
      <c r="D979">
        <v>20158</v>
      </c>
      <c r="E979">
        <v>11856613</v>
      </c>
      <c r="F979" s="3">
        <f t="shared" si="112"/>
        <v>1.2487982939028</v>
      </c>
      <c r="G979" s="3">
        <f t="shared" si="113"/>
        <v>8.90346458334964</v>
      </c>
      <c r="H979" s="3">
        <f t="shared" si="114"/>
        <v>0.175156217476391</v>
      </c>
      <c r="I979" s="3">
        <f t="shared" si="115"/>
        <v>1.24827117887334</v>
      </c>
      <c r="J979" s="3">
        <f t="shared" si="116"/>
        <v>0.0494606558593006</v>
      </c>
      <c r="K979" s="3">
        <f t="shared" si="117"/>
        <v>46.6834761579567</v>
      </c>
      <c r="L979" s="3"/>
      <c r="M979" s="3">
        <f t="shared" si="118"/>
        <v>1.24825886322381</v>
      </c>
      <c r="N979" s="3">
        <f t="shared" si="119"/>
        <v>8.90346458334964</v>
      </c>
    </row>
    <row r="980" spans="1:14">
      <c r="A980" t="s">
        <v>992</v>
      </c>
      <c r="B980">
        <v>26</v>
      </c>
      <c r="C980">
        <v>1898</v>
      </c>
      <c r="D980">
        <v>20133</v>
      </c>
      <c r="E980">
        <v>11855186</v>
      </c>
      <c r="F980" s="3">
        <f>B980*E980/(C980*D980)</f>
        <v>8.06634918885303</v>
      </c>
      <c r="G980" s="3">
        <f>EXP(LN(F980)+1.96*(1/B980+1/C980+1/D980+1/E980))</f>
        <v>8.70777048519265</v>
      </c>
      <c r="H980" s="3">
        <f>EXP(LN(F980)-1.96*(1/B980+1/C980+1/D980+1/E980))</f>
        <v>7.47217549511131</v>
      </c>
      <c r="I980" s="3">
        <f>B980*(D980+E980)/D980/(B980+C980)</f>
        <v>7.97085798359826</v>
      </c>
      <c r="J980" s="3">
        <f>POWER(B980*E980-C980*D980,2)*(B980+C980+D980+E980)/((B980+C980)*(D980+E980)*(B980+D980)*(C980+E980))</f>
        <v>158.568895296454</v>
      </c>
      <c r="K980" s="3">
        <f>LOG(B980*(B980+C980+D980+E980)*(B980+D980)*(B980+C980),2)</f>
        <v>53.411165910506</v>
      </c>
      <c r="L980" s="3"/>
      <c r="M980" s="3">
        <f>B980*(B980+C980+D980+E980)/(B980+D980)/(B980+C980)</f>
        <v>7.96186734380593</v>
      </c>
      <c r="N980" s="3">
        <f>EXP(LN(F980)+1.96*(1/B980+1/C980+1/D980+1/E980))</f>
        <v>8.70777048519265</v>
      </c>
    </row>
    <row r="981" spans="1:14">
      <c r="A981" t="s">
        <v>993</v>
      </c>
      <c r="B981">
        <v>1</v>
      </c>
      <c r="C981">
        <v>147</v>
      </c>
      <c r="D981">
        <v>20158</v>
      </c>
      <c r="E981">
        <v>11856937</v>
      </c>
      <c r="F981" s="3">
        <f t="shared" si="112"/>
        <v>4.00136101667574</v>
      </c>
      <c r="G981" s="3">
        <f t="shared" si="113"/>
        <v>28.7910705270254</v>
      </c>
      <c r="H981" s="3">
        <f t="shared" si="114"/>
        <v>0.556106101394993</v>
      </c>
      <c r="I981" s="3">
        <f t="shared" si="115"/>
        <v>3.98108155034685</v>
      </c>
      <c r="J981" s="3">
        <f t="shared" si="116"/>
        <v>2.23595387766351</v>
      </c>
      <c r="K981" s="3">
        <f t="shared" si="117"/>
        <v>45.0102864742238</v>
      </c>
      <c r="L981" s="3"/>
      <c r="M981" s="3">
        <f t="shared" si="118"/>
        <v>3.98093367190297</v>
      </c>
      <c r="N981" s="3">
        <f t="shared" si="119"/>
        <v>28.7910705270254</v>
      </c>
    </row>
    <row r="982" spans="1:14">
      <c r="A982" t="s">
        <v>994</v>
      </c>
      <c r="B982">
        <v>25</v>
      </c>
      <c r="C982">
        <v>567</v>
      </c>
      <c r="D982">
        <v>20134</v>
      </c>
      <c r="E982">
        <v>11856517</v>
      </c>
      <c r="F982" s="3">
        <f>B982*E982/(C982*D982)</f>
        <v>25.9647421359782</v>
      </c>
      <c r="G982" s="3">
        <f>EXP(LN(F982)+1.96*(1/B982+1/C982+1/D982+1/E982))</f>
        <v>28.1822923323156</v>
      </c>
      <c r="H982" s="3">
        <f>EXP(LN(F982)-1.96*(1/B982+1/C982+1/D982+1/E982))</f>
        <v>23.9216819639188</v>
      </c>
      <c r="I982" s="3">
        <f>B982*(D982+E982)/D982/(B982+C982)</f>
        <v>24.9104878228034</v>
      </c>
      <c r="J982" s="3">
        <f>POWER(B982*E982-C982*D982,2)*(B982+C982+D982+E982)/((B982+C982)*(D982+E982)*(B982+D982)*(C982+E982))</f>
        <v>574.02852530991</v>
      </c>
      <c r="K982" s="3">
        <f>LOG(B982*(B982+C982+D982+E982)*(B982+D982)*(B982+C982),2)</f>
        <v>51.6541426639985</v>
      </c>
      <c r="L982" s="3"/>
      <c r="M982" s="3">
        <f>B982*(B982+C982+D982+E982)/(B982+D982)/(B982+C982)</f>
        <v>24.8808354493935</v>
      </c>
      <c r="N982" s="3">
        <f>EXP(LN(F982)+1.96*(1/B982+1/C982+1/D982+1/E982))</f>
        <v>28.1822923323156</v>
      </c>
    </row>
    <row r="983" spans="1:14">
      <c r="A983" t="s">
        <v>995</v>
      </c>
      <c r="B983">
        <v>1</v>
      </c>
      <c r="C983">
        <v>9</v>
      </c>
      <c r="D983">
        <v>20158</v>
      </c>
      <c r="E983">
        <v>11857075</v>
      </c>
      <c r="F983" s="3">
        <f t="shared" si="112"/>
        <v>65.3563239298431</v>
      </c>
      <c r="G983" s="3">
        <f t="shared" si="113"/>
        <v>576.934868446584</v>
      </c>
      <c r="H983" s="3">
        <f t="shared" si="114"/>
        <v>7.40369374644248</v>
      </c>
      <c r="I983" s="3">
        <f t="shared" si="115"/>
        <v>58.9206915368588</v>
      </c>
      <c r="J983" s="3">
        <f t="shared" si="116"/>
        <v>57.03163769877</v>
      </c>
      <c r="K983" s="3">
        <f t="shared" si="117"/>
        <v>41.1227612034822</v>
      </c>
      <c r="L983" s="3"/>
      <c r="M983" s="3">
        <f t="shared" si="118"/>
        <v>58.9178183441639</v>
      </c>
      <c r="N983" s="3">
        <f t="shared" si="119"/>
        <v>576.934868446584</v>
      </c>
    </row>
    <row r="984" spans="1:14">
      <c r="A984" t="s">
        <v>996</v>
      </c>
      <c r="B984">
        <v>49</v>
      </c>
      <c r="C984">
        <v>16996</v>
      </c>
      <c r="D984">
        <v>20110</v>
      </c>
      <c r="E984">
        <v>11840088</v>
      </c>
      <c r="F984" s="3">
        <f t="shared" si="112"/>
        <v>1.69743134342664</v>
      </c>
      <c r="G984" s="3">
        <f t="shared" si="113"/>
        <v>1.76708109185188</v>
      </c>
      <c r="H984" s="3">
        <f t="shared" si="114"/>
        <v>1.63052684957861</v>
      </c>
      <c r="I984" s="3">
        <f t="shared" si="115"/>
        <v>1.69542640732644</v>
      </c>
      <c r="J984" s="3">
        <f t="shared" si="116"/>
        <v>13.9669096560367</v>
      </c>
      <c r="K984" s="3">
        <f t="shared" si="117"/>
        <v>57.4726039317374</v>
      </c>
      <c r="L984" s="3"/>
      <c r="M984" s="3">
        <f t="shared" si="118"/>
        <v>1.69373605096159</v>
      </c>
      <c r="N984" s="3">
        <f t="shared" si="119"/>
        <v>1.76708109185188</v>
      </c>
    </row>
    <row r="985" spans="1:14">
      <c r="A985" t="s">
        <v>997</v>
      </c>
      <c r="B985">
        <v>25</v>
      </c>
      <c r="C985">
        <v>2763</v>
      </c>
      <c r="D985">
        <v>20134</v>
      </c>
      <c r="E985">
        <v>11854321</v>
      </c>
      <c r="F985" s="3">
        <f>B985*E985/(C985*D985)</f>
        <v>5.32728268555797</v>
      </c>
      <c r="G985" s="3">
        <f>EXP(LN(F985)+1.96*(1/B985+1/C985+1/D985+1/E985))</f>
        <v>5.76640121713258</v>
      </c>
      <c r="H985" s="3">
        <f>EXP(LN(F985)-1.96*(1/B985+1/C985+1/D985+1/E985))</f>
        <v>4.92160356922893</v>
      </c>
      <c r="I985" s="3">
        <f>B985*(D985+E985)/D985/(B985+C985)</f>
        <v>5.28847993550814</v>
      </c>
      <c r="J985" s="3">
        <f>POWER(B985*E985-C985*D985,2)*(B985+C985+D985+E985)/((B985+C985)*(D985+E985)*(B985+D985)*(C985+E985))</f>
        <v>86.9790655234852</v>
      </c>
      <c r="K985" s="3">
        <f>LOG(B985*(B985+C985+D985+E985)*(B985+D985)*(B985+C985),2)</f>
        <v>53.889704144238</v>
      </c>
      <c r="L985" s="3"/>
      <c r="M985" s="3">
        <f>B985*(B985+C985+D985+E985)/(B985+D985)/(B985+C985)</f>
        <v>5.28316161622704</v>
      </c>
      <c r="N985" s="3">
        <f>EXP(LN(F985)+1.96*(1/B985+1/C985+1/D985+1/E985))</f>
        <v>5.76640121713258</v>
      </c>
    </row>
    <row r="986" spans="1:14">
      <c r="A986" t="s">
        <v>998</v>
      </c>
      <c r="B986">
        <v>1</v>
      </c>
      <c r="C986">
        <v>270</v>
      </c>
      <c r="D986">
        <v>20158</v>
      </c>
      <c r="E986">
        <v>11856814</v>
      </c>
      <c r="F986" s="3">
        <f t="shared" si="112"/>
        <v>2.17849617650193</v>
      </c>
      <c r="G986" s="3">
        <f t="shared" si="113"/>
        <v>15.5800533998976</v>
      </c>
      <c r="H986" s="3">
        <f t="shared" si="114"/>
        <v>0.304610354613081</v>
      </c>
      <c r="I986" s="3">
        <f t="shared" si="115"/>
        <v>2.1741474821237</v>
      </c>
      <c r="J986" s="3">
        <f t="shared" si="116"/>
        <v>0.635144443013304</v>
      </c>
      <c r="K986" s="3">
        <f t="shared" si="117"/>
        <v>45.8829821499487</v>
      </c>
      <c r="L986" s="3"/>
      <c r="M986" s="3">
        <f t="shared" si="118"/>
        <v>2.17408923779203</v>
      </c>
      <c r="N986" s="3">
        <f t="shared" si="119"/>
        <v>15.5800533998976</v>
      </c>
    </row>
    <row r="987" spans="1:14">
      <c r="A987" t="s">
        <v>999</v>
      </c>
      <c r="B987">
        <v>3</v>
      </c>
      <c r="C987">
        <v>11332</v>
      </c>
      <c r="D987">
        <v>20156</v>
      </c>
      <c r="E987">
        <v>11845752</v>
      </c>
      <c r="F987" s="3">
        <f t="shared" si="112"/>
        <v>0.155586881204123</v>
      </c>
      <c r="G987" s="3">
        <f t="shared" si="113"/>
        <v>0.299108983113194</v>
      </c>
      <c r="H987" s="3">
        <f t="shared" si="114"/>
        <v>0.0809312958469887</v>
      </c>
      <c r="I987" s="3">
        <f t="shared" si="115"/>
        <v>0.155810369457884</v>
      </c>
      <c r="J987" s="3">
        <f t="shared" si="116"/>
        <v>13.7428888513622</v>
      </c>
      <c r="K987" s="3">
        <f t="shared" si="117"/>
        <v>52.8542923799442</v>
      </c>
      <c r="L987" s="3"/>
      <c r="M987" s="3">
        <f t="shared" si="118"/>
        <v>0.155935999146442</v>
      </c>
      <c r="N987" s="3">
        <f t="shared" si="119"/>
        <v>0.299108983113194</v>
      </c>
    </row>
    <row r="988" spans="1:14">
      <c r="A988" t="s">
        <v>1000</v>
      </c>
      <c r="B988">
        <v>2</v>
      </c>
      <c r="C988">
        <v>649</v>
      </c>
      <c r="D988">
        <v>20157</v>
      </c>
      <c r="E988">
        <v>11856435</v>
      </c>
      <c r="F988" s="3">
        <f t="shared" si="112"/>
        <v>1.81264821536149</v>
      </c>
      <c r="G988" s="3">
        <f t="shared" si="113"/>
        <v>4.84480167821321</v>
      </c>
      <c r="H988" s="3">
        <f t="shared" si="114"/>
        <v>0.678189484500217</v>
      </c>
      <c r="I988" s="3">
        <f t="shared" si="115"/>
        <v>1.81015160026054</v>
      </c>
      <c r="J988" s="3">
        <f t="shared" si="116"/>
        <v>0.72634389694738</v>
      </c>
      <c r="K988" s="3">
        <f t="shared" si="117"/>
        <v>48.1473468417605</v>
      </c>
      <c r="L988" s="3"/>
      <c r="M988" s="3">
        <f t="shared" si="118"/>
        <v>1.81007122409106</v>
      </c>
      <c r="N988" s="3">
        <f t="shared" si="119"/>
        <v>4.84480167821321</v>
      </c>
    </row>
    <row r="989" spans="1:14">
      <c r="A989" t="s">
        <v>1001</v>
      </c>
      <c r="B989">
        <v>25</v>
      </c>
      <c r="C989">
        <v>6007</v>
      </c>
      <c r="D989">
        <v>20134</v>
      </c>
      <c r="E989">
        <v>11851077</v>
      </c>
      <c r="F989" s="3">
        <f>B989*E989/(C989*D989)</f>
        <v>2.44968437620763</v>
      </c>
      <c r="G989" s="3">
        <f>EXP(LN(F989)+1.96*(1/B989+1/C989+1/D989+1/E989))</f>
        <v>2.65059194195268</v>
      </c>
      <c r="H989" s="3">
        <f>EXP(LN(F989)-1.96*(1/B989+1/C989+1/D989+1/E989))</f>
        <v>2.26400505036429</v>
      </c>
      <c r="I989" s="3">
        <f>B989*(D989+E989)/D989/(B989+C989)</f>
        <v>2.44367606894549</v>
      </c>
      <c r="J989" s="3">
        <f>POWER(B989*E989-C989*D989,2)*(B989+C989+D989+E989)/((B989+C989)*(D989+E989)*(B989+D989)*(C989+E989))</f>
        <v>21.3321541140845</v>
      </c>
      <c r="K989" s="3">
        <f>LOG(B989*(B989+C989+D989+E989)*(B989+D989)*(B989+C989),2)</f>
        <v>55.0031100116382</v>
      </c>
      <c r="L989" s="3"/>
      <c r="M989" s="3">
        <f>B989*(B989+C989+D989+E989)/(B989+D989)/(B989+C989)</f>
        <v>2.44188570723491</v>
      </c>
      <c r="N989" s="3">
        <f>EXP(LN(F989)+1.96*(1/B989+1/C989+1/D989+1/E989))</f>
        <v>2.65059194195268</v>
      </c>
    </row>
    <row r="990" spans="1:14">
      <c r="A990" t="s">
        <v>1002</v>
      </c>
      <c r="B990">
        <v>25</v>
      </c>
      <c r="C990">
        <v>5371</v>
      </c>
      <c r="D990">
        <v>20134</v>
      </c>
      <c r="E990">
        <v>11851713</v>
      </c>
      <c r="F990" s="3">
        <f>B990*E990/(C990*D990)</f>
        <v>2.73990760693153</v>
      </c>
      <c r="G990" s="3">
        <f>EXP(LN(F990)+1.96*(1/B990+1/C990+1/D990+1/E990))</f>
        <v>2.96473198549482</v>
      </c>
      <c r="H990" s="3">
        <f>EXP(LN(F990)-1.96*(1/B990+1/C990+1/D990+1/E990))</f>
        <v>2.53213232469251</v>
      </c>
      <c r="I990" s="3">
        <f>B990*(D990+E990)/D990/(B990+C990)</f>
        <v>2.73184650793722</v>
      </c>
      <c r="J990" s="3">
        <f>POWER(B990*E990-C990*D990,2)*(B990+C990+D990+E990)/((B990+C990)*(D990+E990)*(B990+D990)*(C990+E990))</f>
        <v>27.4600507523623</v>
      </c>
      <c r="K990" s="3">
        <f>LOG(B990*(B990+C990+D990+E990)*(B990+D990)*(B990+C990),2)</f>
        <v>54.8423639313178</v>
      </c>
      <c r="L990" s="3"/>
      <c r="M990" s="3">
        <f>B990*(B990+C990+D990+E990)/(B990+D990)/(B990+C990)</f>
        <v>2.72969877428484</v>
      </c>
      <c r="N990" s="3">
        <f>EXP(LN(F990)+1.96*(1/B990+1/C990+1/D990+1/E990))</f>
        <v>2.96473198549482</v>
      </c>
    </row>
    <row r="991" spans="1:14">
      <c r="A991" t="s">
        <v>1003</v>
      </c>
      <c r="B991">
        <v>320</v>
      </c>
      <c r="C991">
        <v>126582</v>
      </c>
      <c r="D991">
        <v>19839</v>
      </c>
      <c r="E991">
        <v>11730502</v>
      </c>
      <c r="F991" s="3">
        <f t="shared" si="112"/>
        <v>1.49477162641784</v>
      </c>
      <c r="G991" s="3">
        <f t="shared" si="113"/>
        <v>1.50412733075</v>
      </c>
      <c r="H991" s="3">
        <f t="shared" si="114"/>
        <v>1.48547411476774</v>
      </c>
      <c r="I991" s="3">
        <f t="shared" si="115"/>
        <v>1.49352399501365</v>
      </c>
      <c r="J991" s="3">
        <f t="shared" si="116"/>
        <v>51.4449627927602</v>
      </c>
      <c r="K991" s="3">
        <f t="shared" si="117"/>
        <v>63.0761164844294</v>
      </c>
      <c r="L991" s="3"/>
      <c r="M991" s="3">
        <f t="shared" si="118"/>
        <v>1.48568989221072</v>
      </c>
      <c r="N991" s="3">
        <f t="shared" si="119"/>
        <v>1.50412733075</v>
      </c>
    </row>
    <row r="992" spans="1:14">
      <c r="A992" t="s">
        <v>1004</v>
      </c>
      <c r="B992">
        <v>2</v>
      </c>
      <c r="C992">
        <v>58</v>
      </c>
      <c r="D992">
        <v>20157</v>
      </c>
      <c r="E992">
        <v>11857026</v>
      </c>
      <c r="F992" s="3">
        <f t="shared" si="112"/>
        <v>20.2839195077264</v>
      </c>
      <c r="G992" s="3">
        <f t="shared" si="113"/>
        <v>55.9086402889737</v>
      </c>
      <c r="H992" s="3">
        <f t="shared" si="114"/>
        <v>7.35910207204714</v>
      </c>
      <c r="I992" s="3">
        <f t="shared" si="115"/>
        <v>19.6411221908022</v>
      </c>
      <c r="J992" s="3">
        <f t="shared" si="116"/>
        <v>35.4407138525227</v>
      </c>
      <c r="K992" s="3">
        <f t="shared" si="117"/>
        <v>44.7077237042034</v>
      </c>
      <c r="L992" s="3"/>
      <c r="M992" s="3">
        <f t="shared" si="118"/>
        <v>19.639272781388</v>
      </c>
      <c r="N992" s="3">
        <f t="shared" si="119"/>
        <v>55.9086402889737</v>
      </c>
    </row>
    <row r="993" spans="1:14">
      <c r="A993" t="s">
        <v>1005</v>
      </c>
      <c r="B993">
        <v>13</v>
      </c>
      <c r="C993">
        <v>4562</v>
      </c>
      <c r="D993">
        <v>20146</v>
      </c>
      <c r="E993">
        <v>11852522</v>
      </c>
      <c r="F993" s="3">
        <f t="shared" si="112"/>
        <v>1.67652491481192</v>
      </c>
      <c r="G993" s="3">
        <f t="shared" si="113"/>
        <v>1.95037072533758</v>
      </c>
      <c r="H993" s="3">
        <f t="shared" si="114"/>
        <v>1.44112898818178</v>
      </c>
      <c r="I993" s="3">
        <f t="shared" si="115"/>
        <v>1.67460254893377</v>
      </c>
      <c r="J993" s="3">
        <f t="shared" si="116"/>
        <v>3.53659354647241</v>
      </c>
      <c r="K993" s="3">
        <f t="shared" si="117"/>
        <v>53.6608288547947</v>
      </c>
      <c r="L993" s="3"/>
      <c r="M993" s="3">
        <f t="shared" si="118"/>
        <v>1.67416751579045</v>
      </c>
      <c r="N993" s="3">
        <f t="shared" si="119"/>
        <v>1.95037072533758</v>
      </c>
    </row>
    <row r="994" spans="1:14">
      <c r="A994" t="s">
        <v>1006</v>
      </c>
      <c r="B994">
        <v>25</v>
      </c>
      <c r="C994">
        <v>3087</v>
      </c>
      <c r="D994">
        <v>20134</v>
      </c>
      <c r="E994">
        <v>11853997</v>
      </c>
      <c r="F994" s="3">
        <f>B994*E994/(C994*D994)</f>
        <v>4.76802065294371</v>
      </c>
      <c r="G994" s="3">
        <f>EXP(LN(F994)+1.96*(1/B994+1/C994+1/D994+1/E994))</f>
        <v>5.16065595810327</v>
      </c>
      <c r="H994" s="3">
        <f>EXP(LN(F994)-1.96*(1/B994+1/C994+1/D994+1/E994))</f>
        <v>4.40525800042934</v>
      </c>
      <c r="I994" s="3">
        <f>B994*(D994+E994)/D994/(B994+C994)</f>
        <v>4.73775056415078</v>
      </c>
      <c r="J994" s="3">
        <f>POWER(B994*E994-C994*D994,2)*(B994+C994+D994+E994)/((B994+C994)*(D994+E994)*(B994+D994)*(C994+E994))</f>
        <v>73.7542876641001</v>
      </c>
      <c r="K994" s="3">
        <f>LOG(B994*(B994+C994+D994+E994)*(B994+D994)*(B994+C994),2)</f>
        <v>54.0483156433558</v>
      </c>
      <c r="L994" s="3"/>
      <c r="M994" s="3">
        <f>B994*(B994+C994+D994+E994)/(B994+D994)/(B994+C994)</f>
        <v>4.73311522687692</v>
      </c>
      <c r="N994" s="3">
        <f>EXP(LN(F994)+1.96*(1/B994+1/C994+1/D994+1/E994))</f>
        <v>5.16065595810327</v>
      </c>
    </row>
    <row r="995" spans="1:14">
      <c r="A995" t="s">
        <v>1007</v>
      </c>
      <c r="B995">
        <v>1</v>
      </c>
      <c r="C995">
        <v>228</v>
      </c>
      <c r="D995">
        <v>20158</v>
      </c>
      <c r="E995">
        <v>11856856</v>
      </c>
      <c r="F995" s="3">
        <f t="shared" si="112"/>
        <v>2.57980724208577</v>
      </c>
      <c r="G995" s="3">
        <f t="shared" si="113"/>
        <v>18.4748171970574</v>
      </c>
      <c r="H995" s="3">
        <f t="shared" si="114"/>
        <v>0.360242016758804</v>
      </c>
      <c r="I995" s="3">
        <f t="shared" si="115"/>
        <v>2.57290852050461</v>
      </c>
      <c r="J995" s="3">
        <f t="shared" si="116"/>
        <v>0.963160772149145</v>
      </c>
      <c r="K995" s="3">
        <f t="shared" si="117"/>
        <v>45.6400368966918</v>
      </c>
      <c r="L995" s="3"/>
      <c r="M995" s="3">
        <f t="shared" si="118"/>
        <v>2.57283049537834</v>
      </c>
      <c r="N995" s="3">
        <f t="shared" si="119"/>
        <v>18.4748171970574</v>
      </c>
    </row>
    <row r="996" spans="1:14">
      <c r="A996" t="s">
        <v>1008</v>
      </c>
      <c r="B996">
        <v>25</v>
      </c>
      <c r="C996">
        <v>1790</v>
      </c>
      <c r="D996">
        <v>20134</v>
      </c>
      <c r="E996">
        <v>11855294</v>
      </c>
      <c r="F996" s="3">
        <f>B996*E996/(C996*D996)</f>
        <v>8.22373755058982</v>
      </c>
      <c r="G996" s="3">
        <f>EXP(LN(F996)+1.96*(1/B996+1/C996+1/D996+1/E996))</f>
        <v>8.90503886153238</v>
      </c>
      <c r="H996" s="3">
        <f>EXP(LN(F996)-1.96*(1/B996+1/C996+1/D996+1/E996))</f>
        <v>7.59456082703084</v>
      </c>
      <c r="I996" s="3">
        <f>B996*(D996+E996)/D996/(B996+C996)</f>
        <v>8.12423703336406</v>
      </c>
      <c r="J996" s="3">
        <f>POWER(B996*E996-C996*D996,2)*(B996+C996+D996+E996)/((B996+C996)*(D996+E996)*(B996+D996)*(C996+E996))</f>
        <v>156.254656589686</v>
      </c>
      <c r="K996" s="3">
        <f>LOG(B996*(B996+C996+D996+E996)*(B996+D996)*(B996+C996),2)</f>
        <v>53.2704431312527</v>
      </c>
      <c r="L996" s="3"/>
      <c r="M996" s="3">
        <f>B996*(B996+C996+D996+E996)/(B996+D996)/(B996+C996)</f>
        <v>8.11540197578015</v>
      </c>
      <c r="N996" s="3">
        <f>EXP(LN(F996)+1.96*(1/B996+1/C996+1/D996+1/E996))</f>
        <v>8.90503886153238</v>
      </c>
    </row>
    <row r="997" spans="1:14">
      <c r="A997" t="s">
        <v>1009</v>
      </c>
      <c r="B997">
        <v>1</v>
      </c>
      <c r="C997">
        <v>387</v>
      </c>
      <c r="D997">
        <v>20158</v>
      </c>
      <c r="E997">
        <v>11856697</v>
      </c>
      <c r="F997" s="3">
        <f t="shared" si="112"/>
        <v>1.51986605557696</v>
      </c>
      <c r="G997" s="3">
        <f t="shared" si="113"/>
        <v>10.8458683074129</v>
      </c>
      <c r="H997" s="3">
        <f t="shared" si="114"/>
        <v>0.212983669119074</v>
      </c>
      <c r="I997" s="3">
        <f t="shared" si="115"/>
        <v>1.51852619460898</v>
      </c>
      <c r="J997" s="3">
        <f t="shared" si="116"/>
        <v>0.17735168331218</v>
      </c>
      <c r="K997" s="3">
        <f t="shared" si="117"/>
        <v>46.400745950782</v>
      </c>
      <c r="L997" s="3"/>
      <c r="M997" s="3">
        <f t="shared" si="118"/>
        <v>1.51850047278773</v>
      </c>
      <c r="N997" s="3">
        <f t="shared" si="119"/>
        <v>10.8458683074129</v>
      </c>
    </row>
    <row r="998" spans="1:14">
      <c r="A998" t="s">
        <v>1010</v>
      </c>
      <c r="B998">
        <v>3</v>
      </c>
      <c r="C998">
        <v>1500</v>
      </c>
      <c r="D998">
        <v>20156</v>
      </c>
      <c r="E998">
        <v>11855584</v>
      </c>
      <c r="F998" s="3">
        <f t="shared" si="112"/>
        <v>1.17638261559833</v>
      </c>
      <c r="G998" s="3">
        <f t="shared" si="113"/>
        <v>2.26410957223374</v>
      </c>
      <c r="H998" s="3">
        <f t="shared" si="114"/>
        <v>0.611223094170599</v>
      </c>
      <c r="I998" s="3">
        <f t="shared" si="115"/>
        <v>1.17603055448935</v>
      </c>
      <c r="J998" s="3">
        <f t="shared" si="116"/>
        <v>0.0791684010310443</v>
      </c>
      <c r="K998" s="3">
        <f t="shared" si="117"/>
        <v>49.9394249032324</v>
      </c>
      <c r="L998" s="3"/>
      <c r="M998" s="3">
        <f t="shared" si="118"/>
        <v>1.17600435816694</v>
      </c>
      <c r="N998" s="3">
        <f t="shared" si="119"/>
        <v>2.26410957223374</v>
      </c>
    </row>
    <row r="999" spans="1:14">
      <c r="A999" t="s">
        <v>1011</v>
      </c>
      <c r="B999">
        <v>3</v>
      </c>
      <c r="C999">
        <v>5014</v>
      </c>
      <c r="D999">
        <v>20156</v>
      </c>
      <c r="E999">
        <v>11852070</v>
      </c>
      <c r="F999" s="3">
        <f t="shared" si="112"/>
        <v>0.351825070394283</v>
      </c>
      <c r="G999" s="3">
        <f t="shared" si="113"/>
        <v>0.676515756572839</v>
      </c>
      <c r="H999" s="3">
        <f t="shared" si="114"/>
        <v>0.182968214642928</v>
      </c>
      <c r="I999" s="3">
        <f t="shared" si="115"/>
        <v>0.352212657555698</v>
      </c>
      <c r="J999" s="3">
        <f t="shared" si="116"/>
        <v>3.5797633814708</v>
      </c>
      <c r="K999" s="3">
        <f t="shared" si="117"/>
        <v>51.6784048320803</v>
      </c>
      <c r="L999" s="3"/>
      <c r="M999" s="3">
        <f t="shared" si="118"/>
        <v>0.352309059263487</v>
      </c>
      <c r="N999" s="3">
        <f t="shared" si="119"/>
        <v>0.676515756572839</v>
      </c>
    </row>
    <row r="1000" spans="1:14">
      <c r="A1000" t="s">
        <v>1012</v>
      </c>
      <c r="B1000">
        <v>6</v>
      </c>
      <c r="C1000">
        <v>2762</v>
      </c>
      <c r="D1000">
        <v>20153</v>
      </c>
      <c r="E1000">
        <v>11854322</v>
      </c>
      <c r="F1000" s="3">
        <f t="shared" si="112"/>
        <v>1.27780502328799</v>
      </c>
      <c r="G1000" s="3">
        <f t="shared" si="113"/>
        <v>1.77290155156819</v>
      </c>
      <c r="H1000" s="3">
        <f t="shared" si="114"/>
        <v>0.920968045910831</v>
      </c>
      <c r="I1000" s="3">
        <f t="shared" si="115"/>
        <v>1.27720284476931</v>
      </c>
      <c r="J1000" s="3">
        <f t="shared" si="116"/>
        <v>0.361489098158864</v>
      </c>
      <c r="K1000" s="3">
        <f t="shared" si="117"/>
        <v>51.8204238369527</v>
      </c>
      <c r="L1000" s="3"/>
      <c r="M1000" s="3">
        <f t="shared" si="118"/>
        <v>1.27712033983014</v>
      </c>
      <c r="N1000" s="3">
        <f t="shared" si="119"/>
        <v>1.77290155156819</v>
      </c>
    </row>
    <row r="1001" spans="1:14">
      <c r="A1001" t="s">
        <v>1013</v>
      </c>
      <c r="B1001">
        <v>25</v>
      </c>
      <c r="C1001">
        <v>2477</v>
      </c>
      <c r="D1001">
        <v>20134</v>
      </c>
      <c r="E1001">
        <v>11854607</v>
      </c>
      <c r="F1001" s="3">
        <f>B1001*E1001/(C1001*D1001)</f>
        <v>5.94252611259106</v>
      </c>
      <c r="G1001" s="3">
        <f>EXP(LN(F1001)+1.96*(1/B1001+1/C1001+1/D1001+1/E1001))</f>
        <v>6.43288494620506</v>
      </c>
      <c r="H1001" s="3">
        <f>EXP(LN(F1001)-1.96*(1/B1001+1/C1001+1/D1001+1/E1001))</f>
        <v>5.48954580940532</v>
      </c>
      <c r="I1001" s="3">
        <f>B1001*(D1001+E1001)/D1001/(B1001+C1001)</f>
        <v>5.89314036006717</v>
      </c>
      <c r="J1001" s="3">
        <f>POWER(B1001*E1001-C1001*D1001,2)*(B1001+C1001+D1001+E1001)/((B1001+C1001)*(D1001+E1001)*(B1001+D1001)*(C1001+E1001))</f>
        <v>101.617240194183</v>
      </c>
      <c r="K1001" s="3">
        <f>LOG(B1001*(B1001+C1001+D1001+E1001)*(B1001+D1001)*(B1001+C1001),2)</f>
        <v>53.7335553725354</v>
      </c>
      <c r="L1001" s="3"/>
      <c r="M1001" s="3">
        <f>B1001*(B1001+C1001+D1001+E1001)/(B1001+D1001)/(B1001+C1001)</f>
        <v>5.88707217667505</v>
      </c>
      <c r="N1001" s="3">
        <f>EXP(LN(F1001)+1.96*(1/B1001+1/C1001+1/D1001+1/E1001))</f>
        <v>6.43288494620506</v>
      </c>
    </row>
    <row r="1002" spans="1:14">
      <c r="A1002" t="s">
        <v>1014</v>
      </c>
      <c r="B1002">
        <v>7</v>
      </c>
      <c r="C1002">
        <v>3785</v>
      </c>
      <c r="D1002">
        <v>20152</v>
      </c>
      <c r="E1002">
        <v>11853299</v>
      </c>
      <c r="F1002" s="3">
        <f t="shared" si="112"/>
        <v>1.08781048706187</v>
      </c>
      <c r="G1002" s="3">
        <f t="shared" si="113"/>
        <v>1.44020031031924</v>
      </c>
      <c r="H1002" s="3">
        <f t="shared" si="114"/>
        <v>0.821643800020765</v>
      </c>
      <c r="I1002" s="3">
        <f t="shared" si="115"/>
        <v>1.08764838964377</v>
      </c>
      <c r="J1002" s="3">
        <f t="shared" si="116"/>
        <v>0.0495090184591293</v>
      </c>
      <c r="K1002" s="3">
        <f t="shared" si="117"/>
        <v>52.4969312795507</v>
      </c>
      <c r="L1002" s="3"/>
      <c r="M1002" s="3">
        <f t="shared" si="118"/>
        <v>1.08761795466547</v>
      </c>
      <c r="N1002" s="3">
        <f t="shared" si="119"/>
        <v>1.44020031031924</v>
      </c>
    </row>
    <row r="1003" spans="1:14">
      <c r="A1003" t="s">
        <v>1015</v>
      </c>
      <c r="B1003">
        <v>3</v>
      </c>
      <c r="C1003">
        <v>1109</v>
      </c>
      <c r="D1003">
        <v>20156</v>
      </c>
      <c r="E1003">
        <v>11855975</v>
      </c>
      <c r="F1003" s="3">
        <f t="shared" si="112"/>
        <v>1.59119217264937</v>
      </c>
      <c r="G1003" s="3">
        <f t="shared" si="113"/>
        <v>3.06387859344251</v>
      </c>
      <c r="H1003" s="3">
        <f t="shared" si="114"/>
        <v>0.826368425863714</v>
      </c>
      <c r="I1003" s="3">
        <f t="shared" si="115"/>
        <v>1.58959722973754</v>
      </c>
      <c r="J1003" s="3">
        <f t="shared" si="116"/>
        <v>0.65707983019697</v>
      </c>
      <c r="K1003" s="3">
        <f t="shared" si="117"/>
        <v>49.5047366820395</v>
      </c>
      <c r="L1003" s="3"/>
      <c r="M1003" s="3">
        <f t="shared" si="118"/>
        <v>1.58950948770226</v>
      </c>
      <c r="N1003" s="3">
        <f t="shared" si="119"/>
        <v>3.06387859344251</v>
      </c>
    </row>
    <row r="1004" spans="1:14">
      <c r="A1004" t="s">
        <v>1016</v>
      </c>
      <c r="B1004">
        <v>7</v>
      </c>
      <c r="C1004">
        <v>5325</v>
      </c>
      <c r="D1004">
        <v>20152</v>
      </c>
      <c r="E1004">
        <v>11851759</v>
      </c>
      <c r="F1004" s="3">
        <f t="shared" si="112"/>
        <v>0.773113194184293</v>
      </c>
      <c r="G1004" s="3">
        <f t="shared" si="113"/>
        <v>1.02340540122867</v>
      </c>
      <c r="H1004" s="3">
        <f t="shared" si="114"/>
        <v>0.584034450379346</v>
      </c>
      <c r="I1004" s="3">
        <f t="shared" si="115"/>
        <v>0.773411057582776</v>
      </c>
      <c r="J1004" s="3">
        <f t="shared" si="116"/>
        <v>0.46532030363921</v>
      </c>
      <c r="K1004" s="3">
        <f t="shared" si="117"/>
        <v>52.9886490957414</v>
      </c>
      <c r="L1004" s="3"/>
      <c r="M1004" s="3">
        <f t="shared" si="118"/>
        <v>0.773489738201702</v>
      </c>
      <c r="N1004" s="3">
        <f t="shared" si="119"/>
        <v>1.02340540122867</v>
      </c>
    </row>
    <row r="1005" spans="1:14">
      <c r="A1005" t="s">
        <v>1017</v>
      </c>
      <c r="B1005">
        <v>2</v>
      </c>
      <c r="C1005">
        <v>287</v>
      </c>
      <c r="D1005">
        <v>20157</v>
      </c>
      <c r="E1005">
        <v>11856797</v>
      </c>
      <c r="F1005" s="3">
        <f t="shared" si="112"/>
        <v>4.09911013872114</v>
      </c>
      <c r="G1005" s="3">
        <f t="shared" si="113"/>
        <v>10.9978146085247</v>
      </c>
      <c r="H1005" s="3">
        <f t="shared" si="114"/>
        <v>1.5278220744276</v>
      </c>
      <c r="I1005" s="3">
        <f t="shared" si="115"/>
        <v>4.07766300973345</v>
      </c>
      <c r="J1005" s="3">
        <f t="shared" si="116"/>
        <v>4.653239971455</v>
      </c>
      <c r="K1005" s="3">
        <f t="shared" si="117"/>
        <v>46.9757587910955</v>
      </c>
      <c r="L1005" s="3"/>
      <c r="M1005" s="3">
        <f t="shared" si="118"/>
        <v>4.07735767087639</v>
      </c>
      <c r="N1005" s="3">
        <f t="shared" si="119"/>
        <v>10.9978146085247</v>
      </c>
    </row>
    <row r="1006" spans="1:14">
      <c r="A1006" t="s">
        <v>1018</v>
      </c>
      <c r="B1006">
        <v>14</v>
      </c>
      <c r="C1006">
        <v>21707</v>
      </c>
      <c r="D1006">
        <v>20145</v>
      </c>
      <c r="E1006">
        <v>11835377</v>
      </c>
      <c r="F1006" s="3">
        <f t="shared" si="112"/>
        <v>0.37891609596949</v>
      </c>
      <c r="G1006" s="3">
        <f t="shared" si="113"/>
        <v>0.435939098642679</v>
      </c>
      <c r="H1006" s="3">
        <f t="shared" si="114"/>
        <v>0.329351985705793</v>
      </c>
      <c r="I1006" s="3">
        <f t="shared" si="115"/>
        <v>0.379316407863806</v>
      </c>
      <c r="J1006" s="3">
        <f t="shared" si="116"/>
        <v>14.2332136533753</v>
      </c>
      <c r="K1006" s="3">
        <f t="shared" si="117"/>
        <v>56.0149909342388</v>
      </c>
      <c r="L1006" s="3"/>
      <c r="M1006" s="3">
        <f t="shared" si="118"/>
        <v>0.379747459517653</v>
      </c>
      <c r="N1006" s="3">
        <f t="shared" si="119"/>
        <v>0.435939098642679</v>
      </c>
    </row>
    <row r="1007" spans="1:14">
      <c r="A1007" t="s">
        <v>1019</v>
      </c>
      <c r="B1007">
        <v>3</v>
      </c>
      <c r="C1007">
        <v>803</v>
      </c>
      <c r="D1007">
        <v>20156</v>
      </c>
      <c r="E1007">
        <v>11856281</v>
      </c>
      <c r="F1007" s="3">
        <f t="shared" si="112"/>
        <v>2.19760605755802</v>
      </c>
      <c r="G1007" s="3">
        <f t="shared" si="113"/>
        <v>4.2343938925731</v>
      </c>
      <c r="H1007" s="3">
        <f t="shared" si="114"/>
        <v>1.14053451491283</v>
      </c>
      <c r="I1007" s="3">
        <f t="shared" si="115"/>
        <v>2.19314846677307</v>
      </c>
      <c r="J1007" s="3">
        <f t="shared" si="116"/>
        <v>1.95036236188942</v>
      </c>
      <c r="K1007" s="3">
        <f t="shared" si="117"/>
        <v>49.040431637844</v>
      </c>
      <c r="L1007" s="3"/>
      <c r="M1007" s="3">
        <f t="shared" si="118"/>
        <v>2.19297090611032</v>
      </c>
      <c r="N1007" s="3">
        <f t="shared" si="119"/>
        <v>4.2343938925731</v>
      </c>
    </row>
    <row r="1008" spans="1:14">
      <c r="A1008" t="s">
        <v>1020</v>
      </c>
      <c r="B1008">
        <v>2</v>
      </c>
      <c r="C1008">
        <v>137</v>
      </c>
      <c r="D1008">
        <v>20157</v>
      </c>
      <c r="E1008">
        <v>11856947</v>
      </c>
      <c r="F1008" s="3">
        <f t="shared" si="112"/>
        <v>8.58729556919786</v>
      </c>
      <c r="G1008" s="3">
        <f t="shared" si="113"/>
        <v>23.2124279554883</v>
      </c>
      <c r="H1008" s="3">
        <f t="shared" si="114"/>
        <v>3.17681740721697</v>
      </c>
      <c r="I1008" s="3">
        <f t="shared" si="115"/>
        <v>8.47812584877774</v>
      </c>
      <c r="J1008" s="3">
        <f t="shared" si="116"/>
        <v>13.213270692351</v>
      </c>
      <c r="K1008" s="3">
        <f t="shared" si="117"/>
        <v>45.9197741813184</v>
      </c>
      <c r="L1008" s="3"/>
      <c r="M1008" s="3">
        <f t="shared" si="118"/>
        <v>8.47738393441207</v>
      </c>
      <c r="N1008" s="3">
        <f t="shared" si="119"/>
        <v>23.2124279554883</v>
      </c>
    </row>
    <row r="1009" spans="1:14">
      <c r="A1009" t="s">
        <v>1021</v>
      </c>
      <c r="B1009">
        <v>4</v>
      </c>
      <c r="C1009">
        <v>2101</v>
      </c>
      <c r="D1009">
        <v>20155</v>
      </c>
      <c r="E1009">
        <v>11854983</v>
      </c>
      <c r="F1009" s="3">
        <f t="shared" si="112"/>
        <v>1.11982993296479</v>
      </c>
      <c r="G1009" s="3">
        <f t="shared" si="113"/>
        <v>1.82980083753525</v>
      </c>
      <c r="H1009" s="3">
        <f t="shared" si="114"/>
        <v>0.685330913091662</v>
      </c>
      <c r="I1009" s="3">
        <f t="shared" si="115"/>
        <v>1.11960222762899</v>
      </c>
      <c r="J1009" s="3">
        <f t="shared" si="116"/>
        <v>0.0511830707018804</v>
      </c>
      <c r="K1009" s="3">
        <f t="shared" si="117"/>
        <v>50.8404376265486</v>
      </c>
      <c r="L1009" s="3"/>
      <c r="M1009" s="3">
        <f t="shared" si="118"/>
        <v>1.1195784958511</v>
      </c>
      <c r="N1009" s="3">
        <f t="shared" si="119"/>
        <v>1.82980083753525</v>
      </c>
    </row>
    <row r="1010" spans="1:14">
      <c r="A1010" t="s">
        <v>1022</v>
      </c>
      <c r="B1010">
        <v>4</v>
      </c>
      <c r="C1010">
        <v>21914</v>
      </c>
      <c r="D1010">
        <v>20155</v>
      </c>
      <c r="E1010">
        <v>11835170</v>
      </c>
      <c r="F1010" s="3">
        <f t="shared" si="112"/>
        <v>0.107184017666136</v>
      </c>
      <c r="G1010" s="3">
        <f t="shared" si="113"/>
        <v>0.174990904987997</v>
      </c>
      <c r="H1010" s="3">
        <f t="shared" si="114"/>
        <v>0.0656514899665356</v>
      </c>
      <c r="I1010" s="3">
        <f t="shared" si="115"/>
        <v>0.107346955157209</v>
      </c>
      <c r="J1010" s="3">
        <f t="shared" si="116"/>
        <v>29.7363188800334</v>
      </c>
      <c r="K1010" s="3">
        <f t="shared" si="117"/>
        <v>54.220661647678</v>
      </c>
      <c r="L1010" s="3"/>
      <c r="M1010" s="3">
        <f t="shared" si="118"/>
        <v>0.10752407764242</v>
      </c>
      <c r="N1010" s="3">
        <f t="shared" si="119"/>
        <v>0.174990904987997</v>
      </c>
    </row>
    <row r="1011" spans="1:14">
      <c r="A1011" t="s">
        <v>1023</v>
      </c>
      <c r="B1011">
        <v>1</v>
      </c>
      <c r="C1011">
        <v>401</v>
      </c>
      <c r="D1011">
        <v>20158</v>
      </c>
      <c r="E1011">
        <v>11856683</v>
      </c>
      <c r="F1011" s="3">
        <f t="shared" si="112"/>
        <v>1.46680166831656</v>
      </c>
      <c r="G1011" s="3">
        <f t="shared" si="113"/>
        <v>10.4653465691374</v>
      </c>
      <c r="H1011" s="3">
        <f t="shared" si="114"/>
        <v>0.205583935511615</v>
      </c>
      <c r="I1011" s="3">
        <f t="shared" si="115"/>
        <v>1.46564047013667</v>
      </c>
      <c r="J1011" s="3">
        <f t="shared" si="116"/>
        <v>0.148180204895165</v>
      </c>
      <c r="K1011" s="3">
        <f t="shared" si="117"/>
        <v>46.4518847997738</v>
      </c>
      <c r="L1011" s="3"/>
      <c r="M1011" s="3">
        <f t="shared" si="118"/>
        <v>1.46561737174537</v>
      </c>
      <c r="N1011" s="3">
        <f t="shared" si="119"/>
        <v>10.4653465691374</v>
      </c>
    </row>
    <row r="1012" spans="1:14">
      <c r="A1012" t="s">
        <v>1024</v>
      </c>
      <c r="B1012">
        <v>1</v>
      </c>
      <c r="C1012">
        <v>39</v>
      </c>
      <c r="D1012">
        <v>20158</v>
      </c>
      <c r="E1012">
        <v>11857045</v>
      </c>
      <c r="F1012" s="3">
        <f t="shared" si="112"/>
        <v>15.0821904391207</v>
      </c>
      <c r="G1012" s="3">
        <f t="shared" si="113"/>
        <v>112.603006272834</v>
      </c>
      <c r="H1012" s="3">
        <f t="shared" si="114"/>
        <v>2.02012784535028</v>
      </c>
      <c r="I1012" s="3">
        <f t="shared" si="115"/>
        <v>14.7301356781427</v>
      </c>
      <c r="J1012" s="3">
        <f t="shared" si="116"/>
        <v>12.8191465347996</v>
      </c>
      <c r="K1012" s="3">
        <f t="shared" si="117"/>
        <v>43.1227612034822</v>
      </c>
      <c r="L1012" s="3"/>
      <c r="M1012" s="3">
        <f t="shared" si="118"/>
        <v>14.729454586041</v>
      </c>
      <c r="N1012" s="3">
        <f t="shared" si="119"/>
        <v>112.603006272834</v>
      </c>
    </row>
    <row r="1013" spans="1:14">
      <c r="A1013" t="s">
        <v>1025</v>
      </c>
      <c r="B1013">
        <v>1</v>
      </c>
      <c r="C1013">
        <v>147</v>
      </c>
      <c r="D1013">
        <v>20158</v>
      </c>
      <c r="E1013">
        <v>11856937</v>
      </c>
      <c r="F1013" s="3">
        <f t="shared" si="112"/>
        <v>4.00136101667574</v>
      </c>
      <c r="G1013" s="3">
        <f t="shared" si="113"/>
        <v>28.7910705270254</v>
      </c>
      <c r="H1013" s="3">
        <f t="shared" si="114"/>
        <v>0.556106101394993</v>
      </c>
      <c r="I1013" s="3">
        <f t="shared" si="115"/>
        <v>3.98108155034685</v>
      </c>
      <c r="J1013" s="3">
        <f t="shared" si="116"/>
        <v>2.23595387766351</v>
      </c>
      <c r="K1013" s="3">
        <f t="shared" si="117"/>
        <v>45.0102864742238</v>
      </c>
      <c r="L1013" s="3"/>
      <c r="M1013" s="3">
        <f t="shared" si="118"/>
        <v>3.98093367190297</v>
      </c>
      <c r="N1013" s="3">
        <f t="shared" si="119"/>
        <v>28.7910705270254</v>
      </c>
    </row>
    <row r="1014" spans="1:14">
      <c r="A1014" t="s">
        <v>1026</v>
      </c>
      <c r="B1014">
        <v>25</v>
      </c>
      <c r="C1014">
        <v>2889</v>
      </c>
      <c r="D1014">
        <v>20134</v>
      </c>
      <c r="E1014">
        <v>11854195</v>
      </c>
      <c r="F1014" s="3">
        <f>B1014*E1014/(C1014*D1014)</f>
        <v>5.09488598422415</v>
      </c>
      <c r="G1014" s="3">
        <f>EXP(LN(F1014)+1.96*(1/B1014+1/C1014+1/D1014+1/E1014))</f>
        <v>5.51467784683615</v>
      </c>
      <c r="H1014" s="3">
        <f>EXP(LN(F1014)-1.96*(1/B1014+1/C1014+1/D1014+1/E1014))</f>
        <v>4.70704978843616</v>
      </c>
      <c r="I1014" s="3">
        <f>B1014*(D1014+E1014)/D1014/(B1014+C1014)</f>
        <v>5.0597548416004</v>
      </c>
      <c r="J1014" s="3">
        <f>POWER(B1014*E1014-C1014*D1014,2)*(B1014+C1014+D1014+E1014)/((B1014+C1014)*(D1014+E1014)*(B1014+D1014)*(C1014+E1014))</f>
        <v>81.4721121797613</v>
      </c>
      <c r="K1014" s="3">
        <f>LOG(B1014*(B1014+C1014+D1014+E1014)*(B1014+D1014)*(B1014+C1014),2)</f>
        <v>53.9534744604341</v>
      </c>
      <c r="L1014" s="3"/>
      <c r="M1014" s="3">
        <f>B1014*(B1014+C1014+D1014+E1014)/(B1014+D1014)/(B1014+C1014)</f>
        <v>5.05472017365854</v>
      </c>
      <c r="N1014" s="3">
        <f>EXP(LN(F1014)+1.96*(1/B1014+1/C1014+1/D1014+1/E1014))</f>
        <v>5.51467784683615</v>
      </c>
    </row>
    <row r="1015" spans="1:14">
      <c r="A1015" t="s">
        <v>1027</v>
      </c>
      <c r="B1015">
        <v>1</v>
      </c>
      <c r="C1015">
        <v>1731</v>
      </c>
      <c r="D1015">
        <v>20158</v>
      </c>
      <c r="E1015">
        <v>11855353</v>
      </c>
      <c r="F1015" s="3">
        <f t="shared" si="112"/>
        <v>0.339758226589951</v>
      </c>
      <c r="G1015" s="3">
        <f t="shared" si="113"/>
        <v>2.41502267931057</v>
      </c>
      <c r="H1015" s="3">
        <f t="shared" si="114"/>
        <v>0.0477989931624586</v>
      </c>
      <c r="I1015" s="3">
        <f t="shared" si="115"/>
        <v>0.340139428537647</v>
      </c>
      <c r="J1015" s="3">
        <f t="shared" si="116"/>
        <v>1.28222305442638</v>
      </c>
      <c r="K1015" s="3">
        <f t="shared" si="117"/>
        <v>48.5590563233216</v>
      </c>
      <c r="L1015" s="3"/>
      <c r="M1015" s="3">
        <f t="shared" si="118"/>
        <v>0.340172161340438</v>
      </c>
      <c r="N1015" s="3">
        <f t="shared" si="119"/>
        <v>2.41502267931057</v>
      </c>
    </row>
    <row r="1016" spans="1:14">
      <c r="A1016" t="s">
        <v>1028</v>
      </c>
      <c r="B1016">
        <v>2</v>
      </c>
      <c r="C1016">
        <v>991</v>
      </c>
      <c r="D1016">
        <v>20157</v>
      </c>
      <c r="E1016">
        <v>11856093</v>
      </c>
      <c r="F1016" s="3">
        <f t="shared" si="112"/>
        <v>1.18705828269277</v>
      </c>
      <c r="G1016" s="3">
        <f t="shared" si="113"/>
        <v>3.16943525007757</v>
      </c>
      <c r="H1016" s="3">
        <f t="shared" si="114"/>
        <v>0.444592571018771</v>
      </c>
      <c r="I1016" s="3">
        <f t="shared" si="115"/>
        <v>1.18668152885049</v>
      </c>
      <c r="J1016" s="3">
        <f t="shared" si="116"/>
        <v>0.0588292304479279</v>
      </c>
      <c r="K1016" s="3">
        <f t="shared" si="117"/>
        <v>48.7564830161232</v>
      </c>
      <c r="L1016" s="3"/>
      <c r="M1016" s="3">
        <f t="shared" si="118"/>
        <v>1.18666300793885</v>
      </c>
      <c r="N1016" s="3">
        <f t="shared" si="119"/>
        <v>3.16943525007757</v>
      </c>
    </row>
    <row r="1017" spans="1:14">
      <c r="A1017" t="s">
        <v>1029</v>
      </c>
      <c r="B1017">
        <v>25</v>
      </c>
      <c r="C1017">
        <v>596</v>
      </c>
      <c r="D1017">
        <v>20134</v>
      </c>
      <c r="E1017">
        <v>11856488</v>
      </c>
      <c r="F1017" s="3">
        <f>B1017*E1017/(C1017*D1017)</f>
        <v>24.701296614695</v>
      </c>
      <c r="G1017" s="3">
        <f>EXP(LN(F1017)+1.96*(1/B1017+1/C1017+1/D1017+1/E1017))</f>
        <v>26.8064315105438</v>
      </c>
      <c r="H1017" s="3">
        <f>EXP(LN(F1017)-1.96*(1/B1017+1/C1017+1/D1017+1/E1017))</f>
        <v>22.761479990619</v>
      </c>
      <c r="I1017" s="3">
        <f>B1017*(D1017+E1017)/D1017/(B1017+C1017)</f>
        <v>23.7471381358425</v>
      </c>
      <c r="J1017" s="3">
        <f>POWER(B1017*E1017-C1017*D1017,2)*(B1017+C1017+D1017+E1017)/((B1017+C1017)*(D1017+E1017)*(B1017+D1017)*(C1017+E1017))</f>
        <v>544.9806528288</v>
      </c>
      <c r="K1017" s="3">
        <f>LOG(B1017*(B1017+C1017+D1017+E1017)*(B1017+D1017)*(B1017+C1017),2)</f>
        <v>51.7231387565901</v>
      </c>
      <c r="L1017" s="3"/>
      <c r="M1017" s="3">
        <f>B1017*(B1017+C1017+D1017+E1017)/(B1017+D1017)/(B1017+C1017)</f>
        <v>23.7189284799372</v>
      </c>
      <c r="N1017" s="3">
        <f>EXP(LN(F1017)+1.96*(1/B1017+1/C1017+1/D1017+1/E1017))</f>
        <v>26.8064315105438</v>
      </c>
    </row>
    <row r="1018" spans="1:14">
      <c r="A1018" t="s">
        <v>1030</v>
      </c>
      <c r="B1018">
        <v>25</v>
      </c>
      <c r="C1018">
        <v>4063</v>
      </c>
      <c r="D1018">
        <v>20134</v>
      </c>
      <c r="E1018">
        <v>11853021</v>
      </c>
      <c r="F1018" s="3">
        <f>B1018*E1018/(C1018*D1018)</f>
        <v>3.62236472439968</v>
      </c>
      <c r="G1018" s="3">
        <f>EXP(LN(F1018)+1.96*(1/B1018+1/C1018+1/D1018+1/E1018))</f>
        <v>3.9200600268186</v>
      </c>
      <c r="H1018" s="3">
        <f>EXP(LN(F1018)-1.96*(1/B1018+1/C1018+1/D1018+1/E1018))</f>
        <v>3.3472768546415</v>
      </c>
      <c r="I1018" s="3">
        <f>B1018*(D1018+E1018)/D1018/(B1018+C1018)</f>
        <v>3.60632775813012</v>
      </c>
      <c r="J1018" s="3">
        <f>POWER(B1018*E1018-C1018*D1018,2)*(B1018+C1018+D1018+E1018)/((B1018+C1018)*(D1018+E1018)*(B1018+D1018)*(C1018+E1018))</f>
        <v>47.1120169516187</v>
      </c>
      <c r="K1018" s="3">
        <f>LOG(B1018*(B1018+C1018+D1018+E1018)*(B1018+D1018)*(B1018+C1018),2)</f>
        <v>54.4418687793072</v>
      </c>
      <c r="L1018" s="3"/>
      <c r="M1018" s="3">
        <f>B1018*(B1018+C1018+D1018+E1018)/(B1018+D1018)/(B1018+C1018)</f>
        <v>3.60309554453057</v>
      </c>
      <c r="N1018" s="3">
        <f>EXP(LN(F1018)+1.96*(1/B1018+1/C1018+1/D1018+1/E1018))</f>
        <v>3.9200600268186</v>
      </c>
    </row>
    <row r="1019" spans="1:14">
      <c r="A1019" t="s">
        <v>1031</v>
      </c>
      <c r="B1019">
        <v>4</v>
      </c>
      <c r="C1019">
        <v>6113</v>
      </c>
      <c r="D1019">
        <v>20155</v>
      </c>
      <c r="E1019">
        <v>11850971</v>
      </c>
      <c r="F1019" s="3">
        <f t="shared" si="112"/>
        <v>0.384748316691559</v>
      </c>
      <c r="G1019" s="3">
        <f t="shared" si="113"/>
        <v>0.628293514800959</v>
      </c>
      <c r="H1019" s="3">
        <f t="shared" si="114"/>
        <v>0.235608459596919</v>
      </c>
      <c r="I1019" s="3">
        <f t="shared" si="115"/>
        <v>0.385150639191679</v>
      </c>
      <c r="J1019" s="3">
        <f t="shared" si="116"/>
        <v>3.93204412795295</v>
      </c>
      <c r="K1019" s="3">
        <f t="shared" si="117"/>
        <v>52.3794416693326</v>
      </c>
      <c r="L1019" s="3"/>
      <c r="M1019" s="3">
        <f t="shared" si="118"/>
        <v>0.38527263916406</v>
      </c>
      <c r="N1019" s="3">
        <f t="shared" si="119"/>
        <v>0.628293514800959</v>
      </c>
    </row>
    <row r="1020" spans="1:14">
      <c r="A1020" t="s">
        <v>1032</v>
      </c>
      <c r="B1020">
        <v>24</v>
      </c>
      <c r="C1020">
        <v>5457</v>
      </c>
      <c r="D1020">
        <v>20135</v>
      </c>
      <c r="E1020">
        <v>11851627</v>
      </c>
      <c r="F1020" s="3">
        <f>B1020*E1020/(C1020*D1020)</f>
        <v>2.58871135503302</v>
      </c>
      <c r="G1020" s="3">
        <f>EXP(LN(F1020)+1.96*(1/B1020+1/C1020+1/D1020+1/E1020))</f>
        <v>2.81027839744206</v>
      </c>
      <c r="H1020" s="3">
        <f>EXP(LN(F1020)-1.96*(1/B1020+1/C1020+1/D1020+1/E1020))</f>
        <v>2.3846130282952</v>
      </c>
      <c r="I1020" s="3">
        <f>B1020*(D1020+E1020)/D1020/(B1020+C1020)</f>
        <v>2.58175476453479</v>
      </c>
      <c r="J1020" s="3">
        <f>POWER(B1020*E1020-C1020*D1020,2)*(B1020+C1020+D1020+E1020)/((B1020+C1020)*(D1020+E1020)*(B1020+D1020)*(C1020+E1020))</f>
        <v>23.2699232880149</v>
      </c>
      <c r="K1020" s="3">
        <f>LOG(B1020*(B1020+C1020+D1020+E1020)*(B1020+D1020)*(B1020+C1020),2)</f>
        <v>54.8060190286647</v>
      </c>
      <c r="L1020" s="3"/>
      <c r="M1020" s="3">
        <f>B1020*(B1020+C1020+D1020+E1020)/(B1020+D1020)/(B1020+C1020)</f>
        <v>2.57987162973898</v>
      </c>
      <c r="N1020" s="3">
        <f>EXP(LN(F1020)+1.96*(1/B1020+1/C1020+1/D1020+1/E1020))</f>
        <v>2.81027839744206</v>
      </c>
    </row>
    <row r="1021" spans="1:14">
      <c r="A1021" t="s">
        <v>1033</v>
      </c>
      <c r="B1021">
        <v>24</v>
      </c>
      <c r="C1021">
        <v>1310</v>
      </c>
      <c r="D1021">
        <v>20135</v>
      </c>
      <c r="E1021">
        <v>11855774</v>
      </c>
      <c r="F1021" s="3">
        <f>B1021*E1021/(C1021*D1021)</f>
        <v>10.7874358007116</v>
      </c>
      <c r="G1021" s="3">
        <f>EXP(LN(F1021)+1.96*(1/B1021+1/C1021+1/D1021+1/E1021))</f>
        <v>11.724052059422</v>
      </c>
      <c r="H1021" s="3">
        <f>EXP(LN(F1021)-1.96*(1/B1021+1/C1021+1/D1021+1/E1021))</f>
        <v>9.92564435612131</v>
      </c>
      <c r="I1021" s="3">
        <f>B1021*(D1021+E1021)/D1021/(B1021+C1021)</f>
        <v>10.6113499991996</v>
      </c>
      <c r="J1021" s="3">
        <f>POWER(B1021*E1021-C1021*D1021,2)*(B1021+C1021+D1021+E1021)/((B1021+C1021)*(D1021+E1021)*(B1021+D1021)*(C1021+E1021))</f>
        <v>209.040185325111</v>
      </c>
      <c r="K1021" s="3">
        <f>LOG(B1021*(B1021+C1021+D1021+E1021)*(B1021+D1021)*(B1021+C1021),2)</f>
        <v>52.7673385605006</v>
      </c>
      <c r="L1021" s="3"/>
      <c r="M1021" s="3">
        <f>B1021*(B1021+C1021+D1021+E1021)/(B1021+D1021)/(B1021+C1021)</f>
        <v>10.5999073482754</v>
      </c>
      <c r="N1021" s="3">
        <f>EXP(LN(F1021)+1.96*(1/B1021+1/C1021+1/D1021+1/E1021))</f>
        <v>11.724052059422</v>
      </c>
    </row>
    <row r="1022" spans="1:14">
      <c r="A1022" t="s">
        <v>1034</v>
      </c>
      <c r="B1022">
        <v>6</v>
      </c>
      <c r="C1022">
        <v>7666</v>
      </c>
      <c r="D1022">
        <v>20153</v>
      </c>
      <c r="E1022">
        <v>11849418</v>
      </c>
      <c r="F1022" s="3">
        <f t="shared" si="112"/>
        <v>0.460192726787998</v>
      </c>
      <c r="G1022" s="3">
        <f t="shared" si="113"/>
        <v>0.638208565752639</v>
      </c>
      <c r="H1022" s="3">
        <f t="shared" si="114"/>
        <v>0.331830936080941</v>
      </c>
      <c r="I1022" s="3">
        <f t="shared" si="115"/>
        <v>0.460614890974556</v>
      </c>
      <c r="J1022" s="3">
        <f t="shared" si="116"/>
        <v>3.7950687427647</v>
      </c>
      <c r="K1022" s="3">
        <f t="shared" si="117"/>
        <v>53.2911826143341</v>
      </c>
      <c r="L1022" s="3"/>
      <c r="M1022" s="3">
        <f t="shared" si="118"/>
        <v>0.46077543022026</v>
      </c>
      <c r="N1022" s="3">
        <f t="shared" si="119"/>
        <v>0.638208565752639</v>
      </c>
    </row>
    <row r="1023" spans="1:14">
      <c r="A1023" t="s">
        <v>1035</v>
      </c>
      <c r="B1023">
        <v>11</v>
      </c>
      <c r="C1023">
        <v>8136</v>
      </c>
      <c r="D1023">
        <v>20148</v>
      </c>
      <c r="E1023">
        <v>11848948</v>
      </c>
      <c r="F1023" s="3">
        <f t="shared" si="112"/>
        <v>0.795114359247956</v>
      </c>
      <c r="G1023" s="3">
        <f t="shared" si="113"/>
        <v>0.950517070028018</v>
      </c>
      <c r="H1023" s="3">
        <f t="shared" si="114"/>
        <v>0.665118874996798</v>
      </c>
      <c r="I1023" s="3">
        <f t="shared" si="115"/>
        <v>0.795390993843301</v>
      </c>
      <c r="J1023" s="3">
        <f t="shared" si="116"/>
        <v>0.579645155363948</v>
      </c>
      <c r="K1023" s="3">
        <f t="shared" si="117"/>
        <v>54.2523179200848</v>
      </c>
      <c r="L1023" s="3"/>
      <c r="M1023" s="3">
        <f t="shared" si="118"/>
        <v>0.7955026412002</v>
      </c>
      <c r="N1023" s="3">
        <f t="shared" si="119"/>
        <v>0.950517070028018</v>
      </c>
    </row>
    <row r="1024" spans="1:14">
      <c r="A1024" t="s">
        <v>1036</v>
      </c>
      <c r="B1024">
        <v>1</v>
      </c>
      <c r="C1024">
        <v>428</v>
      </c>
      <c r="D1024">
        <v>20158</v>
      </c>
      <c r="E1024">
        <v>11856656</v>
      </c>
      <c r="F1024" s="3">
        <f t="shared" si="112"/>
        <v>1.37426665788866</v>
      </c>
      <c r="G1024" s="3">
        <f t="shared" si="113"/>
        <v>9.80210428468158</v>
      </c>
      <c r="H1024" s="3">
        <f t="shared" si="114"/>
        <v>0.192673816981924</v>
      </c>
      <c r="I1024" s="3">
        <f t="shared" si="115"/>
        <v>1.37339424143671</v>
      </c>
      <c r="J1024" s="3">
        <f t="shared" si="116"/>
        <v>0.101684840333422</v>
      </c>
      <c r="K1024" s="3">
        <f t="shared" si="117"/>
        <v>46.5456669460944</v>
      </c>
      <c r="L1024" s="3"/>
      <c r="M1024" s="3">
        <f t="shared" si="118"/>
        <v>1.37337571897818</v>
      </c>
      <c r="N1024" s="3">
        <f t="shared" si="119"/>
        <v>9.80210428468158</v>
      </c>
    </row>
    <row r="1025" spans="1:14">
      <c r="A1025" t="s">
        <v>1037</v>
      </c>
      <c r="B1025">
        <v>23</v>
      </c>
      <c r="C1025">
        <v>6767</v>
      </c>
      <c r="D1025">
        <v>20136</v>
      </c>
      <c r="E1025">
        <v>11850317</v>
      </c>
      <c r="F1025" s="3">
        <f t="shared" si="112"/>
        <v>2.00026909523002</v>
      </c>
      <c r="G1025" s="3">
        <f t="shared" si="113"/>
        <v>2.1790440137775</v>
      </c>
      <c r="H1025" s="3">
        <f t="shared" si="114"/>
        <v>1.83616137537131</v>
      </c>
      <c r="I1025" s="3">
        <f t="shared" si="115"/>
        <v>1.99688084939934</v>
      </c>
      <c r="J1025" s="3">
        <f t="shared" si="116"/>
        <v>11.4526015975255</v>
      </c>
      <c r="K1025" s="3">
        <f t="shared" si="117"/>
        <v>55.053590923784</v>
      </c>
      <c r="L1025" s="3"/>
      <c r="M1025" s="3">
        <f t="shared" si="118"/>
        <v>1.99574347852102</v>
      </c>
      <c r="N1025" s="3">
        <f t="shared" si="119"/>
        <v>2.1790440137775</v>
      </c>
    </row>
    <row r="1026" spans="1:14">
      <c r="A1026" t="s">
        <v>1038</v>
      </c>
      <c r="B1026">
        <v>3</v>
      </c>
      <c r="C1026">
        <v>1981</v>
      </c>
      <c r="D1026">
        <v>20156</v>
      </c>
      <c r="E1026">
        <v>11855103</v>
      </c>
      <c r="F1026" s="3">
        <f t="shared" si="112"/>
        <v>0.890712938824769</v>
      </c>
      <c r="G1026" s="3">
        <f t="shared" si="113"/>
        <v>1.71375532207292</v>
      </c>
      <c r="H1026" s="3">
        <f t="shared" si="114"/>
        <v>0.462942130169558</v>
      </c>
      <c r="I1026" s="3">
        <f t="shared" si="115"/>
        <v>0.890878191437433</v>
      </c>
      <c r="J1026" s="3">
        <f t="shared" si="116"/>
        <v>0.0401605033928563</v>
      </c>
      <c r="K1026" s="3">
        <f t="shared" si="117"/>
        <v>50.3399919197029</v>
      </c>
      <c r="L1026" s="3"/>
      <c r="M1026" s="3">
        <f t="shared" si="118"/>
        <v>0.890894430607317</v>
      </c>
      <c r="N1026" s="3">
        <f t="shared" si="119"/>
        <v>1.71375532207292</v>
      </c>
    </row>
    <row r="1027" spans="1:14">
      <c r="A1027" t="s">
        <v>1039</v>
      </c>
      <c r="B1027">
        <v>25</v>
      </c>
      <c r="C1027">
        <v>29710</v>
      </c>
      <c r="D1027">
        <v>20134</v>
      </c>
      <c r="E1027">
        <v>11827374</v>
      </c>
      <c r="F1027" s="3">
        <f t="shared" ref="F1027:F1090" si="120">B1027*E1027/(C1027*D1027)</f>
        <v>0.494305704790358</v>
      </c>
      <c r="G1027" s="3">
        <f t="shared" ref="G1027:G1090" si="121">EXP(LN(F1027)+1.96*(1/B1027+1/C1027+1/D1027+1/E1027))</f>
        <v>0.534706311626518</v>
      </c>
      <c r="H1027" s="3">
        <f t="shared" ref="H1027:H1090" si="122">EXP(LN(F1027)-1.96*(1/B1027+1/C1027+1/D1027+1/E1027))</f>
        <v>0.456957631648377</v>
      </c>
      <c r="I1027" s="3">
        <f t="shared" ref="I1027:I1090" si="123">B1027*(D1027+E1027)/D1027/(B1027+C1027)</f>
        <v>0.494730872349808</v>
      </c>
      <c r="J1027" s="3">
        <f t="shared" ref="J1027:J1090" si="124">POWER(B1027*E1027-C1027*D1027,2)*(B1027+C1027+D1027+E1027)/((B1027+C1027)*(D1027+E1027)*(B1027+D1027)*(C1027+E1027))</f>
        <v>12.906703932211</v>
      </c>
      <c r="K1027" s="3">
        <f t="shared" ref="K1027:K1090" si="125">LOG(B1027*(B1027+C1027+D1027+E1027)*(B1027+D1027)*(B1027+C1027),2)</f>
        <v>57.3045637536331</v>
      </c>
      <c r="L1027" s="3"/>
      <c r="M1027" s="3">
        <f t="shared" ref="M1027:M1090" si="126">B1027*(B1027+C1027+D1027+E1027)/(B1027+D1027)/(B1027+C1027)</f>
        <v>0.495357477250411</v>
      </c>
      <c r="N1027" s="3">
        <f t="shared" ref="N1027:N1090" si="127">EXP(LN(F1027)+1.96*(1/B1027+1/C1027+1/D1027+1/E1027))</f>
        <v>0.534706311626518</v>
      </c>
    </row>
    <row r="1028" spans="1:14">
      <c r="A1028" t="s">
        <v>1040</v>
      </c>
      <c r="B1028">
        <v>5</v>
      </c>
      <c r="C1028">
        <v>3459</v>
      </c>
      <c r="D1028">
        <v>20154</v>
      </c>
      <c r="E1028">
        <v>11853625</v>
      </c>
      <c r="F1028" s="3">
        <f t="shared" si="120"/>
        <v>0.850177039513296</v>
      </c>
      <c r="G1028" s="3">
        <f t="shared" si="121"/>
        <v>1.25904485872438</v>
      </c>
      <c r="H1028" s="3">
        <f t="shared" si="122"/>
        <v>0.574086771815191</v>
      </c>
      <c r="I1028" s="3">
        <f t="shared" si="123"/>
        <v>0.850393296673352</v>
      </c>
      <c r="J1028" s="3">
        <f t="shared" si="124"/>
        <v>0.131789951179658</v>
      </c>
      <c r="K1028" s="3">
        <f t="shared" si="125"/>
        <v>51.8809844182089</v>
      </c>
      <c r="L1028" s="3"/>
      <c r="M1028" s="3">
        <f t="shared" si="126"/>
        <v>0.850430403351096</v>
      </c>
      <c r="N1028" s="3">
        <f t="shared" si="127"/>
        <v>1.25904485872438</v>
      </c>
    </row>
    <row r="1029" spans="1:14">
      <c r="A1029" t="s">
        <v>1041</v>
      </c>
      <c r="B1029">
        <v>3</v>
      </c>
      <c r="C1029">
        <v>1382</v>
      </c>
      <c r="D1029">
        <v>20156</v>
      </c>
      <c r="E1029">
        <v>11855702</v>
      </c>
      <c r="F1029" s="3">
        <f t="shared" si="120"/>
        <v>1.27683899161073</v>
      </c>
      <c r="G1029" s="3">
        <f t="shared" si="121"/>
        <v>2.45772582357157</v>
      </c>
      <c r="H1029" s="3">
        <f t="shared" si="122"/>
        <v>0.663344053621219</v>
      </c>
      <c r="I1029" s="3">
        <f t="shared" si="123"/>
        <v>1.27623934036537</v>
      </c>
      <c r="J1029" s="3">
        <f t="shared" si="124"/>
        <v>0.179652511841591</v>
      </c>
      <c r="K1029" s="3">
        <f t="shared" si="125"/>
        <v>49.8214658702526</v>
      </c>
      <c r="L1029" s="3"/>
      <c r="M1029" s="3">
        <f t="shared" si="126"/>
        <v>1.27619823128153</v>
      </c>
      <c r="N1029" s="3">
        <f t="shared" si="127"/>
        <v>2.45772582357157</v>
      </c>
    </row>
    <row r="1030" spans="1:14">
      <c r="A1030" t="s">
        <v>1042</v>
      </c>
      <c r="B1030">
        <v>51</v>
      </c>
      <c r="C1030">
        <v>31418</v>
      </c>
      <c r="D1030">
        <v>20108</v>
      </c>
      <c r="E1030">
        <v>11825666</v>
      </c>
      <c r="F1030" s="3">
        <f t="shared" si="120"/>
        <v>0.954659223666642</v>
      </c>
      <c r="G1030" s="3">
        <f t="shared" si="121"/>
        <v>0.99222097496193</v>
      </c>
      <c r="H1030" s="3">
        <f t="shared" si="122"/>
        <v>0.918519418889288</v>
      </c>
      <c r="I1030" s="3">
        <f t="shared" si="123"/>
        <v>0.954732704857433</v>
      </c>
      <c r="J1030" s="3">
        <f t="shared" si="124"/>
        <v>0.109369217040591</v>
      </c>
      <c r="K1030" s="3">
        <f t="shared" si="125"/>
        <v>58.4149021645207</v>
      </c>
      <c r="L1030" s="3"/>
      <c r="M1030" s="3">
        <f t="shared" si="126"/>
        <v>0.954847226016829</v>
      </c>
      <c r="N1030" s="3">
        <f t="shared" si="127"/>
        <v>0.99222097496193</v>
      </c>
    </row>
    <row r="1031" spans="1:14">
      <c r="A1031" t="s">
        <v>1043</v>
      </c>
      <c r="B1031">
        <v>57</v>
      </c>
      <c r="C1031">
        <v>20048</v>
      </c>
      <c r="D1031">
        <v>20102</v>
      </c>
      <c r="E1031">
        <v>11837036</v>
      </c>
      <c r="F1031" s="3">
        <f t="shared" si="120"/>
        <v>1.67420063303648</v>
      </c>
      <c r="G1031" s="3">
        <f t="shared" si="121"/>
        <v>1.73310953810192</v>
      </c>
      <c r="H1031" s="3">
        <f t="shared" si="122"/>
        <v>1.61729405905266</v>
      </c>
      <c r="I1031" s="3">
        <f t="shared" si="123"/>
        <v>1.67228919627532</v>
      </c>
      <c r="J1031" s="3">
        <f t="shared" si="124"/>
        <v>15.388056248131</v>
      </c>
      <c r="K1031" s="3">
        <f t="shared" si="125"/>
        <v>57.9289898384473</v>
      </c>
      <c r="L1031" s="3"/>
      <c r="M1031" s="3">
        <f t="shared" si="126"/>
        <v>1.67038828431601</v>
      </c>
      <c r="N1031" s="3">
        <f t="shared" si="127"/>
        <v>1.73310953810192</v>
      </c>
    </row>
    <row r="1032" spans="1:14">
      <c r="A1032" t="s">
        <v>1044</v>
      </c>
      <c r="B1032">
        <v>24</v>
      </c>
      <c r="C1032">
        <v>2675</v>
      </c>
      <c r="D1032">
        <v>20135</v>
      </c>
      <c r="E1032">
        <v>11854409</v>
      </c>
      <c r="F1032" s="3">
        <f>B1032*E1032/(C1032*D1032)</f>
        <v>5.28221079674812</v>
      </c>
      <c r="G1032" s="3">
        <f>EXP(LN(F1032)+1.96*(1/B1032+1/C1032+1/D1032+1/E1032))</f>
        <v>5.73645605027643</v>
      </c>
      <c r="H1032" s="3">
        <f>EXP(LN(F1032)-1.96*(1/B1032+1/C1032+1/D1032+1/E1032))</f>
        <v>4.86393526887351</v>
      </c>
      <c r="I1032" s="3">
        <f>B1032*(D1032+E1032)/D1032/(B1032+C1032)</f>
        <v>5.24413259774035</v>
      </c>
      <c r="J1032" s="3">
        <f>POWER(B1032*E1032-C1032*D1032,2)*(B1032+C1032+D1032+E1032)/((B1032+C1032)*(D1032+E1032)*(B1032+D1032)*(C1032+E1032))</f>
        <v>82.4775705094171</v>
      </c>
      <c r="K1032" s="3">
        <f>LOG(B1032*(B1032+C1032+D1032+E1032)*(B1032+D1032)*(B1032+C1032),2)</f>
        <v>53.7840048707829</v>
      </c>
      <c r="L1032" s="3"/>
      <c r="M1032" s="3">
        <f>B1032*(B1032+C1032+D1032+E1032)/(B1032+D1032)/(B1032+C1032)</f>
        <v>5.23907980829912</v>
      </c>
      <c r="N1032" s="3">
        <f>EXP(LN(F1032)+1.96*(1/B1032+1/C1032+1/D1032+1/E1032))</f>
        <v>5.73645605027643</v>
      </c>
    </row>
    <row r="1033" spans="1:14">
      <c r="A1033" t="s">
        <v>1045</v>
      </c>
      <c r="B1033">
        <v>2</v>
      </c>
      <c r="C1033">
        <v>465</v>
      </c>
      <c r="D1033">
        <v>20157</v>
      </c>
      <c r="E1033">
        <v>11856619</v>
      </c>
      <c r="F1033" s="3">
        <f t="shared" si="120"/>
        <v>2.52995042678415</v>
      </c>
      <c r="G1033" s="3">
        <f t="shared" si="121"/>
        <v>6.77007499326742</v>
      </c>
      <c r="H1033" s="3">
        <f t="shared" si="122"/>
        <v>0.94543253484644</v>
      </c>
      <c r="I1033" s="3">
        <f t="shared" si="123"/>
        <v>2.52339817656238</v>
      </c>
      <c r="J1033" s="3">
        <f t="shared" si="124"/>
        <v>1.84232281311068</v>
      </c>
      <c r="K1033" s="3">
        <f t="shared" si="125"/>
        <v>47.6681118483045</v>
      </c>
      <c r="L1033" s="3"/>
      <c r="M1033" s="3">
        <f t="shared" si="126"/>
        <v>2.52324703829396</v>
      </c>
      <c r="N1033" s="3">
        <f t="shared" si="127"/>
        <v>6.77007499326742</v>
      </c>
    </row>
    <row r="1034" spans="1:14">
      <c r="A1034" t="s">
        <v>1046</v>
      </c>
      <c r="B1034">
        <v>24</v>
      </c>
      <c r="C1034">
        <v>6570</v>
      </c>
      <c r="D1034">
        <v>20135</v>
      </c>
      <c r="E1034">
        <v>11850514</v>
      </c>
      <c r="F1034" s="3">
        <f>B1034*E1034/(C1034*D1034)</f>
        <v>2.14996517797107</v>
      </c>
      <c r="G1034" s="3">
        <f>EXP(LN(F1034)+1.96*(1/B1034+1/C1034+1/D1034+1/E1034))</f>
        <v>2.33383805535697</v>
      </c>
      <c r="H1034" s="3">
        <f>EXP(LN(F1034)-1.96*(1/B1034+1/C1034+1/D1034+1/E1034))</f>
        <v>1.98057883916936</v>
      </c>
      <c r="I1034" s="3">
        <f>B1034*(D1034+E1034)/D1034/(B1034+C1034)</f>
        <v>2.14577968141794</v>
      </c>
      <c r="J1034" s="3">
        <f>POWER(B1034*E1034-C1034*D1034,2)*(B1034+C1034+D1034+E1034)/((B1034+C1034)*(D1034+E1034)*(B1034+D1034)*(C1034+E1034))</f>
        <v>14.690911430995</v>
      </c>
      <c r="K1034" s="3">
        <f>LOG(B1034*(B1034+C1034+D1034+E1034)*(B1034+D1034)*(B1034+C1034),2)</f>
        <v>55.0727337809864</v>
      </c>
      <c r="L1034" s="3"/>
      <c r="M1034" s="3">
        <f>B1034*(B1034+C1034+D1034+E1034)/(B1034+D1034)/(B1034+C1034)</f>
        <v>2.14441559032444</v>
      </c>
      <c r="N1034" s="3">
        <f>EXP(LN(F1034)+1.96*(1/B1034+1/C1034+1/D1034+1/E1034))</f>
        <v>2.33383805535697</v>
      </c>
    </row>
    <row r="1035" spans="1:14">
      <c r="A1035" t="s">
        <v>1047</v>
      </c>
      <c r="B1035">
        <v>24</v>
      </c>
      <c r="C1035">
        <v>1098</v>
      </c>
      <c r="D1035">
        <v>20135</v>
      </c>
      <c r="E1035">
        <v>11855986</v>
      </c>
      <c r="F1035" s="3">
        <f>B1035*E1035/(C1035*D1035)</f>
        <v>12.8704859683475</v>
      </c>
      <c r="G1035" s="3">
        <f>EXP(LN(F1035)+1.96*(1/B1035+1/C1035+1/D1035+1/E1035))</f>
        <v>13.9920039405491</v>
      </c>
      <c r="H1035" s="3">
        <f>EXP(LN(F1035)-1.96*(1/B1035+1/C1035+1/D1035+1/E1035))</f>
        <v>11.8388623792033</v>
      </c>
      <c r="I1035" s="3">
        <f>B1035*(D1035+E1035)/D1035/(B1035+C1035)</f>
        <v>12.6165718299872</v>
      </c>
      <c r="J1035" s="3">
        <f>POWER(B1035*E1035-C1035*D1035,2)*(B1035+C1035+D1035+E1035)/((B1035+C1035)*(D1035+E1035)*(B1035+D1035)*(C1035+E1035))</f>
        <v>256.830286304084</v>
      </c>
      <c r="K1035" s="3">
        <f>LOG(B1035*(B1035+C1035+D1035+E1035)*(B1035+D1035)*(B1035+C1035),2)</f>
        <v>52.5176525699248</v>
      </c>
      <c r="L1035" s="3"/>
      <c r="M1035" s="3">
        <f>B1035*(B1035+C1035+D1035+E1035)/(B1035+D1035)/(B1035+C1035)</f>
        <v>12.6027418917998</v>
      </c>
      <c r="N1035" s="3">
        <f>EXP(LN(F1035)+1.96*(1/B1035+1/C1035+1/D1035+1/E1035))</f>
        <v>13.9920039405491</v>
      </c>
    </row>
    <row r="1036" spans="1:14">
      <c r="A1036" t="s">
        <v>1048</v>
      </c>
      <c r="B1036">
        <v>24</v>
      </c>
      <c r="C1036">
        <v>4119</v>
      </c>
      <c r="D1036">
        <v>20135</v>
      </c>
      <c r="E1036">
        <v>11852965</v>
      </c>
      <c r="F1036" s="3">
        <f>B1036*E1036/(C1036*D1036)</f>
        <v>3.43000551087154</v>
      </c>
      <c r="G1036" s="3">
        <f>EXP(LN(F1036)+1.96*(1/B1036+1/C1036+1/D1036+1/E1036))</f>
        <v>3.7240131347295</v>
      </c>
      <c r="H1036" s="3">
        <f>EXP(LN(F1036)-1.96*(1/B1036+1/C1036+1/D1036+1/E1036))</f>
        <v>3.1592095352434</v>
      </c>
      <c r="I1036" s="3">
        <f>B1036*(D1036+E1036)/D1036/(B1036+C1036)</f>
        <v>3.41592872297366</v>
      </c>
      <c r="J1036" s="3">
        <f>POWER(B1036*E1036-C1036*D1036,2)*(B1036+C1036+D1036+E1036)/((B1036+C1036)*(D1036+E1036)*(B1036+D1036)*(C1036+E1036))</f>
        <v>41.0290130707338</v>
      </c>
      <c r="K1036" s="3">
        <f>LOG(B1036*(B1036+C1036+D1036+E1036)*(B1036+D1036)*(B1036+C1036),2)</f>
        <v>54.4022557142952</v>
      </c>
      <c r="L1036" s="3"/>
      <c r="M1036" s="3">
        <f>B1036*(B1036+C1036+D1036+E1036)/(B1036+D1036)/(B1036+C1036)</f>
        <v>3.41305247468002</v>
      </c>
      <c r="N1036" s="3">
        <f>EXP(LN(F1036)+1.96*(1/B1036+1/C1036+1/D1036+1/E1036))</f>
        <v>3.7240131347295</v>
      </c>
    </row>
    <row r="1037" spans="1:14">
      <c r="A1037" t="s">
        <v>1049</v>
      </c>
      <c r="B1037">
        <v>24</v>
      </c>
      <c r="C1037">
        <v>2403</v>
      </c>
      <c r="D1037">
        <v>20135</v>
      </c>
      <c r="E1037">
        <v>11854681</v>
      </c>
      <c r="F1037" s="3">
        <f>B1037*E1037/(C1037*D1037)</f>
        <v>5.88024889424599</v>
      </c>
      <c r="G1037" s="3">
        <f>EXP(LN(F1037)+1.96*(1/B1037+1/C1037+1/D1037+1/E1037))</f>
        <v>6.38645225797794</v>
      </c>
      <c r="H1037" s="3">
        <f>EXP(LN(F1037)-1.96*(1/B1037+1/C1037+1/D1037+1/E1037))</f>
        <v>5.41416825203496</v>
      </c>
      <c r="I1037" s="3">
        <f>B1037*(D1037+E1037)/D1037/(B1037+C1037)</f>
        <v>5.83198932545245</v>
      </c>
      <c r="J1037" s="3">
        <f>POWER(B1037*E1037-C1037*D1037,2)*(B1037+C1037+D1037+E1037)/((B1037+C1037)*(D1037+E1037)*(B1037+D1037)*(C1037+E1037))</f>
        <v>96.1317499491385</v>
      </c>
      <c r="K1037" s="3">
        <f>LOG(B1037*(B1037+C1037+D1037+E1037)*(B1037+D1037)*(B1037+C1037),2)</f>
        <v>53.6307540024671</v>
      </c>
      <c r="L1037" s="3"/>
      <c r="M1037" s="3">
        <f>B1037*(B1037+C1037+D1037+E1037)/(B1037+D1037)/(B1037+C1037)</f>
        <v>5.82623667185799</v>
      </c>
      <c r="N1037" s="3">
        <f>EXP(LN(F1037)+1.96*(1/B1037+1/C1037+1/D1037+1/E1037))</f>
        <v>6.38645225797794</v>
      </c>
    </row>
    <row r="1038" spans="1:14">
      <c r="A1038" t="s">
        <v>1050</v>
      </c>
      <c r="B1038">
        <v>1</v>
      </c>
      <c r="C1038">
        <v>4597</v>
      </c>
      <c r="D1038">
        <v>20158</v>
      </c>
      <c r="E1038">
        <v>11852487</v>
      </c>
      <c r="F1038" s="3">
        <f t="shared" si="120"/>
        <v>0.127905006183152</v>
      </c>
      <c r="G1038" s="3">
        <f t="shared" si="121"/>
        <v>0.908515193538264</v>
      </c>
      <c r="H1038" s="3">
        <f t="shared" si="122"/>
        <v>0.018007063308428</v>
      </c>
      <c r="I1038" s="3">
        <f t="shared" si="123"/>
        <v>0.128094674515866</v>
      </c>
      <c r="J1038" s="3">
        <f t="shared" si="124"/>
        <v>5.94461574487462</v>
      </c>
      <c r="K1038" s="3">
        <f t="shared" si="125"/>
        <v>49.967623859313</v>
      </c>
      <c r="L1038" s="3"/>
      <c r="M1038" s="3">
        <f t="shared" si="126"/>
        <v>0.128137925933371</v>
      </c>
      <c r="N1038" s="3">
        <f t="shared" si="127"/>
        <v>0.908515193538264</v>
      </c>
    </row>
    <row r="1039" spans="1:14">
      <c r="A1039" t="s">
        <v>1051</v>
      </c>
      <c r="B1039">
        <v>2</v>
      </c>
      <c r="C1039">
        <v>5432</v>
      </c>
      <c r="D1039">
        <v>20157</v>
      </c>
      <c r="E1039">
        <v>11851652</v>
      </c>
      <c r="F1039" s="3">
        <f t="shared" si="120"/>
        <v>0.216482716712102</v>
      </c>
      <c r="G1039" s="3">
        <f t="shared" si="121"/>
        <v>0.577073095603012</v>
      </c>
      <c r="H1039" s="3">
        <f t="shared" si="122"/>
        <v>0.0812111446403177</v>
      </c>
      <c r="I1039" s="3">
        <f t="shared" si="123"/>
        <v>0.216771092598479</v>
      </c>
      <c r="J1039" s="3">
        <f t="shared" si="124"/>
        <v>5.6689248708229</v>
      </c>
      <c r="K1039" s="3">
        <f t="shared" si="125"/>
        <v>51.2086319588168</v>
      </c>
      <c r="L1039" s="3"/>
      <c r="M1039" s="3">
        <f t="shared" si="126"/>
        <v>0.216848797733397</v>
      </c>
      <c r="N1039" s="3">
        <f t="shared" si="127"/>
        <v>0.577073095603012</v>
      </c>
    </row>
    <row r="1040" spans="1:14">
      <c r="A1040" t="s">
        <v>1052</v>
      </c>
      <c r="B1040">
        <v>1</v>
      </c>
      <c r="C1040">
        <v>624</v>
      </c>
      <c r="D1040">
        <v>20158</v>
      </c>
      <c r="E1040">
        <v>11856460</v>
      </c>
      <c r="F1040" s="3">
        <f t="shared" si="120"/>
        <v>0.942590394855004</v>
      </c>
      <c r="G1040" s="3">
        <f t="shared" si="121"/>
        <v>6.71346336916838</v>
      </c>
      <c r="H1040" s="3">
        <f t="shared" si="122"/>
        <v>0.132342518848505</v>
      </c>
      <c r="I1040" s="3">
        <f t="shared" si="123"/>
        <v>0.942682250223236</v>
      </c>
      <c r="J1040" s="3">
        <f t="shared" si="124"/>
        <v>0.00349083350710367</v>
      </c>
      <c r="K1040" s="3">
        <f t="shared" si="125"/>
        <v>47.0885454881443</v>
      </c>
      <c r="L1040" s="3"/>
      <c r="M1040" s="3">
        <f t="shared" si="126"/>
        <v>0.942685093506622</v>
      </c>
      <c r="N1040" s="3">
        <f t="shared" si="127"/>
        <v>6.71346336916838</v>
      </c>
    </row>
    <row r="1041" spans="1:14">
      <c r="A1041" t="s">
        <v>1053</v>
      </c>
      <c r="B1041">
        <v>2</v>
      </c>
      <c r="C1041">
        <v>1685</v>
      </c>
      <c r="D1041">
        <v>20157</v>
      </c>
      <c r="E1041">
        <v>11855399</v>
      </c>
      <c r="F1041" s="3">
        <f t="shared" si="120"/>
        <v>0.698104390917058</v>
      </c>
      <c r="G1041" s="3">
        <f t="shared" si="121"/>
        <v>1.86241489552679</v>
      </c>
      <c r="H1041" s="3">
        <f t="shared" si="122"/>
        <v>0.261676247214415</v>
      </c>
      <c r="I1041" s="3">
        <f t="shared" si="123"/>
        <v>0.698462299167304</v>
      </c>
      <c r="J1041" s="3">
        <f t="shared" si="124"/>
        <v>0.260774379648258</v>
      </c>
      <c r="K1041" s="3">
        <f t="shared" si="125"/>
        <v>49.5210773668824</v>
      </c>
      <c r="L1041" s="3"/>
      <c r="M1041" s="3">
        <f t="shared" si="126"/>
        <v>0.698492215105678</v>
      </c>
      <c r="N1041" s="3">
        <f t="shared" si="127"/>
        <v>1.86241489552679</v>
      </c>
    </row>
    <row r="1042" spans="1:14">
      <c r="A1042" t="s">
        <v>1054</v>
      </c>
      <c r="B1042">
        <v>3</v>
      </c>
      <c r="C1042">
        <v>2214</v>
      </c>
      <c r="D1042">
        <v>20156</v>
      </c>
      <c r="E1042">
        <v>11854870</v>
      </c>
      <c r="F1042" s="3">
        <f t="shared" si="120"/>
        <v>0.79695919255283</v>
      </c>
      <c r="G1042" s="3">
        <f t="shared" si="121"/>
        <v>1.53321097523824</v>
      </c>
      <c r="H1042" s="3">
        <f t="shared" si="122"/>
        <v>0.414257375437692</v>
      </c>
      <c r="I1042" s="3">
        <f t="shared" si="123"/>
        <v>0.797233943307157</v>
      </c>
      <c r="J1042" s="3">
        <f t="shared" si="124"/>
        <v>0.15495268082619</v>
      </c>
      <c r="K1042" s="3">
        <f t="shared" si="125"/>
        <v>50.5001886641833</v>
      </c>
      <c r="L1042" s="3"/>
      <c r="M1042" s="3">
        <f t="shared" si="126"/>
        <v>0.797264118324275</v>
      </c>
      <c r="N1042" s="3">
        <f t="shared" si="127"/>
        <v>1.53321097523824</v>
      </c>
    </row>
    <row r="1043" spans="1:14">
      <c r="A1043" t="s">
        <v>1055</v>
      </c>
      <c r="B1043">
        <v>11</v>
      </c>
      <c r="C1043">
        <v>7793</v>
      </c>
      <c r="D1043">
        <v>20148</v>
      </c>
      <c r="E1043">
        <v>11849291</v>
      </c>
      <c r="F1043" s="3">
        <f t="shared" si="120"/>
        <v>0.830134440021297</v>
      </c>
      <c r="G1043" s="3">
        <f t="shared" si="121"/>
        <v>0.992392242706059</v>
      </c>
      <c r="H1043" s="3">
        <f t="shared" si="122"/>
        <v>0.694406061287186</v>
      </c>
      <c r="I1043" s="3">
        <f t="shared" si="123"/>
        <v>0.830373871230903</v>
      </c>
      <c r="J1043" s="3">
        <f t="shared" si="124"/>
        <v>0.381597230492753</v>
      </c>
      <c r="K1043" s="3">
        <f t="shared" si="125"/>
        <v>54.1902627898412</v>
      </c>
      <c r="L1043" s="3"/>
      <c r="M1043" s="3">
        <f t="shared" si="126"/>
        <v>0.830466429761408</v>
      </c>
      <c r="N1043" s="3">
        <f t="shared" si="127"/>
        <v>0.992392242706059</v>
      </c>
    </row>
    <row r="1044" spans="1:14">
      <c r="A1044" t="s">
        <v>1056</v>
      </c>
      <c r="B1044">
        <v>1</v>
      </c>
      <c r="C1044">
        <v>1361</v>
      </c>
      <c r="D1044">
        <v>20158</v>
      </c>
      <c r="E1044">
        <v>11855723</v>
      </c>
      <c r="F1044" s="3">
        <f t="shared" si="120"/>
        <v>0.432138020002013</v>
      </c>
      <c r="G1044" s="3">
        <f t="shared" si="121"/>
        <v>3.07260969411903</v>
      </c>
      <c r="H1044" s="3">
        <f t="shared" si="122"/>
        <v>0.0607767620757974</v>
      </c>
      <c r="I1044" s="3">
        <f t="shared" si="123"/>
        <v>0.432554952439604</v>
      </c>
      <c r="J1044" s="3">
        <f t="shared" si="124"/>
        <v>0.745628556704979</v>
      </c>
      <c r="K1044" s="3">
        <f t="shared" si="125"/>
        <v>48.2123440966069</v>
      </c>
      <c r="L1044" s="3"/>
      <c r="M1044" s="3">
        <f t="shared" si="126"/>
        <v>0.432583100911629</v>
      </c>
      <c r="N1044" s="3">
        <f t="shared" si="127"/>
        <v>3.07260969411903</v>
      </c>
    </row>
    <row r="1045" spans="1:14">
      <c r="A1045" t="s">
        <v>1057</v>
      </c>
      <c r="B1045">
        <v>1</v>
      </c>
      <c r="C1045">
        <v>641</v>
      </c>
      <c r="D1045">
        <v>20158</v>
      </c>
      <c r="E1045">
        <v>11856443</v>
      </c>
      <c r="F1045" s="3">
        <f t="shared" si="120"/>
        <v>0.917590581984228</v>
      </c>
      <c r="G1045" s="3">
        <f t="shared" si="121"/>
        <v>6.53486142969309</v>
      </c>
      <c r="H1045" s="3">
        <f t="shared" si="122"/>
        <v>0.128843202752609</v>
      </c>
      <c r="I1045" s="3">
        <f t="shared" si="123"/>
        <v>0.917718945563692</v>
      </c>
      <c r="J1045" s="3">
        <f t="shared" si="124"/>
        <v>0.00738934937767107</v>
      </c>
      <c r="K1045" s="3">
        <f t="shared" si="125"/>
        <v>47.1272625957171</v>
      </c>
      <c r="L1045" s="3"/>
      <c r="M1045" s="3">
        <f t="shared" si="126"/>
        <v>0.917723027167662</v>
      </c>
      <c r="N1045" s="3">
        <f t="shared" si="127"/>
        <v>6.53486142969309</v>
      </c>
    </row>
    <row r="1046" spans="1:14">
      <c r="A1046" t="s">
        <v>1058</v>
      </c>
      <c r="B1046">
        <v>4</v>
      </c>
      <c r="C1046">
        <v>2536</v>
      </c>
      <c r="D1046">
        <v>20155</v>
      </c>
      <c r="E1046">
        <v>11854548</v>
      </c>
      <c r="F1046" s="3">
        <f t="shared" si="120"/>
        <v>0.927711497722305</v>
      </c>
      <c r="G1046" s="3">
        <f t="shared" si="121"/>
        <v>1.51563698347415</v>
      </c>
      <c r="H1046" s="3">
        <f t="shared" si="122"/>
        <v>0.56784614811482</v>
      </c>
      <c r="I1046" s="3">
        <f t="shared" si="123"/>
        <v>0.927825337883372</v>
      </c>
      <c r="J1046" s="3">
        <f t="shared" si="124"/>
        <v>0.0224913148249872</v>
      </c>
      <c r="K1046" s="3">
        <f t="shared" si="125"/>
        <v>51.1114458902544</v>
      </c>
      <c r="L1046" s="3"/>
      <c r="M1046" s="3">
        <f t="shared" si="126"/>
        <v>0.927839658963211</v>
      </c>
      <c r="N1046" s="3">
        <f t="shared" si="127"/>
        <v>1.51563698347415</v>
      </c>
    </row>
    <row r="1047" spans="1:14">
      <c r="A1047" t="s">
        <v>1059</v>
      </c>
      <c r="B1047">
        <v>2</v>
      </c>
      <c r="C1047">
        <v>416</v>
      </c>
      <c r="D1047">
        <v>20157</v>
      </c>
      <c r="E1047">
        <v>11856668</v>
      </c>
      <c r="F1047" s="3">
        <f t="shared" si="120"/>
        <v>2.82796108242603</v>
      </c>
      <c r="G1047" s="3">
        <f t="shared" si="121"/>
        <v>7.57130108770848</v>
      </c>
      <c r="H1047" s="3">
        <f t="shared" si="122"/>
        <v>1.05627339225743</v>
      </c>
      <c r="I1047" s="3">
        <f t="shared" si="123"/>
        <v>2.81921485715127</v>
      </c>
      <c r="J1047" s="3">
        <f t="shared" si="124"/>
        <v>2.35160548673597</v>
      </c>
      <c r="K1047" s="3">
        <f t="shared" si="125"/>
        <v>47.5081922406757</v>
      </c>
      <c r="L1047" s="3"/>
      <c r="M1047" s="3">
        <f t="shared" si="126"/>
        <v>2.81903437053416</v>
      </c>
      <c r="N1047" s="3">
        <f t="shared" si="127"/>
        <v>7.57130108770848</v>
      </c>
    </row>
    <row r="1048" spans="1:14">
      <c r="A1048" t="s">
        <v>1060</v>
      </c>
      <c r="B1048">
        <v>23</v>
      </c>
      <c r="C1048">
        <v>1632</v>
      </c>
      <c r="D1048">
        <v>20136</v>
      </c>
      <c r="E1048">
        <v>11855452</v>
      </c>
      <c r="F1048" s="3">
        <f>B1048*E1048/(C1048*D1048)</f>
        <v>8.2976019196912</v>
      </c>
      <c r="G1048" s="3">
        <f>EXP(LN(F1048)+1.96*(1/B1048+1/C1048+1/D1048+1/E1048))</f>
        <v>9.04744523007153</v>
      </c>
      <c r="H1048" s="3">
        <f>EXP(LN(F1048)-1.96*(1/B1048+1/C1048+1/D1048+1/E1048))</f>
        <v>7.60990488108418</v>
      </c>
      <c r="I1048" s="3">
        <f>B1048*(D1048+E1048)/D1048/(B1048+C1048)</f>
        <v>8.19618509542963</v>
      </c>
      <c r="J1048" s="3">
        <f>POWER(B1048*E1048-C1048*D1048,2)*(B1048+C1048+D1048+E1048)/((B1048+C1048)*(D1048+E1048)*(B1048+D1048)*(C1048+E1048))</f>
        <v>145.399426111174</v>
      </c>
      <c r="K1048" s="3">
        <f>LOG(B1048*(B1048+C1048+D1048+E1048)*(B1048+D1048)*(B1048+C1048),2)</f>
        <v>53.0170105663464</v>
      </c>
      <c r="L1048" s="3"/>
      <c r="M1048" s="3">
        <f>B1048*(B1048+C1048+D1048+E1048)/(B1048+D1048)/(B1048+C1048)</f>
        <v>8.18797475477806</v>
      </c>
      <c r="N1048" s="3">
        <f>EXP(LN(F1048)+1.96*(1/B1048+1/C1048+1/D1048+1/E1048))</f>
        <v>9.04744523007153</v>
      </c>
    </row>
    <row r="1049" spans="1:14">
      <c r="A1049" t="s">
        <v>1061</v>
      </c>
      <c r="B1049">
        <v>14</v>
      </c>
      <c r="C1049">
        <v>5183</v>
      </c>
      <c r="D1049">
        <v>20145</v>
      </c>
      <c r="E1049">
        <v>11851901</v>
      </c>
      <c r="F1049" s="3">
        <f t="shared" si="120"/>
        <v>1.58915979925015</v>
      </c>
      <c r="G1049" s="3">
        <f t="shared" si="121"/>
        <v>1.82883850344359</v>
      </c>
      <c r="H1049" s="3">
        <f t="shared" si="122"/>
        <v>1.38089222356023</v>
      </c>
      <c r="I1049" s="3">
        <f t="shared" si="123"/>
        <v>1.5875726841473</v>
      </c>
      <c r="J1049" s="3">
        <f t="shared" si="124"/>
        <v>3.04756968689644</v>
      </c>
      <c r="K1049" s="3">
        <f t="shared" si="125"/>
        <v>53.9516513743204</v>
      </c>
      <c r="L1049" s="3"/>
      <c r="M1049" s="3">
        <f t="shared" si="126"/>
        <v>1.58716462732017</v>
      </c>
      <c r="N1049" s="3">
        <f t="shared" si="127"/>
        <v>1.82883850344359</v>
      </c>
    </row>
    <row r="1050" spans="1:14">
      <c r="A1050" t="s">
        <v>1062</v>
      </c>
      <c r="B1050">
        <v>8</v>
      </c>
      <c r="C1050">
        <v>7492</v>
      </c>
      <c r="D1050">
        <v>20151</v>
      </c>
      <c r="E1050">
        <v>11849592</v>
      </c>
      <c r="F1050" s="3">
        <f t="shared" si="120"/>
        <v>0.62791233183591</v>
      </c>
      <c r="G1050" s="3">
        <f t="shared" si="121"/>
        <v>0.802522266609725</v>
      </c>
      <c r="H1050" s="3">
        <f t="shared" si="122"/>
        <v>0.491293404402633</v>
      </c>
      <c r="I1050" s="3">
        <f t="shared" si="123"/>
        <v>0.628309225348618</v>
      </c>
      <c r="J1050" s="3">
        <f t="shared" si="124"/>
        <v>1.76134924750954</v>
      </c>
      <c r="K1050" s="3">
        <f t="shared" si="125"/>
        <v>53.6735079888655</v>
      </c>
      <c r="L1050" s="3"/>
      <c r="M1050" s="3">
        <f t="shared" si="126"/>
        <v>0.628456729004415</v>
      </c>
      <c r="N1050" s="3">
        <f t="shared" si="127"/>
        <v>0.802522266609725</v>
      </c>
    </row>
    <row r="1051" spans="1:14">
      <c r="A1051" t="s">
        <v>1063</v>
      </c>
      <c r="B1051">
        <v>2</v>
      </c>
      <c r="C1051">
        <v>1773</v>
      </c>
      <c r="D1051">
        <v>20157</v>
      </c>
      <c r="E1051">
        <v>11855311</v>
      </c>
      <c r="F1051" s="3">
        <f t="shared" si="120"/>
        <v>0.663450178926784</v>
      </c>
      <c r="G1051" s="3">
        <f t="shared" si="121"/>
        <v>1.76986160924829</v>
      </c>
      <c r="H1051" s="3">
        <f t="shared" si="122"/>
        <v>0.248700880124143</v>
      </c>
      <c r="I1051" s="3">
        <f t="shared" si="123"/>
        <v>0.663829389992782</v>
      </c>
      <c r="J1051" s="3">
        <f t="shared" si="124"/>
        <v>0.341026132775609</v>
      </c>
      <c r="K1051" s="3">
        <f t="shared" si="125"/>
        <v>49.5944364178743</v>
      </c>
      <c r="L1051" s="3"/>
      <c r="M1051" s="3">
        <f t="shared" si="126"/>
        <v>0.663862741906072</v>
      </c>
      <c r="N1051" s="3">
        <f t="shared" si="127"/>
        <v>1.76986160924829</v>
      </c>
    </row>
    <row r="1052" spans="1:14">
      <c r="A1052" t="s">
        <v>1064</v>
      </c>
      <c r="B1052">
        <v>1</v>
      </c>
      <c r="C1052">
        <v>4806</v>
      </c>
      <c r="D1052">
        <v>20158</v>
      </c>
      <c r="E1052">
        <v>11852278</v>
      </c>
      <c r="F1052" s="3">
        <f t="shared" si="120"/>
        <v>0.122340604521822</v>
      </c>
      <c r="G1052" s="3">
        <f t="shared" si="121"/>
        <v>0.868974878141456</v>
      </c>
      <c r="H1052" s="3">
        <f t="shared" si="122"/>
        <v>0.0172240002458719</v>
      </c>
      <c r="I1052" s="3">
        <f t="shared" si="123"/>
        <v>0.122523183967522</v>
      </c>
      <c r="J1052" s="3">
        <f t="shared" si="124"/>
        <v>6.29461581624034</v>
      </c>
      <c r="K1052" s="3">
        <f t="shared" si="125"/>
        <v>50.0317541967327</v>
      </c>
      <c r="L1052" s="3"/>
      <c r="M1052" s="3">
        <f t="shared" si="126"/>
        <v>0.122566711762355</v>
      </c>
      <c r="N1052" s="3">
        <f t="shared" si="127"/>
        <v>0.868974878141456</v>
      </c>
    </row>
    <row r="1053" spans="1:14">
      <c r="A1053" t="s">
        <v>1065</v>
      </c>
      <c r="B1053">
        <v>23</v>
      </c>
      <c r="C1053">
        <v>575</v>
      </c>
      <c r="D1053">
        <v>20136</v>
      </c>
      <c r="E1053">
        <v>11856509</v>
      </c>
      <c r="F1053" s="3">
        <f>B1053*E1053/(C1053*D1053)</f>
        <v>23.5528585617799</v>
      </c>
      <c r="G1053" s="3">
        <f>EXP(LN(F1053)+1.96*(1/B1053+1/C1053+1/D1053+1/E1053))</f>
        <v>25.7380588643652</v>
      </c>
      <c r="H1053" s="3">
        <f>EXP(LN(F1053)-1.96*(1/B1053+1/C1053+1/D1053+1/E1053))</f>
        <v>21.5531850849581</v>
      </c>
      <c r="I1053" s="3">
        <f>B1053*(D1053+E1053)/D1053/(B1053+C1053)</f>
        <v>22.6854409247884</v>
      </c>
      <c r="J1053" s="3">
        <f>POWER(B1053*E1053-C1053*D1053,2)*(B1053+C1053+D1053+E1053)/((B1053+C1053)*(D1053+E1053)*(B1053+D1053)*(C1053+E1053))</f>
        <v>477.044714276178</v>
      </c>
      <c r="K1053" s="3">
        <f>LOG(B1053*(B1053+C1053+D1053+E1053)*(B1053+D1053)*(B1053+C1053),2)</f>
        <v>51.54839673885</v>
      </c>
      <c r="L1053" s="3"/>
      <c r="M1053" s="3">
        <f>B1053*(B1053+C1053+D1053+E1053)/(B1053+D1053)/(B1053+C1053)</f>
        <v>22.66069936314</v>
      </c>
      <c r="N1053" s="3">
        <f>EXP(LN(F1053)+1.96*(1/B1053+1/C1053+1/D1053+1/E1053))</f>
        <v>25.7380588643652</v>
      </c>
    </row>
    <row r="1054" spans="1:14">
      <c r="A1054" t="s">
        <v>1066</v>
      </c>
      <c r="B1054">
        <v>23</v>
      </c>
      <c r="C1054">
        <v>6104</v>
      </c>
      <c r="D1054">
        <v>20136</v>
      </c>
      <c r="E1054">
        <v>11850980</v>
      </c>
      <c r="F1054" s="3">
        <f>B1054*E1054/(C1054*D1054)</f>
        <v>2.21765699013419</v>
      </c>
      <c r="G1054" s="3">
        <f>EXP(LN(F1054)+1.96*(1/B1054+1/C1054+1/D1054+1/E1054))</f>
        <v>2.41593705033312</v>
      </c>
      <c r="H1054" s="3">
        <f>EXP(LN(F1054)-1.96*(1/B1054+1/C1054+1/D1054+1/E1054))</f>
        <v>2.03565011150142</v>
      </c>
      <c r="I1054" s="3">
        <f>B1054*(D1054+E1054)/D1054/(B1054+C1054)</f>
        <v>2.2130860564353</v>
      </c>
      <c r="J1054" s="3">
        <f>POWER(B1054*E1054-C1054*D1054,2)*(B1054+C1054+D1054+E1054)/((B1054+C1054)*(D1054+E1054)*(B1054+D1054)*(C1054+E1054))</f>
        <v>15.3022297708243</v>
      </c>
      <c r="K1054" s="3">
        <f>LOG(B1054*(B1054+C1054+D1054+E1054)*(B1054+D1054)*(B1054+C1054),2)</f>
        <v>54.9053602006292</v>
      </c>
      <c r="L1054" s="3"/>
      <c r="M1054" s="3">
        <f>B1054*(B1054+C1054+D1054+E1054)/(B1054+D1054)/(B1054+C1054)</f>
        <v>2.21170201063452</v>
      </c>
      <c r="N1054" s="3">
        <f>EXP(LN(F1054)+1.96*(1/B1054+1/C1054+1/D1054+1/E1054))</f>
        <v>2.41593705033312</v>
      </c>
    </row>
    <row r="1055" spans="1:14">
      <c r="A1055" t="s">
        <v>1067</v>
      </c>
      <c r="B1055">
        <v>17</v>
      </c>
      <c r="C1055">
        <v>11830</v>
      </c>
      <c r="D1055">
        <v>20142</v>
      </c>
      <c r="E1055">
        <v>11845254</v>
      </c>
      <c r="F1055" s="3">
        <f t="shared" si="120"/>
        <v>0.845095838145952</v>
      </c>
      <c r="G1055" s="3">
        <f t="shared" si="121"/>
        <v>0.948619065248742</v>
      </c>
      <c r="H1055" s="3">
        <f t="shared" si="122"/>
        <v>0.752870147580618</v>
      </c>
      <c r="I1055" s="3">
        <f t="shared" si="123"/>
        <v>0.845318119799663</v>
      </c>
      <c r="J1055" s="3">
        <f t="shared" si="124"/>
        <v>0.481591684976166</v>
      </c>
      <c r="K1055" s="3">
        <f t="shared" si="125"/>
        <v>55.4205301030267</v>
      </c>
      <c r="L1055" s="3"/>
      <c r="M1055" s="3">
        <f t="shared" si="126"/>
        <v>0.845448562379325</v>
      </c>
      <c r="N1055" s="3">
        <f t="shared" si="127"/>
        <v>0.948619065248742</v>
      </c>
    </row>
    <row r="1056" spans="1:14">
      <c r="A1056" t="s">
        <v>1068</v>
      </c>
      <c r="B1056">
        <v>9</v>
      </c>
      <c r="C1056">
        <v>2967</v>
      </c>
      <c r="D1056">
        <v>20150</v>
      </c>
      <c r="E1056">
        <v>11854117</v>
      </c>
      <c r="F1056" s="3">
        <f t="shared" si="120"/>
        <v>1.7845105590779</v>
      </c>
      <c r="G1056" s="3">
        <f t="shared" si="121"/>
        <v>2.22038364621292</v>
      </c>
      <c r="H1056" s="3">
        <f t="shared" si="122"/>
        <v>1.43420167091031</v>
      </c>
      <c r="I1056" s="3">
        <f t="shared" si="123"/>
        <v>1.78213804730649</v>
      </c>
      <c r="J1056" s="3">
        <f t="shared" si="124"/>
        <v>3.09322708126542</v>
      </c>
      <c r="K1056" s="3">
        <f t="shared" si="125"/>
        <v>52.5099169211452</v>
      </c>
      <c r="L1056" s="3"/>
      <c r="M1056" s="3">
        <f t="shared" si="126"/>
        <v>1.78178886121463</v>
      </c>
      <c r="N1056" s="3">
        <f t="shared" si="127"/>
        <v>2.22038364621292</v>
      </c>
    </row>
    <row r="1057" spans="1:14">
      <c r="A1057" t="s">
        <v>1069</v>
      </c>
      <c r="B1057">
        <v>4</v>
      </c>
      <c r="C1057">
        <v>1200</v>
      </c>
      <c r="D1057">
        <v>20155</v>
      </c>
      <c r="E1057">
        <v>11855884</v>
      </c>
      <c r="F1057" s="3">
        <f t="shared" si="120"/>
        <v>1.9607845861242</v>
      </c>
      <c r="G1057" s="3">
        <f t="shared" si="121"/>
        <v>3.20616473810689</v>
      </c>
      <c r="H1057" s="3">
        <f t="shared" si="122"/>
        <v>1.1991511688362</v>
      </c>
      <c r="I1057" s="3">
        <f t="shared" si="123"/>
        <v>1.95759261075502</v>
      </c>
      <c r="J1057" s="3">
        <f t="shared" si="124"/>
        <v>1.87650968247618</v>
      </c>
      <c r="K1057" s="3">
        <f t="shared" si="125"/>
        <v>50.0344527853546</v>
      </c>
      <c r="L1057" s="3"/>
      <c r="M1057" s="3">
        <f t="shared" si="126"/>
        <v>1.95740260279614</v>
      </c>
      <c r="N1057" s="3">
        <f t="shared" si="127"/>
        <v>3.20616473810689</v>
      </c>
    </row>
    <row r="1058" spans="1:14">
      <c r="A1058" t="s">
        <v>1070</v>
      </c>
      <c r="B1058">
        <v>11</v>
      </c>
      <c r="C1058">
        <v>6541</v>
      </c>
      <c r="D1058">
        <v>20148</v>
      </c>
      <c r="E1058">
        <v>11850543</v>
      </c>
      <c r="F1058" s="3">
        <f t="shared" si="120"/>
        <v>0.989133348551707</v>
      </c>
      <c r="G1058" s="3">
        <f t="shared" si="121"/>
        <v>1.18252595136119</v>
      </c>
      <c r="H1058" s="3">
        <f t="shared" si="122"/>
        <v>0.827368549578896</v>
      </c>
      <c r="I1058" s="3">
        <f t="shared" si="123"/>
        <v>0.989151592319401</v>
      </c>
      <c r="J1058" s="3">
        <f t="shared" si="124"/>
        <v>0.0013102752221392</v>
      </c>
      <c r="K1058" s="3">
        <f t="shared" si="125"/>
        <v>53.9379843688731</v>
      </c>
      <c r="L1058" s="3"/>
      <c r="M1058" s="3">
        <f t="shared" si="126"/>
        <v>0.989157511883094</v>
      </c>
      <c r="N1058" s="3">
        <f t="shared" si="127"/>
        <v>1.18252595136119</v>
      </c>
    </row>
    <row r="1059" spans="1:14">
      <c r="A1059" t="s">
        <v>1071</v>
      </c>
      <c r="B1059">
        <v>4</v>
      </c>
      <c r="C1059">
        <v>2096</v>
      </c>
      <c r="D1059">
        <v>20155</v>
      </c>
      <c r="E1059">
        <v>11854988</v>
      </c>
      <c r="F1059" s="3">
        <f t="shared" si="120"/>
        <v>1.12250175642587</v>
      </c>
      <c r="G1059" s="3">
        <f t="shared" si="121"/>
        <v>1.83417067579851</v>
      </c>
      <c r="H1059" s="3">
        <f t="shared" si="122"/>
        <v>0.686964528331371</v>
      </c>
      <c r="I1059" s="3">
        <f t="shared" si="123"/>
        <v>1.12226841974696</v>
      </c>
      <c r="J1059" s="3">
        <f t="shared" si="124"/>
        <v>0.0533633899356739</v>
      </c>
      <c r="K1059" s="3">
        <f t="shared" si="125"/>
        <v>50.8370067211483</v>
      </c>
      <c r="L1059" s="3"/>
      <c r="M1059" s="3">
        <f t="shared" si="126"/>
        <v>1.12224415893646</v>
      </c>
      <c r="N1059" s="3">
        <f t="shared" si="127"/>
        <v>1.83417067579851</v>
      </c>
    </row>
    <row r="1060" spans="1:14">
      <c r="A1060" t="s">
        <v>1072</v>
      </c>
      <c r="B1060">
        <v>378</v>
      </c>
      <c r="C1060">
        <v>204037</v>
      </c>
      <c r="D1060">
        <v>19781</v>
      </c>
      <c r="E1060">
        <v>11653047</v>
      </c>
      <c r="F1060" s="3">
        <f t="shared" si="120"/>
        <v>1.09137531253572</v>
      </c>
      <c r="G1060" s="3">
        <f t="shared" si="121"/>
        <v>1.09716842292778</v>
      </c>
      <c r="H1060" s="3">
        <f t="shared" si="122"/>
        <v>1.08561279008924</v>
      </c>
      <c r="I1060" s="3">
        <f t="shared" si="123"/>
        <v>1.09120634319326</v>
      </c>
      <c r="J1060" s="3">
        <f t="shared" si="124"/>
        <v>2.83238319208278</v>
      </c>
      <c r="K1060" s="3">
        <f t="shared" si="125"/>
        <v>64.0042170725674</v>
      </c>
      <c r="L1060" s="3"/>
      <c r="M1060" s="3">
        <f t="shared" si="126"/>
        <v>1.08949613942685</v>
      </c>
      <c r="N1060" s="3">
        <f t="shared" si="127"/>
        <v>1.09716842292778</v>
      </c>
    </row>
    <row r="1061" spans="1:14">
      <c r="A1061" t="s">
        <v>1073</v>
      </c>
      <c r="B1061">
        <v>1</v>
      </c>
      <c r="C1061">
        <v>90</v>
      </c>
      <c r="D1061">
        <v>20158</v>
      </c>
      <c r="E1061">
        <v>11856994</v>
      </c>
      <c r="F1061" s="3">
        <f t="shared" si="120"/>
        <v>6.53558774569788</v>
      </c>
      <c r="G1061" s="3">
        <f t="shared" si="121"/>
        <v>47.4244280718451</v>
      </c>
      <c r="H1061" s="3">
        <f t="shared" si="122"/>
        <v>0.900673111270996</v>
      </c>
      <c r="I1061" s="3">
        <f t="shared" si="123"/>
        <v>6.47475711112977</v>
      </c>
      <c r="J1061" s="3">
        <f t="shared" si="124"/>
        <v>4.6368434434637</v>
      </c>
      <c r="K1061" s="3">
        <f t="shared" si="125"/>
        <v>44.3086277487935</v>
      </c>
      <c r="L1061" s="3"/>
      <c r="M1061" s="3">
        <f t="shared" si="126"/>
        <v>6.4744855323257</v>
      </c>
      <c r="N1061" s="3">
        <f t="shared" si="127"/>
        <v>47.4244280718451</v>
      </c>
    </row>
    <row r="1062" spans="1:14">
      <c r="A1062" t="s">
        <v>1074</v>
      </c>
      <c r="B1062">
        <v>1</v>
      </c>
      <c r="C1062">
        <v>155</v>
      </c>
      <c r="D1062">
        <v>20158</v>
      </c>
      <c r="E1062">
        <v>11856929</v>
      </c>
      <c r="F1062" s="3">
        <f t="shared" si="120"/>
        <v>3.79483659733268</v>
      </c>
      <c r="G1062" s="3">
        <f t="shared" si="121"/>
        <v>27.2862772513528</v>
      </c>
      <c r="H1062" s="3">
        <f t="shared" si="122"/>
        <v>0.527766564408911</v>
      </c>
      <c r="I1062" s="3">
        <f t="shared" si="123"/>
        <v>3.77692097811901</v>
      </c>
      <c r="J1062" s="3">
        <f t="shared" si="124"/>
        <v>2.04505666275267</v>
      </c>
      <c r="K1062" s="3">
        <f t="shared" si="125"/>
        <v>45.0862353274571</v>
      </c>
      <c r="L1062" s="3"/>
      <c r="M1062" s="3">
        <f t="shared" si="126"/>
        <v>3.77678322718999</v>
      </c>
      <c r="N1062" s="3">
        <f t="shared" si="127"/>
        <v>27.2862772513528</v>
      </c>
    </row>
    <row r="1063" spans="1:14">
      <c r="A1063" t="s">
        <v>1075</v>
      </c>
      <c r="B1063">
        <v>1</v>
      </c>
      <c r="C1063">
        <v>590</v>
      </c>
      <c r="D1063">
        <v>20158</v>
      </c>
      <c r="E1063">
        <v>11856494</v>
      </c>
      <c r="F1063" s="3">
        <f t="shared" si="120"/>
        <v>0.996912022143709</v>
      </c>
      <c r="G1063" s="3">
        <f t="shared" si="121"/>
        <v>7.10164662078554</v>
      </c>
      <c r="H1063" s="3">
        <f t="shared" si="122"/>
        <v>0.139944104932769</v>
      </c>
      <c r="I1063" s="3">
        <f t="shared" si="123"/>
        <v>0.996917247148542</v>
      </c>
      <c r="J1063" s="3">
        <f t="shared" si="124"/>
        <v>9.54848583256909e-6</v>
      </c>
      <c r="K1063" s="3">
        <f t="shared" si="125"/>
        <v>47.0078474287724</v>
      </c>
      <c r="L1063" s="3"/>
      <c r="M1063" s="3">
        <f t="shared" si="126"/>
        <v>0.996917400070455</v>
      </c>
      <c r="N1063" s="3">
        <f t="shared" si="127"/>
        <v>7.10164662078554</v>
      </c>
    </row>
    <row r="1064" spans="1:14">
      <c r="A1064" t="s">
        <v>1076</v>
      </c>
      <c r="B1064">
        <v>23</v>
      </c>
      <c r="C1064">
        <v>1952</v>
      </c>
      <c r="D1064">
        <v>20136</v>
      </c>
      <c r="E1064">
        <v>11855132</v>
      </c>
      <c r="F1064" s="3">
        <f>B1064*E1064/(C1064*D1064)</f>
        <v>6.93715205862431</v>
      </c>
      <c r="G1064" s="3">
        <f>EXP(LN(F1064)+1.96*(1/B1064+1/C1064+1/D1064+1/E1064))</f>
        <v>7.56256423494689</v>
      </c>
      <c r="H1064" s="3">
        <f>EXP(LN(F1064)-1.96*(1/B1064+1/C1064+1/D1064+1/E1064))</f>
        <v>6.36346048633773</v>
      </c>
      <c r="I1064" s="3">
        <f>B1064*(D1064+E1064)/D1064/(B1064+C1064)</f>
        <v>6.86801054097957</v>
      </c>
      <c r="J1064" s="3">
        <f>POWER(B1064*E1064-C1064*D1064,2)*(B1064+C1064+D1064+E1064)/((B1064+C1064)*(D1064+E1064)*(B1064+D1064)*(C1064+E1064))</f>
        <v>115.377365095156</v>
      </c>
      <c r="K1064" s="3">
        <f>LOG(B1064*(B1064+C1064+D1064+E1064)*(B1064+D1064)*(B1064+C1064),2)</f>
        <v>53.2720320026037</v>
      </c>
      <c r="L1064" s="3"/>
      <c r="M1064" s="3">
        <f>B1064*(B1064+C1064+D1064+E1064)/(B1064+D1064)/(B1064+C1064)</f>
        <v>6.8613155540039</v>
      </c>
      <c r="N1064" s="3">
        <f>EXP(LN(F1064)+1.96*(1/B1064+1/C1064+1/D1064+1/E1064))</f>
        <v>7.56256423494689</v>
      </c>
    </row>
    <row r="1065" spans="1:14">
      <c r="A1065" t="s">
        <v>1077</v>
      </c>
      <c r="B1065">
        <v>2</v>
      </c>
      <c r="C1065">
        <v>252</v>
      </c>
      <c r="D1065">
        <v>20157</v>
      </c>
      <c r="E1065">
        <v>11856832</v>
      </c>
      <c r="F1065" s="3">
        <f t="shared" si="120"/>
        <v>4.66844477203162</v>
      </c>
      <c r="G1065" s="3">
        <f t="shared" si="121"/>
        <v>12.5372118594891</v>
      </c>
      <c r="H1065" s="3">
        <f t="shared" si="122"/>
        <v>1.73837507364237</v>
      </c>
      <c r="I1065" s="3">
        <f t="shared" si="123"/>
        <v>4.63955938012585</v>
      </c>
      <c r="J1065" s="3">
        <f t="shared" si="124"/>
        <v>5.71933497231345</v>
      </c>
      <c r="K1065" s="3">
        <f t="shared" si="125"/>
        <v>46.789517795367</v>
      </c>
      <c r="L1065" s="3"/>
      <c r="M1065" s="3">
        <f t="shared" si="126"/>
        <v>4.63919829481606</v>
      </c>
      <c r="N1065" s="3">
        <f t="shared" si="127"/>
        <v>12.5372118594891</v>
      </c>
    </row>
    <row r="1066" spans="1:14">
      <c r="A1066" t="s">
        <v>1078</v>
      </c>
      <c r="B1066">
        <v>23</v>
      </c>
      <c r="C1066">
        <v>150</v>
      </c>
      <c r="D1066">
        <v>20136</v>
      </c>
      <c r="E1066">
        <v>11856934</v>
      </c>
      <c r="F1066" s="3">
        <f>B1066*E1066/(C1066*D1066)</f>
        <v>90.2891941464707</v>
      </c>
      <c r="G1066" s="3">
        <f>EXP(LN(F1066)+1.96*(1/B1066+1/C1066+1/D1066+1/E1066))</f>
        <v>99.6236263178045</v>
      </c>
      <c r="H1066" s="3">
        <f>EXP(LN(F1066)-1.96*(1/B1066+1/C1066+1/D1066+1/E1066))</f>
        <v>81.8293700092118</v>
      </c>
      <c r="I1066" s="3">
        <f>B1066*(D1066+E1066)/D1066/(B1066+C1066)</f>
        <v>78.4183764275757</v>
      </c>
      <c r="J1066" s="3">
        <f>POWER(B1066*E1066-C1066*D1066,2)*(B1066+C1066+D1066+E1066)/((B1066+C1066)*(D1066+E1066)*(B1066+D1066)*(C1066+E1066))</f>
        <v>1758.89563541568</v>
      </c>
      <c r="K1066" s="3">
        <f>LOG(B1066*(B1066+C1066+D1066+E1066)*(B1066+D1066)*(B1066+C1066),2)</f>
        <v>49.7590232922886</v>
      </c>
      <c r="L1066" s="3"/>
      <c r="M1066" s="3">
        <f>B1066*(B1066+C1066+D1066+E1066)/(B1066+D1066)/(B1066+C1066)</f>
        <v>78.3300475095821</v>
      </c>
      <c r="N1066" s="3">
        <f>EXP(LN(F1066)+1.96*(1/B1066+1/C1066+1/D1066+1/E1066))</f>
        <v>99.6236263178045</v>
      </c>
    </row>
    <row r="1067" spans="1:14">
      <c r="A1067" t="s">
        <v>1079</v>
      </c>
      <c r="B1067">
        <v>23</v>
      </c>
      <c r="C1067">
        <v>3360</v>
      </c>
      <c r="D1067">
        <v>20136</v>
      </c>
      <c r="E1067">
        <v>11853724</v>
      </c>
      <c r="F1067" s="3">
        <f>B1067*E1067/(C1067*D1067)</f>
        <v>4.0296763555442</v>
      </c>
      <c r="G1067" s="3">
        <f>EXP(LN(F1067)+1.96*(1/B1067+1/C1067+1/D1067+1/E1067))</f>
        <v>4.39111987788419</v>
      </c>
      <c r="H1067" s="3">
        <f>EXP(LN(F1067)-1.96*(1/B1067+1/C1067+1/D1067+1/E1067))</f>
        <v>3.69798410929656</v>
      </c>
      <c r="I1067" s="3">
        <f>B1067*(D1067+E1067)/D1067/(B1067+C1067)</f>
        <v>4.00907849678644</v>
      </c>
      <c r="J1067" s="3">
        <f>POWER(B1067*E1067-C1067*D1067,2)*(B1067+C1067+D1067+E1067)/((B1067+C1067)*(D1067+E1067)*(B1067+D1067)*(C1067+E1067))</f>
        <v>51.9747338010195</v>
      </c>
      <c r="K1067" s="3">
        <f>LOG(B1067*(B1067+C1067+D1067+E1067)*(B1067+D1067)*(B1067+C1067),2)</f>
        <v>54.0484825264458</v>
      </c>
      <c r="L1067" s="3"/>
      <c r="M1067" s="3">
        <f>B1067*(B1067+C1067+D1067+E1067)/(B1067+D1067)/(B1067+C1067)</f>
        <v>4.00564535003183</v>
      </c>
      <c r="N1067" s="3">
        <f>EXP(LN(F1067)+1.96*(1/B1067+1/C1067+1/D1067+1/E1067))</f>
        <v>4.39111987788419</v>
      </c>
    </row>
    <row r="1068" spans="1:14">
      <c r="A1068" t="s">
        <v>1080</v>
      </c>
      <c r="B1068">
        <v>23</v>
      </c>
      <c r="C1068">
        <v>2790</v>
      </c>
      <c r="D1068">
        <v>20136</v>
      </c>
      <c r="E1068">
        <v>11854294</v>
      </c>
      <c r="F1068" s="3">
        <f>B1068*E1068/(C1068*D1068)</f>
        <v>4.8531769273599</v>
      </c>
      <c r="G1068" s="3">
        <f>EXP(LN(F1068)+1.96*(1/B1068+1/C1068+1/D1068+1/E1068))</f>
        <v>5.28911497722637</v>
      </c>
      <c r="H1068" s="3">
        <f>EXP(LN(F1068)-1.96*(1/B1068+1/C1068+1/D1068+1/E1068))</f>
        <v>4.45316964930302</v>
      </c>
      <c r="I1068" s="3">
        <f>B1068*(D1068+E1068)/D1068/(B1068+C1068)</f>
        <v>4.82167210356706</v>
      </c>
      <c r="J1068" s="3">
        <f>POWER(B1068*E1068-C1068*D1068,2)*(B1068+C1068+D1068+E1068)/((B1068+C1068)*(D1068+E1068)*(B1068+D1068)*(C1068+E1068))</f>
        <v>69.707413814962</v>
      </c>
      <c r="K1068" s="3">
        <f>LOG(B1068*(B1068+C1068+D1068+E1068)*(B1068+D1068)*(B1068+C1068),2)</f>
        <v>53.7822889019666</v>
      </c>
      <c r="L1068" s="3"/>
      <c r="M1068" s="3">
        <f>B1068*(B1068+C1068+D1068+E1068)/(B1068+D1068)/(B1068+C1068)</f>
        <v>4.8173118447059</v>
      </c>
      <c r="N1068" s="3">
        <f>EXP(LN(F1068)+1.96*(1/B1068+1/C1068+1/D1068+1/E1068))</f>
        <v>5.28911497722637</v>
      </c>
    </row>
    <row r="1069" spans="1:14">
      <c r="A1069" t="s">
        <v>1081</v>
      </c>
      <c r="B1069">
        <v>2</v>
      </c>
      <c r="C1069">
        <v>1019</v>
      </c>
      <c r="D1069">
        <v>20157</v>
      </c>
      <c r="E1069">
        <v>11856065</v>
      </c>
      <c r="F1069" s="3">
        <f t="shared" si="120"/>
        <v>1.15443766433497</v>
      </c>
      <c r="G1069" s="3">
        <f t="shared" si="121"/>
        <v>3.08217097618168</v>
      </c>
      <c r="H1069" s="3">
        <f t="shared" si="122"/>
        <v>0.432398569428558</v>
      </c>
      <c r="I1069" s="3">
        <f t="shared" si="123"/>
        <v>1.15413514197584</v>
      </c>
      <c r="J1069" s="3">
        <f t="shared" si="124"/>
        <v>0.0412355052822691</v>
      </c>
      <c r="K1069" s="3">
        <f t="shared" si="125"/>
        <v>48.7966002594726</v>
      </c>
      <c r="L1069" s="3"/>
      <c r="M1069" s="3">
        <f t="shared" si="126"/>
        <v>1.15411985003259</v>
      </c>
      <c r="N1069" s="3">
        <f t="shared" si="127"/>
        <v>3.08217097618168</v>
      </c>
    </row>
    <row r="1070" spans="1:14">
      <c r="A1070" t="s">
        <v>1082</v>
      </c>
      <c r="B1070">
        <v>22</v>
      </c>
      <c r="C1070">
        <v>1672</v>
      </c>
      <c r="D1070">
        <v>20137</v>
      </c>
      <c r="E1070">
        <v>11855412</v>
      </c>
      <c r="F1070" s="3">
        <f>B1070*E1070/(C1070*D1070)</f>
        <v>7.74654929522246</v>
      </c>
      <c r="G1070" s="3">
        <f>EXP(LN(F1070)+1.96*(1/B1070+1/C1070+1/D1070+1/E1070))</f>
        <v>8.47913252905229</v>
      </c>
      <c r="H1070" s="3">
        <f>EXP(LN(F1070)-1.96*(1/B1070+1/C1070+1/D1070+1/E1070))</f>
        <v>7.07726005905687</v>
      </c>
      <c r="I1070" s="3">
        <f>B1070*(D1070+E1070)/D1070/(B1070+C1070)</f>
        <v>7.65893177190789</v>
      </c>
      <c r="J1070" s="3">
        <f>POWER(B1070*E1070-C1070*D1070,2)*(B1070+C1070+D1070+E1070)/((B1070+C1070)*(D1070+E1070)*(B1070+D1070)*(C1070+E1070))</f>
        <v>127.446273359241</v>
      </c>
      <c r="K1070" s="3">
        <f>LOG(B1070*(B1070+C1070+D1070+E1070)*(B1070+D1070)*(B1070+C1070),2)</f>
        <v>52.9864828865643</v>
      </c>
      <c r="L1070" s="3"/>
      <c r="M1070" s="3">
        <f>B1070*(B1070+C1070+D1070+E1070)/(B1070+D1070)/(B1070+C1070)</f>
        <v>7.65166472002129</v>
      </c>
      <c r="N1070" s="3">
        <f>EXP(LN(F1070)+1.96*(1/B1070+1/C1070+1/D1070+1/E1070))</f>
        <v>8.47913252905229</v>
      </c>
    </row>
    <row r="1071" spans="1:14">
      <c r="A1071" t="s">
        <v>1083</v>
      </c>
      <c r="B1071">
        <v>2</v>
      </c>
      <c r="C1071">
        <v>578</v>
      </c>
      <c r="D1071">
        <v>20157</v>
      </c>
      <c r="E1071">
        <v>11856506</v>
      </c>
      <c r="F1071" s="3">
        <f t="shared" si="120"/>
        <v>2.03532134337149</v>
      </c>
      <c r="G1071" s="3">
        <f t="shared" si="121"/>
        <v>5.44197540123723</v>
      </c>
      <c r="H1071" s="3">
        <f t="shared" si="122"/>
        <v>0.7612186137118</v>
      </c>
      <c r="I1071" s="3">
        <f t="shared" si="123"/>
        <v>2.03175126977366</v>
      </c>
      <c r="J1071" s="3">
        <f t="shared" si="124"/>
        <v>1.04955242445517</v>
      </c>
      <c r="K1071" s="3">
        <f t="shared" si="125"/>
        <v>47.9807421986098</v>
      </c>
      <c r="L1071" s="3"/>
      <c r="M1071" s="3">
        <f t="shared" si="126"/>
        <v>2.03164890841945</v>
      </c>
      <c r="N1071" s="3">
        <f t="shared" si="127"/>
        <v>5.44197540123723</v>
      </c>
    </row>
    <row r="1072" spans="1:14">
      <c r="A1072" t="s">
        <v>1084</v>
      </c>
      <c r="B1072">
        <v>1</v>
      </c>
      <c r="C1072">
        <v>16</v>
      </c>
      <c r="D1072">
        <v>20158</v>
      </c>
      <c r="E1072">
        <v>11857068</v>
      </c>
      <c r="F1072" s="3">
        <f t="shared" si="120"/>
        <v>36.7629105069947</v>
      </c>
      <c r="G1072" s="3">
        <f t="shared" si="121"/>
        <v>295.032897611252</v>
      </c>
      <c r="H1072" s="3">
        <f t="shared" si="122"/>
        <v>4.58088436878695</v>
      </c>
      <c r="I1072" s="3">
        <f t="shared" si="123"/>
        <v>34.6592098889362</v>
      </c>
      <c r="J1072" s="3">
        <f t="shared" si="124"/>
        <v>32.7420130814838</v>
      </c>
      <c r="K1072" s="3">
        <f t="shared" si="125"/>
        <v>41.8882959498452</v>
      </c>
      <c r="L1072" s="3"/>
      <c r="M1072" s="3">
        <f t="shared" si="126"/>
        <v>34.6575402024494</v>
      </c>
      <c r="N1072" s="3">
        <f t="shared" si="127"/>
        <v>295.032897611252</v>
      </c>
    </row>
    <row r="1073" spans="1:14">
      <c r="A1073" t="s">
        <v>1085</v>
      </c>
      <c r="B1073">
        <v>2</v>
      </c>
      <c r="C1073">
        <v>182</v>
      </c>
      <c r="D1073">
        <v>20157</v>
      </c>
      <c r="E1073">
        <v>11856902</v>
      </c>
      <c r="F1073" s="3">
        <f t="shared" si="120"/>
        <v>6.46403861554926</v>
      </c>
      <c r="G1073" s="3">
        <f t="shared" si="121"/>
        <v>17.4113262420593</v>
      </c>
      <c r="H1073" s="3">
        <f t="shared" si="122"/>
        <v>2.39980542793907</v>
      </c>
      <c r="I1073" s="3">
        <f t="shared" si="123"/>
        <v>6.4046468914672</v>
      </c>
      <c r="J1073" s="3">
        <f t="shared" si="124"/>
        <v>9.13616871736545</v>
      </c>
      <c r="K1073" s="3">
        <f t="shared" si="125"/>
        <v>46.3243950646519</v>
      </c>
      <c r="L1073" s="3"/>
      <c r="M1073" s="3">
        <f t="shared" si="126"/>
        <v>6.40411068958303</v>
      </c>
      <c r="N1073" s="3">
        <f t="shared" si="127"/>
        <v>17.4113262420593</v>
      </c>
    </row>
    <row r="1074" spans="1:14">
      <c r="A1074" t="s">
        <v>1086</v>
      </c>
      <c r="B1074">
        <v>2</v>
      </c>
      <c r="C1074">
        <v>2768</v>
      </c>
      <c r="D1074">
        <v>20157</v>
      </c>
      <c r="E1074">
        <v>11854316</v>
      </c>
      <c r="F1074" s="3">
        <f t="shared" si="120"/>
        <v>0.424927182886021</v>
      </c>
      <c r="G1074" s="3">
        <f t="shared" si="121"/>
        <v>1.1331122330032</v>
      </c>
      <c r="H1074" s="3">
        <f t="shared" si="122"/>
        <v>0.159351479488387</v>
      </c>
      <c r="I1074" s="3">
        <f t="shared" si="123"/>
        <v>0.425342397916428</v>
      </c>
      <c r="J1074" s="3">
        <f t="shared" si="124"/>
        <v>1.55526460893309</v>
      </c>
      <c r="K1074" s="3">
        <f t="shared" si="125"/>
        <v>50.2365033695314</v>
      </c>
      <c r="L1074" s="3"/>
      <c r="M1074" s="3">
        <f t="shared" si="126"/>
        <v>0.425399410427176</v>
      </c>
      <c r="N1074" s="3">
        <f t="shared" si="127"/>
        <v>1.1331122330032</v>
      </c>
    </row>
    <row r="1075" spans="1:14">
      <c r="A1075" t="s">
        <v>1087</v>
      </c>
      <c r="B1075">
        <v>22</v>
      </c>
      <c r="C1075">
        <v>1211</v>
      </c>
      <c r="D1075">
        <v>20137</v>
      </c>
      <c r="E1075">
        <v>11855873</v>
      </c>
      <c r="F1075" s="3">
        <f>B1075*E1075/(C1075*D1075)</f>
        <v>10.6958993159451</v>
      </c>
      <c r="G1075" s="3">
        <f>EXP(LN(F1075)+1.96*(1/B1075+1/C1075+1/D1075+1/E1075))</f>
        <v>11.712625133901</v>
      </c>
      <c r="H1075" s="3">
        <f>EXP(LN(F1075)-1.96*(1/B1075+1/C1075+1/D1075+1/E1075))</f>
        <v>9.7674313716153</v>
      </c>
      <c r="I1075" s="3">
        <f>B1075*(D1075+E1075)/D1075/(B1075+C1075)</f>
        <v>10.5228986793264</v>
      </c>
      <c r="J1075" s="3">
        <f>POWER(B1075*E1075-C1075*D1075,2)*(B1075+C1075+D1075+E1075)/((B1075+C1075)*(D1075+E1075)*(B1075+D1075)*(C1075+E1075))</f>
        <v>189.709530744973</v>
      </c>
      <c r="K1075" s="3">
        <f>LOG(B1075*(B1075+C1075+D1075+E1075)*(B1075+D1075)*(B1075+C1075),2)</f>
        <v>52.528221811635</v>
      </c>
      <c r="L1075" s="3"/>
      <c r="M1075" s="3">
        <f>B1075*(B1075+C1075+D1075+E1075)/(B1075+D1075)/(B1075+C1075)</f>
        <v>10.5125061116919</v>
      </c>
      <c r="N1075" s="3">
        <f>EXP(LN(F1075)+1.96*(1/B1075+1/C1075+1/D1075+1/E1075))</f>
        <v>11.712625133901</v>
      </c>
    </row>
    <row r="1076" spans="1:14">
      <c r="A1076" t="s">
        <v>1088</v>
      </c>
      <c r="B1076">
        <v>107</v>
      </c>
      <c r="C1076">
        <v>40385</v>
      </c>
      <c r="D1076">
        <v>20052</v>
      </c>
      <c r="E1076">
        <v>11816699</v>
      </c>
      <c r="F1076" s="3">
        <f t="shared" si="120"/>
        <v>1.56135683103589</v>
      </c>
      <c r="G1076" s="3">
        <f t="shared" si="121"/>
        <v>1.590453838192</v>
      </c>
      <c r="H1076" s="3">
        <f t="shared" si="122"/>
        <v>1.53279214729912</v>
      </c>
      <c r="I1076" s="3">
        <f t="shared" si="123"/>
        <v>1.55987344713485</v>
      </c>
      <c r="J1076" s="3">
        <f t="shared" si="124"/>
        <v>21.4240025086632</v>
      </c>
      <c r="K1076" s="3">
        <f t="shared" si="125"/>
        <v>59.8476493775949</v>
      </c>
      <c r="L1076" s="3"/>
      <c r="M1076" s="3">
        <f t="shared" si="126"/>
        <v>1.55690174919133</v>
      </c>
      <c r="N1076" s="3">
        <f t="shared" si="127"/>
        <v>1.590453838192</v>
      </c>
    </row>
    <row r="1077" spans="1:14">
      <c r="A1077" t="s">
        <v>1089</v>
      </c>
      <c r="B1077">
        <v>22</v>
      </c>
      <c r="C1077">
        <v>856</v>
      </c>
      <c r="D1077">
        <v>20137</v>
      </c>
      <c r="E1077">
        <v>11856228</v>
      </c>
      <c r="F1077" s="3">
        <f>B1077*E1077/(C1077*D1077)</f>
        <v>15.1321517697232</v>
      </c>
      <c r="G1077" s="3">
        <f>EXP(LN(F1077)+1.96*(1/B1077+1/C1077+1/D1077+1/E1077))</f>
        <v>16.5817030861063</v>
      </c>
      <c r="H1077" s="3">
        <f>EXP(LN(F1077)-1.96*(1/B1077+1/C1077+1/D1077+1/E1077))</f>
        <v>13.8093183789909</v>
      </c>
      <c r="I1077" s="3">
        <f>B1077*(D1077+E1077)/D1077/(B1077+C1077)</f>
        <v>14.7780431832381</v>
      </c>
      <c r="J1077" s="3">
        <f>POWER(B1077*E1077-C1077*D1077,2)*(B1077+C1077+D1077+E1077)/((B1077+C1077)*(D1077+E1077)*(B1077+D1077)*(C1077+E1077))</f>
        <v>282.777182673305</v>
      </c>
      <c r="K1077" s="3">
        <f>LOG(B1077*(B1077+C1077+D1077+E1077)*(B1077+D1077)*(B1077+C1077),2)</f>
        <v>52.0383418567675</v>
      </c>
      <c r="L1077" s="3"/>
      <c r="M1077" s="3">
        <f>B1077*(B1077+C1077+D1077+E1077)/(B1077+D1077)/(B1077+C1077)</f>
        <v>14.7630068743919</v>
      </c>
      <c r="N1077" s="3">
        <f>EXP(LN(F1077)+1.96*(1/B1077+1/C1077+1/D1077+1/E1077))</f>
        <v>16.5817030861063</v>
      </c>
    </row>
    <row r="1078" spans="1:14">
      <c r="A1078" t="s">
        <v>1090</v>
      </c>
      <c r="B1078">
        <v>22</v>
      </c>
      <c r="C1078">
        <v>3353</v>
      </c>
      <c r="D1078">
        <v>20137</v>
      </c>
      <c r="E1078">
        <v>11853731</v>
      </c>
      <c r="F1078" s="3">
        <f>B1078*E1078/(C1078*D1078)</f>
        <v>3.86233042104768</v>
      </c>
      <c r="G1078" s="3">
        <f>EXP(LN(F1078)+1.96*(1/B1078+1/C1078+1/D1078+1/E1078))</f>
        <v>4.22510324069995</v>
      </c>
      <c r="H1078" s="3">
        <f>EXP(LN(F1078)-1.96*(1/B1078+1/C1078+1/D1078+1/E1078))</f>
        <v>3.53070574409893</v>
      </c>
      <c r="I1078" s="3">
        <f>B1078*(D1078+E1078)/D1078/(B1078+C1078)</f>
        <v>3.84367226719196</v>
      </c>
      <c r="J1078" s="3">
        <f>POWER(B1078*E1078-C1078*D1078,2)*(B1078+C1078+D1078+E1078)/((B1078+C1078)*(D1078+E1078)*(B1078+D1078)*(C1078+E1078))</f>
        <v>46.3125768826158</v>
      </c>
      <c r="K1078" s="3">
        <f>LOG(B1078*(B1078+C1078+D1078+E1078)*(B1078+D1078)*(B1078+C1078),2)</f>
        <v>53.9809365140577</v>
      </c>
      <c r="L1078" s="3"/>
      <c r="M1078" s="3">
        <f>B1078*(B1078+C1078+D1078+E1078)/(B1078+D1078)/(B1078+C1078)</f>
        <v>3.84056889947142</v>
      </c>
      <c r="N1078" s="3">
        <f>EXP(LN(F1078)+1.96*(1/B1078+1/C1078+1/D1078+1/E1078))</f>
        <v>4.22510324069995</v>
      </c>
    </row>
    <row r="1079" spans="1:14">
      <c r="A1079" t="s">
        <v>1091</v>
      </c>
      <c r="B1079">
        <v>43</v>
      </c>
      <c r="C1079">
        <v>16626</v>
      </c>
      <c r="D1079">
        <v>20116</v>
      </c>
      <c r="E1079">
        <v>11840458</v>
      </c>
      <c r="F1079" s="3">
        <f t="shared" si="120"/>
        <v>1.52232561189609</v>
      </c>
      <c r="G1079" s="3">
        <f t="shared" si="121"/>
        <v>1.59366446078775</v>
      </c>
      <c r="H1079" s="3">
        <f t="shared" si="122"/>
        <v>1.45418017760732</v>
      </c>
      <c r="I1079" s="3">
        <f t="shared" si="123"/>
        <v>1.520978200455</v>
      </c>
      <c r="J1079" s="3">
        <f t="shared" si="124"/>
        <v>7.66999279608633</v>
      </c>
      <c r="K1079" s="3">
        <f t="shared" si="125"/>
        <v>57.2519778001812</v>
      </c>
      <c r="L1079" s="3"/>
      <c r="M1079" s="3">
        <f t="shared" si="126"/>
        <v>1.51986693190896</v>
      </c>
      <c r="N1079" s="3">
        <f t="shared" si="127"/>
        <v>1.59366446078775</v>
      </c>
    </row>
    <row r="1080" spans="1:14">
      <c r="A1080" t="s">
        <v>1092</v>
      </c>
      <c r="B1080">
        <v>1</v>
      </c>
      <c r="C1080">
        <v>3373</v>
      </c>
      <c r="D1080">
        <v>20158</v>
      </c>
      <c r="E1080">
        <v>11853711</v>
      </c>
      <c r="F1080" s="3">
        <f t="shared" si="120"/>
        <v>0.174337395118146</v>
      </c>
      <c r="G1080" s="3">
        <f t="shared" si="121"/>
        <v>1.23851821532019</v>
      </c>
      <c r="H1080" s="3">
        <f t="shared" si="122"/>
        <v>0.0245402344193403</v>
      </c>
      <c r="I1080" s="3">
        <f t="shared" si="123"/>
        <v>0.174582108397601</v>
      </c>
      <c r="J1080" s="3">
        <f t="shared" si="124"/>
        <v>3.90898698026346</v>
      </c>
      <c r="K1080" s="3">
        <f t="shared" si="125"/>
        <v>49.5210773668824</v>
      </c>
      <c r="L1080" s="3"/>
      <c r="M1080" s="3">
        <f t="shared" si="126"/>
        <v>0.174623053776419</v>
      </c>
      <c r="N1080" s="3">
        <f t="shared" si="127"/>
        <v>1.23851821532019</v>
      </c>
    </row>
    <row r="1081" spans="1:14">
      <c r="A1081" t="s">
        <v>1093</v>
      </c>
      <c r="B1081">
        <v>96</v>
      </c>
      <c r="C1081">
        <v>33490</v>
      </c>
      <c r="D1081">
        <v>20063</v>
      </c>
      <c r="E1081">
        <v>11823594</v>
      </c>
      <c r="F1081" s="3">
        <f t="shared" si="120"/>
        <v>1.68931143101083</v>
      </c>
      <c r="G1081" s="3">
        <f t="shared" si="121"/>
        <v>1.72442568407117</v>
      </c>
      <c r="H1081" s="3">
        <f t="shared" si="122"/>
        <v>1.65491220486024</v>
      </c>
      <c r="I1081" s="3">
        <f t="shared" si="123"/>
        <v>1.68734114882846</v>
      </c>
      <c r="J1081" s="3">
        <f t="shared" si="124"/>
        <v>26.7964744021847</v>
      </c>
      <c r="K1081" s="3">
        <f t="shared" si="125"/>
        <v>59.421367973667</v>
      </c>
      <c r="L1081" s="3"/>
      <c r="M1081" s="3">
        <f t="shared" si="126"/>
        <v>1.68406793337692</v>
      </c>
      <c r="N1081" s="3">
        <f t="shared" si="127"/>
        <v>1.72442568407117</v>
      </c>
    </row>
    <row r="1082" spans="1:14">
      <c r="A1082" t="s">
        <v>1094</v>
      </c>
      <c r="B1082">
        <v>11</v>
      </c>
      <c r="C1082">
        <v>8449</v>
      </c>
      <c r="D1082">
        <v>20148</v>
      </c>
      <c r="E1082">
        <v>11848635</v>
      </c>
      <c r="F1082" s="3">
        <f t="shared" si="120"/>
        <v>0.765638482825623</v>
      </c>
      <c r="G1082" s="3">
        <f t="shared" si="121"/>
        <v>0.915272053803574</v>
      </c>
      <c r="H1082" s="3">
        <f t="shared" si="122"/>
        <v>0.640467808393641</v>
      </c>
      <c r="I1082" s="3">
        <f t="shared" si="123"/>
        <v>0.765943208202563</v>
      </c>
      <c r="J1082" s="3">
        <f t="shared" si="124"/>
        <v>0.787660948480603</v>
      </c>
      <c r="K1082" s="3">
        <f t="shared" si="125"/>
        <v>54.3067066752395</v>
      </c>
      <c r="L1082" s="3"/>
      <c r="M1082" s="3">
        <f t="shared" si="126"/>
        <v>0.766070924096694</v>
      </c>
      <c r="N1082" s="3">
        <f t="shared" si="127"/>
        <v>0.915272053803574</v>
      </c>
    </row>
    <row r="1083" spans="1:14">
      <c r="A1083" t="s">
        <v>1095</v>
      </c>
      <c r="B1083">
        <v>22</v>
      </c>
      <c r="C1083">
        <v>870</v>
      </c>
      <c r="D1083">
        <v>20137</v>
      </c>
      <c r="E1083">
        <v>11856214</v>
      </c>
      <c r="F1083" s="3">
        <f>B1083*E1083/(C1083*D1083)</f>
        <v>14.8886282984544</v>
      </c>
      <c r="G1083" s="3">
        <f>EXP(LN(F1083)+1.96*(1/B1083+1/C1083+1/D1083+1/E1083))</f>
        <v>16.3142506906144</v>
      </c>
      <c r="H1083" s="3">
        <f>EXP(LN(F1083)-1.96*(1/B1083+1/C1083+1/D1083+1/E1083))</f>
        <v>13.5875840584616</v>
      </c>
      <c r="I1083" s="3">
        <f>B1083*(D1083+E1083)/D1083/(B1083+C1083)</f>
        <v>14.5460836543222</v>
      </c>
      <c r="J1083" s="3">
        <f>POWER(B1083*E1083-C1083*D1083,2)*(B1083+C1083+D1083+E1083)/((B1083+C1083)*(D1083+E1083)*(B1083+D1083)*(C1083+E1083))</f>
        <v>277.694729449771</v>
      </c>
      <c r="K1083" s="3">
        <f>LOG(B1083*(B1083+C1083+D1083+E1083)*(B1083+D1083)*(B1083+C1083),2)</f>
        <v>52.0611646271525</v>
      </c>
      <c r="L1083" s="3"/>
      <c r="M1083" s="3">
        <f>B1083*(B1083+C1083+D1083+E1083)/(B1083+D1083)/(B1083+C1083)</f>
        <v>14.5313004884709</v>
      </c>
      <c r="N1083" s="3">
        <f>EXP(LN(F1083)+1.96*(1/B1083+1/C1083+1/D1083+1/E1083))</f>
        <v>16.3142506906144</v>
      </c>
    </row>
    <row r="1084" spans="1:14">
      <c r="A1084" t="s">
        <v>1096</v>
      </c>
      <c r="B1084">
        <v>22</v>
      </c>
      <c r="C1084">
        <v>2012</v>
      </c>
      <c r="D1084">
        <v>20137</v>
      </c>
      <c r="E1084">
        <v>11855072</v>
      </c>
      <c r="F1084" s="3">
        <f>B1084*E1084/(C1084*D1084)</f>
        <v>6.43730564914629</v>
      </c>
      <c r="G1084" s="3">
        <f>EXP(LN(F1084)+1.96*(1/B1084+1/C1084+1/D1084+1/E1084))</f>
        <v>7.04467940707902</v>
      </c>
      <c r="H1084" s="3">
        <f>EXP(LN(F1084)-1.96*(1/B1084+1/C1084+1/D1084+1/E1084))</f>
        <v>5.88229806155406</v>
      </c>
      <c r="I1084" s="3">
        <f>B1084*(D1084+E1084)/D1084/(B1084+C1084)</f>
        <v>6.3784950669038</v>
      </c>
      <c r="J1084" s="3">
        <f>POWER(B1084*E1084-C1084*D1084,2)*(B1084+C1084+D1084+E1084)/((B1084+C1084)*(D1084+E1084)*(B1084+D1084)*(C1084+E1084))</f>
        <v>99.8365435049637</v>
      </c>
      <c r="K1084" s="3">
        <f>LOG(B1084*(B1084+C1084+D1084+E1084)*(B1084+D1084)*(B1084+C1084),2)</f>
        <v>53.2503686910896</v>
      </c>
      <c r="L1084" s="3"/>
      <c r="M1084" s="3">
        <f>B1084*(B1084+C1084+D1084+E1084)/(B1084+D1084)/(B1084+C1084)</f>
        <v>6.37262538629108</v>
      </c>
      <c r="N1084" s="3">
        <f>EXP(LN(F1084)+1.96*(1/B1084+1/C1084+1/D1084+1/E1084))</f>
        <v>7.04467940707902</v>
      </c>
    </row>
    <row r="1085" spans="1:14">
      <c r="A1085" t="s">
        <v>1097</v>
      </c>
      <c r="B1085">
        <v>2</v>
      </c>
      <c r="C1085">
        <v>434</v>
      </c>
      <c r="D1085">
        <v>20157</v>
      </c>
      <c r="E1085">
        <v>11856650</v>
      </c>
      <c r="F1085" s="3">
        <f t="shared" si="120"/>
        <v>2.7106682587769</v>
      </c>
      <c r="G1085" s="3">
        <f t="shared" si="121"/>
        <v>7.25585497336361</v>
      </c>
      <c r="H1085" s="3">
        <f t="shared" si="122"/>
        <v>1.01266114553202</v>
      </c>
      <c r="I1085" s="3">
        <f t="shared" si="123"/>
        <v>2.70282115667242</v>
      </c>
      <c r="J1085" s="3">
        <f t="shared" si="124"/>
        <v>2.14904454244174</v>
      </c>
      <c r="K1085" s="3">
        <f t="shared" si="125"/>
        <v>47.5690174333718</v>
      </c>
      <c r="L1085" s="3"/>
      <c r="M1085" s="3">
        <f t="shared" si="126"/>
        <v>2.7026522176222</v>
      </c>
      <c r="N1085" s="3">
        <f t="shared" si="127"/>
        <v>7.25585497336361</v>
      </c>
    </row>
    <row r="1086" spans="1:14">
      <c r="A1086" t="s">
        <v>1098</v>
      </c>
      <c r="B1086">
        <v>1</v>
      </c>
      <c r="C1086">
        <v>1288</v>
      </c>
      <c r="D1086">
        <v>20158</v>
      </c>
      <c r="E1086">
        <v>11855796</v>
      </c>
      <c r="F1086" s="3">
        <f t="shared" si="120"/>
        <v>0.456633126252913</v>
      </c>
      <c r="G1086" s="3">
        <f t="shared" si="121"/>
        <v>3.24704106023405</v>
      </c>
      <c r="H1086" s="3">
        <f t="shared" si="122"/>
        <v>0.0642165615166192</v>
      </c>
      <c r="I1086" s="3">
        <f t="shared" si="123"/>
        <v>0.457054667660009</v>
      </c>
      <c r="J1086" s="3">
        <f t="shared" si="124"/>
        <v>0.646041267601381</v>
      </c>
      <c r="K1086" s="3">
        <f t="shared" si="125"/>
        <v>48.1328696569565</v>
      </c>
      <c r="L1086" s="3"/>
      <c r="M1086" s="3">
        <f t="shared" si="126"/>
        <v>0.457081600808099</v>
      </c>
      <c r="N1086" s="3">
        <f t="shared" si="127"/>
        <v>3.24704106023405</v>
      </c>
    </row>
    <row r="1087" spans="1:14">
      <c r="A1087" t="s">
        <v>1099</v>
      </c>
      <c r="B1087">
        <v>1</v>
      </c>
      <c r="C1087">
        <v>72</v>
      </c>
      <c r="D1087">
        <v>20158</v>
      </c>
      <c r="E1087">
        <v>11857012</v>
      </c>
      <c r="F1087" s="3">
        <f t="shared" si="120"/>
        <v>8.16949708414636</v>
      </c>
      <c r="G1087" s="3">
        <f t="shared" si="121"/>
        <v>59.6042553470323</v>
      </c>
      <c r="H1087" s="3">
        <f t="shared" si="122"/>
        <v>1.11973016388332</v>
      </c>
      <c r="I1087" s="3">
        <f t="shared" si="123"/>
        <v>8.07128479532243</v>
      </c>
      <c r="J1087" s="3">
        <f t="shared" si="124"/>
        <v>6.20540579920699</v>
      </c>
      <c r="K1087" s="3">
        <f t="shared" si="125"/>
        <v>43.9906576674749</v>
      </c>
      <c r="L1087" s="3"/>
      <c r="M1087" s="3">
        <f t="shared" si="126"/>
        <v>8.07093401974848</v>
      </c>
      <c r="N1087" s="3">
        <f t="shared" si="127"/>
        <v>59.6042553470323</v>
      </c>
    </row>
    <row r="1088" spans="1:14">
      <c r="A1088" t="s">
        <v>1100</v>
      </c>
      <c r="B1088">
        <v>22</v>
      </c>
      <c r="C1088">
        <v>3943</v>
      </c>
      <c r="D1088">
        <v>20137</v>
      </c>
      <c r="E1088">
        <v>11853141</v>
      </c>
      <c r="F1088" s="3">
        <f>B1088*E1088/(C1088*D1088)</f>
        <v>3.28423771675814</v>
      </c>
      <c r="G1088" s="3">
        <f>EXP(LN(F1088)+1.96*(1/B1088+1/C1088+1/D1088+1/E1088))</f>
        <v>3.59239843247514</v>
      </c>
      <c r="H1088" s="3">
        <f>EXP(LN(F1088)-1.96*(1/B1088+1/C1088+1/D1088+1/E1088))</f>
        <v>3.00251143711391</v>
      </c>
      <c r="I1088" s="3">
        <f>B1088*(D1088+E1088)/D1088/(B1088+C1088)</f>
        <v>3.27156351000689</v>
      </c>
      <c r="J1088" s="3">
        <f>POWER(B1088*E1088-C1088*D1088,2)*(B1088+C1088+D1088+E1088)/((B1088+C1088)*(D1088+E1088)*(B1088+D1088)*(C1088+E1088))</f>
        <v>34.720072477594</v>
      </c>
      <c r="K1088" s="3">
        <f>LOG(B1088*(B1088+C1088+D1088+E1088)*(B1088+D1088)*(B1088+C1088),2)</f>
        <v>54.2133698778235</v>
      </c>
      <c r="L1088" s="3"/>
      <c r="M1088" s="3">
        <f>B1088*(B1088+C1088+D1088+E1088)/(B1088+D1088)/(B1088+C1088)</f>
        <v>3.26908449828904</v>
      </c>
      <c r="N1088" s="3">
        <f>EXP(LN(F1088)+1.96*(1/B1088+1/C1088+1/D1088+1/E1088))</f>
        <v>3.59239843247514</v>
      </c>
    </row>
    <row r="1089" spans="1:14">
      <c r="A1089" t="s">
        <v>1101</v>
      </c>
      <c r="B1089">
        <v>22</v>
      </c>
      <c r="C1089">
        <v>648</v>
      </c>
      <c r="D1089">
        <v>20137</v>
      </c>
      <c r="E1089">
        <v>11856436</v>
      </c>
      <c r="F1089" s="3">
        <f>B1089*E1089/(C1089*D1089)</f>
        <v>19.9897363553486</v>
      </c>
      <c r="G1089" s="3">
        <f>EXP(LN(F1089)+1.96*(1/B1089+1/C1089+1/D1089+1/E1089))</f>
        <v>21.9207145279261</v>
      </c>
      <c r="H1089" s="3">
        <f>EXP(LN(F1089)-1.96*(1/B1089+1/C1089+1/D1089+1/E1089))</f>
        <v>18.2288565022496</v>
      </c>
      <c r="I1089" s="3">
        <f>B1089*(D1089+E1089)/D1089/(B1089+C1089)</f>
        <v>19.3661927735312</v>
      </c>
      <c r="J1089" s="3">
        <f>POWER(B1089*E1089-C1089*D1089,2)*(B1089+C1089+D1089+E1089)/((B1089+C1089)*(D1089+E1089)*(B1089+D1089)*(C1089+E1089))</f>
        <v>383.424833472046</v>
      </c>
      <c r="K1089" s="3">
        <f>LOG(B1089*(B1089+C1089+D1089+E1089)*(B1089+D1089)*(B1089+C1089),2)</f>
        <v>51.6482820125773</v>
      </c>
      <c r="L1089" s="3"/>
      <c r="M1089" s="3">
        <f>B1089*(B1089+C1089+D1089+E1089)/(B1089+D1089)/(B1089+C1089)</f>
        <v>19.3461493070389</v>
      </c>
      <c r="N1089" s="3">
        <f>EXP(LN(F1089)+1.96*(1/B1089+1/C1089+1/D1089+1/E1089))</f>
        <v>21.9207145279261</v>
      </c>
    </row>
    <row r="1090" spans="1:14">
      <c r="A1090" t="s">
        <v>1102</v>
      </c>
      <c r="B1090">
        <v>7</v>
      </c>
      <c r="C1090">
        <v>2134</v>
      </c>
      <c r="D1090">
        <v>20152</v>
      </c>
      <c r="E1090">
        <v>11854950</v>
      </c>
      <c r="F1090" s="3">
        <f t="shared" si="120"/>
        <v>1.92967956185288</v>
      </c>
      <c r="G1090" s="3">
        <f t="shared" si="121"/>
        <v>2.55581165943705</v>
      </c>
      <c r="H1090" s="3">
        <f t="shared" si="122"/>
        <v>1.45693959790954</v>
      </c>
      <c r="I1090" s="3">
        <f t="shared" si="123"/>
        <v>1.92663997430829</v>
      </c>
      <c r="J1090" s="3">
        <f t="shared" si="124"/>
        <v>3.12396709454654</v>
      </c>
      <c r="K1090" s="3">
        <f t="shared" si="125"/>
        <v>51.672257111038</v>
      </c>
      <c r="L1090" s="3"/>
      <c r="M1090" s="3">
        <f t="shared" si="126"/>
        <v>1.9263182083566</v>
      </c>
      <c r="N1090" s="3">
        <f t="shared" si="127"/>
        <v>2.55581165943705</v>
      </c>
    </row>
    <row r="1091" spans="1:14">
      <c r="A1091" t="s">
        <v>1103</v>
      </c>
      <c r="B1091">
        <v>12</v>
      </c>
      <c r="C1091">
        <v>16776</v>
      </c>
      <c r="D1091">
        <v>20147</v>
      </c>
      <c r="E1091">
        <v>11840308</v>
      </c>
      <c r="F1091" s="3">
        <f t="shared" ref="F1091:F1154" si="128">B1091*E1091/(C1091*D1091)</f>
        <v>0.420383287273447</v>
      </c>
      <c r="G1091" s="3">
        <f t="shared" ref="G1091:G1154" si="129">EXP(LN(F1091)+1.96*(1/B1091+1/C1091+1/D1091+1/E1091))</f>
        <v>0.495077591735173</v>
      </c>
      <c r="H1091" s="3">
        <f t="shared" ref="H1091:H1154" si="130">EXP(LN(F1091)-1.96*(1/B1091+1/C1091+1/D1091+1/E1091))</f>
        <v>0.356958406457955</v>
      </c>
      <c r="I1091" s="3">
        <f t="shared" ref="I1091:I1154" si="131">B1091*(D1091+E1091)/D1091/(B1091+C1091)</f>
        <v>0.420797595145303</v>
      </c>
      <c r="J1091" s="3">
        <f t="shared" ref="J1091:J1154" si="132">POWER(B1091*E1091-C1091*D1091,2)*(B1091+C1091+D1091+E1091)/((B1091+C1091)*(D1091+E1091)*(B1091+D1091)*(C1091+E1091))</f>
        <v>9.57740508269252</v>
      </c>
      <c r="K1091" s="3">
        <f t="shared" ref="K1091:K1154" si="133">LOG(B1091*(B1091+C1091+D1091+E1091)*(B1091+D1091)*(B1091+C1091),2)</f>
        <v>55.4209383572019</v>
      </c>
      <c r="L1091" s="3"/>
      <c r="M1091" s="3">
        <f t="shared" ref="M1091:M1154" si="134">B1091*(B1091+C1091+D1091+E1091)/(B1091+D1091)/(B1091+C1091)</f>
        <v>0.42114237558373</v>
      </c>
      <c r="N1091" s="3">
        <f t="shared" ref="N1091:N1154" si="135">EXP(LN(F1091)+1.96*(1/B1091+1/C1091+1/D1091+1/E1091))</f>
        <v>0.495077591735173</v>
      </c>
    </row>
    <row r="1092" spans="1:14">
      <c r="A1092" t="s">
        <v>1104</v>
      </c>
      <c r="B1092">
        <v>22</v>
      </c>
      <c r="C1092">
        <v>169</v>
      </c>
      <c r="D1092">
        <v>20137</v>
      </c>
      <c r="E1092">
        <v>11856915</v>
      </c>
      <c r="F1092" s="3">
        <f>B1092*E1092/(C1092*D1092)</f>
        <v>76.6501329796221</v>
      </c>
      <c r="G1092" s="3">
        <f>EXP(LN(F1092)+1.96*(1/B1092+1/C1092+1/D1092+1/E1092))</f>
        <v>84.7781107058979</v>
      </c>
      <c r="H1092" s="3">
        <f>EXP(LN(F1092)-1.96*(1/B1092+1/C1092+1/D1092+1/E1092))</f>
        <v>69.3014132642735</v>
      </c>
      <c r="I1092" s="3">
        <f>B1092*(D1092+E1092)/D1092/(B1092+C1092)</f>
        <v>67.9365050971526</v>
      </c>
      <c r="J1092" s="3">
        <f>POWER(B1092*E1092-C1092*D1092,2)*(B1092+C1092+D1092+E1092)/((B1092+C1092)*(D1092+E1092)*(B1092+D1092)*(C1092+E1092))</f>
        <v>1451.8076357761</v>
      </c>
      <c r="K1092" s="3">
        <f>LOG(B1092*(B1092+C1092+D1092+E1092)*(B1092+D1092)*(B1092+C1092),2)</f>
        <v>49.8376935552679</v>
      </c>
      <c r="L1092" s="3"/>
      <c r="M1092" s="3">
        <f>B1092*(B1092+C1092+D1092+E1092)/(B1092+D1092)/(B1092+C1092)</f>
        <v>67.8634556843773</v>
      </c>
      <c r="N1092" s="3">
        <f>EXP(LN(F1092)+1.96*(1/B1092+1/C1092+1/D1092+1/E1092))</f>
        <v>84.7781107058979</v>
      </c>
    </row>
    <row r="1093" spans="1:14">
      <c r="A1093" t="s">
        <v>1105</v>
      </c>
      <c r="B1093">
        <v>4</v>
      </c>
      <c r="C1093">
        <v>1712</v>
      </c>
      <c r="D1093">
        <v>20155</v>
      </c>
      <c r="E1093">
        <v>11855372</v>
      </c>
      <c r="F1093" s="3">
        <f t="shared" si="128"/>
        <v>1.37432236614833</v>
      </c>
      <c r="G1093" s="3">
        <f t="shared" si="129"/>
        <v>2.24611724467504</v>
      </c>
      <c r="H1093" s="3">
        <f t="shared" si="130"/>
        <v>0.840900879316656</v>
      </c>
      <c r="I1093" s="3">
        <f t="shared" si="131"/>
        <v>1.37344981984029</v>
      </c>
      <c r="J1093" s="3">
        <f t="shared" si="132"/>
        <v>0.406783441361299</v>
      </c>
      <c r="K1093" s="3">
        <f t="shared" si="133"/>
        <v>50.5456669460944</v>
      </c>
      <c r="L1093" s="3"/>
      <c r="M1093" s="3">
        <f t="shared" si="134"/>
        <v>1.37337571897818</v>
      </c>
      <c r="N1093" s="3">
        <f t="shared" si="135"/>
        <v>2.24611724467504</v>
      </c>
    </row>
    <row r="1094" spans="1:14">
      <c r="A1094" t="s">
        <v>1106</v>
      </c>
      <c r="B1094">
        <v>7</v>
      </c>
      <c r="C1094">
        <v>2864</v>
      </c>
      <c r="D1094">
        <v>20152</v>
      </c>
      <c r="E1094">
        <v>11854220</v>
      </c>
      <c r="F1094" s="3">
        <f t="shared" si="128"/>
        <v>1.43773834223033</v>
      </c>
      <c r="G1094" s="3">
        <f t="shared" si="129"/>
        <v>1.90380224287337</v>
      </c>
      <c r="H1094" s="3">
        <f t="shared" si="130"/>
        <v>1.08577009427167</v>
      </c>
      <c r="I1094" s="3">
        <f t="shared" si="131"/>
        <v>1.43667105961257</v>
      </c>
      <c r="J1094" s="3">
        <f t="shared" si="132"/>
        <v>0.930328727279593</v>
      </c>
      <c r="K1094" s="3">
        <f t="shared" si="133"/>
        <v>52.0955256458596</v>
      </c>
      <c r="L1094" s="3"/>
      <c r="M1094" s="3">
        <f t="shared" si="134"/>
        <v>1.43651943019557</v>
      </c>
      <c r="N1094" s="3">
        <f t="shared" si="135"/>
        <v>1.90380224287337</v>
      </c>
    </row>
    <row r="1095" spans="1:14">
      <c r="A1095" t="s">
        <v>1107</v>
      </c>
      <c r="B1095">
        <v>2</v>
      </c>
      <c r="C1095">
        <v>3414</v>
      </c>
      <c r="D1095">
        <v>20157</v>
      </c>
      <c r="E1095">
        <v>11853670</v>
      </c>
      <c r="F1095" s="3">
        <f t="shared" si="128"/>
        <v>0.344503323195284</v>
      </c>
      <c r="G1095" s="3">
        <f t="shared" si="129"/>
        <v>0.918530624075582</v>
      </c>
      <c r="H1095" s="3">
        <f t="shared" si="130"/>
        <v>0.129209126600474</v>
      </c>
      <c r="I1095" s="3">
        <f t="shared" si="131"/>
        <v>0.344887103451024</v>
      </c>
      <c r="J1095" s="3">
        <f t="shared" si="132"/>
        <v>2.49275729087736</v>
      </c>
      <c r="K1095" s="3">
        <f t="shared" si="133"/>
        <v>50.5389253682153</v>
      </c>
      <c r="L1095" s="3"/>
      <c r="M1095" s="3">
        <f t="shared" si="134"/>
        <v>0.344952098033746</v>
      </c>
      <c r="N1095" s="3">
        <f t="shared" si="135"/>
        <v>0.918530624075582</v>
      </c>
    </row>
    <row r="1096" spans="1:14">
      <c r="A1096" t="s">
        <v>1108</v>
      </c>
      <c r="B1096">
        <v>22</v>
      </c>
      <c r="C1096">
        <v>4060</v>
      </c>
      <c r="D1096">
        <v>20137</v>
      </c>
      <c r="E1096">
        <v>11853024</v>
      </c>
      <c r="F1096" s="3">
        <f>B1096*E1096/(C1096*D1096)</f>
        <v>3.18956194403313</v>
      </c>
      <c r="G1096" s="3">
        <f>EXP(LN(F1096)+1.96*(1/B1096+1/C1096+1/D1096+1/E1096))</f>
        <v>3.48878923545857</v>
      </c>
      <c r="H1096" s="3">
        <f>EXP(LN(F1096)-1.96*(1/B1096+1/C1096+1/D1096+1/E1096))</f>
        <v>2.91599884894944</v>
      </c>
      <c r="I1096" s="3">
        <f>B1096*(D1096+E1096)/D1096/(B1096+C1096)</f>
        <v>3.1777612672157</v>
      </c>
      <c r="J1096" s="3">
        <f>POWER(B1096*E1096-C1096*D1096,2)*(B1096+C1096+D1096+E1096)/((B1096+C1096)*(D1096+E1096)*(B1096+D1096)*(C1096+E1096))</f>
        <v>32.8537904544352</v>
      </c>
      <c r="K1096" s="3">
        <f>LOG(B1096*(B1096+C1096+D1096+E1096)*(B1096+D1096)*(B1096+C1096),2)</f>
        <v>54.2553251942649</v>
      </c>
      <c r="L1096" s="3"/>
      <c r="M1096" s="3">
        <f>B1096*(B1096+C1096+D1096+E1096)/(B1096+D1096)/(B1096+C1096)</f>
        <v>3.17538462413426</v>
      </c>
      <c r="N1096" s="3">
        <f>EXP(LN(F1096)+1.96*(1/B1096+1/C1096+1/D1096+1/E1096))</f>
        <v>3.48878923545857</v>
      </c>
    </row>
    <row r="1097" spans="1:14">
      <c r="A1097" t="s">
        <v>1109</v>
      </c>
      <c r="B1097">
        <v>6</v>
      </c>
      <c r="C1097">
        <v>8284</v>
      </c>
      <c r="D1097">
        <v>20153</v>
      </c>
      <c r="E1097">
        <v>11848800</v>
      </c>
      <c r="F1097" s="3">
        <f t="shared" si="128"/>
        <v>0.425839383280914</v>
      </c>
      <c r="G1097" s="3">
        <f t="shared" si="129"/>
        <v>0.590555092521339</v>
      </c>
      <c r="H1097" s="3">
        <f t="shared" si="130"/>
        <v>0.307065644932216</v>
      </c>
      <c r="I1097" s="3">
        <f t="shared" si="131"/>
        <v>0.42625493981895</v>
      </c>
      <c r="J1097" s="3">
        <f t="shared" si="132"/>
        <v>4.64010928734815</v>
      </c>
      <c r="K1097" s="3">
        <f t="shared" si="133"/>
        <v>53.4029519956991</v>
      </c>
      <c r="L1097" s="3"/>
      <c r="M1097" s="3">
        <f t="shared" si="134"/>
        <v>0.426425705747869</v>
      </c>
      <c r="N1097" s="3">
        <f t="shared" si="135"/>
        <v>0.590555092521339</v>
      </c>
    </row>
    <row r="1098" spans="1:14">
      <c r="A1098" t="s">
        <v>1110</v>
      </c>
      <c r="B1098">
        <v>12</v>
      </c>
      <c r="C1098">
        <v>5821</v>
      </c>
      <c r="D1098">
        <v>20147</v>
      </c>
      <c r="E1098">
        <v>11851263</v>
      </c>
      <c r="F1098" s="3">
        <f t="shared" si="128"/>
        <v>1.21265677173138</v>
      </c>
      <c r="G1098" s="3">
        <f t="shared" si="129"/>
        <v>1.42843741111996</v>
      </c>
      <c r="H1098" s="3">
        <f t="shared" si="130"/>
        <v>1.02947208927622</v>
      </c>
      <c r="I1098" s="3">
        <f t="shared" si="131"/>
        <v>1.21221928137294</v>
      </c>
      <c r="J1098" s="3">
        <f t="shared" si="132"/>
        <v>0.446322606393663</v>
      </c>
      <c r="K1098" s="3">
        <f t="shared" si="133"/>
        <v>53.8958179681298</v>
      </c>
      <c r="L1098" s="3"/>
      <c r="M1098" s="3">
        <f t="shared" si="134"/>
        <v>1.21209295410589</v>
      </c>
      <c r="N1098" s="3">
        <f t="shared" si="135"/>
        <v>1.42843741111996</v>
      </c>
    </row>
    <row r="1099" spans="1:14">
      <c r="A1099" t="s">
        <v>1111</v>
      </c>
      <c r="B1099">
        <v>22</v>
      </c>
      <c r="C1099">
        <v>5296</v>
      </c>
      <c r="D1099">
        <v>20137</v>
      </c>
      <c r="E1099">
        <v>11851788</v>
      </c>
      <c r="F1099" s="3">
        <f>B1099*E1099/(C1099*D1099)</f>
        <v>2.44491524597294</v>
      </c>
      <c r="G1099" s="3">
        <f>EXP(LN(F1099)+1.96*(1/B1099+1/C1099+1/D1099+1/E1099))</f>
        <v>2.67398255966969</v>
      </c>
      <c r="H1099" s="3">
        <f>EXP(LN(F1099)-1.96*(1/B1099+1/C1099+1/D1099+1/E1099))</f>
        <v>2.23547103490807</v>
      </c>
      <c r="I1099" s="3">
        <f>B1099*(D1099+E1099)/D1099/(B1099+C1099)</f>
        <v>2.43893778538411</v>
      </c>
      <c r="J1099" s="3">
        <f>POWER(B1099*E1099-C1099*D1099,2)*(B1099+C1099+D1099+E1099)/((B1099+C1099)*(D1099+E1099)*(B1099+D1099)*(C1099+E1099))</f>
        <v>18.6882882137033</v>
      </c>
      <c r="K1099" s="3">
        <f>LOG(B1099*(B1099+C1099+D1099+E1099)*(B1099+D1099)*(B1099+C1099),2)</f>
        <v>54.6369327890898</v>
      </c>
      <c r="L1099" s="3"/>
      <c r="M1099" s="3">
        <f>B1099*(B1099+C1099+D1099+E1099)/(B1099+D1099)/(B1099+C1099)</f>
        <v>2.43736743808124</v>
      </c>
      <c r="N1099" s="3">
        <f>EXP(LN(F1099)+1.96*(1/B1099+1/C1099+1/D1099+1/E1099))</f>
        <v>2.67398255966969</v>
      </c>
    </row>
    <row r="1100" spans="1:14">
      <c r="A1100" t="s">
        <v>1112</v>
      </c>
      <c r="B1100">
        <v>22</v>
      </c>
      <c r="C1100">
        <v>1679</v>
      </c>
      <c r="D1100">
        <v>20137</v>
      </c>
      <c r="E1100">
        <v>11855405</v>
      </c>
      <c r="F1100" s="3">
        <f>B1100*E1100/(C1100*D1100)</f>
        <v>7.71424822751526</v>
      </c>
      <c r="G1100" s="3">
        <f>EXP(LN(F1100)+1.96*(1/B1100+1/C1100+1/D1100+1/E1100))</f>
        <v>8.44373551545839</v>
      </c>
      <c r="H1100" s="3">
        <f>EXP(LN(F1100)-1.96*(1/B1100+1/C1100+1/D1100+1/E1100))</f>
        <v>7.04778419536885</v>
      </c>
      <c r="I1100" s="3">
        <f>B1100*(D1100+E1100)/D1100/(B1100+C1100)</f>
        <v>7.62740903821171</v>
      </c>
      <c r="J1100" s="3">
        <f>POWER(B1100*E1100-C1100*D1100,2)*(B1100+C1100+D1100+E1100)/((B1100+C1100)*(D1100+E1100)*(B1100+D1100)*(C1100+E1100))</f>
        <v>126.764230862029</v>
      </c>
      <c r="K1100" s="3">
        <f>LOG(B1100*(B1100+C1100+D1100+E1100)*(B1100+D1100)*(B1100+C1100),2)</f>
        <v>52.9924321528955</v>
      </c>
      <c r="L1100" s="3"/>
      <c r="M1100" s="3">
        <f>B1100*(B1100+C1100+D1100+E1100)/(B1100+D1100)/(B1100+C1100)</f>
        <v>7.62017638784013</v>
      </c>
      <c r="N1100" s="3">
        <f>EXP(LN(F1100)+1.96*(1/B1100+1/C1100+1/D1100+1/E1100))</f>
        <v>8.44373551545839</v>
      </c>
    </row>
    <row r="1101" spans="1:14">
      <c r="A1101" t="s">
        <v>1113</v>
      </c>
      <c r="B1101">
        <v>22</v>
      </c>
      <c r="C1101">
        <v>4483</v>
      </c>
      <c r="D1101">
        <v>20137</v>
      </c>
      <c r="E1101">
        <v>11852601</v>
      </c>
      <c r="F1101" s="3">
        <f>B1101*E1101/(C1101*D1101)</f>
        <v>2.88850309132166</v>
      </c>
      <c r="G1101" s="3">
        <f>EXP(LN(F1101)+1.96*(1/B1101+1/C1101+1/D1101+1/E1101))</f>
        <v>3.15934276878537</v>
      </c>
      <c r="H1101" s="3">
        <f>EXP(LN(F1101)-1.96*(1/B1101+1/C1101+1/D1101+1/E1101))</f>
        <v>2.6408815754368</v>
      </c>
      <c r="I1101" s="3">
        <f>B1101*(D1101+E1101)/D1101/(B1101+C1101)</f>
        <v>2.87928065669145</v>
      </c>
      <c r="J1101" s="3">
        <f>POWER(B1101*E1101-C1101*D1101,2)*(B1101+C1101+D1101+E1101)/((B1101+C1101)*(D1101+E1101)*(B1101+D1101)*(C1101+E1101))</f>
        <v>27.0013512841286</v>
      </c>
      <c r="K1101" s="3">
        <f>LOG(B1101*(B1101+C1101+D1101+E1101)*(B1101+D1101)*(B1101+C1101),2)</f>
        <v>54.397576117933</v>
      </c>
      <c r="L1101" s="3"/>
      <c r="M1101" s="3">
        <f>B1101*(B1101+C1101+D1101+E1101)/(B1101+D1101)/(B1101+C1101)</f>
        <v>2.87722975265617</v>
      </c>
      <c r="N1101" s="3">
        <f>EXP(LN(F1101)+1.96*(1/B1101+1/C1101+1/D1101+1/E1101))</f>
        <v>3.15934276878537</v>
      </c>
    </row>
    <row r="1102" spans="1:14">
      <c r="A1102" t="s">
        <v>1114</v>
      </c>
      <c r="B1102">
        <v>8</v>
      </c>
      <c r="C1102">
        <v>6166</v>
      </c>
      <c r="D1102">
        <v>20151</v>
      </c>
      <c r="E1102">
        <v>11850918</v>
      </c>
      <c r="F1102" s="3">
        <f t="shared" si="128"/>
        <v>0.763030427441162</v>
      </c>
      <c r="G1102" s="3">
        <f t="shared" si="129"/>
        <v>0.975268884951424</v>
      </c>
      <c r="H1102" s="3">
        <f t="shared" si="130"/>
        <v>0.596979399409467</v>
      </c>
      <c r="I1102" s="3">
        <f t="shared" si="131"/>
        <v>0.763337482280888</v>
      </c>
      <c r="J1102" s="3">
        <f t="shared" si="132"/>
        <v>0.587756882337817</v>
      </c>
      <c r="K1102" s="3">
        <f t="shared" si="133"/>
        <v>53.39282287621</v>
      </c>
      <c r="L1102" s="3"/>
      <c r="M1102" s="3">
        <f t="shared" si="134"/>
        <v>0.763431400637044</v>
      </c>
      <c r="N1102" s="3">
        <f t="shared" si="135"/>
        <v>0.975268884951424</v>
      </c>
    </row>
    <row r="1103" spans="1:14">
      <c r="A1103" t="s">
        <v>1115</v>
      </c>
      <c r="B1103">
        <v>96</v>
      </c>
      <c r="C1103">
        <v>31480</v>
      </c>
      <c r="D1103">
        <v>20063</v>
      </c>
      <c r="E1103">
        <v>11825604</v>
      </c>
      <c r="F1103" s="3">
        <f t="shared" si="128"/>
        <v>1.79747959113038</v>
      </c>
      <c r="G1103" s="3">
        <f t="shared" si="129"/>
        <v>1.83484909845343</v>
      </c>
      <c r="H1103" s="3">
        <f t="shared" si="130"/>
        <v>1.76087117096089</v>
      </c>
      <c r="I1103" s="3">
        <f t="shared" si="131"/>
        <v>1.79505502688068</v>
      </c>
      <c r="J1103" s="3">
        <f t="shared" si="132"/>
        <v>33.7017518144764</v>
      </c>
      <c r="K1103" s="3">
        <f t="shared" si="133"/>
        <v>59.3323364132091</v>
      </c>
      <c r="L1103" s="3"/>
      <c r="M1103" s="3">
        <f t="shared" si="134"/>
        <v>1.79126886275644</v>
      </c>
      <c r="N1103" s="3">
        <f t="shared" si="135"/>
        <v>1.83484909845343</v>
      </c>
    </row>
    <row r="1104" spans="1:14">
      <c r="A1104" t="s">
        <v>1116</v>
      </c>
      <c r="B1104">
        <v>34</v>
      </c>
      <c r="C1104">
        <v>45081</v>
      </c>
      <c r="D1104">
        <v>20125</v>
      </c>
      <c r="E1104">
        <v>11812003</v>
      </c>
      <c r="F1104" s="3">
        <f t="shared" si="128"/>
        <v>0.44266280887639</v>
      </c>
      <c r="G1104" s="3">
        <f t="shared" si="129"/>
        <v>0.468997022494266</v>
      </c>
      <c r="H1104" s="3">
        <f t="shared" si="130"/>
        <v>0.41780726308285</v>
      </c>
      <c r="I1104" s="3">
        <f t="shared" si="131"/>
        <v>0.443082834688164</v>
      </c>
      <c r="J1104" s="3">
        <f t="shared" si="132"/>
        <v>23.8001584787146</v>
      </c>
      <c r="K1104" s="3">
        <f t="shared" si="133"/>
        <v>58.3496155151518</v>
      </c>
      <c r="L1104" s="3"/>
      <c r="M1104" s="3">
        <f t="shared" si="134"/>
        <v>0.444022126499296</v>
      </c>
      <c r="N1104" s="3">
        <f t="shared" si="135"/>
        <v>0.468997022494266</v>
      </c>
    </row>
    <row r="1105" spans="1:14">
      <c r="A1105" t="s">
        <v>1117</v>
      </c>
      <c r="B1105">
        <v>2</v>
      </c>
      <c r="C1105">
        <v>887</v>
      </c>
      <c r="D1105">
        <v>20157</v>
      </c>
      <c r="E1105">
        <v>11856197</v>
      </c>
      <c r="F1105" s="3">
        <f t="shared" si="128"/>
        <v>1.32625149621693</v>
      </c>
      <c r="G1105" s="3">
        <f t="shared" si="129"/>
        <v>3.54190117019365</v>
      </c>
      <c r="H1105" s="3">
        <f t="shared" si="130"/>
        <v>0.49660985631665</v>
      </c>
      <c r="I1105" s="3">
        <f t="shared" si="131"/>
        <v>1.32551752209721</v>
      </c>
      <c r="J1105" s="3">
        <f t="shared" si="132"/>
        <v>0.160135610834483</v>
      </c>
      <c r="K1105" s="3">
        <f t="shared" si="133"/>
        <v>48.5968727174246</v>
      </c>
      <c r="L1105" s="3"/>
      <c r="M1105" s="3">
        <f t="shared" si="134"/>
        <v>1.3254852270903</v>
      </c>
      <c r="N1105" s="3">
        <f t="shared" si="135"/>
        <v>3.54190117019365</v>
      </c>
    </row>
    <row r="1106" spans="1:14">
      <c r="A1106" t="s">
        <v>1118</v>
      </c>
      <c r="B1106">
        <v>2</v>
      </c>
      <c r="C1106">
        <v>2</v>
      </c>
      <c r="D1106">
        <v>20157</v>
      </c>
      <c r="E1106">
        <v>11857082</v>
      </c>
      <c r="F1106" s="3">
        <f t="shared" si="128"/>
        <v>588.236443915265</v>
      </c>
      <c r="G1106" s="3">
        <f t="shared" si="129"/>
        <v>4176.48968561168</v>
      </c>
      <c r="H1106" s="3">
        <f t="shared" si="130"/>
        <v>82.8499864712104</v>
      </c>
      <c r="I1106" s="3">
        <f t="shared" si="131"/>
        <v>294.618221957633</v>
      </c>
      <c r="J1106" s="3">
        <f t="shared" si="132"/>
        <v>586.180081019549</v>
      </c>
      <c r="K1106" s="3">
        <f t="shared" si="133"/>
        <v>40.8008331085948</v>
      </c>
      <c r="L1106" s="3"/>
      <c r="M1106" s="3">
        <f t="shared" si="134"/>
        <v>294.58909172082</v>
      </c>
      <c r="N1106" s="3">
        <f t="shared" si="135"/>
        <v>4176.48968561168</v>
      </c>
    </row>
    <row r="1107" spans="1:14">
      <c r="A1107" t="s">
        <v>1119</v>
      </c>
      <c r="B1107">
        <v>1</v>
      </c>
      <c r="C1107">
        <v>524</v>
      </c>
      <c r="D1107">
        <v>20158</v>
      </c>
      <c r="E1107">
        <v>11856560</v>
      </c>
      <c r="F1107" s="3">
        <f t="shared" si="128"/>
        <v>1.12248352518917</v>
      </c>
      <c r="G1107" s="3">
        <f t="shared" si="129"/>
        <v>7.99951983159439</v>
      </c>
      <c r="H1107" s="3">
        <f t="shared" si="130"/>
        <v>0.157505611692444</v>
      </c>
      <c r="I1107" s="3">
        <f t="shared" si="131"/>
        <v>1.12225022323643</v>
      </c>
      <c r="J1107" s="3">
        <f t="shared" si="132"/>
        <v>0.0133390783222033</v>
      </c>
      <c r="K1107" s="3">
        <f t="shared" si="133"/>
        <v>46.8370067211483</v>
      </c>
      <c r="L1107" s="3"/>
      <c r="M1107" s="3">
        <f t="shared" si="134"/>
        <v>1.12224415893646</v>
      </c>
      <c r="N1107" s="3">
        <f t="shared" si="135"/>
        <v>7.99951983159439</v>
      </c>
    </row>
    <row r="1108" spans="1:14">
      <c r="A1108" t="s">
        <v>1120</v>
      </c>
      <c r="B1108">
        <v>4</v>
      </c>
      <c r="C1108">
        <v>6833</v>
      </c>
      <c r="D1108">
        <v>20155</v>
      </c>
      <c r="E1108">
        <v>11850251</v>
      </c>
      <c r="F1108" s="3">
        <f t="shared" si="128"/>
        <v>0.344186092104934</v>
      </c>
      <c r="G1108" s="3">
        <f t="shared" si="129"/>
        <v>0.562036464659456</v>
      </c>
      <c r="H1108" s="3">
        <f t="shared" si="130"/>
        <v>0.210776477056955</v>
      </c>
      <c r="I1108" s="3">
        <f t="shared" si="131"/>
        <v>0.344569777293113</v>
      </c>
      <c r="J1108" s="3">
        <f t="shared" si="132"/>
        <v>4.99444573496478</v>
      </c>
      <c r="K1108" s="3">
        <f t="shared" si="133"/>
        <v>52.5399808185813</v>
      </c>
      <c r="L1108" s="3"/>
      <c r="M1108" s="3">
        <f t="shared" si="134"/>
        <v>0.34469982942322</v>
      </c>
      <c r="N1108" s="3">
        <f t="shared" si="135"/>
        <v>0.562036464659456</v>
      </c>
    </row>
    <row r="1109" spans="1:14">
      <c r="A1109" t="s">
        <v>1121</v>
      </c>
      <c r="B1109">
        <v>5</v>
      </c>
      <c r="C1109">
        <v>5059</v>
      </c>
      <c r="D1109">
        <v>20154</v>
      </c>
      <c r="E1109">
        <v>11852025</v>
      </c>
      <c r="F1109" s="3">
        <f t="shared" si="128"/>
        <v>0.581214753141275</v>
      </c>
      <c r="G1109" s="3">
        <f t="shared" si="129"/>
        <v>0.860578777681148</v>
      </c>
      <c r="H1109" s="3">
        <f t="shared" si="130"/>
        <v>0.392538833201665</v>
      </c>
      <c r="I1109" s="3">
        <f t="shared" si="131"/>
        <v>0.581628245683592</v>
      </c>
      <c r="J1109" s="3">
        <f t="shared" si="132"/>
        <v>1.50688199010031</v>
      </c>
      <c r="K1109" s="3">
        <f t="shared" si="133"/>
        <v>52.4288228929106</v>
      </c>
      <c r="L1109" s="3"/>
      <c r="M1109" s="3">
        <f t="shared" si="134"/>
        <v>0.581732013666705</v>
      </c>
      <c r="N1109" s="3">
        <f t="shared" si="135"/>
        <v>0.860578777681148</v>
      </c>
    </row>
    <row r="1110" spans="1:14">
      <c r="A1110" t="s">
        <v>1122</v>
      </c>
      <c r="B1110">
        <v>21</v>
      </c>
      <c r="C1110">
        <v>2460</v>
      </c>
      <c r="D1110">
        <v>20138</v>
      </c>
      <c r="E1110">
        <v>11854624</v>
      </c>
      <c r="F1110" s="3">
        <f>B1110*E1110/(C1110*D1110)</f>
        <v>5.02522642546914</v>
      </c>
      <c r="G1110" s="3">
        <f>EXP(LN(F1110)+1.96*(1/B1110+1/C1110+1/D1110+1/E1110))</f>
        <v>5.52176793889362</v>
      </c>
      <c r="H1110" s="3">
        <f>EXP(LN(F1110)-1.96*(1/B1110+1/C1110+1/D1110+1/E1110))</f>
        <v>4.57333609573842</v>
      </c>
      <c r="I1110" s="3">
        <f>B1110*(D1110+E1110)/D1110/(B1110+C1110)</f>
        <v>4.99115558510846</v>
      </c>
      <c r="J1110" s="3">
        <f>POWER(B1110*E1110-C1110*D1110,2)*(B1110+C1110+D1110+E1110)/((B1110+C1110)*(D1110+E1110)*(B1110+D1110)*(C1110+E1110))</f>
        <v>67.0657212843695</v>
      </c>
      <c r="K1110" s="3">
        <f>LOG(B1110*(B1110+C1110+D1110+E1110)*(B1110+D1110)*(B1110+C1110),2)</f>
        <v>53.469856551266</v>
      </c>
      <c r="L1110" s="3"/>
      <c r="M1110" s="3">
        <f>B1110*(B1110+C1110+D1110+E1110)/(B1110+D1110)/(B1110+C1110)</f>
        <v>4.98699792514084</v>
      </c>
      <c r="N1110" s="3">
        <f>EXP(LN(F1110)+1.96*(1/B1110+1/C1110+1/D1110+1/E1110))</f>
        <v>5.52176793889362</v>
      </c>
    </row>
    <row r="1111" spans="1:14">
      <c r="A1111" t="s">
        <v>1123</v>
      </c>
      <c r="B1111">
        <v>5</v>
      </c>
      <c r="C1111">
        <v>2099</v>
      </c>
      <c r="D1111">
        <v>20154</v>
      </c>
      <c r="E1111">
        <v>11854985</v>
      </c>
      <c r="F1111" s="3">
        <f t="shared" si="128"/>
        <v>1.40119093934305</v>
      </c>
      <c r="G1111" s="3">
        <f t="shared" si="129"/>
        <v>2.07581477747111</v>
      </c>
      <c r="H1111" s="3">
        <f t="shared" si="130"/>
        <v>0.945814660250619</v>
      </c>
      <c r="I1111" s="3">
        <f t="shared" si="131"/>
        <v>1.40023753882179</v>
      </c>
      <c r="J1111" s="3">
        <f t="shared" si="132"/>
        <v>0.572840798148312</v>
      </c>
      <c r="K1111" s="3">
        <f t="shared" si="133"/>
        <v>51.1616801927745</v>
      </c>
      <c r="L1111" s="3"/>
      <c r="M1111" s="3">
        <f t="shared" si="134"/>
        <v>1.40013826863507</v>
      </c>
      <c r="N1111" s="3">
        <f t="shared" si="135"/>
        <v>2.07581477747111</v>
      </c>
    </row>
    <row r="1112" spans="1:14">
      <c r="A1112" t="s">
        <v>1124</v>
      </c>
      <c r="B1112">
        <v>1</v>
      </c>
      <c r="C1112">
        <v>847</v>
      </c>
      <c r="D1112">
        <v>20158</v>
      </c>
      <c r="E1112">
        <v>11856237</v>
      </c>
      <c r="F1112" s="3">
        <f t="shared" si="128"/>
        <v>0.694410087112285</v>
      </c>
      <c r="G1112" s="3">
        <f t="shared" si="129"/>
        <v>4.94174672816144</v>
      </c>
      <c r="H1112" s="3">
        <f t="shared" si="130"/>
        <v>0.097577920441644</v>
      </c>
      <c r="I1112" s="3">
        <f t="shared" si="131"/>
        <v>0.694770452575596</v>
      </c>
      <c r="J1112" s="3">
        <f t="shared" si="132"/>
        <v>0.134316079380541</v>
      </c>
      <c r="K1112" s="3">
        <f t="shared" si="133"/>
        <v>47.528753563158</v>
      </c>
      <c r="L1112" s="3"/>
      <c r="M1112" s="3">
        <f t="shared" si="134"/>
        <v>0.694785593681178</v>
      </c>
      <c r="N1112" s="3">
        <f t="shared" si="135"/>
        <v>4.94174672816144</v>
      </c>
    </row>
    <row r="1113" spans="1:14">
      <c r="A1113" t="s">
        <v>1125</v>
      </c>
      <c r="B1113">
        <v>21</v>
      </c>
      <c r="C1113">
        <v>1949</v>
      </c>
      <c r="D1113">
        <v>20138</v>
      </c>
      <c r="E1113">
        <v>11855135</v>
      </c>
      <c r="F1113" s="3">
        <f>B1113*E1113/(C1113*D1113)</f>
        <v>6.34304252428383</v>
      </c>
      <c r="G1113" s="3">
        <f>EXP(LN(F1113)+1.96*(1/B1113+1/C1113+1/D1113+1/E1113))</f>
        <v>6.97125326987917</v>
      </c>
      <c r="H1113" s="3">
        <f>EXP(LN(F1113)-1.96*(1/B1113+1/C1113+1/D1113+1/E1113))</f>
        <v>5.77144265274561</v>
      </c>
      <c r="I1113" s="3">
        <f>B1113*(D1113+E1113)/D1113/(B1113+C1113)</f>
        <v>6.28608623341583</v>
      </c>
      <c r="J1113" s="3">
        <f>POWER(B1113*E1113-C1113*D1113,2)*(B1113+C1113+D1113+E1113)/((B1113+C1113)*(D1113+E1113)*(B1113+D1113)*(C1113+E1113))</f>
        <v>93.409822011091</v>
      </c>
      <c r="K1113" s="3">
        <f>LOG(B1113*(B1113+C1113+D1113+E1113)*(B1113+D1113)*(B1113+C1113),2)</f>
        <v>53.1371304457173</v>
      </c>
      <c r="L1113" s="3"/>
      <c r="M1113" s="3">
        <f>B1113*(B1113+C1113+D1113+E1113)/(B1113+D1113)/(B1113+C1113)</f>
        <v>6.28057962044387</v>
      </c>
      <c r="N1113" s="3">
        <f>EXP(LN(F1113)+1.96*(1/B1113+1/C1113+1/D1113+1/E1113))</f>
        <v>6.97125326987917</v>
      </c>
    </row>
    <row r="1114" spans="1:14">
      <c r="A1114" t="s">
        <v>1126</v>
      </c>
      <c r="B1114">
        <v>21</v>
      </c>
      <c r="C1114">
        <v>4153</v>
      </c>
      <c r="D1114">
        <v>20138</v>
      </c>
      <c r="E1114">
        <v>11852931</v>
      </c>
      <c r="F1114" s="3">
        <f>B1114*E1114/(C1114*D1114)</f>
        <v>2.97623201020591</v>
      </c>
      <c r="G1114" s="3">
        <f>EXP(LN(F1114)+1.96*(1/B1114+1/C1114+1/D1114+1/E1114))</f>
        <v>3.26925081294082</v>
      </c>
      <c r="H1114" s="3">
        <f>EXP(LN(F1114)-1.96*(1/B1114+1/C1114+1/D1114+1/E1114))</f>
        <v>2.70947611101341</v>
      </c>
      <c r="I1114" s="3">
        <f>B1114*(D1114+E1114)/D1114/(B1114+C1114)</f>
        <v>2.96628930004436</v>
      </c>
      <c r="J1114" s="3">
        <f>POWER(B1114*E1114-C1114*D1114,2)*(B1114+C1114+D1114+E1114)/((B1114+C1114)*(D1114+E1114)*(B1114+D1114)*(C1114+E1114))</f>
        <v>27.3896018020141</v>
      </c>
      <c r="K1114" s="3">
        <f>LOG(B1114*(B1114+C1114+D1114+E1114)*(B1114+D1114)*(B1114+C1114),2)</f>
        <v>54.2203654165334</v>
      </c>
      <c r="L1114" s="3"/>
      <c r="M1114" s="3">
        <f>B1114*(B1114+C1114+D1114+E1114)/(B1114+D1114)/(B1114+C1114)</f>
        <v>2.96424098042032</v>
      </c>
      <c r="N1114" s="3">
        <f>EXP(LN(F1114)+1.96*(1/B1114+1/C1114+1/D1114+1/E1114))</f>
        <v>3.26925081294082</v>
      </c>
    </row>
    <row r="1115" spans="1:14">
      <c r="A1115" t="s">
        <v>1127</v>
      </c>
      <c r="B1115">
        <v>21</v>
      </c>
      <c r="C1115">
        <v>3393</v>
      </c>
      <c r="D1115">
        <v>20138</v>
      </c>
      <c r="E1115">
        <v>11853691</v>
      </c>
      <c r="F1115" s="3">
        <f>B1115*E1115/(C1115*D1115)</f>
        <v>3.64311348951299</v>
      </c>
      <c r="G1115" s="3">
        <f>EXP(LN(F1115)+1.96*(1/B1115+1/C1115+1/D1115+1/E1115))</f>
        <v>4.00221179603215</v>
      </c>
      <c r="H1115" s="3">
        <f>EXP(LN(F1115)-1.96*(1/B1115+1/C1115+1/D1115+1/E1115))</f>
        <v>3.31623526536747</v>
      </c>
      <c r="I1115" s="3">
        <f>B1115*(D1115+E1115)/D1115/(B1115+C1115)</f>
        <v>3.62685532217855</v>
      </c>
      <c r="J1115" s="3">
        <f>POWER(B1115*E1115-C1115*D1115,2)*(B1115+C1115+D1115+E1115)/((B1115+C1115)*(D1115+E1115)*(B1115+D1115)*(C1115+E1115))</f>
        <v>39.9803386301029</v>
      </c>
      <c r="K1115" s="3">
        <f>LOG(B1115*(B1115+C1115+D1115+E1115)*(B1115+D1115)*(B1115+C1115),2)</f>
        <v>53.9303978744014</v>
      </c>
      <c r="L1115" s="3"/>
      <c r="M1115" s="3">
        <f>B1115*(B1115+C1115+D1115+E1115)/(B1115+D1115)/(B1115+C1115)</f>
        <v>3.624118878815</v>
      </c>
      <c r="N1115" s="3">
        <f>EXP(LN(F1115)+1.96*(1/B1115+1/C1115+1/D1115+1/E1115))</f>
        <v>4.00221179603215</v>
      </c>
    </row>
    <row r="1116" spans="1:14">
      <c r="A1116" t="s">
        <v>1128</v>
      </c>
      <c r="B1116">
        <v>2</v>
      </c>
      <c r="C1116">
        <v>8479</v>
      </c>
      <c r="D1116">
        <v>20157</v>
      </c>
      <c r="E1116">
        <v>11848605</v>
      </c>
      <c r="F1116" s="3">
        <f t="shared" si="128"/>
        <v>0.138652174837246</v>
      </c>
      <c r="G1116" s="3">
        <f t="shared" si="129"/>
        <v>0.369554053971967</v>
      </c>
      <c r="H1116" s="3">
        <f t="shared" si="130"/>
        <v>0.0520206053227506</v>
      </c>
      <c r="I1116" s="3">
        <f t="shared" si="131"/>
        <v>0.138855298955902</v>
      </c>
      <c r="J1116" s="3">
        <f t="shared" si="132"/>
        <v>10.6982923411167</v>
      </c>
      <c r="K1116" s="3">
        <f t="shared" si="133"/>
        <v>51.8508517771472</v>
      </c>
      <c r="L1116" s="3"/>
      <c r="M1116" s="3">
        <f t="shared" si="134"/>
        <v>0.138940734215691</v>
      </c>
      <c r="N1116" s="3">
        <f t="shared" si="135"/>
        <v>0.369554053971967</v>
      </c>
    </row>
    <row r="1117" spans="1:14">
      <c r="A1117" t="s">
        <v>1129</v>
      </c>
      <c r="B1117">
        <v>20</v>
      </c>
      <c r="C1117">
        <v>12658</v>
      </c>
      <c r="D1117">
        <v>20139</v>
      </c>
      <c r="E1117">
        <v>11844426</v>
      </c>
      <c r="F1117" s="3">
        <f t="shared" si="128"/>
        <v>0.929268083893885</v>
      </c>
      <c r="G1117" s="3">
        <f t="shared" si="129"/>
        <v>1.0252067736277</v>
      </c>
      <c r="H1117" s="3">
        <f t="shared" si="130"/>
        <v>0.842307321759271</v>
      </c>
      <c r="I1117" s="3">
        <f t="shared" si="131"/>
        <v>0.929379666030036</v>
      </c>
      <c r="J1117" s="3">
        <f t="shared" si="132"/>
        <v>0.1073996895198</v>
      </c>
      <c r="K1117" s="3">
        <f t="shared" si="133"/>
        <v>55.7528007561383</v>
      </c>
      <c r="L1117" s="3"/>
      <c r="M1117" s="3">
        <f t="shared" si="134"/>
        <v>0.929449729360528</v>
      </c>
      <c r="N1117" s="3">
        <f t="shared" si="135"/>
        <v>1.0252067736277</v>
      </c>
    </row>
    <row r="1118" spans="1:14">
      <c r="A1118" t="s">
        <v>1130</v>
      </c>
      <c r="B1118">
        <v>2</v>
      </c>
      <c r="C1118">
        <v>450</v>
      </c>
      <c r="D1118">
        <v>20157</v>
      </c>
      <c r="E1118">
        <v>11856634</v>
      </c>
      <c r="F1118" s="3">
        <f t="shared" si="128"/>
        <v>2.61428541504743</v>
      </c>
      <c r="G1118" s="3">
        <f t="shared" si="129"/>
        <v>6.99673599502608</v>
      </c>
      <c r="H1118" s="3">
        <f t="shared" si="130"/>
        <v>0.976810935297302</v>
      </c>
      <c r="I1118" s="3">
        <f t="shared" si="131"/>
        <v>2.60714255922864</v>
      </c>
      <c r="J1118" s="3">
        <f t="shared" si="132"/>
        <v>1.98458030301991</v>
      </c>
      <c r="K1118" s="3">
        <f t="shared" si="133"/>
        <v>47.62101207101</v>
      </c>
      <c r="L1118" s="3"/>
      <c r="M1118" s="3">
        <f t="shared" si="134"/>
        <v>2.60698311257362</v>
      </c>
      <c r="N1118" s="3">
        <f t="shared" si="135"/>
        <v>6.99673599502608</v>
      </c>
    </row>
    <row r="1119" spans="1:14">
      <c r="A1119" t="s">
        <v>1131</v>
      </c>
      <c r="B1119">
        <v>2</v>
      </c>
      <c r="C1119">
        <v>700</v>
      </c>
      <c r="D1119">
        <v>20157</v>
      </c>
      <c r="E1119">
        <v>11856384</v>
      </c>
      <c r="F1119" s="3">
        <f t="shared" si="128"/>
        <v>1.68057661641826</v>
      </c>
      <c r="G1119" s="3">
        <f t="shared" si="129"/>
        <v>4.49081572226002</v>
      </c>
      <c r="H1119" s="3">
        <f t="shared" si="130"/>
        <v>0.628914196958072</v>
      </c>
      <c r="I1119" s="3">
        <f t="shared" si="131"/>
        <v>1.67863765169912</v>
      </c>
      <c r="J1119" s="3">
        <f t="shared" si="132"/>
        <v>0.54959603929141</v>
      </c>
      <c r="K1119" s="3">
        <f t="shared" si="133"/>
        <v>48.2561603288994</v>
      </c>
      <c r="L1119" s="3"/>
      <c r="M1119" s="3">
        <f t="shared" si="134"/>
        <v>1.67857032319555</v>
      </c>
      <c r="N1119" s="3">
        <f t="shared" si="135"/>
        <v>4.49081572226002</v>
      </c>
    </row>
    <row r="1120" spans="1:14">
      <c r="A1120" t="s">
        <v>1132</v>
      </c>
      <c r="B1120">
        <v>5</v>
      </c>
      <c r="C1120">
        <v>2157</v>
      </c>
      <c r="D1120">
        <v>20154</v>
      </c>
      <c r="E1120">
        <v>11854927</v>
      </c>
      <c r="F1120" s="3">
        <f t="shared" si="128"/>
        <v>1.36350736786181</v>
      </c>
      <c r="G1120" s="3">
        <f t="shared" si="129"/>
        <v>2.0199371819285</v>
      </c>
      <c r="H1120" s="3">
        <f t="shared" si="130"/>
        <v>0.920401069323573</v>
      </c>
      <c r="I1120" s="3">
        <f t="shared" si="131"/>
        <v>1.36266669402309</v>
      </c>
      <c r="J1120" s="3">
        <f t="shared" si="132"/>
        <v>0.483309937296963</v>
      </c>
      <c r="K1120" s="3">
        <f t="shared" si="133"/>
        <v>51.2009120112169</v>
      </c>
      <c r="L1120" s="3"/>
      <c r="M1120" s="3">
        <f t="shared" si="134"/>
        <v>1.36257674246448</v>
      </c>
      <c r="N1120" s="3">
        <f t="shared" si="135"/>
        <v>2.0199371819285</v>
      </c>
    </row>
    <row r="1121" spans="1:14">
      <c r="A1121" t="s">
        <v>1133</v>
      </c>
      <c r="B1121">
        <v>2</v>
      </c>
      <c r="C1121">
        <v>3275</v>
      </c>
      <c r="D1121">
        <v>20157</v>
      </c>
      <c r="E1121">
        <v>11853809</v>
      </c>
      <c r="F1121" s="3">
        <f t="shared" si="128"/>
        <v>0.359129202175139</v>
      </c>
      <c r="G1121" s="3">
        <f t="shared" si="129"/>
        <v>0.957550148122986</v>
      </c>
      <c r="H1121" s="3">
        <f t="shared" si="130"/>
        <v>0.134691414447347</v>
      </c>
      <c r="I1121" s="3">
        <f t="shared" si="131"/>
        <v>0.359520334795111</v>
      </c>
      <c r="J1121" s="3">
        <f t="shared" si="132"/>
        <v>2.28566134688841</v>
      </c>
      <c r="K1121" s="3">
        <f t="shared" si="133"/>
        <v>50.4789930661376</v>
      </c>
      <c r="L1121" s="3"/>
      <c r="M1121" s="3">
        <f t="shared" si="134"/>
        <v>0.359583877596362</v>
      </c>
      <c r="N1121" s="3">
        <f t="shared" si="135"/>
        <v>0.957550148122986</v>
      </c>
    </row>
    <row r="1122" spans="1:14">
      <c r="A1122" t="s">
        <v>1134</v>
      </c>
      <c r="B1122">
        <v>21</v>
      </c>
      <c r="C1122">
        <v>1475</v>
      </c>
      <c r="D1122">
        <v>20138</v>
      </c>
      <c r="E1122">
        <v>11855609</v>
      </c>
      <c r="F1122" s="3">
        <f>B1122*E1122/(C1122*D1122)</f>
        <v>8.38175197914054</v>
      </c>
      <c r="G1122" s="3">
        <f>EXP(LN(F1122)+1.96*(1/B1122+1/C1122+1/D1122+1/E1122))</f>
        <v>9.21485264312786</v>
      </c>
      <c r="H1122" s="3">
        <f>EXP(LN(F1122)-1.96*(1/B1122+1/C1122+1/D1122+1/E1122))</f>
        <v>7.62397066568605</v>
      </c>
      <c r="I1122" s="3">
        <f>B1122*(D1122+E1122)/D1122/(B1122+C1122)</f>
        <v>8.27813112916597</v>
      </c>
      <c r="J1122" s="3">
        <f>POWER(B1122*E1122-C1122*D1122,2)*(B1122+C1122+D1122+E1122)/((B1122+C1122)*(D1122+E1122)*(B1122+D1122)*(C1122+E1122))</f>
        <v>134.465800644388</v>
      </c>
      <c r="K1122" s="3">
        <f>LOG(B1122*(B1122+C1122+D1122+E1122)*(B1122+D1122)*(B1122+C1122),2)</f>
        <v>52.7400449912612</v>
      </c>
      <c r="L1122" s="3"/>
      <c r="M1122" s="3">
        <f>B1122*(B1122+C1122+D1122+E1122)/(B1122+D1122)/(B1122+C1122)</f>
        <v>8.2705493664936</v>
      </c>
      <c r="N1122" s="3">
        <f>EXP(LN(F1122)+1.96*(1/B1122+1/C1122+1/D1122+1/E1122))</f>
        <v>9.21485264312786</v>
      </c>
    </row>
    <row r="1123" spans="1:14">
      <c r="A1123" t="s">
        <v>1135</v>
      </c>
      <c r="B1123">
        <v>2</v>
      </c>
      <c r="C1123">
        <v>169</v>
      </c>
      <c r="D1123">
        <v>20157</v>
      </c>
      <c r="E1123">
        <v>11856915</v>
      </c>
      <c r="F1123" s="3">
        <f t="shared" si="128"/>
        <v>6.9612799876003</v>
      </c>
      <c r="G1123" s="3">
        <f t="shared" si="129"/>
        <v>18.7662191312354</v>
      </c>
      <c r="H1123" s="3">
        <f t="shared" si="130"/>
        <v>2.58226863530045</v>
      </c>
      <c r="I1123" s="3">
        <f t="shared" si="131"/>
        <v>6.89155741464591</v>
      </c>
      <c r="J1123" s="3">
        <f t="shared" si="132"/>
        <v>10.0894502209565</v>
      </c>
      <c r="K1123" s="3">
        <f t="shared" si="133"/>
        <v>46.2186856234807</v>
      </c>
      <c r="L1123" s="3"/>
      <c r="M1123" s="3">
        <f t="shared" si="134"/>
        <v>6.89097290575016</v>
      </c>
      <c r="N1123" s="3">
        <f t="shared" si="135"/>
        <v>18.7662191312354</v>
      </c>
    </row>
    <row r="1124" spans="1:14">
      <c r="A1124" t="s">
        <v>1136</v>
      </c>
      <c r="B1124">
        <v>21</v>
      </c>
      <c r="C1124">
        <v>458</v>
      </c>
      <c r="D1124">
        <v>20138</v>
      </c>
      <c r="E1124">
        <v>11856626</v>
      </c>
      <c r="F1124" s="3">
        <f>B1124*E1124/(C1124*D1124)</f>
        <v>26.995949130042</v>
      </c>
      <c r="G1124" s="3">
        <f>EXP(LN(F1124)+1.96*(1/B1124+1/C1124+1/D1124+1/E1124))</f>
        <v>29.7669026092584</v>
      </c>
      <c r="H1124" s="3">
        <f>EXP(LN(F1124)-1.96*(1/B1124+1/C1124+1/D1124+1/E1124))</f>
        <v>24.4829392899328</v>
      </c>
      <c r="I1124" s="3">
        <f>B1124*(D1124+E1124)/D1124/(B1124+C1124)</f>
        <v>25.8562519865537</v>
      </c>
      <c r="J1124" s="3">
        <f>POWER(B1124*E1124-C1124*D1124,2)*(B1124+C1124+D1124+E1124)/((B1124+C1124)*(D1124+E1124)*(B1124+D1124)*(C1124+E1124))</f>
        <v>502.122989944054</v>
      </c>
      <c r="K1124" s="3">
        <f>LOG(B1124*(B1124+C1124+D1124+E1124)*(B1124+D1124)*(B1124+C1124),2)</f>
        <v>51.0970323771098</v>
      </c>
      <c r="L1124" s="3"/>
      <c r="M1124" s="3">
        <f>B1124*(B1124+C1124+D1124+E1124)/(B1124+D1124)/(B1124+C1124)</f>
        <v>25.8303587730155</v>
      </c>
      <c r="N1124" s="3">
        <f>EXP(LN(F1124)+1.96*(1/B1124+1/C1124+1/D1124+1/E1124))</f>
        <v>29.7669026092584</v>
      </c>
    </row>
    <row r="1125" spans="1:14">
      <c r="A1125" t="s">
        <v>1137</v>
      </c>
      <c r="B1125">
        <v>21</v>
      </c>
      <c r="C1125">
        <v>4358</v>
      </c>
      <c r="D1125">
        <v>20138</v>
      </c>
      <c r="E1125">
        <v>11852726</v>
      </c>
      <c r="F1125" s="3">
        <f>B1125*E1125/(C1125*D1125)</f>
        <v>2.83618122153105</v>
      </c>
      <c r="G1125" s="3">
        <f>EXP(LN(F1125)+1.96*(1/B1125+1/C1125+1/D1125+1/E1125))</f>
        <v>3.11534244924071</v>
      </c>
      <c r="H1125" s="3">
        <f>EXP(LN(F1125)-1.96*(1/B1125+1/C1125+1/D1125+1/E1125))</f>
        <v>2.58203521841583</v>
      </c>
      <c r="I1125" s="3">
        <f>B1125*(D1125+E1125)/D1125/(B1125+C1125)</f>
        <v>2.82737560251937</v>
      </c>
      <c r="J1125" s="3">
        <f>POWER(B1125*E1125-C1125*D1125,2)*(B1125+C1125+D1125+E1125)/((B1125+C1125)*(D1125+E1125)*(B1125+D1125)*(C1125+E1125))</f>
        <v>24.8185571742166</v>
      </c>
      <c r="K1125" s="3">
        <f>LOG(B1125*(B1125+C1125+D1125+E1125)*(B1125+D1125)*(B1125+C1125),2)</f>
        <v>54.2895362658263</v>
      </c>
      <c r="L1125" s="3"/>
      <c r="M1125" s="3">
        <f>B1125*(B1125+C1125+D1125+E1125)/(B1125+D1125)/(B1125+C1125)</f>
        <v>2.82547199184161</v>
      </c>
      <c r="N1125" s="3">
        <f>EXP(LN(F1125)+1.96*(1/B1125+1/C1125+1/D1125+1/E1125))</f>
        <v>3.11534244924071</v>
      </c>
    </row>
    <row r="1126" spans="1:14">
      <c r="A1126" t="s">
        <v>1138</v>
      </c>
      <c r="B1126">
        <v>23</v>
      </c>
      <c r="C1126">
        <v>21045</v>
      </c>
      <c r="D1126">
        <v>20136</v>
      </c>
      <c r="E1126">
        <v>11836039</v>
      </c>
      <c r="F1126" s="3">
        <f t="shared" si="128"/>
        <v>0.642409701461754</v>
      </c>
      <c r="G1126" s="3">
        <f t="shared" si="129"/>
        <v>0.699687840320732</v>
      </c>
      <c r="H1126" s="3">
        <f t="shared" si="130"/>
        <v>0.589820489581477</v>
      </c>
      <c r="I1126" s="3">
        <f t="shared" si="131"/>
        <v>0.642800083883739</v>
      </c>
      <c r="J1126" s="3">
        <f t="shared" si="132"/>
        <v>4.56789982037923</v>
      </c>
      <c r="K1126" s="3">
        <f t="shared" si="133"/>
        <v>56.6871608088058</v>
      </c>
      <c r="L1126" s="3"/>
      <c r="M1126" s="3">
        <f t="shared" si="134"/>
        <v>0.643207623844584</v>
      </c>
      <c r="N1126" s="3">
        <f t="shared" si="135"/>
        <v>0.699687840320732</v>
      </c>
    </row>
    <row r="1127" spans="1:14">
      <c r="A1127" t="s">
        <v>1139</v>
      </c>
      <c r="B1127">
        <v>1</v>
      </c>
      <c r="C1127">
        <v>38</v>
      </c>
      <c r="D1127">
        <v>20158</v>
      </c>
      <c r="E1127">
        <v>11857046</v>
      </c>
      <c r="F1127" s="3">
        <f t="shared" si="128"/>
        <v>15.4790914929948</v>
      </c>
      <c r="G1127" s="3">
        <f t="shared" si="129"/>
        <v>115.719194798459</v>
      </c>
      <c r="H1127" s="3">
        <f t="shared" si="130"/>
        <v>2.07054908968046</v>
      </c>
      <c r="I1127" s="3">
        <f t="shared" si="131"/>
        <v>15.1078327367642</v>
      </c>
      <c r="J1127" s="3">
        <f t="shared" si="132"/>
        <v>13.1957669653071</v>
      </c>
      <c r="K1127" s="3">
        <f t="shared" si="133"/>
        <v>43.0862353274571</v>
      </c>
      <c r="L1127" s="3"/>
      <c r="M1127" s="3">
        <f t="shared" si="134"/>
        <v>15.10713290876</v>
      </c>
      <c r="N1127" s="3">
        <f t="shared" si="135"/>
        <v>115.719194798459</v>
      </c>
    </row>
    <row r="1128" spans="1:14">
      <c r="A1128" t="s">
        <v>1140</v>
      </c>
      <c r="B1128">
        <v>21</v>
      </c>
      <c r="C1128">
        <v>3938</v>
      </c>
      <c r="D1128">
        <v>20138</v>
      </c>
      <c r="E1128">
        <v>11853146</v>
      </c>
      <c r="F1128" s="3">
        <f>B1128*E1128/(C1128*D1128)</f>
        <v>3.13878002574516</v>
      </c>
      <c r="G1128" s="3">
        <f>EXP(LN(F1128)+1.96*(1/B1128+1/C1128+1/D1128+1/E1128))</f>
        <v>3.44789099834004</v>
      </c>
      <c r="H1128" s="3">
        <f>EXP(LN(F1128)-1.96*(1/B1128+1/C1128+1/D1128+1/E1128))</f>
        <v>2.85738152823274</v>
      </c>
      <c r="I1128" s="3">
        <f>B1128*(D1128+E1128)/D1128/(B1128+C1128)</f>
        <v>3.12743514558839</v>
      </c>
      <c r="J1128" s="3">
        <f>POWER(B1128*E1128-C1128*D1128,2)*(B1128+C1128+D1128+E1128)/((B1128+C1128)*(D1128+E1128)*(B1128+D1128)*(C1128+E1128))</f>
        <v>30.4108625648468</v>
      </c>
      <c r="K1128" s="3">
        <f>LOG(B1128*(B1128+C1128+D1128+E1128)*(B1128+D1128)*(B1128+C1128),2)</f>
        <v>54.1440708834037</v>
      </c>
      <c r="L1128" s="3"/>
      <c r="M1128" s="3">
        <f>B1128*(B1128+C1128+D1128+E1128)/(B1128+D1128)/(B1128+C1128)</f>
        <v>3.12521895738177</v>
      </c>
      <c r="N1128" s="3">
        <f>EXP(LN(F1128)+1.96*(1/B1128+1/C1128+1/D1128+1/E1128))</f>
        <v>3.44789099834004</v>
      </c>
    </row>
    <row r="1129" spans="1:14">
      <c r="A1129" t="s">
        <v>1141</v>
      </c>
      <c r="B1129">
        <v>23</v>
      </c>
      <c r="C1129">
        <v>7807</v>
      </c>
      <c r="D1129">
        <v>20136</v>
      </c>
      <c r="E1129">
        <v>11849277</v>
      </c>
      <c r="F1129" s="3">
        <f t="shared" si="128"/>
        <v>1.73365352187678</v>
      </c>
      <c r="G1129" s="3">
        <f t="shared" si="129"/>
        <v>1.88852668924359</v>
      </c>
      <c r="H1129" s="3">
        <f t="shared" si="130"/>
        <v>1.59148110060313</v>
      </c>
      <c r="I1129" s="3">
        <f t="shared" si="131"/>
        <v>1.73149847321737</v>
      </c>
      <c r="J1129" s="3">
        <f t="shared" si="132"/>
        <v>7.11171811183362</v>
      </c>
      <c r="K1129" s="3">
        <f t="shared" si="133"/>
        <v>55.2591916568303</v>
      </c>
      <c r="L1129" s="3"/>
      <c r="M1129" s="3">
        <f t="shared" si="134"/>
        <v>1.7306638849499</v>
      </c>
      <c r="N1129" s="3">
        <f t="shared" si="135"/>
        <v>1.88852668924359</v>
      </c>
    </row>
    <row r="1130" spans="1:14">
      <c r="A1130" t="s">
        <v>1142</v>
      </c>
      <c r="B1130">
        <v>21</v>
      </c>
      <c r="C1130">
        <v>1132</v>
      </c>
      <c r="D1130">
        <v>20138</v>
      </c>
      <c r="E1130">
        <v>11855952</v>
      </c>
      <c r="F1130" s="3">
        <f>B1130*E1130/(C1130*D1130)</f>
        <v>10.9217684198114</v>
      </c>
      <c r="G1130" s="3">
        <f>EXP(LN(F1130)+1.96*(1/B1130+1/C1130+1/D1130+1/E1130))</f>
        <v>12.0121684831592</v>
      </c>
      <c r="H1130" s="3">
        <f>EXP(LN(F1130)-1.96*(1/B1130+1/C1130+1/D1130+1/E1130))</f>
        <v>9.93034901094046</v>
      </c>
      <c r="I1130" s="3">
        <f>B1130*(D1130+E1130)/D1130/(B1130+C1130)</f>
        <v>10.7410597148539</v>
      </c>
      <c r="J1130" s="3">
        <f>POWER(B1130*E1130-C1130*D1130,2)*(B1130+C1130+D1130+E1130)/((B1130+C1130)*(D1130+E1130)*(B1130+D1130)*(C1130+E1130))</f>
        <v>185.639193098945</v>
      </c>
      <c r="K1130" s="3">
        <f>LOG(B1130*(B1130+C1130+D1130+E1130)*(B1130+D1130)*(B1130+C1130),2)</f>
        <v>52.3643273290254</v>
      </c>
      <c r="L1130" s="3"/>
      <c r="M1130" s="3">
        <f>B1130*(B1130+C1130+D1130+E1130)/(B1130+D1130)/(B1130+C1130)</f>
        <v>10.7309122743057</v>
      </c>
      <c r="N1130" s="3">
        <f>EXP(LN(F1130)+1.96*(1/B1130+1/C1130+1/D1130+1/E1130))</f>
        <v>12.0121684831592</v>
      </c>
    </row>
    <row r="1131" spans="1:14">
      <c r="A1131" t="s">
        <v>1143</v>
      </c>
      <c r="B1131">
        <v>21</v>
      </c>
      <c r="C1131">
        <v>1438</v>
      </c>
      <c r="D1131">
        <v>20138</v>
      </c>
      <c r="E1131">
        <v>11855646</v>
      </c>
      <c r="F1131" s="3">
        <f>B1131*E1131/(C1131*D1131)</f>
        <v>8.59744280459268</v>
      </c>
      <c r="G1131" s="3">
        <f>EXP(LN(F1131)+1.96*(1/B1131+1/C1131+1/D1131+1/E1131))</f>
        <v>9.4523051407839</v>
      </c>
      <c r="H1131" s="3">
        <f>EXP(LN(F1131)-1.96*(1/B1131+1/C1131+1/D1131+1/E1131))</f>
        <v>7.81989384359976</v>
      </c>
      <c r="I1131" s="3">
        <f>B1131*(D1131+E1131)/D1131/(B1131+C1131)</f>
        <v>8.48808961823459</v>
      </c>
      <c r="J1131" s="3">
        <f>POWER(B1131*E1131-C1131*D1131,2)*(B1131+C1131+D1131+E1131)/((B1131+C1131)*(D1131+E1131)*(B1131+D1131)*(C1131+E1131))</f>
        <v>138.815033546063</v>
      </c>
      <c r="K1131" s="3">
        <f>LOG(B1131*(B1131+C1131+D1131+E1131)*(B1131+D1131)*(B1131+C1131),2)</f>
        <v>52.7039146992915</v>
      </c>
      <c r="L1131" s="3"/>
      <c r="M1131" s="3">
        <f>B1131*(B1131+C1131+D1131+E1131)/(B1131+D1131)/(B1131+C1131)</f>
        <v>8.48028913795368</v>
      </c>
      <c r="N1131" s="3">
        <f>EXP(LN(F1131)+1.96*(1/B1131+1/C1131+1/D1131+1/E1131))</f>
        <v>9.4523051407839</v>
      </c>
    </row>
    <row r="1132" spans="1:14">
      <c r="A1132" t="s">
        <v>1144</v>
      </c>
      <c r="B1132">
        <v>1</v>
      </c>
      <c r="C1132">
        <v>851</v>
      </c>
      <c r="D1132">
        <v>20158</v>
      </c>
      <c r="E1132">
        <v>11856233</v>
      </c>
      <c r="F1132" s="3">
        <f t="shared" si="128"/>
        <v>0.691145881729402</v>
      </c>
      <c r="G1132" s="3">
        <f t="shared" si="129"/>
        <v>4.91846361938069</v>
      </c>
      <c r="H1132" s="3">
        <f t="shared" si="130"/>
        <v>0.0971202934081396</v>
      </c>
      <c r="I1132" s="3">
        <f t="shared" si="131"/>
        <v>0.691508386563053</v>
      </c>
      <c r="J1132" s="3">
        <f t="shared" si="132"/>
        <v>0.137849588379674</v>
      </c>
      <c r="K1132" s="3">
        <f t="shared" si="133"/>
        <v>47.5355427288207</v>
      </c>
      <c r="L1132" s="3"/>
      <c r="M1132" s="3">
        <f t="shared" si="134"/>
        <v>0.691523689485492</v>
      </c>
      <c r="N1132" s="3">
        <f t="shared" si="135"/>
        <v>4.91846361938069</v>
      </c>
    </row>
    <row r="1133" spans="1:14">
      <c r="A1133" t="s">
        <v>1145</v>
      </c>
      <c r="B1133">
        <v>6</v>
      </c>
      <c r="C1133">
        <v>2613</v>
      </c>
      <c r="D1133">
        <v>20153</v>
      </c>
      <c r="E1133">
        <v>11854471</v>
      </c>
      <c r="F1133" s="3">
        <f t="shared" si="128"/>
        <v>1.35068573860028</v>
      </c>
      <c r="G1133" s="3">
        <f t="shared" si="129"/>
        <v>1.87409635954668</v>
      </c>
      <c r="H1133" s="3">
        <f t="shared" si="130"/>
        <v>0.973456863711896</v>
      </c>
      <c r="I1133" s="3">
        <f t="shared" si="131"/>
        <v>1.34988233484633</v>
      </c>
      <c r="J1133" s="3">
        <f t="shared" si="132"/>
        <v>0.544888740466396</v>
      </c>
      <c r="K1133" s="3">
        <f t="shared" si="133"/>
        <v>51.7405959536666</v>
      </c>
      <c r="L1133" s="3"/>
      <c r="M1133" s="3">
        <f t="shared" si="134"/>
        <v>1.34977819803354</v>
      </c>
      <c r="N1133" s="3">
        <f t="shared" si="135"/>
        <v>1.87409635954668</v>
      </c>
    </row>
    <row r="1134" spans="1:14">
      <c r="A1134" t="s">
        <v>1146</v>
      </c>
      <c r="B1134">
        <v>2</v>
      </c>
      <c r="C1134">
        <v>352</v>
      </c>
      <c r="D1134">
        <v>20157</v>
      </c>
      <c r="E1134">
        <v>11856732</v>
      </c>
      <c r="F1134" s="3">
        <f t="shared" si="128"/>
        <v>3.3421538648879</v>
      </c>
      <c r="G1134" s="3">
        <f t="shared" si="129"/>
        <v>8.95561807018254</v>
      </c>
      <c r="H1134" s="3">
        <f t="shared" si="130"/>
        <v>1.24726092259062</v>
      </c>
      <c r="I1134" s="3">
        <f t="shared" si="131"/>
        <v>3.32892135717667</v>
      </c>
      <c r="J1134" s="3">
        <f t="shared" si="132"/>
        <v>3.26385430169125</v>
      </c>
      <c r="K1134" s="3">
        <f t="shared" si="133"/>
        <v>47.2684386586778</v>
      </c>
      <c r="L1134" s="3"/>
      <c r="M1134" s="3">
        <f t="shared" si="134"/>
        <v>3.32869030193016</v>
      </c>
      <c r="N1134" s="3">
        <f t="shared" si="135"/>
        <v>8.95561807018254</v>
      </c>
    </row>
    <row r="1135" spans="1:14">
      <c r="A1135" t="s">
        <v>1147</v>
      </c>
      <c r="B1135">
        <v>14</v>
      </c>
      <c r="C1135">
        <v>20559</v>
      </c>
      <c r="D1135">
        <v>20145</v>
      </c>
      <c r="E1135">
        <v>11836525</v>
      </c>
      <c r="F1135" s="3">
        <f t="shared" si="128"/>
        <v>0.400113308577505</v>
      </c>
      <c r="G1135" s="3">
        <f t="shared" si="129"/>
        <v>0.46032859619452</v>
      </c>
      <c r="H1135" s="3">
        <f t="shared" si="130"/>
        <v>0.347774744007405</v>
      </c>
      <c r="I1135" s="3">
        <f t="shared" si="131"/>
        <v>0.400521533614199</v>
      </c>
      <c r="J1135" s="3">
        <f t="shared" si="132"/>
        <v>12.5743450241533</v>
      </c>
      <c r="K1135" s="3">
        <f t="shared" si="133"/>
        <v>55.9366525963614</v>
      </c>
      <c r="L1135" s="3"/>
      <c r="M1135" s="3">
        <f t="shared" si="134"/>
        <v>0.400937858755794</v>
      </c>
      <c r="N1135" s="3">
        <f t="shared" si="135"/>
        <v>0.46032859619452</v>
      </c>
    </row>
    <row r="1136" spans="1:14">
      <c r="A1136" t="s">
        <v>1148</v>
      </c>
      <c r="B1136">
        <v>2</v>
      </c>
      <c r="C1136">
        <v>430</v>
      </c>
      <c r="D1136">
        <v>20157</v>
      </c>
      <c r="E1136">
        <v>11856654</v>
      </c>
      <c r="F1136" s="3">
        <f t="shared" si="128"/>
        <v>2.7358847004503</v>
      </c>
      <c r="G1136" s="3">
        <f t="shared" si="129"/>
        <v>7.32366143356293</v>
      </c>
      <c r="H1136" s="3">
        <f t="shared" si="130"/>
        <v>1.02203865676469</v>
      </c>
      <c r="I1136" s="3">
        <f t="shared" si="131"/>
        <v>2.72784819720748</v>
      </c>
      <c r="J1136" s="3">
        <f t="shared" si="132"/>
        <v>2.19237894148664</v>
      </c>
      <c r="K1136" s="3">
        <f t="shared" si="133"/>
        <v>47.5557206107583</v>
      </c>
      <c r="L1136" s="3"/>
      <c r="M1136" s="3">
        <f t="shared" si="134"/>
        <v>2.72767677519277</v>
      </c>
      <c r="N1136" s="3">
        <f t="shared" si="135"/>
        <v>7.32366143356293</v>
      </c>
    </row>
    <row r="1137" spans="1:14">
      <c r="A1137" t="s">
        <v>1149</v>
      </c>
      <c r="B1137">
        <v>1</v>
      </c>
      <c r="C1137">
        <v>396</v>
      </c>
      <c r="D1137">
        <v>20158</v>
      </c>
      <c r="E1137">
        <v>11856688</v>
      </c>
      <c r="F1137" s="3">
        <f t="shared" si="128"/>
        <v>1.48532251776621</v>
      </c>
      <c r="G1137" s="3">
        <f t="shared" si="129"/>
        <v>10.5981432902671</v>
      </c>
      <c r="H1137" s="3">
        <f t="shared" si="130"/>
        <v>0.208166932769198</v>
      </c>
      <c r="I1137" s="3">
        <f t="shared" si="131"/>
        <v>1.48410004291038</v>
      </c>
      <c r="J1137" s="3">
        <f t="shared" si="132"/>
        <v>0.158169690925907</v>
      </c>
      <c r="K1137" s="3">
        <f t="shared" si="133"/>
        <v>46.4338283057378</v>
      </c>
      <c r="L1137" s="3"/>
      <c r="M1137" s="3">
        <f t="shared" si="134"/>
        <v>1.48407602882025</v>
      </c>
      <c r="N1137" s="3">
        <f t="shared" si="135"/>
        <v>10.5981432902671</v>
      </c>
    </row>
    <row r="1138" spans="1:14">
      <c r="A1138" t="s">
        <v>1150</v>
      </c>
      <c r="B1138">
        <v>4</v>
      </c>
      <c r="C1138">
        <v>2821</v>
      </c>
      <c r="D1138">
        <v>20155</v>
      </c>
      <c r="E1138">
        <v>11854263</v>
      </c>
      <c r="F1138" s="3">
        <f t="shared" si="128"/>
        <v>0.833966606372397</v>
      </c>
      <c r="G1138" s="3">
        <f t="shared" si="129"/>
        <v>1.36237606645514</v>
      </c>
      <c r="H1138" s="3">
        <f t="shared" si="130"/>
        <v>0.510505371952081</v>
      </c>
      <c r="I1138" s="3">
        <f t="shared" si="131"/>
        <v>0.834201697903197</v>
      </c>
      <c r="J1138" s="3">
        <f t="shared" si="132"/>
        <v>0.132008118850802</v>
      </c>
      <c r="K1138" s="3">
        <f t="shared" si="133"/>
        <v>51.2648682607848</v>
      </c>
      <c r="L1138" s="3"/>
      <c r="M1138" s="3">
        <f t="shared" si="134"/>
        <v>0.83423459602356</v>
      </c>
      <c r="N1138" s="3">
        <f t="shared" si="135"/>
        <v>1.36237606645514</v>
      </c>
    </row>
    <row r="1139" spans="1:14">
      <c r="A1139" t="s">
        <v>1151</v>
      </c>
      <c r="B1139">
        <v>1</v>
      </c>
      <c r="C1139">
        <v>54</v>
      </c>
      <c r="D1139">
        <v>20158</v>
      </c>
      <c r="E1139">
        <v>11857030</v>
      </c>
      <c r="F1139" s="3">
        <f t="shared" si="128"/>
        <v>10.8926793148938</v>
      </c>
      <c r="G1139" s="3">
        <f t="shared" si="129"/>
        <v>80.1968818608559</v>
      </c>
      <c r="H1139" s="3">
        <f t="shared" si="130"/>
        <v>1.47948972458777</v>
      </c>
      <c r="I1139" s="3">
        <f t="shared" si="131"/>
        <v>10.7128124182594</v>
      </c>
      <c r="J1139" s="3">
        <f t="shared" si="132"/>
        <v>8.82069293281586</v>
      </c>
      <c r="K1139" s="3">
        <f t="shared" si="133"/>
        <v>43.5821928221195</v>
      </c>
      <c r="L1139" s="3"/>
      <c r="M1139" s="3">
        <f t="shared" si="134"/>
        <v>10.7123306080298</v>
      </c>
      <c r="N1139" s="3">
        <f t="shared" si="135"/>
        <v>80.1968818608559</v>
      </c>
    </row>
    <row r="1140" spans="1:14">
      <c r="A1140" t="s">
        <v>1152</v>
      </c>
      <c r="B1140">
        <v>8</v>
      </c>
      <c r="C1140">
        <v>4868</v>
      </c>
      <c r="D1140">
        <v>20151</v>
      </c>
      <c r="E1140">
        <v>11852216</v>
      </c>
      <c r="F1140" s="3">
        <f t="shared" si="128"/>
        <v>0.966590165368966</v>
      </c>
      <c r="G1140" s="3">
        <f t="shared" si="129"/>
        <v>1.23555389356622</v>
      </c>
      <c r="H1140" s="3">
        <f t="shared" si="130"/>
        <v>0.756176280656858</v>
      </c>
      <c r="I1140" s="3">
        <f t="shared" si="131"/>
        <v>0.966644980520125</v>
      </c>
      <c r="J1140" s="3">
        <f t="shared" si="132"/>
        <v>0.00921957173110905</v>
      </c>
      <c r="K1140" s="3">
        <f t="shared" si="133"/>
        <v>53.0523155192151</v>
      </c>
      <c r="L1140" s="3"/>
      <c r="M1140" s="3">
        <f t="shared" si="134"/>
        <v>0.966658217295552</v>
      </c>
      <c r="N1140" s="3">
        <f t="shared" si="135"/>
        <v>1.23555389356622</v>
      </c>
    </row>
    <row r="1141" spans="1:14">
      <c r="A1141" t="s">
        <v>1153</v>
      </c>
      <c r="B1141">
        <v>21</v>
      </c>
      <c r="C1141">
        <v>1842</v>
      </c>
      <c r="D1141">
        <v>20138</v>
      </c>
      <c r="E1141">
        <v>11855242</v>
      </c>
      <c r="F1141" s="3">
        <f>B1141*E1141/(C1141*D1141)</f>
        <v>6.71156431049213</v>
      </c>
      <c r="G1141" s="3">
        <f>EXP(LN(F1141)+1.96*(1/B1141+1/C1141+1/D1141+1/E1141))</f>
        <v>7.37670412206035</v>
      </c>
      <c r="H1141" s="3">
        <f>EXP(LN(F1141)-1.96*(1/B1141+1/C1141+1/D1141+1/E1141))</f>
        <v>6.10639856886254</v>
      </c>
      <c r="I1141" s="3">
        <f>B1141*(D1141+E1141)/D1141/(B1141+C1141)</f>
        <v>6.64718274821605</v>
      </c>
      <c r="J1141" s="3">
        <f>POWER(B1141*E1141-C1141*D1141,2)*(B1141+C1141+D1141+E1141)/((B1141+C1141)*(D1141+E1141)*(B1141+D1141)*(C1141+E1141))</f>
        <v>100.81623096526</v>
      </c>
      <c r="K1141" s="3">
        <f>LOG(B1141*(B1141+C1141+D1141+E1141)*(B1141+D1141)*(B1141+C1141),2)</f>
        <v>53.0565624903152</v>
      </c>
      <c r="L1141" s="3"/>
      <c r="M1141" s="3">
        <f>B1141*(B1141+C1141+D1141+E1141)/(B1141+D1141)/(B1141+C1141)</f>
        <v>6.6412999743824</v>
      </c>
      <c r="N1141" s="3">
        <f>EXP(LN(F1141)+1.96*(1/B1141+1/C1141+1/D1141+1/E1141))</f>
        <v>7.37670412206035</v>
      </c>
    </row>
    <row r="1142" spans="1:14">
      <c r="A1142" t="s">
        <v>1154</v>
      </c>
      <c r="B1142">
        <v>103</v>
      </c>
      <c r="C1142">
        <v>31477</v>
      </c>
      <c r="D1142">
        <v>20056</v>
      </c>
      <c r="E1142">
        <v>11825607</v>
      </c>
      <c r="F1142" s="3">
        <f t="shared" si="128"/>
        <v>1.92940327650612</v>
      </c>
      <c r="G1142" s="3">
        <f t="shared" si="129"/>
        <v>1.9667846617852</v>
      </c>
      <c r="H1142" s="3">
        <f t="shared" si="130"/>
        <v>1.89273237468389</v>
      </c>
      <c r="I1142" s="3">
        <f t="shared" si="131"/>
        <v>1.92637197386267</v>
      </c>
      <c r="J1142" s="3">
        <f t="shared" si="132"/>
        <v>45.7278697515895</v>
      </c>
      <c r="K1142" s="3">
        <f t="shared" si="133"/>
        <v>59.4340571865257</v>
      </c>
      <c r="L1142" s="3"/>
      <c r="M1142" s="3">
        <f t="shared" si="134"/>
        <v>1.92163878703258</v>
      </c>
      <c r="N1142" s="3">
        <f t="shared" si="135"/>
        <v>1.9667846617852</v>
      </c>
    </row>
    <row r="1143" spans="1:14">
      <c r="A1143" t="s">
        <v>1155</v>
      </c>
      <c r="B1143">
        <v>20</v>
      </c>
      <c r="C1143">
        <v>7753</v>
      </c>
      <c r="D1143">
        <v>20139</v>
      </c>
      <c r="E1143">
        <v>11849331</v>
      </c>
      <c r="F1143" s="3">
        <f t="shared" si="128"/>
        <v>1.51780556577677</v>
      </c>
      <c r="G1143" s="3">
        <f t="shared" si="129"/>
        <v>1.67466957868465</v>
      </c>
      <c r="H1143" s="3">
        <f t="shared" si="130"/>
        <v>1.37563479078206</v>
      </c>
      <c r="I1143" s="3">
        <f t="shared" si="131"/>
        <v>1.5164732473263</v>
      </c>
      <c r="J1143" s="3">
        <f t="shared" si="132"/>
        <v>3.52044501802197</v>
      </c>
      <c r="K1143" s="3">
        <f t="shared" si="133"/>
        <v>55.0470170043835</v>
      </c>
      <c r="L1143" s="3"/>
      <c r="M1143" s="3">
        <f t="shared" si="134"/>
        <v>1.51596084765635</v>
      </c>
      <c r="N1143" s="3">
        <f t="shared" si="135"/>
        <v>1.67466957868465</v>
      </c>
    </row>
    <row r="1144" spans="1:14">
      <c r="A1144" t="s">
        <v>1156</v>
      </c>
      <c r="B1144">
        <v>1</v>
      </c>
      <c r="C1144">
        <v>42</v>
      </c>
      <c r="D1144">
        <v>20158</v>
      </c>
      <c r="E1144">
        <v>11857042</v>
      </c>
      <c r="F1144" s="3">
        <f t="shared" si="128"/>
        <v>14.0048875786052</v>
      </c>
      <c r="G1144" s="3">
        <f t="shared" si="129"/>
        <v>104.185237569414</v>
      </c>
      <c r="H1144" s="3">
        <f t="shared" si="130"/>
        <v>1.88257838312931</v>
      </c>
      <c r="I1144" s="3">
        <f t="shared" si="131"/>
        <v>13.7024483325911</v>
      </c>
      <c r="J1144" s="3">
        <f t="shared" si="132"/>
        <v>11.7948630417042</v>
      </c>
      <c r="K1144" s="3">
        <f t="shared" si="133"/>
        <v>43.2270978632969</v>
      </c>
      <c r="L1144" s="3"/>
      <c r="M1144" s="3">
        <f t="shared" si="134"/>
        <v>13.701818219573</v>
      </c>
      <c r="N1144" s="3">
        <f t="shared" si="135"/>
        <v>104.185237569414</v>
      </c>
    </row>
    <row r="1145" spans="1:14">
      <c r="A1145" t="s">
        <v>1157</v>
      </c>
      <c r="B1145">
        <v>1</v>
      </c>
      <c r="C1145">
        <v>669</v>
      </c>
      <c r="D1145">
        <v>20158</v>
      </c>
      <c r="E1145">
        <v>11856415</v>
      </c>
      <c r="F1145" s="3">
        <f t="shared" si="128"/>
        <v>0.879184116629598</v>
      </c>
      <c r="G1145" s="3">
        <f t="shared" si="129"/>
        <v>6.26053848452793</v>
      </c>
      <c r="H1145" s="3">
        <f t="shared" si="130"/>
        <v>0.123466170337271</v>
      </c>
      <c r="I1145" s="3">
        <f t="shared" si="131"/>
        <v>0.879364438843584</v>
      </c>
      <c r="J1145" s="3">
        <f t="shared" si="132"/>
        <v>0.0165766970261007</v>
      </c>
      <c r="K1145" s="3">
        <f t="shared" si="133"/>
        <v>47.18885039394</v>
      </c>
      <c r="L1145" s="3"/>
      <c r="M1145" s="3">
        <f t="shared" si="134"/>
        <v>0.879370423047222</v>
      </c>
      <c r="N1145" s="3">
        <f t="shared" si="135"/>
        <v>6.26053848452793</v>
      </c>
    </row>
    <row r="1146" spans="1:14">
      <c r="A1146" t="s">
        <v>1158</v>
      </c>
      <c r="B1146">
        <v>2</v>
      </c>
      <c r="C1146">
        <v>159</v>
      </c>
      <c r="D1146">
        <v>20157</v>
      </c>
      <c r="E1146">
        <v>11856925</v>
      </c>
      <c r="F1146" s="3">
        <f t="shared" si="128"/>
        <v>7.39910257934335</v>
      </c>
      <c r="G1146" s="3">
        <f t="shared" si="129"/>
        <v>19.9610558107718</v>
      </c>
      <c r="H1146" s="3">
        <f t="shared" si="130"/>
        <v>2.74267651464116</v>
      </c>
      <c r="I1146" s="3">
        <f t="shared" si="131"/>
        <v>7.31961062183598</v>
      </c>
      <c r="J1146" s="3">
        <f t="shared" si="132"/>
        <v>10.9299283252742</v>
      </c>
      <c r="K1146" s="3">
        <f t="shared" si="133"/>
        <v>46.1317499867095</v>
      </c>
      <c r="L1146" s="3"/>
      <c r="M1146" s="3">
        <f t="shared" si="134"/>
        <v>7.31898364523775</v>
      </c>
      <c r="N1146" s="3">
        <f t="shared" si="135"/>
        <v>19.9610558107718</v>
      </c>
    </row>
    <row r="1147" spans="1:14">
      <c r="A1147" t="s">
        <v>1159</v>
      </c>
      <c r="B1147">
        <v>1</v>
      </c>
      <c r="C1147">
        <v>169</v>
      </c>
      <c r="D1147">
        <v>20158</v>
      </c>
      <c r="E1147">
        <v>11856915</v>
      </c>
      <c r="F1147" s="3">
        <f t="shared" si="128"/>
        <v>3.48046732587705</v>
      </c>
      <c r="G1147" s="3">
        <f t="shared" si="129"/>
        <v>24.9996444839294</v>
      </c>
      <c r="H1147" s="3">
        <f t="shared" si="130"/>
        <v>0.484553002915094</v>
      </c>
      <c r="I1147" s="3">
        <f t="shared" si="131"/>
        <v>3.46587634160719</v>
      </c>
      <c r="J1147" s="3">
        <f t="shared" si="132"/>
        <v>1.75729925760019</v>
      </c>
      <c r="K1147" s="3">
        <f t="shared" si="133"/>
        <v>45.2102240447325</v>
      </c>
      <c r="L1147" s="3"/>
      <c r="M1147" s="3">
        <f t="shared" si="134"/>
        <v>3.46575402024494</v>
      </c>
      <c r="N1147" s="3">
        <f t="shared" si="135"/>
        <v>24.9996444839294</v>
      </c>
    </row>
    <row r="1148" spans="1:14">
      <c r="A1148" t="s">
        <v>1160</v>
      </c>
      <c r="B1148">
        <v>20</v>
      </c>
      <c r="C1148">
        <v>4475</v>
      </c>
      <c r="D1148">
        <v>20139</v>
      </c>
      <c r="E1148">
        <v>11852609</v>
      </c>
      <c r="F1148" s="3">
        <f>B1148*E1148/(C1148*D1148)</f>
        <v>2.63034679924247</v>
      </c>
      <c r="G1148" s="3">
        <f>EXP(LN(F1148)+1.96*(1/B1148+1/C1148+1/D1148+1/E1148))</f>
        <v>2.90272856209079</v>
      </c>
      <c r="H1148" s="3">
        <f>EXP(LN(F1148)-1.96*(1/B1148+1/C1148+1/D1148+1/E1148))</f>
        <v>2.38352437587263</v>
      </c>
      <c r="I1148" s="3">
        <f>B1148*(D1148+E1148)/D1148/(B1148+C1148)</f>
        <v>2.62309275341714</v>
      </c>
      <c r="J1148" s="3">
        <f>POWER(B1148*E1148-C1148*D1148,2)*(B1148+C1148+D1148+E1148)/((B1148+C1148)*(D1148+E1148)*(B1148+D1148)*(C1148+E1148))</f>
        <v>20.1006308569651</v>
      </c>
      <c r="K1148" s="3">
        <f>LOG(B1148*(B1148+C1148+D1148+E1148)*(B1148+D1148)*(B1148+C1148),2)</f>
        <v>54.256866603884</v>
      </c>
      <c r="L1148" s="3"/>
      <c r="M1148" s="3">
        <f>B1148*(B1148+C1148+D1148+E1148)/(B1148+D1148)/(B1148+C1148)</f>
        <v>2.6214824624767</v>
      </c>
      <c r="N1148" s="3">
        <f>EXP(LN(F1148)+1.96*(1/B1148+1/C1148+1/D1148+1/E1148))</f>
        <v>2.90272856209079</v>
      </c>
    </row>
    <row r="1149" spans="1:14">
      <c r="A1149" t="s">
        <v>1161</v>
      </c>
      <c r="B1149">
        <v>1</v>
      </c>
      <c r="C1149">
        <v>58</v>
      </c>
      <c r="D1149">
        <v>20158</v>
      </c>
      <c r="E1149">
        <v>11857026</v>
      </c>
      <c r="F1149" s="3">
        <f t="shared" si="128"/>
        <v>10.1414566305497</v>
      </c>
      <c r="G1149" s="3">
        <f t="shared" si="129"/>
        <v>74.4793674756703</v>
      </c>
      <c r="H1149" s="3">
        <f t="shared" si="130"/>
        <v>1.3809078416639</v>
      </c>
      <c r="I1149" s="3">
        <f t="shared" si="131"/>
        <v>9.98651668765902</v>
      </c>
      <c r="J1149" s="3">
        <f t="shared" si="132"/>
        <v>8.09999852004817</v>
      </c>
      <c r="K1149" s="3">
        <f t="shared" si="133"/>
        <v>43.6834761579567</v>
      </c>
      <c r="L1149" s="3"/>
      <c r="M1149" s="3">
        <f t="shared" si="134"/>
        <v>9.98607090579049</v>
      </c>
      <c r="N1149" s="3">
        <f t="shared" si="135"/>
        <v>74.4793674756703</v>
      </c>
    </row>
    <row r="1150" spans="1:14">
      <c r="A1150" t="s">
        <v>1162</v>
      </c>
      <c r="B1150">
        <v>20</v>
      </c>
      <c r="C1150">
        <v>4180</v>
      </c>
      <c r="D1150">
        <v>20139</v>
      </c>
      <c r="E1150">
        <v>11852904</v>
      </c>
      <c r="F1150" s="3">
        <f>B1150*E1150/(C1150*D1150)</f>
        <v>2.81605140921315</v>
      </c>
      <c r="G1150" s="3">
        <f>EXP(LN(F1150)+1.96*(1/B1150+1/C1150+1/D1150+1/E1150))</f>
        <v>3.1077596061786</v>
      </c>
      <c r="H1150" s="3">
        <f>EXP(LN(F1150)-1.96*(1/B1150+1/C1150+1/D1150+1/E1150))</f>
        <v>2.55172424648459</v>
      </c>
      <c r="I1150" s="3">
        <f>B1150*(D1150+E1150)/D1150/(B1150+C1150)</f>
        <v>2.80740354535975</v>
      </c>
      <c r="J1150" s="3">
        <f>POWER(B1150*E1150-C1150*D1150,2)*(B1150+C1150+D1150+E1150)/((B1150+C1150)*(D1150+E1150)*(B1150+D1150)*(C1150+E1150))</f>
        <v>23.2885298663977</v>
      </c>
      <c r="K1150" s="3">
        <f>LOG(B1150*(B1150+C1150+D1150+E1150)*(B1150+D1150)*(B1150+C1150),2)</f>
        <v>54.1589348160357</v>
      </c>
      <c r="L1150" s="3"/>
      <c r="M1150" s="3">
        <f>B1150*(B1150+C1150+D1150+E1150)/(B1150+D1150)/(B1150+C1150)</f>
        <v>2.80561039734114</v>
      </c>
      <c r="N1150" s="3">
        <f>EXP(LN(F1150)+1.96*(1/B1150+1/C1150+1/D1150+1/E1150))</f>
        <v>3.1077596061786</v>
      </c>
    </row>
    <row r="1151" spans="1:14">
      <c r="A1151" t="s">
        <v>1163</v>
      </c>
      <c r="B1151">
        <v>1</v>
      </c>
      <c r="C1151">
        <v>163</v>
      </c>
      <c r="D1151">
        <v>20158</v>
      </c>
      <c r="E1151">
        <v>11856921</v>
      </c>
      <c r="F1151" s="3">
        <f t="shared" si="128"/>
        <v>3.60858451363066</v>
      </c>
      <c r="G1151" s="3">
        <f t="shared" si="129"/>
        <v>25.9309576505663</v>
      </c>
      <c r="H1151" s="3">
        <f t="shared" si="130"/>
        <v>0.502175136278882</v>
      </c>
      <c r="I1151" s="3">
        <f t="shared" si="131"/>
        <v>3.59267851049877</v>
      </c>
      <c r="J1151" s="3">
        <f t="shared" si="132"/>
        <v>1.8741104451064</v>
      </c>
      <c r="K1151" s="3">
        <f t="shared" si="133"/>
        <v>45.1583851132129</v>
      </c>
      <c r="L1151" s="3"/>
      <c r="M1151" s="3">
        <f t="shared" si="134"/>
        <v>3.59254989903438</v>
      </c>
      <c r="N1151" s="3">
        <f t="shared" si="135"/>
        <v>25.9309576505663</v>
      </c>
    </row>
    <row r="1152" spans="1:14">
      <c r="A1152" t="s">
        <v>1164</v>
      </c>
      <c r="B1152">
        <v>20</v>
      </c>
      <c r="C1152">
        <v>137</v>
      </c>
      <c r="D1152">
        <v>20139</v>
      </c>
      <c r="E1152">
        <v>11856947</v>
      </c>
      <c r="F1152" s="3">
        <f>B1152*E1152/(C1152*D1152)</f>
        <v>85.9497079240882</v>
      </c>
      <c r="G1152" s="3">
        <f>EXP(LN(F1152)+1.96*(1/B1152+1/C1152+1/D1152+1/E1152))</f>
        <v>96.1747060151584</v>
      </c>
      <c r="H1152" s="3">
        <f>EXP(LN(F1152)-1.96*(1/B1152+1/C1152+1/D1152+1/E1152))</f>
        <v>76.8118000908859</v>
      </c>
      <c r="I1152" s="3">
        <f>B1152*(D1152+E1152)/D1152/(B1152+C1152)</f>
        <v>75.1280890802553</v>
      </c>
      <c r="J1152" s="3">
        <f>POWER(B1152*E1152-C1152*D1152,2)*(B1152+C1152+D1152+E1152)/((B1152+C1152)*(D1152+E1152)*(B1152+D1152)*(C1152+E1152))</f>
        <v>1463.86128500335</v>
      </c>
      <c r="K1152" s="3">
        <f>LOG(B1152*(B1152+C1152+D1152+E1152)*(B1152+D1152)*(B1152+C1152),2)</f>
        <v>49.4173819523738</v>
      </c>
      <c r="L1152" s="3"/>
      <c r="M1152" s="3">
        <f>B1152*(B1152+C1152+D1152+E1152)/(B1152+D1152)/(B1152+C1152)</f>
        <v>75.0545456613553</v>
      </c>
      <c r="N1152" s="3">
        <f>EXP(LN(F1152)+1.96*(1/B1152+1/C1152+1/D1152+1/E1152))</f>
        <v>96.1747060151584</v>
      </c>
    </row>
    <row r="1153" spans="1:14">
      <c r="A1153" t="s">
        <v>1165</v>
      </c>
      <c r="B1153">
        <v>6</v>
      </c>
      <c r="C1153">
        <v>3377</v>
      </c>
      <c r="D1153">
        <v>20153</v>
      </c>
      <c r="E1153">
        <v>11853707</v>
      </c>
      <c r="F1153" s="3">
        <f t="shared" si="128"/>
        <v>1.04504423305627</v>
      </c>
      <c r="G1153" s="3">
        <f t="shared" si="129"/>
        <v>1.4497682232392</v>
      </c>
      <c r="H1153" s="3">
        <f t="shared" si="130"/>
        <v>0.753304860416969</v>
      </c>
      <c r="I1153" s="3">
        <f t="shared" si="131"/>
        <v>1.04496434378688</v>
      </c>
      <c r="J1153" s="3">
        <f t="shared" si="132"/>
        <v>0.0116250482300762</v>
      </c>
      <c r="K1153" s="3">
        <f t="shared" si="133"/>
        <v>52.10988307111</v>
      </c>
      <c r="L1153" s="3"/>
      <c r="M1153" s="3">
        <f t="shared" si="134"/>
        <v>1.04495096087787</v>
      </c>
      <c r="N1153" s="3">
        <f t="shared" si="135"/>
        <v>1.4497682232392</v>
      </c>
    </row>
    <row r="1154" spans="1:14">
      <c r="A1154" t="s">
        <v>1166</v>
      </c>
      <c r="B1154">
        <v>2</v>
      </c>
      <c r="C1154">
        <v>24549</v>
      </c>
      <c r="D1154">
        <v>20157</v>
      </c>
      <c r="E1154">
        <v>11832535</v>
      </c>
      <c r="F1154" s="3">
        <f t="shared" si="128"/>
        <v>0.0478242416040963</v>
      </c>
      <c r="G1154" s="3">
        <f t="shared" si="129"/>
        <v>0.127448186310887</v>
      </c>
      <c r="H1154" s="3">
        <f t="shared" si="130"/>
        <v>0.0179457876271999</v>
      </c>
      <c r="I1154" s="3">
        <f t="shared" si="131"/>
        <v>0.0479018087710871</v>
      </c>
      <c r="J1154" s="3">
        <f t="shared" si="132"/>
        <v>37.9084667691593</v>
      </c>
      <c r="K1154" s="3">
        <f t="shared" si="133"/>
        <v>53.3843272770696</v>
      </c>
      <c r="L1154" s="3"/>
      <c r="M1154" s="3">
        <f t="shared" si="134"/>
        <v>0.0479962676421848</v>
      </c>
      <c r="N1154" s="3">
        <f t="shared" si="135"/>
        <v>0.127448186310887</v>
      </c>
    </row>
    <row r="1155" spans="1:14">
      <c r="A1155" t="s">
        <v>1167</v>
      </c>
      <c r="B1155">
        <v>51</v>
      </c>
      <c r="C1155">
        <v>25198</v>
      </c>
      <c r="D1155">
        <v>20108</v>
      </c>
      <c r="E1155">
        <v>11831886</v>
      </c>
      <c r="F1155" s="3">
        <f t="shared" ref="F1155:F1218" si="136">B1155*E1155/(C1155*D1155)</f>
        <v>1.19093814190734</v>
      </c>
      <c r="G1155" s="3">
        <f t="shared" ref="G1155:G1218" si="137">EXP(LN(F1155)+1.96*(1/B1155+1/C1155+1/D1155+1/E1155))</f>
        <v>1.23781551784208</v>
      </c>
      <c r="H1155" s="3">
        <f t="shared" ref="H1155:H1218" si="138">EXP(LN(F1155)-1.96*(1/B1155+1/C1155+1/D1155+1/E1155))</f>
        <v>1.14583606151774</v>
      </c>
      <c r="I1155" s="3">
        <f t="shared" ref="I1155:I1218" si="139">B1155*(D1155+E1155)/D1155/(B1155+C1155)</f>
        <v>1.19055246939606</v>
      </c>
      <c r="J1155" s="3">
        <f t="shared" ref="J1155:J1218" si="140">POWER(B1155*E1155-C1155*D1155,2)*(B1155+C1155+D1155+E1155)/((B1155+C1155)*(D1155+E1155)*(B1155+D1155)*(C1155+E1155))</f>
        <v>1.55413390613252</v>
      </c>
      <c r="K1155" s="3">
        <f t="shared" ref="K1155:K1218" si="141">LOG(B1155*(B1155+C1155+D1155+E1155)*(B1155+D1155)*(B1155+C1155),2)</f>
        <v>58.0971970804115</v>
      </c>
      <c r="L1155" s="3"/>
      <c r="M1155" s="3">
        <f t="shared" ref="M1155:M1218" si="142">B1155*(B1155+C1155+D1155+E1155)/(B1155+D1155)/(B1155+C1155)</f>
        <v>1.19007039310561</v>
      </c>
      <c r="N1155" s="3">
        <f t="shared" ref="N1155:N1218" si="143">EXP(LN(F1155)+1.96*(1/B1155+1/C1155+1/D1155+1/E1155))</f>
        <v>1.23781551784208</v>
      </c>
    </row>
    <row r="1156" spans="1:14">
      <c r="A1156" t="s">
        <v>1168</v>
      </c>
      <c r="B1156">
        <v>1</v>
      </c>
      <c r="C1156">
        <v>295</v>
      </c>
      <c r="D1156">
        <v>20158</v>
      </c>
      <c r="E1156">
        <v>11856789</v>
      </c>
      <c r="F1156" s="3">
        <f t="shared" si="136"/>
        <v>1.99387365238346</v>
      </c>
      <c r="G1156" s="3">
        <f t="shared" si="137"/>
        <v>14.2509100894707</v>
      </c>
      <c r="H1156" s="3">
        <f t="shared" si="138"/>
        <v>0.278966895216487</v>
      </c>
      <c r="I1156" s="3">
        <f t="shared" si="139"/>
        <v>1.99051597112541</v>
      </c>
      <c r="J1156" s="3">
        <f t="shared" si="140"/>
        <v>0.493711791591341</v>
      </c>
      <c r="K1156" s="3">
        <f t="shared" si="141"/>
        <v>46.0102864742238</v>
      </c>
      <c r="L1156" s="3"/>
      <c r="M1156" s="3">
        <f t="shared" si="142"/>
        <v>1.99046683595148</v>
      </c>
      <c r="N1156" s="3">
        <f t="shared" si="143"/>
        <v>14.2509100894707</v>
      </c>
    </row>
    <row r="1157" spans="1:14">
      <c r="A1157" t="s">
        <v>1169</v>
      </c>
      <c r="B1157">
        <v>7</v>
      </c>
      <c r="C1157">
        <v>5696</v>
      </c>
      <c r="D1157">
        <v>20152</v>
      </c>
      <c r="E1157">
        <v>11851388</v>
      </c>
      <c r="F1157" s="3">
        <f t="shared" si="136"/>
        <v>0.722735057662886</v>
      </c>
      <c r="G1157" s="3">
        <f t="shared" si="137"/>
        <v>0.956694614788885</v>
      </c>
      <c r="H1157" s="3">
        <f t="shared" si="138"/>
        <v>0.545990283106424</v>
      </c>
      <c r="I1157" s="3">
        <f t="shared" si="139"/>
        <v>0.723075379352586</v>
      </c>
      <c r="J1157" s="3">
        <f t="shared" si="140"/>
        <v>0.743403360222872</v>
      </c>
      <c r="K1157" s="3">
        <f t="shared" si="141"/>
        <v>53.0856933480222</v>
      </c>
      <c r="L1157" s="3"/>
      <c r="M1157" s="3">
        <f t="shared" si="142"/>
        <v>0.723171538504554</v>
      </c>
      <c r="N1157" s="3">
        <f t="shared" si="143"/>
        <v>0.956694614788885</v>
      </c>
    </row>
    <row r="1158" spans="1:14">
      <c r="A1158" t="s">
        <v>1170</v>
      </c>
      <c r="B1158">
        <v>9</v>
      </c>
      <c r="C1158">
        <v>2717</v>
      </c>
      <c r="D1158">
        <v>20150</v>
      </c>
      <c r="E1158">
        <v>11854367</v>
      </c>
      <c r="F1158" s="3">
        <f t="shared" si="136"/>
        <v>1.94875027284326</v>
      </c>
      <c r="G1158" s="3">
        <f t="shared" si="137"/>
        <v>2.42488688724775</v>
      </c>
      <c r="H1158" s="3">
        <f t="shared" si="138"/>
        <v>1.56610506076718</v>
      </c>
      <c r="I1158" s="3">
        <f t="shared" si="139"/>
        <v>1.9456179351853</v>
      </c>
      <c r="J1158" s="3">
        <f t="shared" si="140"/>
        <v>4.14152379371471</v>
      </c>
      <c r="K1158" s="3">
        <f t="shared" si="141"/>
        <v>52.3833279568424</v>
      </c>
      <c r="L1158" s="3"/>
      <c r="M1158" s="3">
        <f t="shared" si="142"/>
        <v>1.94519576338032</v>
      </c>
      <c r="N1158" s="3">
        <f t="shared" si="143"/>
        <v>2.42488688724775</v>
      </c>
    </row>
    <row r="1159" spans="1:14">
      <c r="A1159" t="s">
        <v>1171</v>
      </c>
      <c r="B1159">
        <v>2</v>
      </c>
      <c r="C1159">
        <v>379</v>
      </c>
      <c r="D1159">
        <v>20157</v>
      </c>
      <c r="E1159">
        <v>11856705</v>
      </c>
      <c r="F1159" s="3">
        <f t="shared" si="136"/>
        <v>3.10405140229672</v>
      </c>
      <c r="G1159" s="3">
        <f t="shared" si="137"/>
        <v>8.31430119946698</v>
      </c>
      <c r="H1159" s="3">
        <f t="shared" si="138"/>
        <v>1.15886288900839</v>
      </c>
      <c r="I1159" s="3">
        <f t="shared" si="139"/>
        <v>3.09300651304582</v>
      </c>
      <c r="J1159" s="3">
        <f t="shared" si="140"/>
        <v>2.83716750451302</v>
      </c>
      <c r="K1159" s="3">
        <f t="shared" si="141"/>
        <v>47.3744802960882</v>
      </c>
      <c r="L1159" s="3"/>
      <c r="M1159" s="3">
        <f t="shared" si="142"/>
        <v>3.0927988632107</v>
      </c>
      <c r="N1159" s="3">
        <f t="shared" si="143"/>
        <v>8.31430119946698</v>
      </c>
    </row>
    <row r="1160" spans="1:14">
      <c r="A1160" t="s">
        <v>1172</v>
      </c>
      <c r="B1160">
        <v>2</v>
      </c>
      <c r="C1160">
        <v>1526</v>
      </c>
      <c r="D1160">
        <v>20157</v>
      </c>
      <c r="E1160">
        <v>11855558</v>
      </c>
      <c r="F1160" s="3">
        <f t="shared" si="136"/>
        <v>0.770852997937358</v>
      </c>
      <c r="G1160" s="3">
        <f t="shared" si="137"/>
        <v>2.0567441400534</v>
      </c>
      <c r="H1160" s="3">
        <f t="shared" si="138"/>
        <v>0.288910192015223</v>
      </c>
      <c r="I1160" s="3">
        <f t="shared" si="139"/>
        <v>0.77115292856833</v>
      </c>
      <c r="J1160" s="3">
        <f t="shared" si="140"/>
        <v>0.136042579489655</v>
      </c>
      <c r="K1160" s="3">
        <f t="shared" si="141"/>
        <v>49.3782619366306</v>
      </c>
      <c r="L1160" s="3"/>
      <c r="M1160" s="3">
        <f t="shared" si="142"/>
        <v>0.771175632777014</v>
      </c>
      <c r="N1160" s="3">
        <f t="shared" si="143"/>
        <v>2.0567441400534</v>
      </c>
    </row>
    <row r="1161" spans="1:14">
      <c r="A1161" t="s">
        <v>1173</v>
      </c>
      <c r="B1161">
        <v>1</v>
      </c>
      <c r="C1161">
        <v>650</v>
      </c>
      <c r="D1161">
        <v>20158</v>
      </c>
      <c r="E1161">
        <v>11856434</v>
      </c>
      <c r="F1161" s="3">
        <f t="shared" si="136"/>
        <v>0.904884794736963</v>
      </c>
      <c r="G1161" s="3">
        <f t="shared" si="137"/>
        <v>6.44410100702104</v>
      </c>
      <c r="H1161" s="3">
        <f t="shared" si="138"/>
        <v>0.127064503001122</v>
      </c>
      <c r="I1161" s="3">
        <f t="shared" si="139"/>
        <v>0.90503090104305</v>
      </c>
      <c r="J1161" s="3">
        <f t="shared" si="140"/>
        <v>0.00998199685260067</v>
      </c>
      <c r="K1161" s="3">
        <f t="shared" si="141"/>
        <v>47.1473468417605</v>
      </c>
      <c r="L1161" s="3"/>
      <c r="M1161" s="3">
        <f t="shared" si="142"/>
        <v>0.905035612045528</v>
      </c>
      <c r="N1161" s="3">
        <f t="shared" si="143"/>
        <v>6.44410100702104</v>
      </c>
    </row>
    <row r="1162" spans="1:14">
      <c r="A1162" t="s">
        <v>1174</v>
      </c>
      <c r="B1162">
        <v>3</v>
      </c>
      <c r="C1162">
        <v>1370</v>
      </c>
      <c r="D1162">
        <v>20156</v>
      </c>
      <c r="E1162">
        <v>11855714</v>
      </c>
      <c r="F1162" s="3">
        <f t="shared" si="136"/>
        <v>1.28802428647788</v>
      </c>
      <c r="G1162" s="3">
        <f t="shared" si="137"/>
        <v>2.47928665718796</v>
      </c>
      <c r="H1162" s="3">
        <f t="shared" si="138"/>
        <v>0.669146731277344</v>
      </c>
      <c r="I1162" s="3">
        <f t="shared" si="139"/>
        <v>1.28739495446081</v>
      </c>
      <c r="J1162" s="3">
        <f t="shared" si="140"/>
        <v>0.192770618527597</v>
      </c>
      <c r="K1162" s="3">
        <f t="shared" si="141"/>
        <v>49.8089115194631</v>
      </c>
      <c r="L1162" s="3"/>
      <c r="M1162" s="3">
        <f t="shared" si="142"/>
        <v>1.28735218523301</v>
      </c>
      <c r="N1162" s="3">
        <f t="shared" si="143"/>
        <v>2.47928665718796</v>
      </c>
    </row>
    <row r="1163" spans="1:14">
      <c r="A1163" t="s">
        <v>1175</v>
      </c>
      <c r="B1163">
        <v>24</v>
      </c>
      <c r="C1163">
        <v>10509</v>
      </c>
      <c r="D1163">
        <v>20135</v>
      </c>
      <c r="E1163">
        <v>11846575</v>
      </c>
      <c r="F1163" s="3">
        <f t="shared" si="136"/>
        <v>1.34366505959169</v>
      </c>
      <c r="G1163" s="3">
        <f t="shared" si="137"/>
        <v>1.45841711719709</v>
      </c>
      <c r="H1163" s="3">
        <f t="shared" si="138"/>
        <v>1.23794199278008</v>
      </c>
      <c r="I1163" s="3">
        <f t="shared" si="139"/>
        <v>1.34288200049835</v>
      </c>
      <c r="J1163" s="3">
        <f t="shared" si="140"/>
        <v>2.10224417831603</v>
      </c>
      <c r="K1163" s="3">
        <f t="shared" si="141"/>
        <v>55.7484243909179</v>
      </c>
      <c r="L1163" s="3"/>
      <c r="M1163" s="3">
        <f t="shared" si="142"/>
        <v>1.34247378739194</v>
      </c>
      <c r="N1163" s="3">
        <f t="shared" si="143"/>
        <v>1.45841711719709</v>
      </c>
    </row>
    <row r="1164" spans="1:14">
      <c r="A1164" t="s">
        <v>1176</v>
      </c>
      <c r="B1164">
        <v>20</v>
      </c>
      <c r="C1164">
        <v>628</v>
      </c>
      <c r="D1164">
        <v>20139</v>
      </c>
      <c r="E1164">
        <v>11856456</v>
      </c>
      <c r="F1164" s="3">
        <f>B1164*E1164/(C1164*D1164)</f>
        <v>18.7493986855052</v>
      </c>
      <c r="G1164" s="3">
        <f>EXP(LN(F1164)+1.96*(1/B1164+1/C1164+1/D1164+1/E1164))</f>
        <v>20.7465546062099</v>
      </c>
      <c r="H1164" s="3">
        <f>EXP(LN(F1164)-1.96*(1/B1164+1/C1164+1/D1164+1/E1164))</f>
        <v>16.9444979053438</v>
      </c>
      <c r="I1164" s="3">
        <f>B1164*(D1164+E1164)/D1164/(B1164+C1164)</f>
        <v>18.2015777384217</v>
      </c>
      <c r="J1164" s="3">
        <f>POWER(B1164*E1164-C1164*D1164,2)*(B1164+C1164+D1164+E1164)/((B1164+C1164)*(D1164+E1164)*(B1164+D1164)*(C1164+E1164))</f>
        <v>325.360021517409</v>
      </c>
      <c r="K1164" s="3">
        <f>LOG(B1164*(B1164+C1164+D1164+E1164)*(B1164+D1164)*(B1164+C1164),2)</f>
        <v>51.4626112063668</v>
      </c>
      <c r="L1164" s="3"/>
      <c r="M1164" s="3">
        <f>B1164*(B1164+C1164+D1164+E1164)/(B1164+D1164)/(B1164+C1164)</f>
        <v>18.1845118346185</v>
      </c>
      <c r="N1164" s="3">
        <f>EXP(LN(F1164)+1.96*(1/B1164+1/C1164+1/D1164+1/E1164))</f>
        <v>20.7465546062099</v>
      </c>
    </row>
    <row r="1165" spans="1:14">
      <c r="A1165" t="s">
        <v>1177</v>
      </c>
      <c r="B1165">
        <v>6</v>
      </c>
      <c r="C1165">
        <v>2418</v>
      </c>
      <c r="D1165">
        <v>20153</v>
      </c>
      <c r="E1165">
        <v>11854666</v>
      </c>
      <c r="F1165" s="3">
        <f t="shared" si="136"/>
        <v>1.4596360177151</v>
      </c>
      <c r="G1165" s="3">
        <f t="shared" si="137"/>
        <v>2.02538899207097</v>
      </c>
      <c r="H1165" s="3">
        <f t="shared" si="138"/>
        <v>1.05191511978778</v>
      </c>
      <c r="I1165" s="3">
        <f t="shared" si="139"/>
        <v>1.45849830479996</v>
      </c>
      <c r="J1165" s="3">
        <f t="shared" si="140"/>
        <v>0.866022659869485</v>
      </c>
      <c r="K1165" s="3">
        <f t="shared" si="141"/>
        <v>51.628969592789</v>
      </c>
      <c r="L1165" s="3"/>
      <c r="M1165" s="3">
        <f t="shared" si="142"/>
        <v>1.45836184020208</v>
      </c>
      <c r="N1165" s="3">
        <f t="shared" si="143"/>
        <v>2.02538899207097</v>
      </c>
    </row>
    <row r="1166" spans="1:14">
      <c r="A1166" t="s">
        <v>1178</v>
      </c>
      <c r="B1166">
        <v>1</v>
      </c>
      <c r="C1166">
        <v>92</v>
      </c>
      <c r="D1166">
        <v>20158</v>
      </c>
      <c r="E1166">
        <v>11856992</v>
      </c>
      <c r="F1166" s="3">
        <f t="shared" si="136"/>
        <v>6.39350867278931</v>
      </c>
      <c r="G1166" s="3">
        <f t="shared" si="137"/>
        <v>46.3714955662112</v>
      </c>
      <c r="H1166" s="3">
        <f t="shared" si="138"/>
        <v>0.881510347033476</v>
      </c>
      <c r="I1166" s="3">
        <f t="shared" si="139"/>
        <v>6.3355139558776</v>
      </c>
      <c r="J1166" s="3">
        <f t="shared" si="140"/>
        <v>4.50077051631364</v>
      </c>
      <c r="K1166" s="3">
        <f t="shared" si="141"/>
        <v>44.3399919197029</v>
      </c>
      <c r="L1166" s="3"/>
      <c r="M1166" s="3">
        <f t="shared" si="142"/>
        <v>6.3352492843187</v>
      </c>
      <c r="N1166" s="3">
        <f t="shared" si="143"/>
        <v>46.3714955662112</v>
      </c>
    </row>
    <row r="1167" spans="1:14">
      <c r="A1167" t="s">
        <v>1179</v>
      </c>
      <c r="B1167">
        <v>1</v>
      </c>
      <c r="C1167">
        <v>835</v>
      </c>
      <c r="D1167">
        <v>20158</v>
      </c>
      <c r="E1167">
        <v>11856249</v>
      </c>
      <c r="F1167" s="3">
        <f t="shared" si="136"/>
        <v>0.704390346205099</v>
      </c>
      <c r="G1167" s="3">
        <f t="shared" si="137"/>
        <v>5.01293762285629</v>
      </c>
      <c r="H1167" s="3">
        <f t="shared" si="138"/>
        <v>0.0989770464257707</v>
      </c>
      <c r="I1167" s="3">
        <f t="shared" si="139"/>
        <v>0.704743946269447</v>
      </c>
      <c r="J1167" s="3">
        <f t="shared" si="140"/>
        <v>0.123903184653118</v>
      </c>
      <c r="K1167" s="3">
        <f t="shared" si="141"/>
        <v>47.5081922406757</v>
      </c>
      <c r="L1167" s="3"/>
      <c r="M1167" s="3">
        <f t="shared" si="142"/>
        <v>0.704758592633539</v>
      </c>
      <c r="N1167" s="3">
        <f t="shared" si="143"/>
        <v>5.01293762285629</v>
      </c>
    </row>
    <row r="1168" spans="1:14">
      <c r="A1168" t="s">
        <v>1180</v>
      </c>
      <c r="B1168">
        <v>29</v>
      </c>
      <c r="C1168">
        <v>9560</v>
      </c>
      <c r="D1168">
        <v>20130</v>
      </c>
      <c r="E1168">
        <v>11847524</v>
      </c>
      <c r="F1168" s="3">
        <f t="shared" si="136"/>
        <v>1.78535230208665</v>
      </c>
      <c r="G1168" s="3">
        <f t="shared" si="137"/>
        <v>1.91076660276655</v>
      </c>
      <c r="H1168" s="3">
        <f t="shared" si="138"/>
        <v>1.66816964350906</v>
      </c>
      <c r="I1168" s="3">
        <f t="shared" si="139"/>
        <v>1.78297716215959</v>
      </c>
      <c r="J1168" s="3">
        <f t="shared" si="140"/>
        <v>9.97385252514583</v>
      </c>
      <c r="K1168" s="3">
        <f t="shared" si="141"/>
        <v>55.8859787583448</v>
      </c>
      <c r="L1168" s="3"/>
      <c r="M1168" s="3">
        <f t="shared" si="142"/>
        <v>1.78185079985478</v>
      </c>
      <c r="N1168" s="3">
        <f t="shared" si="143"/>
        <v>1.91076660276655</v>
      </c>
    </row>
    <row r="1169" spans="1:14">
      <c r="A1169" t="s">
        <v>1181</v>
      </c>
      <c r="B1169">
        <v>20</v>
      </c>
      <c r="C1169">
        <v>1194</v>
      </c>
      <c r="D1169">
        <v>20139</v>
      </c>
      <c r="E1169">
        <v>11855890</v>
      </c>
      <c r="F1169" s="3">
        <f>B1169*E1169/(C1169*D1169)</f>
        <v>9.86102201092691</v>
      </c>
      <c r="G1169" s="3">
        <f>EXP(LN(F1169)+1.96*(1/B1169+1/C1169+1/D1169+1/E1169))</f>
        <v>10.8952710385961</v>
      </c>
      <c r="H1169" s="3">
        <f>EXP(LN(F1169)-1.96*(1/B1169+1/C1169+1/D1169+1/E1169))</f>
        <v>8.9249505363856</v>
      </c>
      <c r="I1169" s="3">
        <f>B1169*(D1169+E1169)/D1169/(B1169+C1169)</f>
        <v>9.71504141766617</v>
      </c>
      <c r="J1169" s="3">
        <f>POWER(B1169*E1169-C1169*D1169,2)*(B1169+C1169+D1169+E1169)/((B1169+C1169)*(D1169+E1169)*(B1169+D1169)*(C1169+E1169))</f>
        <v>156.469938700358</v>
      </c>
      <c r="K1169" s="3">
        <f>LOG(B1169*(B1169+C1169+D1169+E1169)*(B1169+D1169)*(B1169+C1169),2)</f>
        <v>52.3683139097379</v>
      </c>
      <c r="L1169" s="3"/>
      <c r="M1169" s="3">
        <f>B1169*(B1169+C1169+D1169+E1169)/(B1169+D1169)/(B1169+C1169)</f>
        <v>9.70639511435979</v>
      </c>
      <c r="N1169" s="3">
        <f>EXP(LN(F1169)+1.96*(1/B1169+1/C1169+1/D1169+1/E1169))</f>
        <v>10.8952710385961</v>
      </c>
    </row>
    <row r="1170" spans="1:14">
      <c r="A1170" t="s">
        <v>1182</v>
      </c>
      <c r="B1170">
        <v>17</v>
      </c>
      <c r="C1170">
        <v>12508</v>
      </c>
      <c r="D1170">
        <v>20142</v>
      </c>
      <c r="E1170">
        <v>11844576</v>
      </c>
      <c r="F1170" s="3">
        <f t="shared" si="136"/>
        <v>0.79924140775105</v>
      </c>
      <c r="G1170" s="3">
        <f t="shared" si="137"/>
        <v>0.897139465076114</v>
      </c>
      <c r="H1170" s="3">
        <f t="shared" si="138"/>
        <v>0.712026226390213</v>
      </c>
      <c r="I1170" s="3">
        <f t="shared" si="139"/>
        <v>0.799513894463085</v>
      </c>
      <c r="J1170" s="3">
        <f t="shared" si="140"/>
        <v>0.85538733812405</v>
      </c>
      <c r="K1170" s="3">
        <f t="shared" si="141"/>
        <v>55.5008189328151</v>
      </c>
      <c r="L1170" s="3"/>
      <c r="M1170" s="3">
        <f t="shared" si="142"/>
        <v>0.799682963553522</v>
      </c>
      <c r="N1170" s="3">
        <f t="shared" si="143"/>
        <v>0.897139465076114</v>
      </c>
    </row>
    <row r="1171" spans="1:14">
      <c r="A1171" t="s">
        <v>1183</v>
      </c>
      <c r="B1171">
        <v>1</v>
      </c>
      <c r="C1171">
        <v>931</v>
      </c>
      <c r="D1171">
        <v>20158</v>
      </c>
      <c r="E1171">
        <v>11856153</v>
      </c>
      <c r="F1171" s="3">
        <f t="shared" si="136"/>
        <v>0.631752069499504</v>
      </c>
      <c r="G1171" s="3">
        <f t="shared" si="137"/>
        <v>4.49490441717284</v>
      </c>
      <c r="H1171" s="3">
        <f t="shared" si="138"/>
        <v>0.0887918051810175</v>
      </c>
      <c r="I1171" s="3">
        <f t="shared" si="139"/>
        <v>0.632147185304762</v>
      </c>
      <c r="J1171" s="3">
        <f t="shared" si="140"/>
        <v>0.214410554395338</v>
      </c>
      <c r="K1171" s="3">
        <f t="shared" si="141"/>
        <v>47.6650192532491</v>
      </c>
      <c r="L1171" s="3"/>
      <c r="M1171" s="3">
        <f t="shared" si="142"/>
        <v>0.632165432877295</v>
      </c>
      <c r="N1171" s="3">
        <f t="shared" si="143"/>
        <v>4.49490441717284</v>
      </c>
    </row>
    <row r="1172" spans="1:14">
      <c r="A1172" t="s">
        <v>1184</v>
      </c>
      <c r="B1172">
        <v>3</v>
      </c>
      <c r="C1172">
        <v>8634</v>
      </c>
      <c r="D1172">
        <v>20156</v>
      </c>
      <c r="E1172">
        <v>11848450</v>
      </c>
      <c r="F1172" s="3">
        <f t="shared" si="136"/>
        <v>0.204252039098506</v>
      </c>
      <c r="G1172" s="3">
        <f t="shared" si="137"/>
        <v>0.392686846820985</v>
      </c>
      <c r="H1172" s="3">
        <f t="shared" si="138"/>
        <v>0.106239604951464</v>
      </c>
      <c r="I1172" s="3">
        <f t="shared" si="139"/>
        <v>0.20452843644512</v>
      </c>
      <c r="J1172" s="3">
        <f t="shared" si="140"/>
        <v>9.29586878506047</v>
      </c>
      <c r="K1172" s="3">
        <f t="shared" si="141"/>
        <v>52.4621101836006</v>
      </c>
      <c r="L1172" s="3"/>
      <c r="M1172" s="3">
        <f t="shared" si="142"/>
        <v>0.204646816061702</v>
      </c>
      <c r="N1172" s="3">
        <f t="shared" si="143"/>
        <v>0.392686846820985</v>
      </c>
    </row>
    <row r="1173" spans="1:14">
      <c r="A1173" t="s">
        <v>1185</v>
      </c>
      <c r="B1173">
        <v>122</v>
      </c>
      <c r="C1173">
        <v>53969</v>
      </c>
      <c r="D1173">
        <v>20037</v>
      </c>
      <c r="E1173">
        <v>11803115</v>
      </c>
      <c r="F1173" s="3">
        <f t="shared" si="136"/>
        <v>1.33161721189532</v>
      </c>
      <c r="G1173" s="3">
        <f t="shared" si="137"/>
        <v>1.3533649251342</v>
      </c>
      <c r="H1173" s="3">
        <f t="shared" si="138"/>
        <v>1.31021897057074</v>
      </c>
      <c r="I1173" s="3">
        <f t="shared" si="139"/>
        <v>1.3308692630711</v>
      </c>
      <c r="J1173" s="3">
        <f t="shared" si="140"/>
        <v>9.99168520157017</v>
      </c>
      <c r="K1173" s="3">
        <f t="shared" si="141"/>
        <v>60.4546713950733</v>
      </c>
      <c r="L1173" s="3"/>
      <c r="M1173" s="3">
        <f t="shared" si="142"/>
        <v>1.32886687951563</v>
      </c>
      <c r="N1173" s="3">
        <f t="shared" si="143"/>
        <v>1.3533649251342</v>
      </c>
    </row>
    <row r="1174" spans="1:14">
      <c r="A1174" t="s">
        <v>1186</v>
      </c>
      <c r="B1174">
        <v>23</v>
      </c>
      <c r="C1174">
        <v>47424</v>
      </c>
      <c r="D1174">
        <v>20136</v>
      </c>
      <c r="E1174">
        <v>11809660</v>
      </c>
      <c r="F1174" s="3">
        <f t="shared" si="136"/>
        <v>0.284442080123715</v>
      </c>
      <c r="G1174" s="3">
        <f t="shared" si="137"/>
        <v>0.309787281332507</v>
      </c>
      <c r="H1174" s="3">
        <f t="shared" si="138"/>
        <v>0.26117049285269</v>
      </c>
      <c r="I1174" s="3">
        <f t="shared" si="139"/>
        <v>0.284788947832045</v>
      </c>
      <c r="J1174" s="3">
        <f t="shared" si="140"/>
        <v>41.334729697796</v>
      </c>
      <c r="K1174" s="3">
        <f t="shared" si="141"/>
        <v>57.8584243149683</v>
      </c>
      <c r="L1174" s="3"/>
      <c r="M1174" s="3">
        <f t="shared" si="142"/>
        <v>0.285604953298579</v>
      </c>
      <c r="N1174" s="3">
        <f t="shared" si="143"/>
        <v>0.309787281332507</v>
      </c>
    </row>
    <row r="1175" spans="1:14">
      <c r="A1175" t="s">
        <v>1187</v>
      </c>
      <c r="B1175">
        <v>20</v>
      </c>
      <c r="C1175">
        <v>2847</v>
      </c>
      <c r="D1175">
        <v>20139</v>
      </c>
      <c r="E1175">
        <v>11854237</v>
      </c>
      <c r="F1175" s="3">
        <f>B1175*E1175/(C1175*D1175)</f>
        <v>4.13502588342247</v>
      </c>
      <c r="G1175" s="3">
        <f>EXP(LN(F1175)+1.96*(1/B1175+1/C1175+1/D1175+1/E1175))</f>
        <v>4.56436554069384</v>
      </c>
      <c r="H1175" s="3">
        <f>EXP(LN(F1175)-1.96*(1/B1175+1/C1175+1/D1175+1/E1175))</f>
        <v>3.7460713661366</v>
      </c>
      <c r="I1175" s="3">
        <f>B1175*(D1175+E1175)/D1175/(B1175+C1175)</f>
        <v>4.11315615280913</v>
      </c>
      <c r="J1175" s="3">
        <f>POWER(B1175*E1175-C1175*D1175,2)*(B1175+C1175+D1175+E1175)/((B1175+C1175)*(D1175+E1175)*(B1175+D1175)*(C1175+E1175))</f>
        <v>47.1588570145724</v>
      </c>
      <c r="K1175" s="3">
        <f>LOG(B1175*(B1175+C1175+D1175+E1175)*(B1175+D1175)*(B1175+C1175),2)</f>
        <v>53.6080873927227</v>
      </c>
      <c r="L1175" s="3"/>
      <c r="M1175" s="3">
        <f>B1175*(B1175+C1175+D1175+E1175)/(B1175+D1175)/(B1175+C1175)</f>
        <v>4.11006755104038</v>
      </c>
      <c r="N1175" s="3">
        <f>EXP(LN(F1175)+1.96*(1/B1175+1/C1175+1/D1175+1/E1175))</f>
        <v>4.56436554069384</v>
      </c>
    </row>
    <row r="1176" spans="1:14">
      <c r="A1176" t="s">
        <v>1188</v>
      </c>
      <c r="B1176">
        <v>14</v>
      </c>
      <c r="C1176">
        <v>5760</v>
      </c>
      <c r="D1176">
        <v>20145</v>
      </c>
      <c r="E1176">
        <v>11851324</v>
      </c>
      <c r="F1176" s="3">
        <f t="shared" si="136"/>
        <v>1.42989830672072</v>
      </c>
      <c r="G1176" s="3">
        <f t="shared" si="137"/>
        <v>1.6454946948091</v>
      </c>
      <c r="H1176" s="3">
        <f t="shared" si="138"/>
        <v>1.2425498386672</v>
      </c>
      <c r="I1176" s="3">
        <f t="shared" si="139"/>
        <v>1.42885594851253</v>
      </c>
      <c r="J1176" s="3">
        <f t="shared" si="140"/>
        <v>1.80384201184687</v>
      </c>
      <c r="K1176" s="3">
        <f t="shared" si="141"/>
        <v>54.1035434228884</v>
      </c>
      <c r="L1176" s="3"/>
      <c r="M1176" s="3">
        <f t="shared" si="142"/>
        <v>1.42855811710823</v>
      </c>
      <c r="N1176" s="3">
        <f t="shared" si="143"/>
        <v>1.6454946948091</v>
      </c>
    </row>
    <row r="1177" spans="1:14">
      <c r="A1177" t="s">
        <v>1189</v>
      </c>
      <c r="B1177">
        <v>3</v>
      </c>
      <c r="C1177">
        <v>1379</v>
      </c>
      <c r="D1177">
        <v>20156</v>
      </c>
      <c r="E1177">
        <v>11855705</v>
      </c>
      <c r="F1177" s="3">
        <f t="shared" si="136"/>
        <v>1.27961706520899</v>
      </c>
      <c r="G1177" s="3">
        <f t="shared" si="137"/>
        <v>2.46308080298554</v>
      </c>
      <c r="H1177" s="3">
        <f t="shared" si="138"/>
        <v>0.664785268753396</v>
      </c>
      <c r="I1177" s="3">
        <f t="shared" si="139"/>
        <v>1.27901008170998</v>
      </c>
      <c r="J1177" s="3">
        <f t="shared" si="140"/>
        <v>0.182877463596452</v>
      </c>
      <c r="K1177" s="3">
        <f t="shared" si="141"/>
        <v>49.8183375097043</v>
      </c>
      <c r="L1177" s="3"/>
      <c r="M1177" s="3">
        <f t="shared" si="142"/>
        <v>1.27896856029299</v>
      </c>
      <c r="N1177" s="3">
        <f t="shared" si="143"/>
        <v>2.46308080298554</v>
      </c>
    </row>
    <row r="1178" spans="1:14">
      <c r="A1178" t="s">
        <v>1190</v>
      </c>
      <c r="B1178">
        <v>4</v>
      </c>
      <c r="C1178">
        <v>3577</v>
      </c>
      <c r="D1178">
        <v>20155</v>
      </c>
      <c r="E1178">
        <v>11853507</v>
      </c>
      <c r="F1178" s="3">
        <f t="shared" si="136"/>
        <v>0.657665574326229</v>
      </c>
      <c r="G1178" s="3">
        <f t="shared" si="137"/>
        <v>1.07421121024508</v>
      </c>
      <c r="H1178" s="3">
        <f t="shared" si="138"/>
        <v>0.402643356845223</v>
      </c>
      <c r="I1178" s="3">
        <f t="shared" si="139"/>
        <v>0.658047964078448</v>
      </c>
      <c r="J1178" s="3">
        <f t="shared" si="140"/>
        <v>0.711843284164713</v>
      </c>
      <c r="K1178" s="3">
        <f t="shared" si="141"/>
        <v>51.6069799119154</v>
      </c>
      <c r="L1178" s="3"/>
      <c r="M1178" s="3">
        <f t="shared" si="142"/>
        <v>0.658115815070247</v>
      </c>
      <c r="N1178" s="3">
        <f t="shared" si="143"/>
        <v>1.07421121024508</v>
      </c>
    </row>
    <row r="1179" spans="1:14">
      <c r="A1179" t="s">
        <v>1191</v>
      </c>
      <c r="B1179">
        <v>1</v>
      </c>
      <c r="C1179">
        <v>593</v>
      </c>
      <c r="D1179">
        <v>20158</v>
      </c>
      <c r="E1179">
        <v>11856491</v>
      </c>
      <c r="F1179" s="3">
        <f t="shared" si="136"/>
        <v>0.991868371400506</v>
      </c>
      <c r="G1179" s="3">
        <f t="shared" si="137"/>
        <v>7.0655986998743</v>
      </c>
      <c r="H1179" s="3">
        <f t="shared" si="138"/>
        <v>0.139238429462771</v>
      </c>
      <c r="I1179" s="3">
        <f t="shared" si="139"/>
        <v>0.991882061010943</v>
      </c>
      <c r="J1179" s="3">
        <f t="shared" si="140"/>
        <v>6.6549949710757e-5</v>
      </c>
      <c r="K1179" s="3">
        <f t="shared" si="141"/>
        <v>47.0151522293956</v>
      </c>
      <c r="L1179" s="3"/>
      <c r="M1179" s="3">
        <f t="shared" si="142"/>
        <v>0.991882463706463</v>
      </c>
      <c r="N1179" s="3">
        <f t="shared" si="143"/>
        <v>7.0655986998743</v>
      </c>
    </row>
    <row r="1180" spans="1:14">
      <c r="A1180" t="s">
        <v>1192</v>
      </c>
      <c r="B1180">
        <v>20</v>
      </c>
      <c r="C1180">
        <v>4740</v>
      </c>
      <c r="D1180">
        <v>20139</v>
      </c>
      <c r="E1180">
        <v>11852344</v>
      </c>
      <c r="F1180" s="3">
        <f>B1180*E1180/(C1180*D1180)</f>
        <v>2.48323602439836</v>
      </c>
      <c r="G1180" s="3">
        <f>EXP(LN(F1180)+1.96*(1/B1180+1/C1180+1/D1180+1/E1180))</f>
        <v>2.74031684130751</v>
      </c>
      <c r="H1180" s="3">
        <f>EXP(LN(F1180)-1.96*(1/B1180+1/C1180+1/D1180+1/E1180))</f>
        <v>2.25027305598996</v>
      </c>
      <c r="I1180" s="3">
        <f>B1180*(D1180+E1180)/D1180/(B1180+C1180)</f>
        <v>2.47700394026224</v>
      </c>
      <c r="J1180" s="3">
        <f>POWER(B1180*E1180-C1180*D1180,2)*(B1180+C1180+D1180+E1180)/((B1180+C1180)*(D1180+E1180)*(B1180+D1180)*(C1180+E1180))</f>
        <v>17.6267915391047</v>
      </c>
      <c r="K1180" s="3">
        <f>LOG(B1180*(B1180+C1180+D1180+E1180)*(B1180+D1180)*(B1180+C1180),2)</f>
        <v>54.3395070616775</v>
      </c>
      <c r="L1180" s="3"/>
      <c r="M1180" s="3">
        <f>B1180*(B1180+C1180+D1180+E1180)/(B1180+D1180)/(B1180+C1180)</f>
        <v>2.47553858588924</v>
      </c>
      <c r="N1180" s="3">
        <f>EXP(LN(F1180)+1.96*(1/B1180+1/C1180+1/D1180+1/E1180))</f>
        <v>2.74031684130751</v>
      </c>
    </row>
    <row r="1181" spans="1:14">
      <c r="A1181" t="s">
        <v>1193</v>
      </c>
      <c r="B1181">
        <v>20</v>
      </c>
      <c r="C1181">
        <v>1271</v>
      </c>
      <c r="D1181">
        <v>20139</v>
      </c>
      <c r="E1181">
        <v>11855813</v>
      </c>
      <c r="F1181" s="3">
        <f>B1181*E1181/(C1181*D1181)</f>
        <v>9.26355925452644</v>
      </c>
      <c r="G1181" s="3">
        <f>EXP(LN(F1181)+1.96*(1/B1181+1/C1181+1/D1181+1/E1181))</f>
        <v>10.2341270551292</v>
      </c>
      <c r="H1181" s="3">
        <f>EXP(LN(F1181)-1.96*(1/B1181+1/C1181+1/D1181+1/E1181))</f>
        <v>8.38503661327071</v>
      </c>
      <c r="I1181" s="3">
        <f>B1181*(D1181+E1181)/D1181/(B1181+C1181)</f>
        <v>9.13554129550976</v>
      </c>
      <c r="J1181" s="3">
        <f>POWER(B1181*E1181-C1181*D1181,2)*(B1181+C1181+D1181+E1181)/((B1181+C1181)*(D1181+E1181)*(B1181+D1181)*(C1181+E1181))</f>
        <v>145.002430116806</v>
      </c>
      <c r="K1181" s="3">
        <f>LOG(B1181*(B1181+C1181+D1181+E1181)*(B1181+D1181)*(B1181+C1181),2)</f>
        <v>52.4570344887894</v>
      </c>
      <c r="L1181" s="3"/>
      <c r="M1181" s="3">
        <f>B1181*(B1181+C1181+D1181+E1181)/(B1181+D1181)/(B1181+C1181)</f>
        <v>9.12746992163654</v>
      </c>
      <c r="N1181" s="3">
        <f>EXP(LN(F1181)+1.96*(1/B1181+1/C1181+1/D1181+1/E1181))</f>
        <v>10.2341270551292</v>
      </c>
    </row>
    <row r="1182" spans="1:14">
      <c r="A1182" t="s">
        <v>1194</v>
      </c>
      <c r="B1182">
        <v>3</v>
      </c>
      <c r="C1182">
        <v>1238</v>
      </c>
      <c r="D1182">
        <v>20156</v>
      </c>
      <c r="E1182">
        <v>11855846</v>
      </c>
      <c r="F1182" s="3">
        <f t="shared" si="136"/>
        <v>1.42537392506463</v>
      </c>
      <c r="G1182" s="3">
        <f t="shared" si="137"/>
        <v>2.74408619551324</v>
      </c>
      <c r="H1182" s="3">
        <f t="shared" si="138"/>
        <v>0.740388851332763</v>
      </c>
      <c r="I1182" s="3">
        <f t="shared" si="139"/>
        <v>1.42434562387591</v>
      </c>
      <c r="J1182" s="3">
        <f t="shared" si="140"/>
        <v>0.379855513903927</v>
      </c>
      <c r="K1182" s="3">
        <f t="shared" si="141"/>
        <v>49.6630830094464</v>
      </c>
      <c r="L1182" s="3"/>
      <c r="M1182" s="3">
        <f t="shared" si="142"/>
        <v>1.42428247407326</v>
      </c>
      <c r="N1182" s="3">
        <f t="shared" si="143"/>
        <v>2.74408619551324</v>
      </c>
    </row>
    <row r="1183" spans="1:14">
      <c r="A1183" t="s">
        <v>1195</v>
      </c>
      <c r="B1183">
        <v>1</v>
      </c>
      <c r="C1183">
        <v>1311</v>
      </c>
      <c r="D1183">
        <v>20158</v>
      </c>
      <c r="E1183">
        <v>11855773</v>
      </c>
      <c r="F1183" s="3">
        <f t="shared" si="136"/>
        <v>0.448621148457317</v>
      </c>
      <c r="G1183" s="3">
        <f t="shared" si="137"/>
        <v>3.18998407421018</v>
      </c>
      <c r="H1183" s="3">
        <f t="shared" si="138"/>
        <v>0.0630915171239508</v>
      </c>
      <c r="I1183" s="3">
        <f t="shared" si="139"/>
        <v>0.44904140672831</v>
      </c>
      <c r="J1183" s="3">
        <f t="shared" si="140"/>
        <v>0.677123261962048</v>
      </c>
      <c r="K1183" s="3">
        <f t="shared" si="141"/>
        <v>48.1583851132129</v>
      </c>
      <c r="L1183" s="3"/>
      <c r="M1183" s="3">
        <f t="shared" si="142"/>
        <v>0.449068737379298</v>
      </c>
      <c r="N1183" s="3">
        <f t="shared" si="143"/>
        <v>3.18998407421018</v>
      </c>
    </row>
    <row r="1184" spans="1:14">
      <c r="A1184" t="s">
        <v>1196</v>
      </c>
      <c r="B1184">
        <v>9</v>
      </c>
      <c r="C1184">
        <v>2776</v>
      </c>
      <c r="D1184">
        <v>20150</v>
      </c>
      <c r="E1184">
        <v>11854308</v>
      </c>
      <c r="F1184" s="3">
        <f t="shared" si="136"/>
        <v>1.90732281662746</v>
      </c>
      <c r="G1184" s="3">
        <f t="shared" si="137"/>
        <v>2.37330110564369</v>
      </c>
      <c r="H1184" s="3">
        <f t="shared" si="138"/>
        <v>1.53283555895071</v>
      </c>
      <c r="I1184" s="3">
        <f t="shared" si="139"/>
        <v>1.90439071416798</v>
      </c>
      <c r="J1184" s="3">
        <f t="shared" si="140"/>
        <v>3.87028061195392</v>
      </c>
      <c r="K1184" s="3">
        <f t="shared" si="141"/>
        <v>52.4142197222646</v>
      </c>
      <c r="L1184" s="3"/>
      <c r="M1184" s="3">
        <f t="shared" si="142"/>
        <v>1.90398694828537</v>
      </c>
      <c r="N1184" s="3">
        <f t="shared" si="143"/>
        <v>2.37330110564369</v>
      </c>
    </row>
    <row r="1185" spans="1:14">
      <c r="A1185" t="s">
        <v>1197</v>
      </c>
      <c r="B1185">
        <v>3</v>
      </c>
      <c r="C1185">
        <v>1190</v>
      </c>
      <c r="D1185">
        <v>20156</v>
      </c>
      <c r="E1185">
        <v>11855894</v>
      </c>
      <c r="F1185" s="3">
        <f t="shared" si="136"/>
        <v>1.4828740029451</v>
      </c>
      <c r="G1185" s="3">
        <f t="shared" si="137"/>
        <v>2.85496589580971</v>
      </c>
      <c r="H1185" s="3">
        <f t="shared" si="138"/>
        <v>0.770207206971476</v>
      </c>
      <c r="I1185" s="3">
        <f t="shared" si="139"/>
        <v>1.48165973470634</v>
      </c>
      <c r="J1185" s="3">
        <f t="shared" si="140"/>
        <v>0.470464188138957</v>
      </c>
      <c r="K1185" s="3">
        <f t="shared" si="141"/>
        <v>49.6061739370112</v>
      </c>
      <c r="L1185" s="3"/>
      <c r="M1185" s="3">
        <f t="shared" si="142"/>
        <v>1.48158805559507</v>
      </c>
      <c r="N1185" s="3">
        <f t="shared" si="143"/>
        <v>2.85496589580971</v>
      </c>
    </row>
    <row r="1186" spans="1:14">
      <c r="A1186" t="s">
        <v>1198</v>
      </c>
      <c r="B1186">
        <v>1</v>
      </c>
      <c r="C1186">
        <v>509</v>
      </c>
      <c r="D1186">
        <v>20158</v>
      </c>
      <c r="E1186">
        <v>11856575</v>
      </c>
      <c r="F1186" s="3">
        <f t="shared" si="136"/>
        <v>1.15556406939208</v>
      </c>
      <c r="G1186" s="3">
        <f t="shared" si="137"/>
        <v>8.23618030581755</v>
      </c>
      <c r="H1186" s="3">
        <f t="shared" si="138"/>
        <v>0.16212956357048</v>
      </c>
      <c r="I1186" s="3">
        <f t="shared" si="139"/>
        <v>1.15525904180503</v>
      </c>
      <c r="J1186" s="3">
        <f t="shared" si="140"/>
        <v>0.0209002089586634</v>
      </c>
      <c r="K1186" s="3">
        <f t="shared" si="141"/>
        <v>46.7951865454537</v>
      </c>
      <c r="L1186" s="3"/>
      <c r="M1186" s="3">
        <f t="shared" si="142"/>
        <v>1.15525134008165</v>
      </c>
      <c r="N1186" s="3">
        <f t="shared" si="143"/>
        <v>8.23618030581755</v>
      </c>
    </row>
    <row r="1187" spans="1:14">
      <c r="A1187" t="s">
        <v>1199</v>
      </c>
      <c r="B1187">
        <v>1</v>
      </c>
      <c r="C1187">
        <v>1217</v>
      </c>
      <c r="D1187">
        <v>20158</v>
      </c>
      <c r="E1187">
        <v>11855867</v>
      </c>
      <c r="F1187" s="3">
        <f t="shared" si="136"/>
        <v>0.48327607953046</v>
      </c>
      <c r="G1187" s="3">
        <f t="shared" si="137"/>
        <v>3.43679970294119</v>
      </c>
      <c r="H1187" s="3">
        <f t="shared" si="138"/>
        <v>0.0679573409083037</v>
      </c>
      <c r="I1187" s="3">
        <f t="shared" si="139"/>
        <v>0.483700319202439</v>
      </c>
      <c r="J1187" s="3">
        <f t="shared" si="140"/>
        <v>0.552005672272207</v>
      </c>
      <c r="K1187" s="3">
        <f t="shared" si="141"/>
        <v>48.0511315265012</v>
      </c>
      <c r="L1187" s="3"/>
      <c r="M1187" s="3">
        <f t="shared" si="142"/>
        <v>0.483725930576058</v>
      </c>
      <c r="N1187" s="3">
        <f t="shared" si="143"/>
        <v>3.43679970294119</v>
      </c>
    </row>
    <row r="1188" spans="1:14">
      <c r="A1188" t="s">
        <v>1200</v>
      </c>
      <c r="B1188">
        <v>159</v>
      </c>
      <c r="C1188">
        <v>47729</v>
      </c>
      <c r="D1188">
        <v>20000</v>
      </c>
      <c r="E1188">
        <v>11809355</v>
      </c>
      <c r="F1188" s="3">
        <f t="shared" si="136"/>
        <v>1.96702994510675</v>
      </c>
      <c r="G1188" s="3">
        <f t="shared" si="137"/>
        <v>1.99170496491773</v>
      </c>
      <c r="H1188" s="3">
        <f t="shared" si="138"/>
        <v>1.94266062147738</v>
      </c>
      <c r="I1188" s="3">
        <f t="shared" si="139"/>
        <v>1.96381916659706</v>
      </c>
      <c r="J1188" s="3">
        <f t="shared" si="140"/>
        <v>74.7455777336363</v>
      </c>
      <c r="K1188" s="3">
        <f t="shared" si="141"/>
        <v>60.6610926273773</v>
      </c>
      <c r="L1188" s="3"/>
      <c r="M1188" s="3">
        <f t="shared" si="142"/>
        <v>1.9562172395427</v>
      </c>
      <c r="N1188" s="3">
        <f t="shared" si="143"/>
        <v>1.99170496491773</v>
      </c>
    </row>
    <row r="1189" spans="1:14">
      <c r="A1189" t="s">
        <v>1201</v>
      </c>
      <c r="B1189">
        <v>20</v>
      </c>
      <c r="C1189">
        <v>61</v>
      </c>
      <c r="D1189">
        <v>20139</v>
      </c>
      <c r="E1189">
        <v>11857023</v>
      </c>
      <c r="F1189" s="3">
        <f>B1189*E1189/(C1189*D1189)</f>
        <v>193.035827230258</v>
      </c>
      <c r="G1189" s="3">
        <f>EXP(LN(F1189)+1.96*(1/B1189+1/C1189+1/D1189+1/E1189))</f>
        <v>219.88494701416</v>
      </c>
      <c r="H1189" s="3">
        <f>EXP(LN(F1189)-1.96*(1/B1189+1/C1189+1/D1189+1/E1189))</f>
        <v>169.465127560871</v>
      </c>
      <c r="I1189" s="3">
        <f>B1189*(D1189+E1189)/D1189/(B1189+C1189)</f>
        <v>145.619573593157</v>
      </c>
      <c r="J1189" s="3">
        <f>POWER(B1189*E1189-C1189*D1189,2)*(B1189+C1189+D1189+E1189)/((B1189+C1189)*(D1189+E1189)*(B1189+D1189)*(C1189+E1189))</f>
        <v>2874.55787159615</v>
      </c>
      <c r="K1189" s="3">
        <f>LOG(B1189*(B1189+C1189+D1189+E1189)*(B1189+D1189)*(B1189+C1189),2)</f>
        <v>48.4626112063668</v>
      </c>
      <c r="L1189" s="3"/>
      <c r="M1189" s="3">
        <f>B1189*(B1189+C1189+D1189+E1189)/(B1189+D1189)/(B1189+C1189)</f>
        <v>145.476094676948</v>
      </c>
      <c r="N1189" s="3">
        <f>EXP(LN(F1189)+1.96*(1/B1189+1/C1189+1/D1189+1/E1189))</f>
        <v>219.88494701416</v>
      </c>
    </row>
    <row r="1190" spans="1:14">
      <c r="A1190" t="s">
        <v>1202</v>
      </c>
      <c r="B1190">
        <v>2</v>
      </c>
      <c r="C1190">
        <v>204</v>
      </c>
      <c r="D1190">
        <v>20157</v>
      </c>
      <c r="E1190">
        <v>11856880</v>
      </c>
      <c r="F1190" s="3">
        <f t="shared" si="136"/>
        <v>5.76692571159535</v>
      </c>
      <c r="G1190" s="3">
        <f t="shared" si="137"/>
        <v>15.5155753091368</v>
      </c>
      <c r="H1190" s="3">
        <f t="shared" si="138"/>
        <v>2.14348688336905</v>
      </c>
      <c r="I1190" s="3">
        <f t="shared" si="139"/>
        <v>5.72064487944394</v>
      </c>
      <c r="J1190" s="3">
        <f t="shared" si="140"/>
        <v>7.80337225089573</v>
      </c>
      <c r="K1190" s="3">
        <f t="shared" si="141"/>
        <v>46.4873336357781</v>
      </c>
      <c r="L1190" s="3"/>
      <c r="M1190" s="3">
        <f t="shared" si="142"/>
        <v>5.72017653826834</v>
      </c>
      <c r="N1190" s="3">
        <f t="shared" si="143"/>
        <v>15.5155753091368</v>
      </c>
    </row>
    <row r="1191" spans="1:14">
      <c r="A1191" t="s">
        <v>1203</v>
      </c>
      <c r="B1191">
        <v>20</v>
      </c>
      <c r="C1191">
        <v>1972</v>
      </c>
      <c r="D1191">
        <v>20139</v>
      </c>
      <c r="E1191">
        <v>11855112</v>
      </c>
      <c r="F1191" s="3">
        <f>B1191*E1191/(C1191*D1191)</f>
        <v>5.97022700346184</v>
      </c>
      <c r="G1191" s="3">
        <f>EXP(LN(F1191)+1.96*(1/B1191+1/C1191+1/D1191+1/E1191))</f>
        <v>6.59212895292837</v>
      </c>
      <c r="H1191" s="3">
        <f>EXP(LN(F1191)-1.96*(1/B1191+1/C1191+1/D1191+1/E1191))</f>
        <v>5.40699533145985</v>
      </c>
      <c r="I1191" s="3">
        <f>B1191*(D1191+E1191)/D1191/(B1191+C1191)</f>
        <v>5.92032512591705</v>
      </c>
      <c r="J1191" s="3">
        <f>POWER(B1191*E1191-C1191*D1191,2)*(B1191+C1191+D1191+E1191)/((B1191+C1191)*(D1191+E1191)*(B1191+D1191)*(C1191+E1191))</f>
        <v>81.84246526259</v>
      </c>
      <c r="K1191" s="3">
        <f>LOG(B1191*(B1191+C1191+D1191+E1191)*(B1191+D1191)*(B1191+C1191),2)</f>
        <v>53.0827631355503</v>
      </c>
      <c r="L1191" s="3"/>
      <c r="M1191" s="3">
        <f>B1191*(B1191+C1191+D1191+E1191)/(B1191+D1191)/(B1191+C1191)</f>
        <v>5.9154436088518</v>
      </c>
      <c r="N1191" s="3">
        <f>EXP(LN(F1191)+1.96*(1/B1191+1/C1191+1/D1191+1/E1191))</f>
        <v>6.59212895292837</v>
      </c>
    </row>
    <row r="1192" spans="1:14">
      <c r="A1192" t="s">
        <v>1204</v>
      </c>
      <c r="B1192">
        <v>20</v>
      </c>
      <c r="C1192">
        <v>677</v>
      </c>
      <c r="D1192">
        <v>20139</v>
      </c>
      <c r="E1192">
        <v>11856407</v>
      </c>
      <c r="F1192" s="3">
        <f>B1192*E1192/(C1192*D1192)</f>
        <v>17.3922802255491</v>
      </c>
      <c r="G1192" s="3">
        <f>EXP(LN(F1192)+1.96*(1/B1192+1/C1192+1/D1192+1/E1192))</f>
        <v>19.2405312584131</v>
      </c>
      <c r="H1192" s="3">
        <f>EXP(LN(F1192)-1.96*(1/B1192+1/C1192+1/D1192+1/E1192))</f>
        <v>15.721572724857</v>
      </c>
      <c r="I1192" s="3">
        <f>B1192*(D1192+E1192)/D1192/(B1192+C1192)</f>
        <v>16.9219135045865</v>
      </c>
      <c r="J1192" s="3">
        <f>POWER(B1192*E1192-C1192*D1192,2)*(B1192+C1192+D1192+E1192)/((B1192+C1192)*(D1192+E1192)*(B1192+D1192)*(C1192+E1192))</f>
        <v>299.831810908899</v>
      </c>
      <c r="K1192" s="3">
        <f>LOG(B1192*(B1192+C1192+D1192+E1192)*(B1192+D1192)*(B1192+C1192),2)</f>
        <v>51.5677760493506</v>
      </c>
      <c r="L1192" s="3"/>
      <c r="M1192" s="3">
        <f>B1192*(B1192+C1192+D1192+E1192)/(B1192+D1192)/(B1192+C1192)</f>
        <v>16.9061171719265</v>
      </c>
      <c r="N1192" s="3">
        <f>EXP(LN(F1192)+1.96*(1/B1192+1/C1192+1/D1192+1/E1192))</f>
        <v>19.2405312584131</v>
      </c>
    </row>
    <row r="1193" spans="1:14">
      <c r="A1193" t="s">
        <v>1205</v>
      </c>
      <c r="B1193">
        <v>20</v>
      </c>
      <c r="C1193">
        <v>282</v>
      </c>
      <c r="D1193">
        <v>20139</v>
      </c>
      <c r="E1193">
        <v>11856802</v>
      </c>
      <c r="F1193" s="3">
        <f>B1193*E1193/(C1193*D1193)</f>
        <v>41.755198533314</v>
      </c>
      <c r="G1193" s="3">
        <f>EXP(LN(F1193)+1.96*(1/B1193+1/C1193+1/D1193+1/E1193))</f>
        <v>46.3801609853936</v>
      </c>
      <c r="H1193" s="3">
        <f>EXP(LN(F1193)-1.96*(1/B1193+1/C1193+1/D1193+1/E1193))</f>
        <v>37.5914306357312</v>
      </c>
      <c r="I1193" s="3">
        <f>B1193*(D1193+E1193)/D1193/(B1193+C1193)</f>
        <v>39.0561787628959</v>
      </c>
      <c r="J1193" s="3">
        <f>POWER(B1193*E1193-C1193*D1193,2)*(B1193+C1193+D1193+E1193)/((B1193+C1193)*(D1193+E1193)*(B1193+D1193)*(C1193+E1193))</f>
        <v>742.159524046512</v>
      </c>
      <c r="K1193" s="3">
        <f>LOG(B1193*(B1193+C1193+D1193+E1193)*(B1193+D1193)*(B1193+C1193),2)</f>
        <v>50.3611659428073</v>
      </c>
      <c r="L1193" s="3"/>
      <c r="M1193" s="3">
        <f>B1193*(B1193+C1193+D1193+E1193)/(B1193+D1193)/(B1193+C1193)</f>
        <v>39.0184227444794</v>
      </c>
      <c r="N1193" s="3">
        <f>EXP(LN(F1193)+1.96*(1/B1193+1/C1193+1/D1193+1/E1193))</f>
        <v>46.3801609853936</v>
      </c>
    </row>
    <row r="1194" spans="1:14">
      <c r="A1194" t="s">
        <v>1206</v>
      </c>
      <c r="B1194">
        <v>2</v>
      </c>
      <c r="C1194">
        <v>1914</v>
      </c>
      <c r="D1194">
        <v>20157</v>
      </c>
      <c r="E1194">
        <v>11855170</v>
      </c>
      <c r="F1194" s="3">
        <f t="shared" si="136"/>
        <v>0.61456801309304</v>
      </c>
      <c r="G1194" s="3">
        <f t="shared" si="137"/>
        <v>1.63932694750504</v>
      </c>
      <c r="H1194" s="3">
        <f t="shared" si="138"/>
        <v>0.230395677501645</v>
      </c>
      <c r="I1194" s="3">
        <f t="shared" si="139"/>
        <v>0.614970342933235</v>
      </c>
      <c r="J1194" s="3">
        <f t="shared" si="140"/>
        <v>0.482901822692669</v>
      </c>
      <c r="K1194" s="3">
        <f t="shared" si="141"/>
        <v>49.704714954331</v>
      </c>
      <c r="L1194" s="3"/>
      <c r="M1194" s="3">
        <f t="shared" si="142"/>
        <v>0.615008542214655</v>
      </c>
      <c r="N1194" s="3">
        <f t="shared" si="143"/>
        <v>1.63932694750504</v>
      </c>
    </row>
    <row r="1195" spans="1:14">
      <c r="A1195" t="s">
        <v>1207</v>
      </c>
      <c r="B1195">
        <v>13</v>
      </c>
      <c r="C1195">
        <v>6007</v>
      </c>
      <c r="D1195">
        <v>20146</v>
      </c>
      <c r="E1195">
        <v>11851077</v>
      </c>
      <c r="F1195" s="3">
        <f t="shared" si="136"/>
        <v>1.27307711306927</v>
      </c>
      <c r="G1195" s="3">
        <f t="shared" si="137"/>
        <v>1.48087016679725</v>
      </c>
      <c r="H1195" s="3">
        <f t="shared" si="138"/>
        <v>1.09444120906697</v>
      </c>
      <c r="I1195" s="3">
        <f t="shared" si="139"/>
        <v>1.27248741166231</v>
      </c>
      <c r="J1195" s="3">
        <f t="shared" si="140"/>
        <v>0.759347093410815</v>
      </c>
      <c r="K1195" s="3">
        <f t="shared" si="141"/>
        <v>54.056820598383</v>
      </c>
      <c r="L1195" s="3"/>
      <c r="M1195" s="3">
        <f t="shared" si="142"/>
        <v>1.27231169181749</v>
      </c>
      <c r="N1195" s="3">
        <f t="shared" si="143"/>
        <v>1.48087016679725</v>
      </c>
    </row>
    <row r="1196" spans="1:14">
      <c r="A1196" t="s">
        <v>1208</v>
      </c>
      <c r="B1196">
        <v>1</v>
      </c>
      <c r="C1196">
        <v>11351</v>
      </c>
      <c r="D1196">
        <v>20158</v>
      </c>
      <c r="E1196">
        <v>11845733</v>
      </c>
      <c r="F1196" s="3">
        <f t="shared" si="136"/>
        <v>0.0517702634431581</v>
      </c>
      <c r="G1196" s="3">
        <f t="shared" si="137"/>
        <v>0.36763330551055</v>
      </c>
      <c r="H1196" s="3">
        <f t="shared" si="138"/>
        <v>0.00729030840459878</v>
      </c>
      <c r="I1196" s="3">
        <f t="shared" si="139"/>
        <v>0.0518537931944405</v>
      </c>
      <c r="J1196" s="3">
        <f t="shared" si="140"/>
        <v>17.365460077944</v>
      </c>
      <c r="K1196" s="3">
        <f t="shared" si="141"/>
        <v>51.2714919826554</v>
      </c>
      <c r="L1196" s="3"/>
      <c r="M1196" s="3">
        <f t="shared" si="142"/>
        <v>0.0519008265892917</v>
      </c>
      <c r="N1196" s="3">
        <f t="shared" si="143"/>
        <v>0.36763330551055</v>
      </c>
    </row>
    <row r="1197" spans="1:14">
      <c r="A1197" t="s">
        <v>1209</v>
      </c>
      <c r="B1197">
        <v>1</v>
      </c>
      <c r="C1197">
        <v>193</v>
      </c>
      <c r="D1197">
        <v>20158</v>
      </c>
      <c r="E1197">
        <v>11856891</v>
      </c>
      <c r="F1197" s="3">
        <f t="shared" si="136"/>
        <v>3.04765692994257</v>
      </c>
      <c r="G1197" s="3">
        <f t="shared" si="137"/>
        <v>21.8592880430995</v>
      </c>
      <c r="H1197" s="3">
        <f t="shared" si="138"/>
        <v>0.424909207670149</v>
      </c>
      <c r="I1197" s="3">
        <f t="shared" si="139"/>
        <v>3.037101997314</v>
      </c>
      <c r="J1197" s="3">
        <f t="shared" si="140"/>
        <v>1.36861839581724</v>
      </c>
      <c r="K1197" s="3">
        <f t="shared" si="141"/>
        <v>45.400745950782</v>
      </c>
      <c r="L1197" s="3"/>
      <c r="M1197" s="3">
        <f t="shared" si="142"/>
        <v>3.03700094557546</v>
      </c>
      <c r="N1197" s="3">
        <f t="shared" si="143"/>
        <v>21.8592880430995</v>
      </c>
    </row>
    <row r="1198" spans="1:14">
      <c r="A1198" t="s">
        <v>1210</v>
      </c>
      <c r="B1198">
        <v>1</v>
      </c>
      <c r="C1198">
        <v>92</v>
      </c>
      <c r="D1198">
        <v>20158</v>
      </c>
      <c r="E1198">
        <v>11856992</v>
      </c>
      <c r="F1198" s="3">
        <f t="shared" si="136"/>
        <v>6.39350867278931</v>
      </c>
      <c r="G1198" s="3">
        <f t="shared" si="137"/>
        <v>46.3714955662112</v>
      </c>
      <c r="H1198" s="3">
        <f t="shared" si="138"/>
        <v>0.881510347033476</v>
      </c>
      <c r="I1198" s="3">
        <f t="shared" si="139"/>
        <v>6.3355139558776</v>
      </c>
      <c r="J1198" s="3">
        <f t="shared" si="140"/>
        <v>4.50077051631364</v>
      </c>
      <c r="K1198" s="3">
        <f t="shared" si="141"/>
        <v>44.3399919197029</v>
      </c>
      <c r="L1198" s="3"/>
      <c r="M1198" s="3">
        <f t="shared" si="142"/>
        <v>6.3352492843187</v>
      </c>
      <c r="N1198" s="3">
        <f t="shared" si="143"/>
        <v>46.3714955662112</v>
      </c>
    </row>
    <row r="1199" spans="1:14">
      <c r="A1199" t="s">
        <v>1211</v>
      </c>
      <c r="B1199">
        <v>2</v>
      </c>
      <c r="C1199">
        <v>275</v>
      </c>
      <c r="D1199">
        <v>20157</v>
      </c>
      <c r="E1199">
        <v>11856809</v>
      </c>
      <c r="F1199" s="3">
        <f t="shared" si="136"/>
        <v>4.27798472896851</v>
      </c>
      <c r="G1199" s="3">
        <f t="shared" si="137"/>
        <v>11.4811517867256</v>
      </c>
      <c r="H1199" s="3">
        <f t="shared" si="138"/>
        <v>1.59401719280877</v>
      </c>
      <c r="I1199" s="3">
        <f t="shared" si="139"/>
        <v>4.25431696919256</v>
      </c>
      <c r="J1199" s="3">
        <f t="shared" si="140"/>
        <v>4.98671455557303</v>
      </c>
      <c r="K1199" s="3">
        <f t="shared" si="141"/>
        <v>46.914575274644</v>
      </c>
      <c r="L1199" s="3"/>
      <c r="M1199" s="3">
        <f t="shared" si="142"/>
        <v>4.25399410427176</v>
      </c>
      <c r="N1199" s="3">
        <f t="shared" si="143"/>
        <v>11.4811517867256</v>
      </c>
    </row>
    <row r="1200" spans="1:14">
      <c r="A1200" t="s">
        <v>1212</v>
      </c>
      <c r="B1200">
        <v>3</v>
      </c>
      <c r="C1200">
        <v>1021</v>
      </c>
      <c r="D1200">
        <v>20156</v>
      </c>
      <c r="E1200">
        <v>11856063</v>
      </c>
      <c r="F1200" s="3">
        <f t="shared" si="136"/>
        <v>1.7283498700343</v>
      </c>
      <c r="G1200" s="3">
        <f t="shared" si="137"/>
        <v>3.3284860058869</v>
      </c>
      <c r="H1200" s="3">
        <f t="shared" si="138"/>
        <v>0.897463071187412</v>
      </c>
      <c r="I1200" s="3">
        <f t="shared" si="139"/>
        <v>1.72621603252443</v>
      </c>
      <c r="J1200" s="3">
        <f t="shared" si="140"/>
        <v>0.917975063817723</v>
      </c>
      <c r="K1200" s="3">
        <f t="shared" si="141"/>
        <v>49.385795609316</v>
      </c>
      <c r="L1200" s="3"/>
      <c r="M1200" s="3">
        <f t="shared" si="142"/>
        <v>1.72610795930168</v>
      </c>
      <c r="N1200" s="3">
        <f t="shared" si="143"/>
        <v>3.3284860058869</v>
      </c>
    </row>
    <row r="1201" spans="1:14">
      <c r="A1201" t="s">
        <v>1213</v>
      </c>
      <c r="B1201">
        <v>1</v>
      </c>
      <c r="C1201">
        <v>107</v>
      </c>
      <c r="D1201">
        <v>20158</v>
      </c>
      <c r="E1201">
        <v>11856977</v>
      </c>
      <c r="F1201" s="3">
        <f t="shared" si="136"/>
        <v>5.49721545584277</v>
      </c>
      <c r="G1201" s="3">
        <f t="shared" si="137"/>
        <v>39.7518681492059</v>
      </c>
      <c r="H1201" s="3">
        <f t="shared" si="138"/>
        <v>0.760200191209386</v>
      </c>
      <c r="I1201" s="3">
        <f t="shared" si="139"/>
        <v>5.45557457199237</v>
      </c>
      <c r="J1201" s="3">
        <f t="shared" si="140"/>
        <v>3.64487919185406</v>
      </c>
      <c r="K1201" s="3">
        <f t="shared" si="141"/>
        <v>44.5557206107583</v>
      </c>
      <c r="L1201" s="3"/>
      <c r="M1201" s="3">
        <f t="shared" si="142"/>
        <v>5.45535355038555</v>
      </c>
      <c r="N1201" s="3">
        <f t="shared" si="143"/>
        <v>39.7518681492059</v>
      </c>
    </row>
    <row r="1202" spans="1:14">
      <c r="A1202" t="s">
        <v>1214</v>
      </c>
      <c r="B1202">
        <v>2</v>
      </c>
      <c r="C1202">
        <v>208</v>
      </c>
      <c r="D1202">
        <v>20157</v>
      </c>
      <c r="E1202">
        <v>11856876</v>
      </c>
      <c r="F1202" s="3">
        <f t="shared" si="136"/>
        <v>5.65602138596632</v>
      </c>
      <c r="G1202" s="3">
        <f t="shared" si="137"/>
        <v>15.2143823637135</v>
      </c>
      <c r="H1202" s="3">
        <f t="shared" si="138"/>
        <v>2.10265373603377</v>
      </c>
      <c r="I1202" s="3">
        <f t="shared" si="139"/>
        <v>5.61167832514759</v>
      </c>
      <c r="J1202" s="3">
        <f t="shared" si="140"/>
        <v>7.5918898273037</v>
      </c>
      <c r="K1202" s="3">
        <f t="shared" si="141"/>
        <v>46.515078626261</v>
      </c>
      <c r="L1202" s="3"/>
      <c r="M1202" s="3">
        <f t="shared" si="142"/>
        <v>5.61122079468228</v>
      </c>
      <c r="N1202" s="3">
        <f t="shared" si="143"/>
        <v>15.2143823637135</v>
      </c>
    </row>
    <row r="1203" spans="1:14">
      <c r="A1203" t="s">
        <v>1215</v>
      </c>
      <c r="B1203">
        <v>1</v>
      </c>
      <c r="C1203">
        <v>633</v>
      </c>
      <c r="D1203">
        <v>20158</v>
      </c>
      <c r="E1203">
        <v>11856451</v>
      </c>
      <c r="F1203" s="3">
        <f t="shared" si="136"/>
        <v>0.92918793035807</v>
      </c>
      <c r="G1203" s="3">
        <f t="shared" si="137"/>
        <v>6.61771071193472</v>
      </c>
      <c r="H1203" s="3">
        <f t="shared" si="138"/>
        <v>0.130466599025858</v>
      </c>
      <c r="I1203" s="3">
        <f t="shared" si="139"/>
        <v>0.92929962131965</v>
      </c>
      <c r="J1203" s="3">
        <f t="shared" si="140"/>
        <v>0.00538770639985593</v>
      </c>
      <c r="K1203" s="3">
        <f t="shared" si="141"/>
        <v>47.1091721387343</v>
      </c>
      <c r="L1203" s="3"/>
      <c r="M1203" s="3">
        <f t="shared" si="142"/>
        <v>0.929303128456844</v>
      </c>
      <c r="N1203" s="3">
        <f t="shared" si="143"/>
        <v>6.61771071193472</v>
      </c>
    </row>
    <row r="1204" spans="1:14">
      <c r="A1204" t="s">
        <v>1216</v>
      </c>
      <c r="B1204">
        <v>1</v>
      </c>
      <c r="C1204">
        <v>562</v>
      </c>
      <c r="D1204">
        <v>20158</v>
      </c>
      <c r="E1204">
        <v>11856522</v>
      </c>
      <c r="F1204" s="3">
        <f t="shared" si="136"/>
        <v>1.04658270834782</v>
      </c>
      <c r="G1204" s="3">
        <f t="shared" si="137"/>
        <v>7.4567169837409</v>
      </c>
      <c r="H1204" s="3">
        <f t="shared" si="138"/>
        <v>0.146892441781149</v>
      </c>
      <c r="I1204" s="3">
        <f t="shared" si="139"/>
        <v>1.0464999681909</v>
      </c>
      <c r="J1204" s="3">
        <f t="shared" si="140"/>
        <v>0.00206958035592302</v>
      </c>
      <c r="K1204" s="3">
        <f t="shared" si="141"/>
        <v>46.9378242206751</v>
      </c>
      <c r="L1204" s="3"/>
      <c r="M1204" s="3">
        <f t="shared" si="142"/>
        <v>1.04649766153044</v>
      </c>
      <c r="N1204" s="3">
        <f t="shared" si="143"/>
        <v>7.4567169837409</v>
      </c>
    </row>
    <row r="1205" spans="1:14">
      <c r="A1205" t="s">
        <v>1217</v>
      </c>
      <c r="B1205">
        <v>1</v>
      </c>
      <c r="C1205">
        <v>230</v>
      </c>
      <c r="D1205">
        <v>20158</v>
      </c>
      <c r="E1205">
        <v>11856854</v>
      </c>
      <c r="F1205" s="3">
        <f t="shared" si="136"/>
        <v>2.5573737042581</v>
      </c>
      <c r="G1205" s="3">
        <f t="shared" si="137"/>
        <v>18.3127945525519</v>
      </c>
      <c r="H1205" s="3">
        <f t="shared" si="138"/>
        <v>0.35713611292163</v>
      </c>
      <c r="I1205" s="3">
        <f t="shared" si="139"/>
        <v>2.55063182675049</v>
      </c>
      <c r="J1205" s="3">
        <f t="shared" si="140"/>
        <v>0.944247435739824</v>
      </c>
      <c r="K1205" s="3">
        <f t="shared" si="141"/>
        <v>45.6525821500109</v>
      </c>
      <c r="L1205" s="3"/>
      <c r="M1205" s="3">
        <f t="shared" si="142"/>
        <v>2.55055490667376</v>
      </c>
      <c r="N1205" s="3">
        <f t="shared" si="143"/>
        <v>18.3127945525519</v>
      </c>
    </row>
    <row r="1206" spans="1:14">
      <c r="A1206" t="s">
        <v>1218</v>
      </c>
      <c r="B1206">
        <v>20</v>
      </c>
      <c r="C1206">
        <v>1653</v>
      </c>
      <c r="D1206">
        <v>20139</v>
      </c>
      <c r="E1206">
        <v>11855431</v>
      </c>
      <c r="F1206" s="3">
        <f>B1206*E1206/(C1206*D1206)</f>
        <v>7.12256772479062</v>
      </c>
      <c r="G1206" s="3">
        <f>EXP(LN(F1206)+1.96*(1/B1206+1/C1206+1/D1206+1/E1206))</f>
        <v>7.86601442436365</v>
      </c>
      <c r="H1206" s="3">
        <f>EXP(LN(F1206)-1.96*(1/B1206+1/C1206+1/D1206+1/E1206))</f>
        <v>6.44938697761582</v>
      </c>
      <c r="I1206" s="3">
        <f>B1206*(D1206+E1206)/D1206/(B1206+C1206)</f>
        <v>7.04937504427908</v>
      </c>
      <c r="J1206" s="3">
        <f>POWER(B1206*E1206-C1206*D1206,2)*(B1206+C1206+D1206+E1206)/((B1206+C1206)*(D1206+E1206)*(B1206+D1206)*(C1206+E1206))</f>
        <v>103.897969968112</v>
      </c>
      <c r="K1206" s="3">
        <f>LOG(B1206*(B1206+C1206+D1206+E1206)*(B1206+D1206)*(B1206+C1206),2)</f>
        <v>52.8309829335206</v>
      </c>
      <c r="L1206" s="3"/>
      <c r="M1206" s="3">
        <f>B1206*(B1206+C1206+D1206+E1206)/(B1206+D1206)/(B1206+C1206)</f>
        <v>7.04337338244637</v>
      </c>
      <c r="N1206" s="3">
        <f>EXP(LN(F1206)+1.96*(1/B1206+1/C1206+1/D1206+1/E1206))</f>
        <v>7.86601442436365</v>
      </c>
    </row>
    <row r="1207" spans="1:14">
      <c r="A1207" t="s">
        <v>1219</v>
      </c>
      <c r="B1207">
        <v>20</v>
      </c>
      <c r="C1207">
        <v>5773</v>
      </c>
      <c r="D1207">
        <v>20139</v>
      </c>
      <c r="E1207">
        <v>11851311</v>
      </c>
      <c r="F1207" s="3">
        <f>B1207*E1207/(C1207*D1207)</f>
        <v>2.0387169384109</v>
      </c>
      <c r="G1207" s="3">
        <f>EXP(LN(F1207)+1.96*(1/B1207+1/C1207+1/D1207+1/E1207))</f>
        <v>2.2496117791436</v>
      </c>
      <c r="H1207" s="3">
        <f>EXP(LN(F1207)-1.96*(1/B1207+1/C1207+1/D1207+1/E1207))</f>
        <v>1.8475929018054</v>
      </c>
      <c r="I1207" s="3">
        <f>B1207*(D1207+E1207)/D1207/(B1207+C1207)</f>
        <v>2.03513082780013</v>
      </c>
      <c r="J1207" s="3">
        <f>POWER(B1207*E1207-C1207*D1207,2)*(B1207+C1207+D1207+E1207)/((B1207+C1207)*(D1207+E1207)*(B1207+D1207)*(C1207+E1207))</f>
        <v>10.5374326192438</v>
      </c>
      <c r="K1207" s="3">
        <f>LOG(B1207*(B1207+C1207+D1207+E1207)*(B1207+D1207)*(B1207+C1207),2)</f>
        <v>54.622856153154</v>
      </c>
      <c r="L1207" s="3"/>
      <c r="M1207" s="3">
        <f>B1207*(B1207+C1207+D1207+E1207)/(B1207+D1207)/(B1207+C1207)</f>
        <v>2.03410386135556</v>
      </c>
      <c r="N1207" s="3">
        <f>EXP(LN(F1207)+1.96*(1/B1207+1/C1207+1/D1207+1/E1207))</f>
        <v>2.2496117791436</v>
      </c>
    </row>
    <row r="1208" spans="1:14">
      <c r="A1208" t="s">
        <v>1220</v>
      </c>
      <c r="B1208">
        <v>1</v>
      </c>
      <c r="C1208">
        <v>246</v>
      </c>
      <c r="D1208">
        <v>20158</v>
      </c>
      <c r="E1208">
        <v>11856838</v>
      </c>
      <c r="F1208" s="3">
        <f t="shared" si="136"/>
        <v>2.39103722865783</v>
      </c>
      <c r="G1208" s="3">
        <f t="shared" si="137"/>
        <v>17.1122081474048</v>
      </c>
      <c r="H1208" s="3">
        <f t="shared" si="138"/>
        <v>0.334092419843242</v>
      </c>
      <c r="I1208" s="3">
        <f t="shared" si="139"/>
        <v>2.38540549898715</v>
      </c>
      <c r="J1208" s="3">
        <f t="shared" si="140"/>
        <v>0.805949443045801</v>
      </c>
      <c r="K1208" s="3">
        <f t="shared" si="141"/>
        <v>45.7492003401795</v>
      </c>
      <c r="L1208" s="3"/>
      <c r="M1208" s="3">
        <f t="shared" si="142"/>
        <v>2.38533677506736</v>
      </c>
      <c r="N1208" s="3">
        <f t="shared" si="143"/>
        <v>17.1122081474048</v>
      </c>
    </row>
    <row r="1209" spans="1:14">
      <c r="A1209" t="s">
        <v>1221</v>
      </c>
      <c r="B1209">
        <v>19</v>
      </c>
      <c r="C1209">
        <v>1614</v>
      </c>
      <c r="D1209">
        <v>20140</v>
      </c>
      <c r="E1209">
        <v>11855470</v>
      </c>
      <c r="F1209" s="3">
        <f>B1209*E1209/(C1209*D1209)</f>
        <v>6.92961936826354</v>
      </c>
      <c r="G1209" s="3">
        <f>EXP(LN(F1209)+1.96*(1/B1209+1/C1209+1/D1209+1/E1209))</f>
        <v>7.69272163427441</v>
      </c>
      <c r="H1209" s="3">
        <f>EXP(LN(F1209)-1.96*(1/B1209+1/C1209+1/D1209+1/E1209))</f>
        <v>6.24221528763826</v>
      </c>
      <c r="I1209" s="3">
        <f>B1209*(D1209+E1209)/D1209/(B1209+C1209)</f>
        <v>6.86062808351339</v>
      </c>
      <c r="J1209" s="3">
        <f>POWER(B1209*E1209-C1209*D1209,2)*(B1209+C1209+D1209+E1209)/((B1209+C1209)*(D1209+E1209)*(B1209+D1209)*(C1209+E1209))</f>
        <v>95.1932763601732</v>
      </c>
      <c r="K1209" s="3">
        <f>LOG(B1209*(B1209+C1209+D1209+E1209)*(B1209+D1209)*(B1209+C1209),2)</f>
        <v>52.7220696976001</v>
      </c>
      <c r="L1209" s="3"/>
      <c r="M1209" s="3">
        <f>B1209*(B1209+C1209+D1209+E1209)/(B1209+D1209)/(B1209+C1209)</f>
        <v>6.85510440011705</v>
      </c>
      <c r="N1209" s="3">
        <f>EXP(LN(F1209)+1.96*(1/B1209+1/C1209+1/D1209+1/E1209))</f>
        <v>7.69272163427441</v>
      </c>
    </row>
    <row r="1210" spans="1:14">
      <c r="A1210" t="s">
        <v>1222</v>
      </c>
      <c r="B1210">
        <v>19</v>
      </c>
      <c r="C1210">
        <v>135</v>
      </c>
      <c r="D1210">
        <v>20140</v>
      </c>
      <c r="E1210">
        <v>11856949</v>
      </c>
      <c r="F1210" s="3">
        <f>B1210*E1210/(C1210*D1210)</f>
        <v>82.857784765898</v>
      </c>
      <c r="G1210" s="3">
        <f>EXP(LN(F1210)+1.96*(1/B1210+1/C1210+1/D1210+1/E1210))</f>
        <v>93.2141560361648</v>
      </c>
      <c r="H1210" s="3">
        <f>EXP(LN(F1210)-1.96*(1/B1210+1/C1210+1/D1210+1/E1210))</f>
        <v>73.6520372897896</v>
      </c>
      <c r="I1210" s="3">
        <f>B1210*(D1210+E1210)/D1210/(B1210+C1210)</f>
        <v>72.7584476843911</v>
      </c>
      <c r="J1210" s="3">
        <f>POWER(B1210*E1210-C1210*D1210,2)*(B1210+C1210+D1210+E1210)/((B1210+C1210)*(D1210+E1210)*(B1210+D1210)*(C1210+E1210))</f>
        <v>1345.68829056419</v>
      </c>
      <c r="K1210" s="3">
        <f>LOG(B1210*(B1210+C1210+D1210+E1210)*(B1210+D1210)*(B1210+C1210),2)</f>
        <v>49.3155471627333</v>
      </c>
      <c r="L1210" s="3"/>
      <c r="M1210" s="3">
        <f>B1210*(B1210+C1210+D1210+E1210)/(B1210+D1210)/(B1210+C1210)</f>
        <v>72.6908148402022</v>
      </c>
      <c r="N1210" s="3">
        <f>EXP(LN(F1210)+1.96*(1/B1210+1/C1210+1/D1210+1/E1210))</f>
        <v>93.2141560361648</v>
      </c>
    </row>
    <row r="1211" spans="1:14">
      <c r="A1211" t="s">
        <v>1223</v>
      </c>
      <c r="B1211">
        <v>19</v>
      </c>
      <c r="C1211">
        <v>3695</v>
      </c>
      <c r="D1211">
        <v>20140</v>
      </c>
      <c r="E1211">
        <v>11853389</v>
      </c>
      <c r="F1211" s="3">
        <f>B1211*E1211/(C1211*D1211)</f>
        <v>3.02637143513672</v>
      </c>
      <c r="G1211" s="3">
        <f>EXP(LN(F1211)+1.96*(1/B1211+1/C1211+1/D1211+1/E1211))</f>
        <v>3.35734398638666</v>
      </c>
      <c r="H1211" s="3">
        <f>EXP(LN(F1211)-1.96*(1/B1211+1/C1211+1/D1211+1/E1211))</f>
        <v>2.72802670818035</v>
      </c>
      <c r="I1211" s="3">
        <f>B1211*(D1211+E1211)/D1211/(B1211+C1211)</f>
        <v>3.01600496845185</v>
      </c>
      <c r="J1211" s="3">
        <f>POWER(B1211*E1211-C1211*D1211,2)*(B1211+C1211+D1211+E1211)/((B1211+C1211)*(D1211+E1211)*(B1211+D1211)*(C1211+E1211))</f>
        <v>25.6231766806901</v>
      </c>
      <c r="K1211" s="3">
        <f>LOG(B1211*(B1211+C1211+D1211+E1211)*(B1211+D1211)*(B1211+C1211),2)</f>
        <v>53.9075187219739</v>
      </c>
      <c r="L1211" s="3"/>
      <c r="M1211" s="3">
        <f>B1211*(B1211+C1211+D1211+E1211)/(B1211+D1211)/(B1211+C1211)</f>
        <v>3.01410486951835</v>
      </c>
      <c r="N1211" s="3">
        <f>EXP(LN(F1211)+1.96*(1/B1211+1/C1211+1/D1211+1/E1211))</f>
        <v>3.35734398638666</v>
      </c>
    </row>
    <row r="1212" spans="1:14">
      <c r="A1212" t="s">
        <v>1224</v>
      </c>
      <c r="B1212">
        <v>1</v>
      </c>
      <c r="C1212">
        <v>921</v>
      </c>
      <c r="D1212">
        <v>20158</v>
      </c>
      <c r="E1212">
        <v>11856163</v>
      </c>
      <c r="F1212" s="3">
        <f t="shared" si="136"/>
        <v>0.638612022567859</v>
      </c>
      <c r="G1212" s="3">
        <f t="shared" si="137"/>
        <v>4.54381672117305</v>
      </c>
      <c r="H1212" s="3">
        <f t="shared" si="138"/>
        <v>0.089753909630168</v>
      </c>
      <c r="I1212" s="3">
        <f t="shared" si="139"/>
        <v>0.639003983497829</v>
      </c>
      <c r="J1212" s="3">
        <f t="shared" si="140"/>
        <v>0.204276051666556</v>
      </c>
      <c r="K1212" s="3">
        <f t="shared" si="141"/>
        <v>47.6494560490242</v>
      </c>
      <c r="L1212" s="3"/>
      <c r="M1212" s="3">
        <f t="shared" si="142"/>
        <v>0.639021890934533</v>
      </c>
      <c r="N1212" s="3">
        <f t="shared" si="143"/>
        <v>4.54381672117305</v>
      </c>
    </row>
    <row r="1213" spans="1:14">
      <c r="A1213" t="s">
        <v>1225</v>
      </c>
      <c r="B1213">
        <v>4</v>
      </c>
      <c r="C1213">
        <v>2171</v>
      </c>
      <c r="D1213">
        <v>20155</v>
      </c>
      <c r="E1213">
        <v>11854913</v>
      </c>
      <c r="F1213" s="3">
        <f t="shared" si="136"/>
        <v>1.08371662681926</v>
      </c>
      <c r="G1213" s="3">
        <f t="shared" si="137"/>
        <v>1.77073847290838</v>
      </c>
      <c r="H1213" s="3">
        <f t="shared" si="138"/>
        <v>0.663249680973796</v>
      </c>
      <c r="I1213" s="3">
        <f t="shared" si="139"/>
        <v>1.08356266520672</v>
      </c>
      <c r="J1213" s="3">
        <f t="shared" si="140"/>
        <v>0.0258155919596054</v>
      </c>
      <c r="K1213" s="3">
        <f t="shared" si="141"/>
        <v>50.8876327942183</v>
      </c>
      <c r="L1213" s="3"/>
      <c r="M1213" s="3">
        <f t="shared" si="142"/>
        <v>1.08354608449037</v>
      </c>
      <c r="N1213" s="3">
        <f t="shared" si="143"/>
        <v>1.77073847290838</v>
      </c>
    </row>
    <row r="1214" spans="1:14">
      <c r="A1214" t="s">
        <v>1226</v>
      </c>
      <c r="B1214">
        <v>1</v>
      </c>
      <c r="C1214">
        <v>366</v>
      </c>
      <c r="D1214">
        <v>20158</v>
      </c>
      <c r="E1214">
        <v>11856718</v>
      </c>
      <c r="F1214" s="3">
        <f t="shared" si="136"/>
        <v>1.60707433136148</v>
      </c>
      <c r="G1214" s="3">
        <f t="shared" si="137"/>
        <v>11.4715255852159</v>
      </c>
      <c r="H1214" s="3">
        <f t="shared" si="138"/>
        <v>0.225139009396399</v>
      </c>
      <c r="I1214" s="3">
        <f t="shared" si="139"/>
        <v>1.60542017787003</v>
      </c>
      <c r="J1214" s="3">
        <f t="shared" si="140"/>
        <v>0.228686889200067</v>
      </c>
      <c r="K1214" s="3">
        <f t="shared" si="141"/>
        <v>46.3204693614381</v>
      </c>
      <c r="L1214" s="3"/>
      <c r="M1214" s="3">
        <f t="shared" si="142"/>
        <v>1.60539014561755</v>
      </c>
      <c r="N1214" s="3">
        <f t="shared" si="143"/>
        <v>11.4715255852159</v>
      </c>
    </row>
    <row r="1215" spans="1:14">
      <c r="A1215" t="s">
        <v>1227</v>
      </c>
      <c r="B1215">
        <v>10</v>
      </c>
      <c r="C1215">
        <v>3300</v>
      </c>
      <c r="D1215">
        <v>20149</v>
      </c>
      <c r="E1215">
        <v>11853784</v>
      </c>
      <c r="F1215" s="3">
        <f t="shared" si="136"/>
        <v>1.78274641797397</v>
      </c>
      <c r="G1215" s="3">
        <f t="shared" si="137"/>
        <v>2.17025893798798</v>
      </c>
      <c r="H1215" s="3">
        <f t="shared" si="138"/>
        <v>1.4644265415377</v>
      </c>
      <c r="I1215" s="3">
        <f t="shared" si="139"/>
        <v>1.78038162517043</v>
      </c>
      <c r="J1215" s="3">
        <f t="shared" si="140"/>
        <v>3.4247054419995</v>
      </c>
      <c r="K1215" s="3">
        <f t="shared" si="141"/>
        <v>52.8153767051768</v>
      </c>
      <c r="L1215" s="3"/>
      <c r="M1215" s="3">
        <f t="shared" si="142"/>
        <v>1.77999451190827</v>
      </c>
      <c r="N1215" s="3">
        <f t="shared" si="143"/>
        <v>2.17025893798798</v>
      </c>
    </row>
    <row r="1216" spans="1:14">
      <c r="A1216" t="s">
        <v>1228</v>
      </c>
      <c r="B1216">
        <v>1</v>
      </c>
      <c r="C1216">
        <v>251</v>
      </c>
      <c r="D1216">
        <v>20158</v>
      </c>
      <c r="E1216">
        <v>11856833</v>
      </c>
      <c r="F1216" s="3">
        <f t="shared" si="136"/>
        <v>2.3434060167703</v>
      </c>
      <c r="G1216" s="3">
        <f t="shared" si="137"/>
        <v>16.7686587901468</v>
      </c>
      <c r="H1216" s="3">
        <f t="shared" si="138"/>
        <v>0.327489027486329</v>
      </c>
      <c r="I1216" s="3">
        <f t="shared" si="139"/>
        <v>2.33807504051328</v>
      </c>
      <c r="J1216" s="3">
        <f t="shared" si="140"/>
        <v>0.767041205923707</v>
      </c>
      <c r="K1216" s="3">
        <f t="shared" si="141"/>
        <v>45.7781130320948</v>
      </c>
      <c r="L1216" s="3"/>
      <c r="M1216" s="3">
        <f t="shared" si="142"/>
        <v>2.33800866445095</v>
      </c>
      <c r="N1216" s="3">
        <f t="shared" si="143"/>
        <v>16.7686587901468</v>
      </c>
    </row>
    <row r="1217" spans="1:14">
      <c r="A1217" t="s">
        <v>1229</v>
      </c>
      <c r="B1217">
        <v>37</v>
      </c>
      <c r="C1217">
        <v>12142</v>
      </c>
      <c r="D1217">
        <v>20122</v>
      </c>
      <c r="E1217">
        <v>11844942</v>
      </c>
      <c r="F1217" s="3">
        <f t="shared" si="136"/>
        <v>1.79379698351667</v>
      </c>
      <c r="G1217" s="3">
        <f t="shared" si="137"/>
        <v>1.89187151842045</v>
      </c>
      <c r="H1217" s="3">
        <f t="shared" si="138"/>
        <v>1.70080662811607</v>
      </c>
      <c r="I1217" s="3">
        <f t="shared" si="139"/>
        <v>1.7913854153756</v>
      </c>
      <c r="J1217" s="3">
        <f t="shared" si="140"/>
        <v>12.933875606181</v>
      </c>
      <c r="K1217" s="3">
        <f t="shared" si="141"/>
        <v>56.5823945342861</v>
      </c>
      <c r="L1217" s="3"/>
      <c r="M1217" s="3">
        <f t="shared" si="142"/>
        <v>1.78993289985554</v>
      </c>
      <c r="N1217" s="3">
        <f t="shared" si="143"/>
        <v>1.89187151842045</v>
      </c>
    </row>
    <row r="1218" spans="1:14">
      <c r="A1218" t="s">
        <v>1230</v>
      </c>
      <c r="B1218">
        <v>2</v>
      </c>
      <c r="C1218">
        <v>191</v>
      </c>
      <c r="D1218">
        <v>20157</v>
      </c>
      <c r="E1218">
        <v>11856893</v>
      </c>
      <c r="F1218" s="3">
        <f t="shared" si="136"/>
        <v>6.15944573319338</v>
      </c>
      <c r="G1218" s="3">
        <f t="shared" si="137"/>
        <v>16.5824677438059</v>
      </c>
      <c r="H1218" s="3">
        <f t="shared" si="138"/>
        <v>2.28788454929005</v>
      </c>
      <c r="I1218" s="3">
        <f t="shared" si="139"/>
        <v>6.10597997430019</v>
      </c>
      <c r="J1218" s="3">
        <f t="shared" si="140"/>
        <v>8.55317761510702</v>
      </c>
      <c r="K1218" s="3">
        <f t="shared" si="141"/>
        <v>46.3932901458629</v>
      </c>
      <c r="L1218" s="3"/>
      <c r="M1218" s="3">
        <f t="shared" si="142"/>
        <v>6.1054734035403</v>
      </c>
      <c r="N1218" s="3">
        <f t="shared" si="143"/>
        <v>16.5824677438059</v>
      </c>
    </row>
    <row r="1219" spans="1:14">
      <c r="A1219" t="s">
        <v>1231</v>
      </c>
      <c r="B1219">
        <v>2</v>
      </c>
      <c r="C1219">
        <v>50</v>
      </c>
      <c r="D1219">
        <v>20157</v>
      </c>
      <c r="E1219">
        <v>11857034</v>
      </c>
      <c r="F1219" s="3">
        <f t="shared" ref="F1219:F1282" si="144">B1219*E1219/(C1219*D1219)</f>
        <v>23.5293625043409</v>
      </c>
      <c r="G1219" s="3">
        <f t="shared" ref="G1219:G1282" si="145">EXP(LN(F1219)+1.96*(1/B1219+1/C1219+1/D1219+1/E1219))</f>
        <v>65.2056754210067</v>
      </c>
      <c r="H1219" s="3">
        <f t="shared" ref="H1219:H1282" si="146">EXP(LN(F1219)-1.96*(1/B1219+1/C1219+1/D1219+1/E1219))</f>
        <v>8.49053240053283</v>
      </c>
      <c r="I1219" s="3">
        <f t="shared" ref="I1219:I1282" si="147">B1219*(D1219+E1219)/D1219/(B1219+C1219)</f>
        <v>22.6628485618663</v>
      </c>
      <c r="J1219" s="3">
        <f t="shared" ref="J1219:J1282" si="148">POWER(B1219*E1219-C1219*D1219,2)*(B1219+C1219+D1219+E1219)/((B1219+C1219)*(D1219+E1219)*(B1219+D1219)*(C1219+E1219))</f>
        <v>41.480242113788</v>
      </c>
      <c r="K1219" s="3">
        <f t="shared" ref="K1219:K1282" si="149">LOG(B1219*(B1219+C1219+D1219+E1219)*(B1219+D1219)*(B1219+C1219),2)</f>
        <v>44.5012728267359</v>
      </c>
      <c r="L1219" s="3"/>
      <c r="M1219" s="3">
        <f t="shared" ref="M1219:M1282" si="150">B1219*(B1219+C1219+D1219+E1219)/(B1219+D1219)/(B1219+C1219)</f>
        <v>22.66069936314</v>
      </c>
      <c r="N1219" s="3">
        <f t="shared" ref="N1219:N1282" si="151">EXP(LN(F1219)+1.96*(1/B1219+1/C1219+1/D1219+1/E1219))</f>
        <v>65.2056754210067</v>
      </c>
    </row>
    <row r="1220" spans="1:14">
      <c r="A1220" t="s">
        <v>1232</v>
      </c>
      <c r="B1220">
        <v>19</v>
      </c>
      <c r="C1220">
        <v>394</v>
      </c>
      <c r="D1220">
        <v>20140</v>
      </c>
      <c r="E1220">
        <v>11856690</v>
      </c>
      <c r="F1220" s="3">
        <f>B1220*E1220/(C1220*D1220)</f>
        <v>28.3897375730294</v>
      </c>
      <c r="G1220" s="3">
        <f>EXP(LN(F1220)+1.96*(1/B1220+1/C1220+1/D1220+1/E1220))</f>
        <v>31.6347982422474</v>
      </c>
      <c r="H1220" s="3">
        <f>EXP(LN(F1220)-1.96*(1/B1220+1/C1220+1/D1220+1/E1220))</f>
        <v>25.4775514385648</v>
      </c>
      <c r="I1220" s="3">
        <f>B1220*(D1220+E1220)/D1220/(B1220+C1220)</f>
        <v>27.1296770067157</v>
      </c>
      <c r="J1220" s="3">
        <f>POWER(B1220*E1220-C1220*D1220,2)*(B1220+C1220+D1220+E1220)/((B1220+C1220)*(D1220+E1220)*(B1220+D1220)*(C1220+E1220))</f>
        <v>478.525721915247</v>
      </c>
      <c r="K1220" s="3">
        <f>LOG(B1220*(B1220+C1220+D1220+E1220)*(B1220+D1220)*(B1220+C1220),2)</f>
        <v>50.7387585934579</v>
      </c>
      <c r="L1220" s="3"/>
      <c r="M1220" s="3">
        <f>B1220*(B1220+C1220+D1220+E1220)/(B1220+D1220)/(B1220+C1220)</f>
        <v>27.1050496014313</v>
      </c>
      <c r="N1220" s="3">
        <f>EXP(LN(F1220)+1.96*(1/B1220+1/C1220+1/D1220+1/E1220))</f>
        <v>31.6347982422474</v>
      </c>
    </row>
    <row r="1221" spans="1:14">
      <c r="A1221" t="s">
        <v>1233</v>
      </c>
      <c r="B1221">
        <v>2</v>
      </c>
      <c r="C1221">
        <v>210</v>
      </c>
      <c r="D1221">
        <v>20157</v>
      </c>
      <c r="E1221">
        <v>11856874</v>
      </c>
      <c r="F1221" s="3">
        <f t="shared" si="144"/>
        <v>5.60215357066079</v>
      </c>
      <c r="G1221" s="3">
        <f t="shared" si="145"/>
        <v>15.0681286135287</v>
      </c>
      <c r="H1221" s="3">
        <f t="shared" si="146"/>
        <v>2.08281502197225</v>
      </c>
      <c r="I1221" s="3">
        <f t="shared" si="147"/>
        <v>5.55873702754135</v>
      </c>
      <c r="J1221" s="3">
        <f t="shared" si="148"/>
        <v>7.48923751306484</v>
      </c>
      <c r="K1221" s="3">
        <f t="shared" si="149"/>
        <v>46.528753563158</v>
      </c>
      <c r="L1221" s="3"/>
      <c r="M1221" s="3">
        <f t="shared" si="150"/>
        <v>5.55828474944942</v>
      </c>
      <c r="N1221" s="3">
        <f t="shared" si="151"/>
        <v>15.0681286135287</v>
      </c>
    </row>
    <row r="1222" spans="1:14">
      <c r="A1222" t="s">
        <v>1234</v>
      </c>
      <c r="B1222">
        <v>19</v>
      </c>
      <c r="C1222">
        <v>978</v>
      </c>
      <c r="D1222">
        <v>20140</v>
      </c>
      <c r="E1222">
        <v>11856106</v>
      </c>
      <c r="F1222" s="3">
        <f>B1222*E1222/(C1222*D1222)</f>
        <v>11.4366111046803</v>
      </c>
      <c r="G1222" s="3">
        <f>EXP(LN(F1222)+1.96*(1/B1222+1/C1222+1/D1222+1/E1222))</f>
        <v>12.7060616993959</v>
      </c>
      <c r="H1222" s="3">
        <f>EXP(LN(F1222)-1.96*(1/B1222+1/C1222+1/D1222+1/E1222))</f>
        <v>10.2939901170097</v>
      </c>
      <c r="I1222" s="3">
        <f>B1222*(D1222+E1222)/D1222/(B1222+C1222)</f>
        <v>11.2377188168278</v>
      </c>
      <c r="J1222" s="3">
        <f>POWER(B1222*E1222-C1222*D1222,2)*(B1222+C1222+D1222+E1222)/((B1222+C1222)*(D1222+E1222)*(B1222+D1222)*(C1222+E1222))</f>
        <v>177.341370754713</v>
      </c>
      <c r="K1222" s="3">
        <f>LOG(B1222*(B1222+C1222+D1222+E1222)*(B1222+D1222)*(B1222+C1222),2)</f>
        <v>52.0102103164366</v>
      </c>
      <c r="L1222" s="3"/>
      <c r="M1222" s="3">
        <f>B1222*(B1222+C1222+D1222+E1222)/(B1222+D1222)/(B1222+C1222)</f>
        <v>11.2280696944746</v>
      </c>
      <c r="N1222" s="3">
        <f>EXP(LN(F1222)+1.96*(1/B1222+1/C1222+1/D1222+1/E1222))</f>
        <v>12.7060616993959</v>
      </c>
    </row>
    <row r="1223" spans="1:14">
      <c r="A1223" t="s">
        <v>1235</v>
      </c>
      <c r="B1223">
        <v>19</v>
      </c>
      <c r="C1223">
        <v>853</v>
      </c>
      <c r="D1223">
        <v>20140</v>
      </c>
      <c r="E1223">
        <v>11856231</v>
      </c>
      <c r="F1223" s="3">
        <f>B1223*E1223/(C1223*D1223)</f>
        <v>13.1126888451415</v>
      </c>
      <c r="G1223" s="3">
        <f>EXP(LN(F1223)+1.96*(1/B1223+1/C1223+1/D1223+1/E1223))</f>
        <v>14.5724611786974</v>
      </c>
      <c r="H1223" s="3">
        <f>EXP(LN(F1223)-1.96*(1/B1223+1/C1223+1/D1223+1/E1223))</f>
        <v>11.799146804443</v>
      </c>
      <c r="I1223" s="3">
        <f>B1223*(D1223+E1223)/D1223/(B1223+C1223)</f>
        <v>12.8487655790203</v>
      </c>
      <c r="J1223" s="3">
        <f>POWER(B1223*E1223-C1223*D1223,2)*(B1223+C1223+D1223+E1223)/((B1223+C1223)*(D1223+E1223)*(B1223+D1223)*(C1223+E1223))</f>
        <v>207.762248412589</v>
      </c>
      <c r="K1223" s="3">
        <f>LOG(B1223*(B1223+C1223+D1223+E1223)*(B1223+D1223)*(B1223+C1223),2)</f>
        <v>51.8169449468154</v>
      </c>
      <c r="L1223" s="3"/>
      <c r="M1223" s="3">
        <f>B1223*(B1223+C1223+D1223+E1223)/(B1223+D1223)/(B1223+C1223)</f>
        <v>12.8375980337054</v>
      </c>
      <c r="N1223" s="3">
        <f>EXP(LN(F1223)+1.96*(1/B1223+1/C1223+1/D1223+1/E1223))</f>
        <v>14.5724611786974</v>
      </c>
    </row>
    <row r="1224" spans="1:14">
      <c r="A1224" t="s">
        <v>1236</v>
      </c>
      <c r="B1224">
        <v>19</v>
      </c>
      <c r="C1224">
        <v>941</v>
      </c>
      <c r="D1224">
        <v>20140</v>
      </c>
      <c r="E1224">
        <v>11856143</v>
      </c>
      <c r="F1224" s="3">
        <f>B1224*E1224/(C1224*D1224)</f>
        <v>11.8863342890943</v>
      </c>
      <c r="G1224" s="3">
        <f>EXP(LN(F1224)+1.96*(1/B1224+1/C1224+1/D1224+1/E1224))</f>
        <v>13.2067442945929</v>
      </c>
      <c r="H1224" s="3">
        <f>EXP(LN(F1224)-1.96*(1/B1224+1/C1224+1/D1224+1/E1224))</f>
        <v>10.6979388470438</v>
      </c>
      <c r="I1224" s="3">
        <f>B1224*(D1224+E1224)/D1224/(B1224+C1224)</f>
        <v>11.6708755896226</v>
      </c>
      <c r="J1224" s="3">
        <f>POWER(B1224*E1224-C1224*D1224,2)*(B1224+C1224+D1224+E1224)/((B1224+C1224)*(D1224+E1224)*(B1224+D1224)*(C1224+E1224))</f>
        <v>185.514773827981</v>
      </c>
      <c r="K1224" s="3">
        <f>LOG(B1224*(B1224+C1224+D1224+E1224)*(B1224+D1224)*(B1224+C1224),2)</f>
        <v>51.955651217647</v>
      </c>
      <c r="L1224" s="3"/>
      <c r="M1224" s="3">
        <f>B1224*(B1224+C1224+D1224+E1224)/(B1224+D1224)/(B1224+C1224)</f>
        <v>11.6608182139491</v>
      </c>
      <c r="N1224" s="3">
        <f>EXP(LN(F1224)+1.96*(1/B1224+1/C1224+1/D1224+1/E1224))</f>
        <v>13.2067442945929</v>
      </c>
    </row>
    <row r="1225" spans="1:14">
      <c r="A1225" t="s">
        <v>1237</v>
      </c>
      <c r="B1225">
        <v>19</v>
      </c>
      <c r="C1225">
        <v>1195</v>
      </c>
      <c r="D1225">
        <v>20140</v>
      </c>
      <c r="E1225">
        <v>11855889</v>
      </c>
      <c r="F1225" s="3">
        <f>B1225*E1225/(C1225*D1225)</f>
        <v>9.35966606141944</v>
      </c>
      <c r="G1225" s="3">
        <f>EXP(LN(F1225)+1.96*(1/B1225+1/C1225+1/D1225+1/E1225))</f>
        <v>10.3947945711799</v>
      </c>
      <c r="H1225" s="3">
        <f>EXP(LN(F1225)-1.96*(1/B1225+1/C1225+1/D1225+1/E1225))</f>
        <v>8.42761712907457</v>
      </c>
      <c r="I1225" s="3">
        <f>B1225*(D1225+E1225)/D1225/(B1225+C1225)</f>
        <v>9.22883109011221</v>
      </c>
      <c r="J1225" s="3">
        <f>POWER(B1225*E1225-C1225*D1225,2)*(B1225+C1225+D1225+E1225)/((B1225+C1225)*(D1225+E1225)*(B1225+D1225)*(C1225+E1225))</f>
        <v>139.511955419393</v>
      </c>
      <c r="K1225" s="3">
        <f>LOG(B1225*(B1225+C1225+D1225+E1225)*(B1225+D1225)*(B1225+C1225),2)</f>
        <v>52.2943133282941</v>
      </c>
      <c r="L1225" s="3"/>
      <c r="M1225" s="3">
        <f>B1225*(B1225+C1225+D1225+E1225)/(B1225+D1225)/(B1225+C1225)</f>
        <v>9.2210753586418</v>
      </c>
      <c r="N1225" s="3">
        <f>EXP(LN(F1225)+1.96*(1/B1225+1/C1225+1/D1225+1/E1225))</f>
        <v>10.3947945711799</v>
      </c>
    </row>
    <row r="1226" spans="1:14">
      <c r="A1226" t="s">
        <v>1238</v>
      </c>
      <c r="B1226">
        <v>33</v>
      </c>
      <c r="C1226">
        <v>15024</v>
      </c>
      <c r="D1226">
        <v>20126</v>
      </c>
      <c r="E1226">
        <v>11842060</v>
      </c>
      <c r="F1226" s="3">
        <f t="shared" si="144"/>
        <v>1.29240358425625</v>
      </c>
      <c r="G1226" s="3">
        <f t="shared" si="145"/>
        <v>1.37180264966132</v>
      </c>
      <c r="H1226" s="3">
        <f t="shared" si="146"/>
        <v>1.21760008628849</v>
      </c>
      <c r="I1226" s="3">
        <f t="shared" si="147"/>
        <v>1.29176273161093</v>
      </c>
      <c r="J1226" s="3">
        <f t="shared" si="148"/>
        <v>2.17478861513138</v>
      </c>
      <c r="K1226" s="3">
        <f t="shared" si="149"/>
        <v>56.723373959434</v>
      </c>
      <c r="L1226" s="3"/>
      <c r="M1226" s="3">
        <f t="shared" si="150"/>
        <v>1.29128512011517</v>
      </c>
      <c r="N1226" s="3">
        <f t="shared" si="151"/>
        <v>1.37180264966132</v>
      </c>
    </row>
    <row r="1227" spans="1:14">
      <c r="A1227" t="s">
        <v>1239</v>
      </c>
      <c r="B1227">
        <v>6</v>
      </c>
      <c r="C1227">
        <v>3286</v>
      </c>
      <c r="D1227">
        <v>20153</v>
      </c>
      <c r="E1227">
        <v>11853798</v>
      </c>
      <c r="F1227" s="3">
        <f t="shared" si="144"/>
        <v>1.07399314296152</v>
      </c>
      <c r="G1227" s="3">
        <f t="shared" si="145"/>
        <v>1.48995239437798</v>
      </c>
      <c r="H1227" s="3">
        <f t="shared" si="146"/>
        <v>0.77415981576371</v>
      </c>
      <c r="I1227" s="3">
        <f t="shared" si="147"/>
        <v>1.07385828304117</v>
      </c>
      <c r="J1227" s="3">
        <f t="shared" si="148"/>
        <v>0.0305218714916205</v>
      </c>
      <c r="K1227" s="3">
        <f t="shared" si="149"/>
        <v>52.0705442297376</v>
      </c>
      <c r="L1227" s="3"/>
      <c r="M1227" s="3">
        <f t="shared" si="150"/>
        <v>1.0738363003189</v>
      </c>
      <c r="N1227" s="3">
        <f t="shared" si="151"/>
        <v>1.48995239437798</v>
      </c>
    </row>
    <row r="1228" spans="1:14">
      <c r="A1228" t="s">
        <v>1240</v>
      </c>
      <c r="B1228">
        <v>2</v>
      </c>
      <c r="C1228">
        <v>670</v>
      </c>
      <c r="D1228">
        <v>20157</v>
      </c>
      <c r="E1228">
        <v>11856414</v>
      </c>
      <c r="F1228" s="3">
        <f t="shared" si="144"/>
        <v>1.75583075839733</v>
      </c>
      <c r="G1228" s="3">
        <f t="shared" si="145"/>
        <v>4.69249717127973</v>
      </c>
      <c r="H1228" s="3">
        <f t="shared" si="146"/>
        <v>0.656993822181326</v>
      </c>
      <c r="I1228" s="3">
        <f t="shared" si="147"/>
        <v>1.75358126209257</v>
      </c>
      <c r="J1228" s="3">
        <f t="shared" si="148"/>
        <v>0.648722465596635</v>
      </c>
      <c r="K1228" s="3">
        <f t="shared" si="149"/>
        <v>48.1931505313736</v>
      </c>
      <c r="L1228" s="3"/>
      <c r="M1228" s="3">
        <f t="shared" si="150"/>
        <v>1.75350649833821</v>
      </c>
      <c r="N1228" s="3">
        <f t="shared" si="151"/>
        <v>4.69249717127973</v>
      </c>
    </row>
    <row r="1229" spans="1:14">
      <c r="A1229" t="s">
        <v>1241</v>
      </c>
      <c r="B1229">
        <v>1</v>
      </c>
      <c r="C1229">
        <v>47</v>
      </c>
      <c r="D1229">
        <v>20158</v>
      </c>
      <c r="E1229">
        <v>11857037</v>
      </c>
      <c r="F1229" s="3">
        <f t="shared" si="144"/>
        <v>12.5150006438498</v>
      </c>
      <c r="G1229" s="3">
        <f t="shared" si="145"/>
        <v>92.6406009887371</v>
      </c>
      <c r="H1229" s="3">
        <f t="shared" si="146"/>
        <v>1.69067600429969</v>
      </c>
      <c r="I1229" s="3">
        <f t="shared" si="147"/>
        <v>12.2751047971029</v>
      </c>
      <c r="J1229" s="3">
        <f t="shared" si="148"/>
        <v>10.373663758359</v>
      </c>
      <c r="K1229" s="3">
        <f t="shared" si="149"/>
        <v>43.385795609316</v>
      </c>
      <c r="L1229" s="3"/>
      <c r="M1229" s="3">
        <f t="shared" si="150"/>
        <v>12.2745454883675</v>
      </c>
      <c r="N1229" s="3">
        <f t="shared" si="151"/>
        <v>92.6406009887371</v>
      </c>
    </row>
    <row r="1230" spans="1:14">
      <c r="A1230" t="s">
        <v>1242</v>
      </c>
      <c r="B1230">
        <v>1</v>
      </c>
      <c r="C1230">
        <v>935</v>
      </c>
      <c r="D1230">
        <v>20158</v>
      </c>
      <c r="E1230">
        <v>11856149</v>
      </c>
      <c r="F1230" s="3">
        <f t="shared" si="144"/>
        <v>0.62904917462209</v>
      </c>
      <c r="G1230" s="3">
        <f t="shared" si="145"/>
        <v>4.4756330597156</v>
      </c>
      <c r="H1230" s="3">
        <f t="shared" si="146"/>
        <v>0.0884127136458942</v>
      </c>
      <c r="I1230" s="3">
        <f t="shared" si="147"/>
        <v>0.629445489606468</v>
      </c>
      <c r="J1230" s="3">
        <f t="shared" si="148"/>
        <v>0.218505454791373</v>
      </c>
      <c r="K1230" s="3">
        <f t="shared" si="149"/>
        <v>47.6711978281783</v>
      </c>
      <c r="L1230" s="3"/>
      <c r="M1230" s="3">
        <f t="shared" si="150"/>
        <v>0.629463871198332</v>
      </c>
      <c r="N1230" s="3">
        <f t="shared" si="151"/>
        <v>4.4756330597156</v>
      </c>
    </row>
    <row r="1231" spans="1:14">
      <c r="A1231" t="s">
        <v>1243</v>
      </c>
      <c r="B1231">
        <v>14</v>
      </c>
      <c r="C1231">
        <v>14946</v>
      </c>
      <c r="D1231">
        <v>20145</v>
      </c>
      <c r="E1231">
        <v>11842138</v>
      </c>
      <c r="F1231" s="3">
        <f t="shared" si="144"/>
        <v>0.550637650883629</v>
      </c>
      <c r="G1231" s="3">
        <f t="shared" si="145"/>
        <v>0.633528869920725</v>
      </c>
      <c r="H1231" s="3">
        <f t="shared" si="146"/>
        <v>0.478591958419483</v>
      </c>
      <c r="I1231" s="3">
        <f t="shared" si="147"/>
        <v>0.551058177146172</v>
      </c>
      <c r="J1231" s="3">
        <f t="shared" si="148"/>
        <v>5.12562403938631</v>
      </c>
      <c r="K1231" s="3">
        <f t="shared" si="149"/>
        <v>55.4770105854275</v>
      </c>
      <c r="L1231" s="3"/>
      <c r="M1231" s="3">
        <f t="shared" si="150"/>
        <v>0.55136995776624</v>
      </c>
      <c r="N1231" s="3">
        <f t="shared" si="151"/>
        <v>0.633528869920725</v>
      </c>
    </row>
    <row r="1232" spans="1:14">
      <c r="A1232" t="s">
        <v>1244</v>
      </c>
      <c r="B1232">
        <v>6</v>
      </c>
      <c r="C1232">
        <v>2239</v>
      </c>
      <c r="D1232">
        <v>20153</v>
      </c>
      <c r="E1232">
        <v>11854845</v>
      </c>
      <c r="F1232" s="3">
        <f t="shared" si="144"/>
        <v>1.576352471259</v>
      </c>
      <c r="G1232" s="3">
        <f t="shared" si="145"/>
        <v>2.18748633964621</v>
      </c>
      <c r="H1232" s="3">
        <f t="shared" si="146"/>
        <v>1.13595548854776</v>
      </c>
      <c r="I1232" s="3">
        <f t="shared" si="147"/>
        <v>1.57481210830686</v>
      </c>
      <c r="J1232" s="3">
        <f t="shared" si="148"/>
        <v>1.26061591655863</v>
      </c>
      <c r="K1232" s="3">
        <f t="shared" si="149"/>
        <v>51.5182953389445</v>
      </c>
      <c r="L1232" s="3"/>
      <c r="M1232" s="3">
        <f t="shared" si="150"/>
        <v>1.57464102478834</v>
      </c>
      <c r="N1232" s="3">
        <f t="shared" si="151"/>
        <v>2.18748633964621</v>
      </c>
    </row>
    <row r="1233" spans="1:14">
      <c r="A1233" t="s">
        <v>1245</v>
      </c>
      <c r="B1233">
        <v>13</v>
      </c>
      <c r="C1233">
        <v>11014</v>
      </c>
      <c r="D1233">
        <v>20146</v>
      </c>
      <c r="E1233">
        <v>11846070</v>
      </c>
      <c r="F1233" s="3">
        <f t="shared" si="144"/>
        <v>0.694038791923372</v>
      </c>
      <c r="G1233" s="3">
        <f t="shared" si="145"/>
        <v>0.807200829307666</v>
      </c>
      <c r="H1233" s="3">
        <f t="shared" si="146"/>
        <v>0.596741018102766</v>
      </c>
      <c r="I1233" s="3">
        <f t="shared" si="147"/>
        <v>0.694399497074818</v>
      </c>
      <c r="J1233" s="3">
        <f t="shared" si="148"/>
        <v>1.75024833837938</v>
      </c>
      <c r="K1233" s="3">
        <f t="shared" si="149"/>
        <v>54.930025551719</v>
      </c>
      <c r="L1233" s="3"/>
      <c r="M1233" s="3">
        <f t="shared" si="150"/>
        <v>0.694596570666664</v>
      </c>
      <c r="N1233" s="3">
        <f t="shared" si="151"/>
        <v>0.807200829307666</v>
      </c>
    </row>
    <row r="1234" spans="1:14">
      <c r="A1234" t="s">
        <v>1246</v>
      </c>
      <c r="B1234">
        <v>19</v>
      </c>
      <c r="C1234">
        <v>273</v>
      </c>
      <c r="D1234">
        <v>20140</v>
      </c>
      <c r="E1234">
        <v>11856811</v>
      </c>
      <c r="F1234" s="3">
        <f>B1234*E1234/(C1234*D1234)</f>
        <v>40.9731529476812</v>
      </c>
      <c r="G1234" s="3">
        <f>EXP(LN(F1234)+1.96*(1/B1234+1/C1234+1/D1234+1/E1234))</f>
        <v>45.7573260920794</v>
      </c>
      <c r="H1234" s="3">
        <f>EXP(LN(F1234)-1.96*(1/B1234+1/C1234+1/D1234+1/E1234))</f>
        <v>36.6891906903774</v>
      </c>
      <c r="I1234" s="3">
        <f>B1234*(D1234+E1234)/D1234/(B1234+C1234)</f>
        <v>38.3721601188938</v>
      </c>
      <c r="J1234" s="3">
        <f>POWER(B1234*E1234-C1234*D1234,2)*(B1234+C1234+D1234+E1234)/((B1234+C1234)*(D1234+E1234)*(B1234+D1234)*(C1234+E1234))</f>
        <v>692.089055387067</v>
      </c>
      <c r="K1234" s="3">
        <f>LOG(B1234*(B1234+C1234+D1234+E1234)*(B1234+D1234)*(B1234+C1234),2)</f>
        <v>50.2385851809184</v>
      </c>
      <c r="L1234" s="3"/>
      <c r="M1234" s="3">
        <f>B1234*(B1234+C1234+D1234+E1234)/(B1234+D1234)/(B1234+C1234)</f>
        <v>38.3369365938053</v>
      </c>
      <c r="N1234" s="3">
        <f>EXP(LN(F1234)+1.96*(1/B1234+1/C1234+1/D1234+1/E1234))</f>
        <v>45.7573260920794</v>
      </c>
    </row>
    <row r="1235" spans="1:14">
      <c r="A1235" t="s">
        <v>1247</v>
      </c>
      <c r="B1235">
        <v>1</v>
      </c>
      <c r="C1235">
        <v>144</v>
      </c>
      <c r="D1235">
        <v>20158</v>
      </c>
      <c r="E1235">
        <v>11856940</v>
      </c>
      <c r="F1235" s="3">
        <f t="shared" si="144"/>
        <v>4.08472373802516</v>
      </c>
      <c r="G1235" s="3">
        <f t="shared" si="145"/>
        <v>29.399057203375</v>
      </c>
      <c r="H1235" s="3">
        <f t="shared" si="146"/>
        <v>0.567534118545502</v>
      </c>
      <c r="I1235" s="3">
        <f t="shared" si="147"/>
        <v>4.06344978121119</v>
      </c>
      <c r="J1235" s="3">
        <f t="shared" si="148"/>
        <v>2.31335794024367</v>
      </c>
      <c r="K1235" s="3">
        <f t="shared" si="149"/>
        <v>44.9807421986098</v>
      </c>
      <c r="L1235" s="3"/>
      <c r="M1235" s="3">
        <f t="shared" si="150"/>
        <v>4.06329781683889</v>
      </c>
      <c r="N1235" s="3">
        <f t="shared" si="151"/>
        <v>29.399057203375</v>
      </c>
    </row>
    <row r="1236" spans="1:14">
      <c r="A1236" t="s">
        <v>1248</v>
      </c>
      <c r="B1236">
        <v>19</v>
      </c>
      <c r="C1236">
        <v>4635</v>
      </c>
      <c r="D1236">
        <v>20140</v>
      </c>
      <c r="E1236">
        <v>11852449</v>
      </c>
      <c r="F1236" s="3">
        <f>B1236*E1236/(C1236*D1236)</f>
        <v>2.41241761820439</v>
      </c>
      <c r="G1236" s="3">
        <f>EXP(LN(F1236)+1.96*(1/B1236+1/C1236+1/D1236+1/E1236))</f>
        <v>2.67595855398061</v>
      </c>
      <c r="H1236" s="3">
        <f>EXP(LN(F1236)-1.96*(1/B1236+1/C1236+1/D1236+1/E1236))</f>
        <v>2.17483142852336</v>
      </c>
      <c r="I1236" s="3">
        <f>B1236*(D1236+E1236)/D1236/(B1236+C1236)</f>
        <v>2.40665140962126</v>
      </c>
      <c r="J1236" s="3">
        <f>POWER(B1236*E1236-C1236*D1236,2)*(B1236+C1236+D1236+E1236)/((B1236+C1236)*(D1236+E1236)*(B1236+D1236)*(C1236+E1236))</f>
        <v>15.6329741418056</v>
      </c>
      <c r="K1236" s="3">
        <f>LOG(B1236*(B1236+C1236+D1236+E1236)*(B1236+D1236)*(B1236+C1236),2)</f>
        <v>54.2330161174438</v>
      </c>
      <c r="L1236" s="3"/>
      <c r="M1236" s="3">
        <f>B1236*(B1236+C1236+D1236+E1236)/(B1236+D1236)/(B1236+C1236)</f>
        <v>2.40532563072435</v>
      </c>
      <c r="N1236" s="3">
        <f>EXP(LN(F1236)+1.96*(1/B1236+1/C1236+1/D1236+1/E1236))</f>
        <v>2.67595855398061</v>
      </c>
    </row>
    <row r="1237" spans="1:14">
      <c r="A1237" t="s">
        <v>1249</v>
      </c>
      <c r="B1237">
        <v>19</v>
      </c>
      <c r="C1237">
        <v>3360</v>
      </c>
      <c r="D1237">
        <v>20140</v>
      </c>
      <c r="E1237">
        <v>11853724</v>
      </c>
      <c r="F1237" s="3">
        <f>B1237*E1237/(C1237*D1237)</f>
        <v>3.32820193171608</v>
      </c>
      <c r="G1237" s="3">
        <f>EXP(LN(F1237)+1.96*(1/B1237+1/C1237+1/D1237+1/E1237))</f>
        <v>3.69237879375626</v>
      </c>
      <c r="H1237" s="3">
        <f>EXP(LN(F1237)-1.96*(1/B1237+1/C1237+1/D1237+1/E1237))</f>
        <v>2.99994359110975</v>
      </c>
      <c r="I1237" s="3">
        <f>B1237*(D1237+E1237)/D1237/(B1237+C1237)</f>
        <v>3.3151105328695</v>
      </c>
      <c r="J1237" s="3">
        <f>POWER(B1237*E1237-C1237*D1237,2)*(B1237+C1237+D1237+E1237)/((B1237+C1237)*(D1237+E1237)*(B1237+D1237)*(C1237+E1237))</f>
        <v>30.7416572440755</v>
      </c>
      <c r="K1237" s="3">
        <f>LOG(B1237*(B1237+C1237+D1237+E1237)*(B1237+D1237)*(B1237+C1237),2)</f>
        <v>53.7711412572022</v>
      </c>
      <c r="L1237" s="3"/>
      <c r="M1237" s="3">
        <f>B1237*(B1237+C1237+D1237+E1237)/(B1237+D1237)/(B1237+C1237)</f>
        <v>3.31292852482721</v>
      </c>
      <c r="N1237" s="3">
        <f>EXP(LN(F1237)+1.96*(1/B1237+1/C1237+1/D1237+1/E1237))</f>
        <v>3.69237879375626</v>
      </c>
    </row>
    <row r="1238" spans="1:14">
      <c r="A1238" t="s">
        <v>1250</v>
      </c>
      <c r="B1238">
        <v>1</v>
      </c>
      <c r="C1238">
        <v>399</v>
      </c>
      <c r="D1238">
        <v>20158</v>
      </c>
      <c r="E1238">
        <v>11856685</v>
      </c>
      <c r="F1238" s="3">
        <f t="shared" si="144"/>
        <v>1.47415430629356</v>
      </c>
      <c r="G1238" s="3">
        <f t="shared" si="145"/>
        <v>10.5180639118526</v>
      </c>
      <c r="H1238" s="3">
        <f t="shared" si="146"/>
        <v>0.206609404256899</v>
      </c>
      <c r="I1238" s="3">
        <f t="shared" si="147"/>
        <v>1.47296892052783</v>
      </c>
      <c r="J1238" s="3">
        <f t="shared" si="148"/>
        <v>0.152120528329075</v>
      </c>
      <c r="K1238" s="3">
        <f t="shared" si="149"/>
        <v>46.4446892983696</v>
      </c>
      <c r="L1238" s="3"/>
      <c r="M1238" s="3">
        <f t="shared" si="150"/>
        <v>1.4729454586041</v>
      </c>
      <c r="N1238" s="3">
        <f t="shared" si="151"/>
        <v>10.5180639118526</v>
      </c>
    </row>
    <row r="1239" spans="1:14">
      <c r="A1239" t="s">
        <v>1251</v>
      </c>
      <c r="B1239">
        <v>2</v>
      </c>
      <c r="C1239">
        <v>6257</v>
      </c>
      <c r="D1239">
        <v>20157</v>
      </c>
      <c r="E1239">
        <v>11850827</v>
      </c>
      <c r="F1239" s="3">
        <f t="shared" si="144"/>
        <v>0.187925884571021</v>
      </c>
      <c r="G1239" s="3">
        <f t="shared" si="145"/>
        <v>0.500925959802107</v>
      </c>
      <c r="H1239" s="3">
        <f t="shared" si="146"/>
        <v>0.0705017126797589</v>
      </c>
      <c r="I1239" s="3">
        <f t="shared" si="147"/>
        <v>0.188185374622284</v>
      </c>
      <c r="J1239" s="3">
        <f t="shared" si="148"/>
        <v>7.01540142008836</v>
      </c>
      <c r="K1239" s="3">
        <f t="shared" si="149"/>
        <v>51.4125495695387</v>
      </c>
      <c r="L1239" s="3"/>
      <c r="M1239" s="3">
        <f t="shared" si="150"/>
        <v>0.188265915782598</v>
      </c>
      <c r="N1239" s="3">
        <f t="shared" si="151"/>
        <v>0.500925959802107</v>
      </c>
    </row>
    <row r="1240" spans="1:14">
      <c r="A1240" t="s">
        <v>1252</v>
      </c>
      <c r="B1240">
        <v>1</v>
      </c>
      <c r="C1240">
        <v>926</v>
      </c>
      <c r="D1240">
        <v>20158</v>
      </c>
      <c r="E1240">
        <v>11856158</v>
      </c>
      <c r="F1240" s="3">
        <f t="shared" si="144"/>
        <v>0.635163525642028</v>
      </c>
      <c r="G1240" s="3">
        <f t="shared" si="145"/>
        <v>4.51922823730483</v>
      </c>
      <c r="H1240" s="3">
        <f t="shared" si="146"/>
        <v>0.0892702654351022</v>
      </c>
      <c r="I1240" s="3">
        <f t="shared" si="147"/>
        <v>0.635557092496783</v>
      </c>
      <c r="J1240" s="3">
        <f t="shared" si="148"/>
        <v>0.209324777026905</v>
      </c>
      <c r="K1240" s="3">
        <f t="shared" si="149"/>
        <v>47.6572586372204</v>
      </c>
      <c r="L1240" s="3"/>
      <c r="M1240" s="3">
        <f t="shared" si="150"/>
        <v>0.635575170918704</v>
      </c>
      <c r="N1240" s="3">
        <f t="shared" si="151"/>
        <v>4.51922823730483</v>
      </c>
    </row>
    <row r="1241" spans="1:14">
      <c r="A1241" t="s">
        <v>1253</v>
      </c>
      <c r="B1241">
        <v>19</v>
      </c>
      <c r="C1241">
        <v>398</v>
      </c>
      <c r="D1241">
        <v>20140</v>
      </c>
      <c r="E1241">
        <v>11856686</v>
      </c>
      <c r="F1241" s="3">
        <f>B1241*E1241/(C1241*D1241)</f>
        <v>28.1044040959515</v>
      </c>
      <c r="G1241" s="3">
        <f>EXP(LN(F1241)+1.96*(1/B1241+1/C1241+1/D1241+1/E1241))</f>
        <v>31.3152843228101</v>
      </c>
      <c r="H1241" s="3">
        <f>EXP(LN(F1241)-1.96*(1/B1241+1/C1241+1/D1241+1/E1241))</f>
        <v>25.2227481458056</v>
      </c>
      <c r="I1241" s="3">
        <f>B1241*(D1241+E1241)/D1241/(B1241+C1241)</f>
        <v>26.8694312474549</v>
      </c>
      <c r="J1241" s="3">
        <f>POWER(B1241*E1241-C1241*D1241,2)*(B1241+C1241+D1241+E1241)/((B1241+C1241)*(D1241+E1241)*(B1241+D1241)*(C1241+E1241))</f>
        <v>473.584102365717</v>
      </c>
      <c r="K1241" s="3">
        <f>LOG(B1241*(B1241+C1241+D1241+E1241)*(B1241+D1241)*(B1241+C1241),2)</f>
        <v>50.7526641954831</v>
      </c>
      <c r="L1241" s="3"/>
      <c r="M1241" s="3">
        <f>B1241*(B1241+C1241+D1241+E1241)/(B1241+D1241)/(B1241+C1241)</f>
        <v>26.8450491256382</v>
      </c>
      <c r="N1241" s="3">
        <f>EXP(LN(F1241)+1.96*(1/B1241+1/C1241+1/D1241+1/E1241))</f>
        <v>31.3152843228101</v>
      </c>
    </row>
    <row r="1242" spans="1:14">
      <c r="A1242" t="s">
        <v>1254</v>
      </c>
      <c r="B1242">
        <v>1</v>
      </c>
      <c r="C1242">
        <v>295</v>
      </c>
      <c r="D1242">
        <v>20158</v>
      </c>
      <c r="E1242">
        <v>11856789</v>
      </c>
      <c r="F1242" s="3">
        <f t="shared" si="144"/>
        <v>1.99387365238346</v>
      </c>
      <c r="G1242" s="3">
        <f t="shared" si="145"/>
        <v>14.2509100894707</v>
      </c>
      <c r="H1242" s="3">
        <f t="shared" si="146"/>
        <v>0.278966895216487</v>
      </c>
      <c r="I1242" s="3">
        <f t="shared" si="147"/>
        <v>1.99051597112541</v>
      </c>
      <c r="J1242" s="3">
        <f t="shared" si="148"/>
        <v>0.493711791591341</v>
      </c>
      <c r="K1242" s="3">
        <f t="shared" si="149"/>
        <v>46.0102864742238</v>
      </c>
      <c r="L1242" s="3"/>
      <c r="M1242" s="3">
        <f t="shared" si="150"/>
        <v>1.99046683595148</v>
      </c>
      <c r="N1242" s="3">
        <f t="shared" si="151"/>
        <v>14.2509100894707</v>
      </c>
    </row>
    <row r="1243" spans="1:14">
      <c r="A1243" t="s">
        <v>1255</v>
      </c>
      <c r="B1243">
        <v>1</v>
      </c>
      <c r="C1243">
        <v>584</v>
      </c>
      <c r="D1243">
        <v>20158</v>
      </c>
      <c r="E1243">
        <v>11856500</v>
      </c>
      <c r="F1243" s="3">
        <f t="shared" si="144"/>
        <v>1.00715477861877</v>
      </c>
      <c r="G1243" s="3">
        <f t="shared" si="145"/>
        <v>7.17485725150555</v>
      </c>
      <c r="H1243" s="3">
        <f t="shared" si="146"/>
        <v>0.141377133026832</v>
      </c>
      <c r="I1243" s="3">
        <f t="shared" si="147"/>
        <v>1.00714254822797</v>
      </c>
      <c r="J1243" s="3">
        <f t="shared" si="148"/>
        <v>5.07377986445252e-5</v>
      </c>
      <c r="K1243" s="3">
        <f t="shared" si="149"/>
        <v>46.9931259230656</v>
      </c>
      <c r="L1243" s="3"/>
      <c r="M1243" s="3">
        <f t="shared" si="150"/>
        <v>1.00714219391733</v>
      </c>
      <c r="N1243" s="3">
        <f t="shared" si="151"/>
        <v>7.17485725150555</v>
      </c>
    </row>
    <row r="1244" spans="1:14">
      <c r="A1244" t="s">
        <v>1256</v>
      </c>
      <c r="B1244">
        <v>2</v>
      </c>
      <c r="C1244">
        <v>1142</v>
      </c>
      <c r="D1244">
        <v>20157</v>
      </c>
      <c r="E1244">
        <v>11855942</v>
      </c>
      <c r="F1244" s="3">
        <f t="shared" si="144"/>
        <v>1.03008736931723</v>
      </c>
      <c r="G1244" s="3">
        <f t="shared" si="145"/>
        <v>2.74960513047194</v>
      </c>
      <c r="H1244" s="3">
        <f t="shared" si="146"/>
        <v>0.385902679867628</v>
      </c>
      <c r="I1244" s="3">
        <f t="shared" si="147"/>
        <v>1.03003476902123</v>
      </c>
      <c r="J1244" s="3">
        <f t="shared" si="148"/>
        <v>0.00175437067823244</v>
      </c>
      <c r="K1244" s="3">
        <f t="shared" si="149"/>
        <v>48.9607044453732</v>
      </c>
      <c r="L1244" s="3"/>
      <c r="M1244" s="3">
        <f t="shared" si="150"/>
        <v>1.03003178923363</v>
      </c>
      <c r="N1244" s="3">
        <f t="shared" si="151"/>
        <v>2.74960513047194</v>
      </c>
    </row>
    <row r="1245" spans="1:14">
      <c r="A1245" t="s">
        <v>1257</v>
      </c>
      <c r="B1245">
        <v>2</v>
      </c>
      <c r="C1245">
        <v>123</v>
      </c>
      <c r="D1245">
        <v>20157</v>
      </c>
      <c r="E1245">
        <v>11856961</v>
      </c>
      <c r="F1245" s="3">
        <f t="shared" si="144"/>
        <v>9.56472261850167</v>
      </c>
      <c r="G1245" s="3">
        <f t="shared" si="145"/>
        <v>25.8966589983772</v>
      </c>
      <c r="H1245" s="3">
        <f t="shared" si="146"/>
        <v>3.53265333472593</v>
      </c>
      <c r="I1245" s="3">
        <f t="shared" si="147"/>
        <v>9.42768705660565</v>
      </c>
      <c r="J1245" s="3">
        <f t="shared" si="148"/>
        <v>15.0916350777022</v>
      </c>
      <c r="K1245" s="3">
        <f t="shared" si="149"/>
        <v>45.7666173932569</v>
      </c>
      <c r="L1245" s="3"/>
      <c r="M1245" s="3">
        <f t="shared" si="150"/>
        <v>9.42685093506622</v>
      </c>
      <c r="N1245" s="3">
        <f t="shared" si="151"/>
        <v>25.8966589983772</v>
      </c>
    </row>
    <row r="1246" spans="1:14">
      <c r="A1246" t="s">
        <v>1258</v>
      </c>
      <c r="B1246">
        <v>18</v>
      </c>
      <c r="C1246">
        <v>2411</v>
      </c>
      <c r="D1246">
        <v>20141</v>
      </c>
      <c r="E1246">
        <v>11854673</v>
      </c>
      <c r="F1246" s="3">
        <f>B1246*E1246/(C1246*D1246)</f>
        <v>4.39424071906498</v>
      </c>
      <c r="G1246" s="3">
        <f>EXP(LN(F1246)+1.96*(1/B1246+1/C1246+1/D1246+1/E1246))</f>
        <v>4.90421022064971</v>
      </c>
      <c r="H1246" s="3">
        <f>EXP(LN(F1246)-1.96*(1/B1246+1/C1246+1/D1246+1/E1246))</f>
        <v>3.93730093701623</v>
      </c>
      <c r="I1246" s="3">
        <f>B1246*(D1246+E1246)/D1246/(B1246+C1246)</f>
        <v>4.36908784424276</v>
      </c>
      <c r="J1246" s="3">
        <f>POWER(B1246*E1246-C1246*D1246,2)*(B1246+C1246+D1246+E1246)/((B1246+C1246)*(D1246+E1246)*(B1246+D1246)*(C1246+E1246))</f>
        <v>46.8011137028307</v>
      </c>
      <c r="K1246" s="3">
        <f>LOG(B1246*(B1246+C1246+D1246+E1246)*(B1246+D1246)*(B1246+C1246),2)</f>
        <v>53.216904884673</v>
      </c>
      <c r="L1246" s="3"/>
      <c r="M1246" s="3">
        <f>B1246*(B1246+C1246+D1246+E1246)/(B1246+D1246)/(B1246+C1246)</f>
        <v>4.3660795808767</v>
      </c>
      <c r="N1246" s="3">
        <f>EXP(LN(F1246)+1.96*(1/B1246+1/C1246+1/D1246+1/E1246))</f>
        <v>4.90421022064971</v>
      </c>
    </row>
    <row r="1247" spans="1:14">
      <c r="A1247" t="s">
        <v>1259</v>
      </c>
      <c r="B1247">
        <v>2</v>
      </c>
      <c r="C1247">
        <v>10</v>
      </c>
      <c r="D1247">
        <v>20157</v>
      </c>
      <c r="E1247">
        <v>11857074</v>
      </c>
      <c r="F1247" s="3">
        <f t="shared" si="144"/>
        <v>117.647209406162</v>
      </c>
      <c r="G1247" s="3">
        <f t="shared" si="145"/>
        <v>381.376775073917</v>
      </c>
      <c r="H1247" s="3">
        <f t="shared" si="146"/>
        <v>36.2918425705777</v>
      </c>
      <c r="I1247" s="3">
        <f t="shared" si="147"/>
        <v>98.206007838468</v>
      </c>
      <c r="J1247" s="3">
        <f t="shared" si="148"/>
        <v>192.740423921917</v>
      </c>
      <c r="K1247" s="3">
        <f t="shared" si="149"/>
        <v>42.385795609316</v>
      </c>
      <c r="L1247" s="3"/>
      <c r="M1247" s="3">
        <f t="shared" si="150"/>
        <v>98.1963639069398</v>
      </c>
      <c r="N1247" s="3">
        <f t="shared" si="151"/>
        <v>381.376775073917</v>
      </c>
    </row>
    <row r="1248" spans="1:14">
      <c r="A1248" t="s">
        <v>1260</v>
      </c>
      <c r="B1248">
        <v>33</v>
      </c>
      <c r="C1248">
        <v>12795</v>
      </c>
      <c r="D1248">
        <v>20126</v>
      </c>
      <c r="E1248">
        <v>11844289</v>
      </c>
      <c r="F1248" s="3">
        <f t="shared" si="144"/>
        <v>1.51783714532793</v>
      </c>
      <c r="G1248" s="3">
        <f t="shared" si="145"/>
        <v>1.61112238073246</v>
      </c>
      <c r="H1248" s="3">
        <f t="shared" si="146"/>
        <v>1.42995319740382</v>
      </c>
      <c r="I1248" s="3">
        <f t="shared" si="147"/>
        <v>1.5165050104826</v>
      </c>
      <c r="J1248" s="3">
        <f t="shared" si="148"/>
        <v>5.80557709832317</v>
      </c>
      <c r="K1248" s="3">
        <f t="shared" si="149"/>
        <v>56.492235866395</v>
      </c>
      <c r="L1248" s="3"/>
      <c r="M1248" s="3">
        <f t="shared" si="150"/>
        <v>1.51565949903134</v>
      </c>
      <c r="N1248" s="3">
        <f t="shared" si="151"/>
        <v>1.61112238073246</v>
      </c>
    </row>
    <row r="1249" spans="1:14">
      <c r="A1249" t="s">
        <v>1261</v>
      </c>
      <c r="B1249">
        <v>65</v>
      </c>
      <c r="C1249">
        <v>40629</v>
      </c>
      <c r="D1249">
        <v>20094</v>
      </c>
      <c r="E1249">
        <v>11816455</v>
      </c>
      <c r="F1249" s="3">
        <f t="shared" si="144"/>
        <v>0.94080156450339</v>
      </c>
      <c r="G1249" s="3">
        <f t="shared" si="145"/>
        <v>0.969743918479994</v>
      </c>
      <c r="H1249" s="3">
        <f t="shared" si="146"/>
        <v>0.912723005429485</v>
      </c>
      <c r="I1249" s="3">
        <f t="shared" si="147"/>
        <v>0.940896121398934</v>
      </c>
      <c r="J1249" s="3">
        <f t="shared" si="148"/>
        <v>0.240956585433065</v>
      </c>
      <c r="K1249" s="3">
        <f t="shared" si="149"/>
        <v>59.1357293976703</v>
      </c>
      <c r="L1249" s="3"/>
      <c r="M1249" s="3">
        <f t="shared" si="150"/>
        <v>0.941086693952586</v>
      </c>
      <c r="N1249" s="3">
        <f t="shared" si="151"/>
        <v>0.969743918479994</v>
      </c>
    </row>
    <row r="1250" spans="1:14">
      <c r="A1250" t="s">
        <v>1262</v>
      </c>
      <c r="B1250">
        <v>1</v>
      </c>
      <c r="C1250">
        <v>26</v>
      </c>
      <c r="D1250">
        <v>20158</v>
      </c>
      <c r="E1250">
        <v>11857058</v>
      </c>
      <c r="F1250" s="3">
        <f t="shared" si="144"/>
        <v>22.6233104627291</v>
      </c>
      <c r="G1250" s="3">
        <f t="shared" si="145"/>
        <v>173.202741352323</v>
      </c>
      <c r="H1250" s="3">
        <f t="shared" si="146"/>
        <v>2.95500043646486</v>
      </c>
      <c r="I1250" s="3">
        <f t="shared" si="147"/>
        <v>21.8224471122576</v>
      </c>
      <c r="J1250" s="3">
        <f t="shared" si="148"/>
        <v>19.9010635744916</v>
      </c>
      <c r="K1250" s="3">
        <f t="shared" si="149"/>
        <v>42.5557206107583</v>
      </c>
      <c r="L1250" s="3"/>
      <c r="M1250" s="3">
        <f t="shared" si="150"/>
        <v>21.8214142015422</v>
      </c>
      <c r="N1250" s="3">
        <f t="shared" si="151"/>
        <v>173.202741352323</v>
      </c>
    </row>
    <row r="1251" spans="1:14">
      <c r="A1251" t="s">
        <v>1263</v>
      </c>
      <c r="B1251">
        <v>18</v>
      </c>
      <c r="C1251">
        <v>3860</v>
      </c>
      <c r="D1251">
        <v>20141</v>
      </c>
      <c r="E1251">
        <v>11853224</v>
      </c>
      <c r="F1251" s="3">
        <f>B1251*E1251/(C1251*D1251)</f>
        <v>2.74435735834388</v>
      </c>
      <c r="G1251" s="3">
        <f>EXP(LN(F1251)+1.96*(1/B1251+1/C1251+1/D1251+1/E1251))</f>
        <v>3.0619166442579</v>
      </c>
      <c r="H1251" s="3">
        <f>EXP(LN(F1251)-1.96*(1/B1251+1/C1251+1/D1251+1/E1251))</f>
        <v>2.45973296641509</v>
      </c>
      <c r="I1251" s="3">
        <f>B1251*(D1251+E1251)/D1251/(B1251+C1251)</f>
        <v>2.73626080536549</v>
      </c>
      <c r="J1251" s="3">
        <f>POWER(B1251*E1251-C1251*D1251,2)*(B1251+C1251+D1251+E1251)/((B1251+C1251)*(D1251+E1251)*(B1251+D1251)*(C1251+E1251))</f>
        <v>19.8469935478093</v>
      </c>
      <c r="K1251" s="3">
        <f>LOG(B1251*(B1251+C1251+D1251+E1251)*(B1251+D1251)*(B1251+C1251),2)</f>
        <v>53.891855198144</v>
      </c>
      <c r="L1251" s="3"/>
      <c r="M1251" s="3">
        <f>B1251*(B1251+C1251+D1251+E1251)/(B1251+D1251)/(B1251+C1251)</f>
        <v>2.73471049560328</v>
      </c>
      <c r="N1251" s="3">
        <f>EXP(LN(F1251)+1.96*(1/B1251+1/C1251+1/D1251+1/E1251))</f>
        <v>3.0619166442579</v>
      </c>
    </row>
    <row r="1252" spans="1:14">
      <c r="A1252" t="s">
        <v>1264</v>
      </c>
      <c r="B1252">
        <v>18</v>
      </c>
      <c r="C1252">
        <v>3265</v>
      </c>
      <c r="D1252">
        <v>20141</v>
      </c>
      <c r="E1252">
        <v>11853819</v>
      </c>
      <c r="F1252" s="3">
        <f>B1252*E1252/(C1252*D1252)</f>
        <v>3.24464047606792</v>
      </c>
      <c r="G1252" s="3">
        <f>EXP(LN(F1252)+1.96*(1/B1252+1/C1252+1/D1252+1/E1252))</f>
        <v>3.62042428680951</v>
      </c>
      <c r="H1252" s="3">
        <f>EXP(LN(F1252)-1.96*(1/B1252+1/C1252+1/D1252+1/E1252))</f>
        <v>2.90786134025626</v>
      </c>
      <c r="I1252" s="3">
        <f>B1252*(D1252+E1252)/D1252/(B1252+C1252)</f>
        <v>3.23233358341814</v>
      </c>
      <c r="J1252" s="3">
        <f>POWER(B1252*E1252-C1252*D1252,2)*(B1252+C1252+D1252+E1252)/((B1252+C1252)*(D1252+E1252)*(B1252+D1252)*(C1252+E1252))</f>
        <v>27.7730967010336</v>
      </c>
      <c r="K1252" s="3">
        <f>LOG(B1252*(B1252+C1252+D1252+E1252)*(B1252+D1252)*(B1252+C1252),2)</f>
        <v>53.6515571446101</v>
      </c>
      <c r="L1252" s="3"/>
      <c r="M1252" s="3">
        <f>B1252*(B1252+C1252+D1252+E1252)/(B1252+D1252)/(B1252+C1252)</f>
        <v>3.23034032956122</v>
      </c>
      <c r="N1252" s="3">
        <f>EXP(LN(F1252)+1.96*(1/B1252+1/C1252+1/D1252+1/E1252))</f>
        <v>3.62042428680951</v>
      </c>
    </row>
    <row r="1253" spans="1:14">
      <c r="A1253" t="s">
        <v>1265</v>
      </c>
      <c r="B1253">
        <v>18</v>
      </c>
      <c r="C1253">
        <v>1790</v>
      </c>
      <c r="D1253">
        <v>20141</v>
      </c>
      <c r="E1253">
        <v>11855294</v>
      </c>
      <c r="F1253" s="3">
        <f>B1253*E1253/(C1253*D1253)</f>
        <v>5.91903316257258</v>
      </c>
      <c r="G1253" s="3">
        <f>EXP(LN(F1253)+1.96*(1/B1253+1/C1253+1/D1253+1/E1253))</f>
        <v>6.60782437772608</v>
      </c>
      <c r="H1253" s="3">
        <f>EXP(LN(F1253)-1.96*(1/B1253+1/C1253+1/D1253+1/E1253))</f>
        <v>5.30204066829185</v>
      </c>
      <c r="I1253" s="3">
        <f>B1253*(D1253+E1253)/D1253/(B1253+C1253)</f>
        <v>5.87006048728148</v>
      </c>
      <c r="J1253" s="3">
        <f>POWER(B1253*E1253-C1253*D1253,2)*(B1253+C1253+D1253+E1253)/((B1253+C1253)*(D1253+E1253)*(B1253+D1253)*(C1253+E1253))</f>
        <v>72.7860965533383</v>
      </c>
      <c r="K1253" s="3">
        <f>LOG(B1253*(B1253+C1253+D1253+E1253)*(B1253+D1253)*(B1253+C1253),2)</f>
        <v>52.7909370724524</v>
      </c>
      <c r="L1253" s="3"/>
      <c r="M1253" s="3">
        <f>B1253*(B1253+C1253+D1253+E1253)/(B1253+D1253)/(B1253+C1253)</f>
        <v>5.86571200329065</v>
      </c>
      <c r="N1253" s="3">
        <f>EXP(LN(F1253)+1.96*(1/B1253+1/C1253+1/D1253+1/E1253))</f>
        <v>6.60782437772608</v>
      </c>
    </row>
    <row r="1254" spans="1:14">
      <c r="A1254" t="s">
        <v>1266</v>
      </c>
      <c r="B1254">
        <v>4</v>
      </c>
      <c r="C1254">
        <v>1019</v>
      </c>
      <c r="D1254">
        <v>20155</v>
      </c>
      <c r="E1254">
        <v>11856065</v>
      </c>
      <c r="F1254" s="3">
        <f t="shared" si="144"/>
        <v>2.30910444058546</v>
      </c>
      <c r="G1254" s="3">
        <f t="shared" si="145"/>
        <v>3.77681335886433</v>
      </c>
      <c r="H1254" s="3">
        <f t="shared" si="146"/>
        <v>1.4117624597512</v>
      </c>
      <c r="I1254" s="3">
        <f t="shared" si="147"/>
        <v>2.30398575264573</v>
      </c>
      <c r="J1254" s="3">
        <f t="shared" si="148"/>
        <v>2.95649710288415</v>
      </c>
      <c r="K1254" s="3">
        <f t="shared" si="149"/>
        <v>49.7994235383402</v>
      </c>
      <c r="L1254" s="3"/>
      <c r="M1254" s="3">
        <f t="shared" si="150"/>
        <v>2.30372701247953</v>
      </c>
      <c r="N1254" s="3">
        <f t="shared" si="151"/>
        <v>3.77681335886433</v>
      </c>
    </row>
    <row r="1255" spans="1:14">
      <c r="A1255" t="s">
        <v>1267</v>
      </c>
      <c r="B1255">
        <v>1</v>
      </c>
      <c r="C1255">
        <v>2560</v>
      </c>
      <c r="D1255">
        <v>20158</v>
      </c>
      <c r="E1255">
        <v>11854524</v>
      </c>
      <c r="F1255" s="3">
        <f t="shared" si="144"/>
        <v>0.229718892623276</v>
      </c>
      <c r="G1255" s="3">
        <f t="shared" si="145"/>
        <v>1.63225761866511</v>
      </c>
      <c r="H1255" s="3">
        <f t="shared" si="146"/>
        <v>0.0323299269824951</v>
      </c>
      <c r="I1255" s="3">
        <f t="shared" si="147"/>
        <v>0.23001966619117</v>
      </c>
      <c r="J1255" s="3">
        <f t="shared" si="148"/>
        <v>2.58172807996275</v>
      </c>
      <c r="K1255" s="3">
        <f t="shared" si="149"/>
        <v>49.1233246461923</v>
      </c>
      <c r="L1255" s="3"/>
      <c r="M1255" s="3">
        <f t="shared" si="150"/>
        <v>0.23005786155472</v>
      </c>
      <c r="N1255" s="3">
        <f t="shared" si="151"/>
        <v>1.63225761866511</v>
      </c>
    </row>
    <row r="1256" spans="1:14">
      <c r="A1256" t="s">
        <v>1268</v>
      </c>
      <c r="B1256">
        <v>18</v>
      </c>
      <c r="C1256">
        <v>409</v>
      </c>
      <c r="D1256">
        <v>20141</v>
      </c>
      <c r="E1256">
        <v>11856675</v>
      </c>
      <c r="F1256" s="3">
        <f>B1256*E1256/(C1256*D1256)</f>
        <v>25.9078326647987</v>
      </c>
      <c r="G1256" s="3">
        <f>EXP(LN(F1256)+1.96*(1/B1256+1/C1256+1/D1256+1/E1256))</f>
        <v>29.0298289735153</v>
      </c>
      <c r="H1256" s="3">
        <f>EXP(LN(F1256)-1.96*(1/B1256+1/C1256+1/D1256+1/E1256))</f>
        <v>23.1215896586777</v>
      </c>
      <c r="I1256" s="3">
        <f>B1256*(D1256+E1256)/D1256/(B1256+C1256)</f>
        <v>24.8578537702639</v>
      </c>
      <c r="J1256" s="3">
        <f>POWER(B1256*E1256-C1256*D1256,2)*(B1256+C1256+D1256+E1256)/((B1256+C1256)*(D1256+E1256)*(B1256+D1256)*(C1256+E1256))</f>
        <v>412.497585592548</v>
      </c>
      <c r="K1256" s="3">
        <f>LOG(B1256*(B1256+C1256+D1256+E1256)*(B1256+D1256)*(B1256+C1256),2)</f>
        <v>50.7088503696576</v>
      </c>
      <c r="L1256" s="3"/>
      <c r="M1256" s="3">
        <f>B1256*(B1256+C1256+D1256+E1256)/(B1256+D1256)/(B1256+C1256)</f>
        <v>24.8365510584297</v>
      </c>
      <c r="N1256" s="3">
        <f>EXP(LN(F1256)+1.96*(1/B1256+1/C1256+1/D1256+1/E1256))</f>
        <v>29.0298289735153</v>
      </c>
    </row>
    <row r="1257" spans="1:14">
      <c r="A1257" t="s">
        <v>1269</v>
      </c>
      <c r="B1257">
        <v>18</v>
      </c>
      <c r="C1257">
        <v>3874</v>
      </c>
      <c r="D1257">
        <v>20141</v>
      </c>
      <c r="E1257">
        <v>11853210</v>
      </c>
      <c r="F1257" s="3">
        <f>B1257*E1257/(C1257*D1257)</f>
        <v>2.73443647171283</v>
      </c>
      <c r="G1257" s="3">
        <f>EXP(LN(F1257)+1.96*(1/B1257+1/C1257+1/D1257+1/E1257))</f>
        <v>3.05084217846934</v>
      </c>
      <c r="H1257" s="3">
        <f>EXP(LN(F1257)-1.96*(1/B1257+1/C1257+1/D1257+1/E1257))</f>
        <v>2.45084549787651</v>
      </c>
      <c r="I1257" s="3">
        <f>B1257*(D1257+E1257)/D1257/(B1257+C1257)</f>
        <v>2.72641492585188</v>
      </c>
      <c r="J1257" s="3">
        <f>POWER(B1257*E1257-C1257*D1257,2)*(B1257+C1257+D1257+E1257)/((B1257+C1257)*(D1257+E1257)*(B1257+D1257)*(C1257+E1257))</f>
        <v>19.6934002924246</v>
      </c>
      <c r="K1257" s="3">
        <f>LOG(B1257*(B1257+C1257+D1257+E1257)*(B1257+D1257)*(B1257+C1257),2)</f>
        <v>53.8970541048183</v>
      </c>
      <c r="L1257" s="3"/>
      <c r="M1257" s="3">
        <f>B1257*(B1257+C1257+D1257+E1257)/(B1257+D1257)/(B1257+C1257)</f>
        <v>2.72487340748959</v>
      </c>
      <c r="N1257" s="3">
        <f>EXP(LN(F1257)+1.96*(1/B1257+1/C1257+1/D1257+1/E1257))</f>
        <v>3.05084217846934</v>
      </c>
    </row>
    <row r="1258" spans="1:14">
      <c r="A1258" t="s">
        <v>1270</v>
      </c>
      <c r="B1258">
        <v>18</v>
      </c>
      <c r="C1258">
        <v>1057</v>
      </c>
      <c r="D1258">
        <v>20141</v>
      </c>
      <c r="E1258">
        <v>11856027</v>
      </c>
      <c r="F1258" s="3">
        <f>B1258*E1258/(C1258*D1258)</f>
        <v>10.0243372210777</v>
      </c>
      <c r="G1258" s="3">
        <f>EXP(LN(F1258)+1.96*(1/B1258+1/C1258+1/D1258+1/E1258))</f>
        <v>11.1993588505354</v>
      </c>
      <c r="H1258" s="3">
        <f>EXP(LN(F1258)-1.96*(1/B1258+1/C1258+1/D1258+1/E1258))</f>
        <v>8.97259727659139</v>
      </c>
      <c r="I1258" s="3">
        <f>B1258*(D1258+E1258)/D1258/(B1258+C1258)</f>
        <v>9.8732320397015</v>
      </c>
      <c r="J1258" s="3">
        <f>POWER(B1258*E1258-C1258*D1258,2)*(B1258+C1258+D1258+E1258)/((B1258+C1258)*(D1258+E1258)*(B1258+D1258)*(C1258+E1258))</f>
        <v>143.6569456779</v>
      </c>
      <c r="K1258" s="3">
        <f>LOG(B1258*(B1258+C1258+D1258+E1258)*(B1258+D1258)*(B1258+C1258),2)</f>
        <v>52.040879054514</v>
      </c>
      <c r="L1258" s="3"/>
      <c r="M1258" s="3">
        <f>B1258*(B1258+C1258+D1258+E1258)/(B1258+D1258)/(B1258+C1258)</f>
        <v>9.86530911809256</v>
      </c>
      <c r="N1258" s="3">
        <f>EXP(LN(F1258)+1.96*(1/B1258+1/C1258+1/D1258+1/E1258))</f>
        <v>11.1993588505354</v>
      </c>
    </row>
    <row r="1259" spans="1:14">
      <c r="A1259" t="s">
        <v>1271</v>
      </c>
      <c r="B1259">
        <v>18</v>
      </c>
      <c r="C1259">
        <v>1386</v>
      </c>
      <c r="D1259">
        <v>20141</v>
      </c>
      <c r="E1259">
        <v>11855698</v>
      </c>
      <c r="F1259" s="3">
        <f>B1259*E1259/(C1259*D1259)</f>
        <v>7.64461068944461</v>
      </c>
      <c r="G1259" s="3">
        <f>EXP(LN(F1259)+1.96*(1/B1259+1/C1259+1/D1259+1/E1259))</f>
        <v>8.53692970718877</v>
      </c>
      <c r="H1259" s="3">
        <f>EXP(LN(F1259)-1.96*(1/B1259+1/C1259+1/D1259+1/E1259))</f>
        <v>6.84556094493313</v>
      </c>
      <c r="I1259" s="3">
        <f>B1259*(D1259+E1259)/D1259/(B1259+C1259)</f>
        <v>7.55942337291327</v>
      </c>
      <c r="J1259" s="3">
        <f>POWER(B1259*E1259-C1259*D1259,2)*(B1259+C1259+D1259+E1259)/((B1259+C1259)*(D1259+E1259)*(B1259+D1259)*(C1259+E1259))</f>
        <v>102.533303950588</v>
      </c>
      <c r="K1259" s="3">
        <f>LOG(B1259*(B1259+C1259+D1259+E1259)*(B1259+D1259)*(B1259+C1259),2)</f>
        <v>52.4260853303417</v>
      </c>
      <c r="L1259" s="3"/>
      <c r="M1259" s="3">
        <f>B1259*(B1259+C1259+D1259+E1259)/(B1259+D1259)/(B1259+C1259)</f>
        <v>7.55356645437999</v>
      </c>
      <c r="N1259" s="3">
        <f>EXP(LN(F1259)+1.96*(1/B1259+1/C1259+1/D1259+1/E1259))</f>
        <v>8.53692970718877</v>
      </c>
    </row>
    <row r="1260" spans="1:14">
      <c r="A1260" t="s">
        <v>1272</v>
      </c>
      <c r="B1260">
        <v>9</v>
      </c>
      <c r="C1260">
        <v>19553</v>
      </c>
      <c r="D1260">
        <v>20150</v>
      </c>
      <c r="E1260">
        <v>11837531</v>
      </c>
      <c r="F1260" s="3">
        <f t="shared" si="144"/>
        <v>0.270405292785061</v>
      </c>
      <c r="G1260" s="3">
        <f t="shared" si="145"/>
        <v>0.336264271145269</v>
      </c>
      <c r="H1260" s="3">
        <f t="shared" si="146"/>
        <v>0.21744511278924</v>
      </c>
      <c r="I1260" s="3">
        <f t="shared" si="147"/>
        <v>0.270740961549244</v>
      </c>
      <c r="J1260" s="3">
        <f t="shared" si="148"/>
        <v>17.7009263213015</v>
      </c>
      <c r="K1260" s="3">
        <f t="shared" si="149"/>
        <v>55.226524367166</v>
      </c>
      <c r="L1260" s="3"/>
      <c r="M1260" s="3">
        <f t="shared" si="150"/>
        <v>0.271066539769694</v>
      </c>
      <c r="N1260" s="3">
        <f t="shared" si="151"/>
        <v>0.336264271145269</v>
      </c>
    </row>
    <row r="1261" spans="1:14">
      <c r="A1261" t="s">
        <v>1273</v>
      </c>
      <c r="B1261">
        <v>2</v>
      </c>
      <c r="C1261">
        <v>258</v>
      </c>
      <c r="D1261">
        <v>20157</v>
      </c>
      <c r="E1261">
        <v>11856826</v>
      </c>
      <c r="F1261" s="3">
        <f t="shared" si="144"/>
        <v>4.55987398149334</v>
      </c>
      <c r="G1261" s="3">
        <f t="shared" si="145"/>
        <v>12.2434278224301</v>
      </c>
      <c r="H1261" s="3">
        <f t="shared" si="146"/>
        <v>1.69825403707676</v>
      </c>
      <c r="I1261" s="3">
        <f t="shared" si="147"/>
        <v>4.53249033548185</v>
      </c>
      <c r="J1261" s="3">
        <f t="shared" si="148"/>
        <v>5.51505350173291</v>
      </c>
      <c r="K1261" s="3">
        <f t="shared" si="149"/>
        <v>46.8232009216233</v>
      </c>
      <c r="L1261" s="3"/>
      <c r="M1261" s="3">
        <f t="shared" si="150"/>
        <v>4.53213987262799</v>
      </c>
      <c r="N1261" s="3">
        <f t="shared" si="151"/>
        <v>12.2434278224301</v>
      </c>
    </row>
    <row r="1262" spans="1:14">
      <c r="A1262" t="s">
        <v>1274</v>
      </c>
      <c r="B1262">
        <v>1</v>
      </c>
      <c r="C1262">
        <v>446</v>
      </c>
      <c r="D1262">
        <v>20158</v>
      </c>
      <c r="E1262">
        <v>11856638</v>
      </c>
      <c r="F1262" s="3">
        <f t="shared" si="144"/>
        <v>1.31880097899242</v>
      </c>
      <c r="G1262" s="3">
        <f t="shared" si="145"/>
        <v>9.40475103233438</v>
      </c>
      <c r="H1262" s="3">
        <f t="shared" si="146"/>
        <v>0.184931638935652</v>
      </c>
      <c r="I1262" s="3">
        <f t="shared" si="147"/>
        <v>1.31808777769713</v>
      </c>
      <c r="J1262" s="3">
        <f t="shared" si="148"/>
        <v>0.0768892867619307</v>
      </c>
      <c r="K1262" s="3">
        <f t="shared" si="149"/>
        <v>46.6049641297782</v>
      </c>
      <c r="L1262" s="3"/>
      <c r="M1262" s="3">
        <f t="shared" si="150"/>
        <v>1.31807199875087</v>
      </c>
      <c r="N1262" s="3">
        <f t="shared" si="151"/>
        <v>9.40475103233438</v>
      </c>
    </row>
    <row r="1263" spans="1:14">
      <c r="A1263" t="s">
        <v>1275</v>
      </c>
      <c r="B1263">
        <v>1</v>
      </c>
      <c r="C1263">
        <v>3985</v>
      </c>
      <c r="D1263">
        <v>20158</v>
      </c>
      <c r="E1263">
        <v>11853099</v>
      </c>
      <c r="F1263" s="3">
        <f t="shared" si="144"/>
        <v>0.147555752466431</v>
      </c>
      <c r="G1263" s="3">
        <f t="shared" si="145"/>
        <v>1.04816398704519</v>
      </c>
      <c r="H1263" s="3">
        <f t="shared" si="146"/>
        <v>0.0207722268223626</v>
      </c>
      <c r="I1263" s="3">
        <f t="shared" si="147"/>
        <v>0.147769612036811</v>
      </c>
      <c r="J1263" s="3">
        <f t="shared" si="148"/>
        <v>4.92317303026701</v>
      </c>
      <c r="K1263" s="3">
        <f t="shared" si="149"/>
        <v>49.7615591034339</v>
      </c>
      <c r="L1263" s="3"/>
      <c r="M1263" s="3">
        <f t="shared" si="150"/>
        <v>0.147811887466543</v>
      </c>
      <c r="N1263" s="3">
        <f t="shared" si="151"/>
        <v>1.04816398704519</v>
      </c>
    </row>
    <row r="1264" spans="1:14">
      <c r="A1264" t="s">
        <v>1276</v>
      </c>
      <c r="B1264">
        <v>18</v>
      </c>
      <c r="C1264">
        <v>273</v>
      </c>
      <c r="D1264">
        <v>20141</v>
      </c>
      <c r="E1264">
        <v>11856811</v>
      </c>
      <c r="F1264" s="3">
        <f>B1264*E1264/(C1264*D1264)</f>
        <v>38.8147439671197</v>
      </c>
      <c r="G1264" s="3">
        <f>EXP(LN(F1264)+1.96*(1/B1264+1/C1264+1/D1264+1/E1264))</f>
        <v>43.5960272860602</v>
      </c>
      <c r="H1264" s="3">
        <f>EXP(LN(F1264)-1.96*(1/B1264+1/C1264+1/D1264+1/E1264))</f>
        <v>34.5578357254306</v>
      </c>
      <c r="I1264" s="3">
        <f>B1264*(D1264+E1264)/D1264/(B1264+C1264)</f>
        <v>36.4756876392566</v>
      </c>
      <c r="J1264" s="3">
        <f>POWER(B1264*E1264-C1264*D1264,2)*(B1264+C1264+D1264+E1264)/((B1264+C1264)*(D1264+E1264)*(B1264+D1264)*(C1264+E1264))</f>
        <v>621.556269888777</v>
      </c>
      <c r="K1264" s="3">
        <f>LOG(B1264*(B1264+C1264+D1264+E1264)*(B1264+D1264)*(B1264+C1264),2)</f>
        <v>50.1556334529454</v>
      </c>
      <c r="L1264" s="3"/>
      <c r="M1264" s="3">
        <f>B1264*(B1264+C1264+D1264+E1264)/(B1264+D1264)/(B1264+C1264)</f>
        <v>36.4440113469055</v>
      </c>
      <c r="N1264" s="3">
        <f>EXP(LN(F1264)+1.96*(1/B1264+1/C1264+1/D1264+1/E1264))</f>
        <v>43.5960272860602</v>
      </c>
    </row>
    <row r="1265" spans="1:14">
      <c r="A1265" t="s">
        <v>1277</v>
      </c>
      <c r="B1265">
        <v>18</v>
      </c>
      <c r="C1265">
        <v>1500</v>
      </c>
      <c r="D1265">
        <v>20141</v>
      </c>
      <c r="E1265">
        <v>11855584</v>
      </c>
      <c r="F1265" s="3">
        <f>B1265*E1265/(C1265*D1265)</f>
        <v>7.06355235589097</v>
      </c>
      <c r="G1265" s="3">
        <f>EXP(LN(F1265)+1.96*(1/B1265+1/C1265+1/D1265+1/E1265))</f>
        <v>7.88719947986006</v>
      </c>
      <c r="H1265" s="3">
        <f>EXP(LN(F1265)-1.96*(1/B1265+1/C1265+1/D1265+1/E1265))</f>
        <v>6.32591733121705</v>
      </c>
      <c r="I1265" s="3">
        <f>B1265*(D1265+E1265)/D1265/(B1265+C1265)</f>
        <v>6.99165252558396</v>
      </c>
      <c r="J1265" s="3">
        <f>POWER(B1265*E1265-C1265*D1265,2)*(B1265+C1265+D1265+E1265)/((B1265+C1265)*(D1265+E1265)*(B1265+D1265)*(C1265+E1265))</f>
        <v>92.4987145358047</v>
      </c>
      <c r="K1265" s="3">
        <f>LOG(B1265*(B1265+C1265+D1265+E1265)*(B1265+D1265)*(B1265+C1265),2)</f>
        <v>52.5387141854526</v>
      </c>
      <c r="L1265" s="3"/>
      <c r="M1265" s="3">
        <f>B1265*(B1265+C1265+D1265+E1265)/(B1265+D1265)/(B1265+C1265)</f>
        <v>6.98630257045422</v>
      </c>
      <c r="N1265" s="3">
        <f>EXP(LN(F1265)+1.96*(1/B1265+1/C1265+1/D1265+1/E1265))</f>
        <v>7.88719947986006</v>
      </c>
    </row>
    <row r="1266" spans="1:14">
      <c r="A1266" t="s">
        <v>1278</v>
      </c>
      <c r="B1266">
        <v>18</v>
      </c>
      <c r="C1266">
        <v>1475</v>
      </c>
      <c r="D1266">
        <v>20141</v>
      </c>
      <c r="E1266">
        <v>11855609</v>
      </c>
      <c r="F1266" s="3">
        <f>B1266*E1266/(C1266*D1266)</f>
        <v>7.18328872970978</v>
      </c>
      <c r="G1266" s="3">
        <f>EXP(LN(F1266)+1.96*(1/B1266+1/C1266+1/D1266+1/E1266))</f>
        <v>8.02107538062124</v>
      </c>
      <c r="H1266" s="3">
        <f>EXP(LN(F1266)-1.96*(1/B1266+1/C1266+1/D1266+1/E1266))</f>
        <v>6.43300736196038</v>
      </c>
      <c r="I1266" s="3">
        <f>B1266*(D1266+E1266)/D1266/(B1266+C1266)</f>
        <v>7.10874137730873</v>
      </c>
      <c r="J1266" s="3">
        <f>POWER(B1266*E1266-C1266*D1266,2)*(B1266+C1266+D1266+E1266)/((B1266+C1266)*(D1266+E1266)*(B1266+D1266)*(C1266+E1266))</f>
        <v>94.5655730410615</v>
      </c>
      <c r="K1266" s="3">
        <f>LOG(B1266*(B1266+C1266+D1266+E1266)*(B1266+D1266)*(B1266+C1266),2)</f>
        <v>52.5147565601717</v>
      </c>
      <c r="L1266" s="3"/>
      <c r="M1266" s="3">
        <f>B1266*(B1266+C1266+D1266+E1266)/(B1266+D1266)/(B1266+C1266)</f>
        <v>7.10328687337542</v>
      </c>
      <c r="N1266" s="3">
        <f>EXP(LN(F1266)+1.96*(1/B1266+1/C1266+1/D1266+1/E1266))</f>
        <v>8.02107538062124</v>
      </c>
    </row>
    <row r="1267" spans="1:14">
      <c r="A1267" t="s">
        <v>1279</v>
      </c>
      <c r="B1267">
        <v>18</v>
      </c>
      <c r="C1267">
        <v>979</v>
      </c>
      <c r="D1267">
        <v>20141</v>
      </c>
      <c r="E1267">
        <v>11856105</v>
      </c>
      <c r="F1267" s="3">
        <f>B1267*E1267/(C1267*D1267)</f>
        <v>10.8230788061632</v>
      </c>
      <c r="G1267" s="3">
        <f>EXP(LN(F1267)+1.96*(1/B1267+1/C1267+1/D1267+1/E1267))</f>
        <v>12.0935129824679</v>
      </c>
      <c r="H1267" s="3">
        <f>EXP(LN(F1267)-1.96*(1/B1267+1/C1267+1/D1267+1/E1267))</f>
        <v>9.68610485755775</v>
      </c>
      <c r="I1267" s="3">
        <f>B1267*(D1267+E1267)/D1267/(B1267+C1267)</f>
        <v>10.6457313452696</v>
      </c>
      <c r="J1267" s="3">
        <f>POWER(B1267*E1267-C1267*D1267,2)*(B1267+C1267+D1267+E1267)/((B1267+C1267)*(D1267+E1267)*(B1267+D1267)*(C1267+E1267))</f>
        <v>157.440737803335</v>
      </c>
      <c r="K1267" s="3">
        <f>LOG(B1267*(B1267+C1267+D1267+E1267)*(B1267+D1267)*(B1267+C1267),2)</f>
        <v>51.9322078044354</v>
      </c>
      <c r="L1267" s="3"/>
      <c r="M1267" s="3">
        <f>B1267*(B1267+C1267+D1267+E1267)/(B1267+D1267)/(B1267+C1267)</f>
        <v>10.6371186579233</v>
      </c>
      <c r="N1267" s="3">
        <f>EXP(LN(F1267)+1.96*(1/B1267+1/C1267+1/D1267+1/E1267))</f>
        <v>12.0935129824679</v>
      </c>
    </row>
    <row r="1268" spans="1:14">
      <c r="A1268" t="s">
        <v>1280</v>
      </c>
      <c r="B1268">
        <v>18</v>
      </c>
      <c r="C1268">
        <v>2082</v>
      </c>
      <c r="D1268">
        <v>20141</v>
      </c>
      <c r="E1268">
        <v>11855002</v>
      </c>
      <c r="F1268" s="3">
        <f>B1268*E1268/(C1268*D1268)</f>
        <v>5.08876484187058</v>
      </c>
      <c r="G1268" s="3">
        <f>EXP(LN(F1268)+1.96*(1/B1268+1/C1268+1/D1268+1/E1268))</f>
        <v>5.68006631641157</v>
      </c>
      <c r="H1268" s="3">
        <f>EXP(LN(F1268)-1.96*(1/B1268+1/C1268+1/D1268+1/E1268))</f>
        <v>4.55901853487827</v>
      </c>
      <c r="I1268" s="3">
        <f>B1268*(D1268+E1268)/D1268/(B1268+C1268)</f>
        <v>5.05371828608311</v>
      </c>
      <c r="J1268" s="3">
        <f>POWER(B1268*E1268-C1268*D1268,2)*(B1268+C1268+D1268+E1268)/((B1268+C1268)*(D1268+E1268)*(B1268+D1268)*(C1268+E1268))</f>
        <v>58.5758223108106</v>
      </c>
      <c r="K1268" s="3">
        <f>LOG(B1268*(B1268+C1268+D1268+E1268)*(B1268+D1268)*(B1268+C1268),2)</f>
        <v>53.0069317225906</v>
      </c>
      <c r="L1268" s="3"/>
      <c r="M1268" s="3">
        <f>B1268*(B1268+C1268+D1268+E1268)/(B1268+D1268)/(B1268+C1268)</f>
        <v>5.05009871521405</v>
      </c>
      <c r="N1268" s="3">
        <f>EXP(LN(F1268)+1.96*(1/B1268+1/C1268+1/D1268+1/E1268))</f>
        <v>5.68006631641157</v>
      </c>
    </row>
    <row r="1269" spans="1:14">
      <c r="A1269" t="s">
        <v>1281</v>
      </c>
      <c r="B1269">
        <v>2</v>
      </c>
      <c r="C1269">
        <v>130</v>
      </c>
      <c r="D1269">
        <v>20157</v>
      </c>
      <c r="E1269">
        <v>11856954</v>
      </c>
      <c r="F1269" s="3">
        <f t="shared" si="144"/>
        <v>9.04969375021466</v>
      </c>
      <c r="G1269" s="3">
        <f t="shared" si="145"/>
        <v>24.481194281343</v>
      </c>
      <c r="H1269" s="3">
        <f t="shared" si="146"/>
        <v>3.34530072477255</v>
      </c>
      <c r="I1269" s="3">
        <f t="shared" si="147"/>
        <v>8.92772869339323</v>
      </c>
      <c r="J1269" s="3">
        <f t="shared" si="148"/>
        <v>14.1020167510519</v>
      </c>
      <c r="K1269" s="3">
        <f t="shared" si="149"/>
        <v>45.8452272279533</v>
      </c>
      <c r="L1269" s="3"/>
      <c r="M1269" s="3">
        <f t="shared" si="150"/>
        <v>8.92694217335817</v>
      </c>
      <c r="N1269" s="3">
        <f t="shared" si="151"/>
        <v>24.481194281343</v>
      </c>
    </row>
    <row r="1270" spans="1:14">
      <c r="A1270" t="s">
        <v>1282</v>
      </c>
      <c r="B1270">
        <v>2</v>
      </c>
      <c r="C1270">
        <v>4102</v>
      </c>
      <c r="D1270">
        <v>20157</v>
      </c>
      <c r="E1270">
        <v>11852982</v>
      </c>
      <c r="F1270" s="3">
        <f t="shared" si="144"/>
        <v>0.286705529317916</v>
      </c>
      <c r="G1270" s="3">
        <f t="shared" si="145"/>
        <v>0.764353880678175</v>
      </c>
      <c r="H1270" s="3">
        <f t="shared" si="146"/>
        <v>0.107541889456405</v>
      </c>
      <c r="I1270" s="3">
        <f t="shared" si="147"/>
        <v>0.287053138709087</v>
      </c>
      <c r="J1270" s="3">
        <f t="shared" si="148"/>
        <v>3.54712648360836</v>
      </c>
      <c r="K1270" s="3">
        <f t="shared" si="149"/>
        <v>50.8036481242019</v>
      </c>
      <c r="L1270" s="3"/>
      <c r="M1270" s="3">
        <f t="shared" si="150"/>
        <v>0.287123871072923</v>
      </c>
      <c r="N1270" s="3">
        <f t="shared" si="151"/>
        <v>0.764353880678175</v>
      </c>
    </row>
    <row r="1271" spans="1:14">
      <c r="A1271" t="s">
        <v>1283</v>
      </c>
      <c r="B1271">
        <v>4</v>
      </c>
      <c r="C1271">
        <v>4225</v>
      </c>
      <c r="D1271">
        <v>20155</v>
      </c>
      <c r="E1271">
        <v>11852859</v>
      </c>
      <c r="F1271" s="3">
        <f t="shared" si="144"/>
        <v>0.556767137524422</v>
      </c>
      <c r="G1271" s="3">
        <f t="shared" si="145"/>
        <v>0.909330308677253</v>
      </c>
      <c r="H1271" s="3">
        <f t="shared" si="146"/>
        <v>0.340898837825017</v>
      </c>
      <c r="I1271" s="3">
        <f t="shared" si="147"/>
        <v>0.557186369364078</v>
      </c>
      <c r="J1271" s="3">
        <f t="shared" si="148"/>
        <v>1.40978547698736</v>
      </c>
      <c r="K1271" s="3">
        <f t="shared" si="149"/>
        <v>51.8469339536236</v>
      </c>
      <c r="L1271" s="3"/>
      <c r="M1271" s="3">
        <f t="shared" si="150"/>
        <v>0.55727423356977</v>
      </c>
      <c r="N1271" s="3">
        <f t="shared" si="151"/>
        <v>0.909330308677253</v>
      </c>
    </row>
    <row r="1272" spans="1:14">
      <c r="A1272" t="s">
        <v>1284</v>
      </c>
      <c r="B1272">
        <v>3</v>
      </c>
      <c r="C1272">
        <v>913</v>
      </c>
      <c r="D1272">
        <v>20156</v>
      </c>
      <c r="E1272">
        <v>11856171</v>
      </c>
      <c r="F1272" s="3">
        <f t="shared" si="144"/>
        <v>1.93281631097809</v>
      </c>
      <c r="G1272" s="3">
        <f t="shared" si="145"/>
        <v>3.72309635967612</v>
      </c>
      <c r="H1272" s="3">
        <f t="shared" si="146"/>
        <v>1.00340644750542</v>
      </c>
      <c r="I1272" s="3">
        <f t="shared" si="147"/>
        <v>1.9297612357238</v>
      </c>
      <c r="J1272" s="3">
        <f t="shared" si="148"/>
        <v>1.3459646605978</v>
      </c>
      <c r="K1272" s="3">
        <f t="shared" si="149"/>
        <v>49.224999397413</v>
      </c>
      <c r="L1272" s="3"/>
      <c r="M1272" s="3">
        <f t="shared" si="150"/>
        <v>1.92962287153375</v>
      </c>
      <c r="N1272" s="3">
        <f t="shared" si="151"/>
        <v>3.72309635967612</v>
      </c>
    </row>
    <row r="1273" spans="1:14">
      <c r="A1273" t="s">
        <v>1285</v>
      </c>
      <c r="B1273">
        <v>1</v>
      </c>
      <c r="C1273">
        <v>5452</v>
      </c>
      <c r="D1273">
        <v>20158</v>
      </c>
      <c r="E1273">
        <v>11851632</v>
      </c>
      <c r="F1273" s="3">
        <f t="shared" si="144"/>
        <v>0.107838756144871</v>
      </c>
      <c r="G1273" s="3">
        <f t="shared" si="145"/>
        <v>0.765932473518672</v>
      </c>
      <c r="H1273" s="3">
        <f t="shared" si="146"/>
        <v>0.015183058205443</v>
      </c>
      <c r="I1273" s="3">
        <f t="shared" si="147"/>
        <v>0.108002365395532</v>
      </c>
      <c r="J1273" s="3">
        <f t="shared" si="148"/>
        <v>7.37921798166922</v>
      </c>
      <c r="K1273" s="3">
        <f t="shared" si="149"/>
        <v>50.2136675487141</v>
      </c>
      <c r="L1273" s="3"/>
      <c r="M1273" s="3">
        <f t="shared" si="150"/>
        <v>0.108046613504794</v>
      </c>
      <c r="N1273" s="3">
        <f t="shared" si="151"/>
        <v>0.765932473518672</v>
      </c>
    </row>
    <row r="1274" spans="1:14">
      <c r="A1274" t="s">
        <v>1286</v>
      </c>
      <c r="B1274">
        <v>1</v>
      </c>
      <c r="C1274">
        <v>136</v>
      </c>
      <c r="D1274">
        <v>20158</v>
      </c>
      <c r="E1274">
        <v>11856948</v>
      </c>
      <c r="F1274" s="3">
        <f t="shared" si="144"/>
        <v>4.32500452309111</v>
      </c>
      <c r="G1274" s="3">
        <f t="shared" si="145"/>
        <v>31.1533675851519</v>
      </c>
      <c r="H1274" s="3">
        <f t="shared" si="146"/>
        <v>0.600437948598338</v>
      </c>
      <c r="I1274" s="3">
        <f t="shared" si="147"/>
        <v>4.30073441708315</v>
      </c>
      <c r="J1274" s="3">
        <f t="shared" si="148"/>
        <v>2.53743391443256</v>
      </c>
      <c r="K1274" s="3">
        <f t="shared" si="149"/>
        <v>44.8988651915554</v>
      </c>
      <c r="L1274" s="3"/>
      <c r="M1274" s="3">
        <f t="shared" si="150"/>
        <v>4.30057068205576</v>
      </c>
      <c r="N1274" s="3">
        <f t="shared" si="151"/>
        <v>31.1533675851519</v>
      </c>
    </row>
    <row r="1275" spans="1:14">
      <c r="A1275" t="s">
        <v>1287</v>
      </c>
      <c r="B1275">
        <v>42</v>
      </c>
      <c r="C1275">
        <v>16378</v>
      </c>
      <c r="D1275">
        <v>20117</v>
      </c>
      <c r="E1275">
        <v>11840706</v>
      </c>
      <c r="F1275" s="3">
        <f t="shared" si="144"/>
        <v>1.5093946474912</v>
      </c>
      <c r="G1275" s="3">
        <f t="shared" si="145"/>
        <v>1.58184614273701</v>
      </c>
      <c r="H1275" s="3">
        <f t="shared" si="146"/>
        <v>1.44026156547252</v>
      </c>
      <c r="I1275" s="3">
        <f t="shared" si="147"/>
        <v>1.50809168919676</v>
      </c>
      <c r="J1275" s="3">
        <f t="shared" si="148"/>
        <v>7.18683547193254</v>
      </c>
      <c r="K1275" s="3">
        <f t="shared" si="149"/>
        <v>57.1963170380388</v>
      </c>
      <c r="L1275" s="3"/>
      <c r="M1275" s="3">
        <f t="shared" si="150"/>
        <v>1.5070331123355</v>
      </c>
      <c r="N1275" s="3">
        <f t="shared" si="151"/>
        <v>1.58184614273701</v>
      </c>
    </row>
    <row r="1276" spans="1:14">
      <c r="A1276" t="s">
        <v>1288</v>
      </c>
      <c r="B1276">
        <v>132</v>
      </c>
      <c r="C1276">
        <v>59708</v>
      </c>
      <c r="D1276">
        <v>20027</v>
      </c>
      <c r="E1276">
        <v>11797376</v>
      </c>
      <c r="F1276" s="3">
        <f t="shared" si="144"/>
        <v>1.30229966994815</v>
      </c>
      <c r="G1276" s="3">
        <f t="shared" si="145"/>
        <v>1.32195410414504</v>
      </c>
      <c r="H1276" s="3">
        <f t="shared" si="146"/>
        <v>1.28293745223774</v>
      </c>
      <c r="I1276" s="3">
        <f t="shared" si="147"/>
        <v>1.30163283244091</v>
      </c>
      <c r="J1276" s="3">
        <f t="shared" si="148"/>
        <v>9.18178923358739</v>
      </c>
      <c r="K1276" s="3">
        <f t="shared" si="149"/>
        <v>60.7140497827283</v>
      </c>
      <c r="L1276" s="3"/>
      <c r="M1276" s="3">
        <f t="shared" si="150"/>
        <v>1.29965775759185</v>
      </c>
      <c r="N1276" s="3">
        <f t="shared" si="151"/>
        <v>1.32195410414504</v>
      </c>
    </row>
    <row r="1277" spans="1:14">
      <c r="A1277" t="s">
        <v>1289</v>
      </c>
      <c r="B1277">
        <v>9</v>
      </c>
      <c r="C1277">
        <v>8051</v>
      </c>
      <c r="D1277">
        <v>20150</v>
      </c>
      <c r="E1277">
        <v>11849033</v>
      </c>
      <c r="F1277" s="3">
        <f t="shared" si="144"/>
        <v>0.657355863812365</v>
      </c>
      <c r="G1277" s="3">
        <f t="shared" si="145"/>
        <v>0.817576260279449</v>
      </c>
      <c r="H1277" s="3">
        <f t="shared" si="146"/>
        <v>0.528533853882697</v>
      </c>
      <c r="I1277" s="3">
        <f t="shared" si="147"/>
        <v>0.657738468927215</v>
      </c>
      <c r="J1277" s="3">
        <f t="shared" si="148"/>
        <v>1.60490472236822</v>
      </c>
      <c r="K1277" s="3">
        <f t="shared" si="149"/>
        <v>53.9473222334525</v>
      </c>
      <c r="L1277" s="3"/>
      <c r="M1277" s="3">
        <f t="shared" si="150"/>
        <v>0.657891271833096</v>
      </c>
      <c r="N1277" s="3">
        <f t="shared" si="151"/>
        <v>0.817576260279449</v>
      </c>
    </row>
    <row r="1278" spans="1:14">
      <c r="A1278" t="s">
        <v>1290</v>
      </c>
      <c r="B1278">
        <v>1</v>
      </c>
      <c r="C1278">
        <v>2044</v>
      </c>
      <c r="D1278">
        <v>20158</v>
      </c>
      <c r="E1278">
        <v>11855040</v>
      </c>
      <c r="F1278" s="3">
        <f t="shared" si="144"/>
        <v>0.287723073822478</v>
      </c>
      <c r="G1278" s="3">
        <f t="shared" si="145"/>
        <v>2.04479898874147</v>
      </c>
      <c r="H1278" s="3">
        <f t="shared" si="146"/>
        <v>0.0404854304338281</v>
      </c>
      <c r="I1278" s="3">
        <f t="shared" si="147"/>
        <v>0.28807137549787</v>
      </c>
      <c r="J1278" s="3">
        <f t="shared" si="148"/>
        <v>1.76233718539314</v>
      </c>
      <c r="K1278" s="3">
        <f t="shared" si="149"/>
        <v>48.798718236424</v>
      </c>
      <c r="L1278" s="3"/>
      <c r="M1278" s="3">
        <f t="shared" si="150"/>
        <v>0.288106691169506</v>
      </c>
      <c r="N1278" s="3">
        <f t="shared" si="151"/>
        <v>2.04479898874147</v>
      </c>
    </row>
    <row r="1279" spans="1:14">
      <c r="A1279" t="s">
        <v>1291</v>
      </c>
      <c r="B1279">
        <v>2</v>
      </c>
      <c r="C1279">
        <v>1617</v>
      </c>
      <c r="D1279">
        <v>20157</v>
      </c>
      <c r="E1279">
        <v>11855467</v>
      </c>
      <c r="F1279" s="3">
        <f t="shared" si="144"/>
        <v>0.727466076518869</v>
      </c>
      <c r="G1279" s="3">
        <f t="shared" si="145"/>
        <v>1.94084144192309</v>
      </c>
      <c r="H1279" s="3">
        <f t="shared" si="146"/>
        <v>0.272668792542574</v>
      </c>
      <c r="I1279" s="3">
        <f t="shared" si="147"/>
        <v>0.727802745973448</v>
      </c>
      <c r="J1279" s="3">
        <f t="shared" si="148"/>
        <v>0.203928742596569</v>
      </c>
      <c r="K1279" s="3">
        <f t="shared" si="149"/>
        <v>49.4617203788974</v>
      </c>
      <c r="L1279" s="3"/>
      <c r="M1279" s="3">
        <f t="shared" si="150"/>
        <v>0.727829751008819</v>
      </c>
      <c r="N1279" s="3">
        <f t="shared" si="151"/>
        <v>1.94084144192309</v>
      </c>
    </row>
    <row r="1280" spans="1:14">
      <c r="A1280" t="s">
        <v>1292</v>
      </c>
      <c r="B1280">
        <v>1</v>
      </c>
      <c r="C1280">
        <v>232</v>
      </c>
      <c r="D1280">
        <v>20158</v>
      </c>
      <c r="E1280">
        <v>11856852</v>
      </c>
      <c r="F1280" s="3">
        <f t="shared" si="144"/>
        <v>2.53532695156539</v>
      </c>
      <c r="G1280" s="3">
        <f t="shared" si="145"/>
        <v>18.1535889006842</v>
      </c>
      <c r="H1280" s="3">
        <f t="shared" si="146"/>
        <v>0.354083304766894</v>
      </c>
      <c r="I1280" s="3">
        <f t="shared" si="147"/>
        <v>2.52873756550717</v>
      </c>
      <c r="J1280" s="3">
        <f t="shared" si="148"/>
        <v>0.925717164181749</v>
      </c>
      <c r="K1280" s="3">
        <f t="shared" si="149"/>
        <v>45.6650192532491</v>
      </c>
      <c r="L1280" s="3"/>
      <c r="M1280" s="3">
        <f t="shared" si="150"/>
        <v>2.52866173150918</v>
      </c>
      <c r="N1280" s="3">
        <f t="shared" si="151"/>
        <v>18.1535889006842</v>
      </c>
    </row>
    <row r="1281" spans="1:14">
      <c r="A1281" t="s">
        <v>1293</v>
      </c>
      <c r="B1281">
        <v>1</v>
      </c>
      <c r="C1281">
        <v>2189</v>
      </c>
      <c r="D1281">
        <v>20158</v>
      </c>
      <c r="E1281">
        <v>11854895</v>
      </c>
      <c r="F1281" s="3">
        <f t="shared" si="144"/>
        <v>0.268660927235824</v>
      </c>
      <c r="G1281" s="3">
        <f t="shared" si="145"/>
        <v>1.90920627947333</v>
      </c>
      <c r="H1281" s="3">
        <f t="shared" si="146"/>
        <v>0.0378056025685835</v>
      </c>
      <c r="I1281" s="3">
        <f t="shared" si="147"/>
        <v>0.268994872017908</v>
      </c>
      <c r="J1281" s="3">
        <f t="shared" si="148"/>
        <v>1.98981659024132</v>
      </c>
      <c r="K1281" s="3">
        <f t="shared" si="149"/>
        <v>48.8975482630834</v>
      </c>
      <c r="L1281" s="3"/>
      <c r="M1281" s="3">
        <f t="shared" si="150"/>
        <v>0.269031133991616</v>
      </c>
      <c r="N1281" s="3">
        <f t="shared" si="151"/>
        <v>1.90920627947333</v>
      </c>
    </row>
    <row r="1282" spans="1:14">
      <c r="A1282" t="s">
        <v>1294</v>
      </c>
      <c r="B1282">
        <v>1</v>
      </c>
      <c r="C1282">
        <v>625</v>
      </c>
      <c r="D1282">
        <v>20158</v>
      </c>
      <c r="E1282">
        <v>11856459</v>
      </c>
      <c r="F1282" s="3">
        <f t="shared" si="144"/>
        <v>0.941082170850283</v>
      </c>
      <c r="G1282" s="3">
        <f t="shared" si="145"/>
        <v>6.70268757706915</v>
      </c>
      <c r="H1282" s="3">
        <f t="shared" si="146"/>
        <v>0.13213142371758</v>
      </c>
      <c r="I1282" s="3">
        <f t="shared" si="147"/>
        <v>0.941176288788222</v>
      </c>
      <c r="J1282" s="3">
        <f t="shared" si="148"/>
        <v>0.00368256198524787</v>
      </c>
      <c r="K1282" s="3">
        <f t="shared" si="149"/>
        <v>47.0908519555275</v>
      </c>
      <c r="L1282" s="3"/>
      <c r="M1282" s="3">
        <f t="shared" si="150"/>
        <v>0.941179206775781</v>
      </c>
      <c r="N1282" s="3">
        <f t="shared" si="151"/>
        <v>6.70268757706915</v>
      </c>
    </row>
    <row r="1283" spans="1:14">
      <c r="A1283" t="s">
        <v>1295</v>
      </c>
      <c r="B1283">
        <v>2</v>
      </c>
      <c r="C1283">
        <v>226</v>
      </c>
      <c r="D1283">
        <v>20157</v>
      </c>
      <c r="E1283">
        <v>11856858</v>
      </c>
      <c r="F1283" s="3">
        <f t="shared" ref="F1283:F1346" si="152">B1283*E1283/(C1283*D1283)</f>
        <v>5.20553390398645</v>
      </c>
      <c r="G1283" s="3">
        <f t="shared" ref="G1283:G1346" si="153">EXP(LN(F1283)+1.96*(1/B1283+1/C1283+1/D1283+1/E1283))</f>
        <v>13.9920909856897</v>
      </c>
      <c r="H1283" s="3">
        <f t="shared" ref="H1283:H1346" si="154">EXP(LN(F1283)-1.96*(1/B1283+1/C1283+1/D1283+1/E1283))</f>
        <v>1.93663572179929</v>
      </c>
      <c r="I1283" s="3">
        <f t="shared" ref="I1283:I1346" si="155">B1283*(D1283+E1283)/D1283/(B1283+C1283)</f>
        <v>5.16864325570587</v>
      </c>
      <c r="J1283" s="3">
        <f t="shared" ref="J1283:J1346" si="156">POWER(B1283*E1283-C1283*D1283,2)*(B1283+C1283+D1283+E1283)/((B1283+C1283)*(D1283+E1283)*(B1283+D1283)*(C1283+E1283))</f>
        <v>6.73499930805503</v>
      </c>
      <c r="K1283" s="3">
        <f t="shared" ref="K1283:K1346" si="157">LOG(B1283*(B1283+C1283+D1283+E1283)*(B1283+D1283)*(B1283+C1283),2)</f>
        <v>46.6337231227596</v>
      </c>
      <c r="L1283" s="3"/>
      <c r="M1283" s="3">
        <f t="shared" ref="M1283:M1346" si="158">B1283*(B1283+C1283+D1283+E1283)/(B1283+D1283)/(B1283+C1283)</f>
        <v>5.16822967931262</v>
      </c>
      <c r="N1283" s="3">
        <f t="shared" ref="N1283:N1346" si="159">EXP(LN(F1283)+1.96*(1/B1283+1/C1283+1/D1283+1/E1283))</f>
        <v>13.9920909856897</v>
      </c>
    </row>
    <row r="1284" spans="1:14">
      <c r="A1284" t="s">
        <v>1296</v>
      </c>
      <c r="B1284">
        <v>1</v>
      </c>
      <c r="C1284">
        <v>996</v>
      </c>
      <c r="D1284">
        <v>20158</v>
      </c>
      <c r="E1284">
        <v>11856088</v>
      </c>
      <c r="F1284" s="3">
        <f t="shared" si="152"/>
        <v>0.590520032307024</v>
      </c>
      <c r="G1284" s="3">
        <f t="shared" si="153"/>
        <v>4.20096201000806</v>
      </c>
      <c r="H1284" s="3">
        <f t="shared" si="154"/>
        <v>0.0830081080774209</v>
      </c>
      <c r="I1284" s="3">
        <f t="shared" si="155"/>
        <v>0.590930744411029</v>
      </c>
      <c r="J1284" s="3">
        <f t="shared" si="156"/>
        <v>0.283643801048615</v>
      </c>
      <c r="K1284" s="3">
        <f t="shared" si="157"/>
        <v>47.762282802993</v>
      </c>
      <c r="L1284" s="3"/>
      <c r="M1284" s="3">
        <f t="shared" si="158"/>
        <v>0.590951036551293</v>
      </c>
      <c r="N1284" s="3">
        <f t="shared" si="159"/>
        <v>4.20096201000806</v>
      </c>
    </row>
    <row r="1285" spans="1:14">
      <c r="A1285" t="s">
        <v>1297</v>
      </c>
      <c r="B1285">
        <v>18</v>
      </c>
      <c r="C1285">
        <v>1232</v>
      </c>
      <c r="D1285">
        <v>20141</v>
      </c>
      <c r="E1285">
        <v>11855852</v>
      </c>
      <c r="F1285" s="3">
        <f>B1285*E1285/(C1285*D1285)</f>
        <v>8.60029873805257</v>
      </c>
      <c r="G1285" s="3">
        <f>EXP(LN(F1285)+1.96*(1/B1285+1/C1285+1/D1285+1/E1285))</f>
        <v>9.60586852964981</v>
      </c>
      <c r="H1285" s="3">
        <f>EXP(LN(F1285)-1.96*(1/B1285+1/C1285+1/D1285+1/E1285))</f>
        <v>7.69999486828758</v>
      </c>
      <c r="I1285" s="3">
        <f>B1285*(D1285+E1285)/D1285/(B1285+C1285)</f>
        <v>8.49085443622462</v>
      </c>
      <c r="J1285" s="3">
        <f>POWER(B1285*E1285-C1285*D1285,2)*(B1285+C1285+D1285+E1285)/((B1285+C1285)*(D1285+E1285)*(B1285+D1285)*(C1285+E1285))</f>
        <v>119.051155554827</v>
      </c>
      <c r="K1285" s="3">
        <f>LOG(B1285*(B1285+C1285+D1285+E1285)*(B1285+D1285)*(B1285+C1285),2)</f>
        <v>52.2584704895866</v>
      </c>
      <c r="L1285" s="3"/>
      <c r="M1285" s="3">
        <f>B1285*(B1285+C1285+D1285+E1285)/(B1285+D1285)/(B1285+C1285)</f>
        <v>8.4841658415596</v>
      </c>
      <c r="N1285" s="3">
        <f>EXP(LN(F1285)+1.96*(1/B1285+1/C1285+1/D1285+1/E1285))</f>
        <v>9.60586852964981</v>
      </c>
    </row>
    <row r="1286" spans="1:14">
      <c r="A1286" t="s">
        <v>1298</v>
      </c>
      <c r="B1286">
        <v>18</v>
      </c>
      <c r="C1286">
        <v>2797</v>
      </c>
      <c r="D1286">
        <v>20141</v>
      </c>
      <c r="E1286">
        <v>11854287</v>
      </c>
      <c r="F1286" s="3">
        <f>B1286*E1286/(C1286*D1286)</f>
        <v>3.78769017007146</v>
      </c>
      <c r="G1286" s="3">
        <f>EXP(LN(F1286)+1.96*(1/B1286+1/C1286+1/D1286+1/E1286))</f>
        <v>4.22679278435653</v>
      </c>
      <c r="H1286" s="3">
        <f>EXP(LN(F1286)-1.96*(1/B1286+1/C1286+1/D1286+1/E1286))</f>
        <v>3.39420396418607</v>
      </c>
      <c r="I1286" s="3">
        <f>B1286*(D1286+E1286)/D1286/(B1286+C1286)</f>
        <v>3.7698647977584</v>
      </c>
      <c r="J1286" s="3">
        <f>POWER(B1286*E1286-C1286*D1286,2)*(B1286+C1286+D1286+E1286)/((B1286+C1286)*(D1286+E1286)*(B1286+D1286)*(C1286+E1286))</f>
        <v>36.6617896937521</v>
      </c>
      <c r="K1286" s="3">
        <f>LOG(B1286*(B1286+C1286+D1286+E1286)*(B1286+D1286)*(B1286+C1286),2)</f>
        <v>53.4296773170048</v>
      </c>
      <c r="L1286" s="3"/>
      <c r="M1286" s="3">
        <f>B1286*(B1286+C1286+D1286+E1286)/(B1286+D1286)/(B1286+C1286)</f>
        <v>3.76739158150959</v>
      </c>
      <c r="N1286" s="3">
        <f>EXP(LN(F1286)+1.96*(1/B1286+1/C1286+1/D1286+1/E1286))</f>
        <v>4.22679278435653</v>
      </c>
    </row>
    <row r="1287" spans="1:14">
      <c r="A1287" t="s">
        <v>1299</v>
      </c>
      <c r="B1287">
        <v>5</v>
      </c>
      <c r="C1287">
        <v>1521</v>
      </c>
      <c r="D1287">
        <v>20154</v>
      </c>
      <c r="E1287">
        <v>11855563</v>
      </c>
      <c r="F1287" s="3">
        <f t="shared" si="152"/>
        <v>1.93375619824655</v>
      </c>
      <c r="G1287" s="3">
        <f t="shared" si="153"/>
        <v>2.865808102464</v>
      </c>
      <c r="H1287" s="3">
        <f t="shared" si="154"/>
        <v>1.30483720492025</v>
      </c>
      <c r="I1287" s="3">
        <f t="shared" si="155"/>
        <v>1.93069670873722</v>
      </c>
      <c r="J1287" s="3">
        <f t="shared" si="156"/>
        <v>2.24647877151522</v>
      </c>
      <c r="K1287" s="3">
        <f t="shared" si="157"/>
        <v>50.6983004503167</v>
      </c>
      <c r="L1287" s="3"/>
      <c r="M1287" s="3">
        <f t="shared" si="158"/>
        <v>1.93046586973014</v>
      </c>
      <c r="N1287" s="3">
        <f t="shared" si="159"/>
        <v>2.865808102464</v>
      </c>
    </row>
    <row r="1288" spans="1:14">
      <c r="A1288" t="s">
        <v>1300</v>
      </c>
      <c r="B1288">
        <v>9</v>
      </c>
      <c r="C1288">
        <v>14418</v>
      </c>
      <c r="D1288">
        <v>20150</v>
      </c>
      <c r="E1288">
        <v>11842666</v>
      </c>
      <c r="F1288" s="3">
        <f t="shared" si="152"/>
        <v>0.36686976267259</v>
      </c>
      <c r="G1288" s="3">
        <f t="shared" si="153"/>
        <v>0.456239581655579</v>
      </c>
      <c r="H1288" s="3">
        <f t="shared" si="154"/>
        <v>0.295006019151246</v>
      </c>
      <c r="I1288" s="3">
        <f t="shared" si="155"/>
        <v>0.367264728509974</v>
      </c>
      <c r="J1288" s="3">
        <f t="shared" si="156"/>
        <v>9.823159329495</v>
      </c>
      <c r="K1288" s="3">
        <f t="shared" si="157"/>
        <v>54.787241821634</v>
      </c>
      <c r="L1288" s="3"/>
      <c r="M1288" s="3">
        <f t="shared" si="158"/>
        <v>0.367547213625477</v>
      </c>
      <c r="N1288" s="3">
        <f t="shared" si="159"/>
        <v>0.456239581655579</v>
      </c>
    </row>
    <row r="1289" spans="1:14">
      <c r="A1289" t="s">
        <v>1301</v>
      </c>
      <c r="B1289">
        <v>14</v>
      </c>
      <c r="C1289">
        <v>10888</v>
      </c>
      <c r="D1289">
        <v>20145</v>
      </c>
      <c r="E1289">
        <v>11846196</v>
      </c>
      <c r="F1289" s="3">
        <f t="shared" si="152"/>
        <v>0.756121462526733</v>
      </c>
      <c r="G1289" s="3">
        <f t="shared" si="153"/>
        <v>0.869988073344573</v>
      </c>
      <c r="H1289" s="3">
        <f t="shared" si="154"/>
        <v>0.657158050334704</v>
      </c>
      <c r="I1289" s="3">
        <f t="shared" si="155"/>
        <v>0.756434643550822</v>
      </c>
      <c r="J1289" s="3">
        <f t="shared" si="156"/>
        <v>1.09906579009579</v>
      </c>
      <c r="K1289" s="3">
        <f t="shared" si="157"/>
        <v>55.0204932356077</v>
      </c>
      <c r="L1289" s="3"/>
      <c r="M1289" s="3">
        <f t="shared" si="158"/>
        <v>0.756603794549894</v>
      </c>
      <c r="N1289" s="3">
        <f t="shared" si="159"/>
        <v>0.869988073344573</v>
      </c>
    </row>
    <row r="1290" spans="1:14">
      <c r="A1290" t="s">
        <v>1302</v>
      </c>
      <c r="B1290">
        <v>18</v>
      </c>
      <c r="C1290">
        <v>220</v>
      </c>
      <c r="D1290">
        <v>20141</v>
      </c>
      <c r="E1290">
        <v>11856864</v>
      </c>
      <c r="F1290" s="3">
        <f>B1290*E1290/(C1290*D1290)</f>
        <v>48.1657839504223</v>
      </c>
      <c r="G1290" s="3">
        <f>EXP(LN(F1290)+1.96*(1/B1290+1/C1290+1/D1290+1/E1290))</f>
        <v>54.1925991171171</v>
      </c>
      <c r="H1290" s="3">
        <f>EXP(LN(F1290)-1.96*(1/B1290+1/C1290+1/D1290+1/E1290))</f>
        <v>42.8092171505755</v>
      </c>
      <c r="I1290" s="3">
        <f>B1290*(D1290+E1290)/D1290/(B1290+C1290)</f>
        <v>44.598623819718</v>
      </c>
      <c r="J1290" s="3">
        <f>POWER(B1290*E1290-C1290*D1290,2)*(B1290+C1290+D1290+E1290)/((B1290+C1290)*(D1290+E1290)*(B1290+D1290)*(C1290+E1290))</f>
        <v>767.796979581496</v>
      </c>
      <c r="K1290" s="3">
        <f>LOG(B1290*(B1290+C1290+D1290+E1290)*(B1290+D1290)*(B1290+C1290),2)</f>
        <v>49.8655758733451</v>
      </c>
      <c r="L1290" s="3"/>
      <c r="M1290" s="3">
        <f>B1290*(B1290+C1290+D1290+E1290)/(B1290+D1290)/(B1290+C1290)</f>
        <v>44.5596945460063</v>
      </c>
      <c r="N1290" s="3">
        <f>EXP(LN(F1290)+1.96*(1/B1290+1/C1290+1/D1290+1/E1290))</f>
        <v>54.1925991171171</v>
      </c>
    </row>
    <row r="1291" spans="1:14">
      <c r="A1291" t="s">
        <v>1303</v>
      </c>
      <c r="B1291">
        <v>18</v>
      </c>
      <c r="C1291">
        <v>1446</v>
      </c>
      <c r="D1291">
        <v>20141</v>
      </c>
      <c r="E1291">
        <v>11855638</v>
      </c>
      <c r="F1291" s="3">
        <f>B1291*E1291/(C1291*D1291)</f>
        <v>7.32736984343367</v>
      </c>
      <c r="G1291" s="3">
        <f>EXP(LN(F1291)+1.96*(1/B1291+1/C1291+1/D1291+1/E1291))</f>
        <v>8.18217871876604</v>
      </c>
      <c r="H1291" s="3">
        <f>EXP(LN(F1291)-1.96*(1/B1291+1/C1291+1/D1291+1/E1291))</f>
        <v>6.56186459229019</v>
      </c>
      <c r="I1291" s="3">
        <f>B1291*(D1291+E1291)/D1291/(B1291+C1291)</f>
        <v>7.24957431257178</v>
      </c>
      <c r="J1291" s="3">
        <f>POWER(B1291*E1291-C1291*D1291,2)*(B1291+C1291+D1291+E1291)/((B1291+C1291)*(D1291+E1291)*(B1291+D1291)*(C1291+E1291))</f>
        <v>97.0533794019388</v>
      </c>
      <c r="K1291" s="3">
        <f>LOG(B1291*(B1291+C1291+D1291+E1291)*(B1291+D1291)*(B1291+C1291),2)</f>
        <v>52.4864579483212</v>
      </c>
      <c r="L1291" s="3"/>
      <c r="M1291" s="3">
        <f>B1291*(B1291+C1291+D1291+E1291)/(B1291+D1291)/(B1291+C1291)</f>
        <v>7.24399405870868</v>
      </c>
      <c r="N1291" s="3">
        <f>EXP(LN(F1291)+1.96*(1/B1291+1/C1291+1/D1291+1/E1291))</f>
        <v>8.18217871876604</v>
      </c>
    </row>
    <row r="1292" spans="1:14">
      <c r="A1292" t="s">
        <v>1304</v>
      </c>
      <c r="B1292">
        <v>17</v>
      </c>
      <c r="C1292">
        <v>984</v>
      </c>
      <c r="D1292">
        <v>20142</v>
      </c>
      <c r="E1292">
        <v>11856100</v>
      </c>
      <c r="F1292" s="3">
        <f>B1292*E1292/(C1292*D1292)</f>
        <v>10.169347429995</v>
      </c>
      <c r="G1292" s="3">
        <f>EXP(LN(F1292)+1.96*(1/B1292+1/C1292+1/D1292+1/E1292))</f>
        <v>11.4359454430111</v>
      </c>
      <c r="H1292" s="3">
        <f>EXP(LN(F1292)-1.96*(1/B1292+1/C1292+1/D1292+1/E1292))</f>
        <v>9.04303257367731</v>
      </c>
      <c r="I1292" s="3">
        <f>B1292*(D1292+E1292)/D1292/(B1292+C1292)</f>
        <v>10.0136242468682</v>
      </c>
      <c r="J1292" s="3">
        <f>POWER(B1292*E1292-C1292*D1292,2)*(B1292+C1292+D1292+E1292)/((B1292+C1292)*(D1292+E1292)*(B1292+D1292)*(C1292+E1292))</f>
        <v>138.047288848595</v>
      </c>
      <c r="K1292" s="3">
        <f>LOG(B1292*(B1292+C1292+D1292+E1292)*(B1292+D1292)*(B1292+C1292),2)</f>
        <v>51.8555222086812</v>
      </c>
      <c r="L1292" s="3"/>
      <c r="M1292" s="3">
        <f>B1292*(B1292+C1292+D1292+E1292)/(B1292+D1292)/(B1292+C1292)</f>
        <v>10.0060230954125</v>
      </c>
      <c r="N1292" s="3">
        <f>EXP(LN(F1292)+1.96*(1/B1292+1/C1292+1/D1292+1/E1292))</f>
        <v>11.4359454430111</v>
      </c>
    </row>
    <row r="1293" spans="1:14">
      <c r="A1293" t="s">
        <v>1305</v>
      </c>
      <c r="B1293">
        <v>29</v>
      </c>
      <c r="C1293">
        <v>14436</v>
      </c>
      <c r="D1293">
        <v>20130</v>
      </c>
      <c r="E1293">
        <v>11842648</v>
      </c>
      <c r="F1293" s="3">
        <f t="shared" si="152"/>
        <v>1.18183315790118</v>
      </c>
      <c r="G1293" s="3">
        <f t="shared" si="153"/>
        <v>1.26476491611811</v>
      </c>
      <c r="H1293" s="3">
        <f t="shared" si="154"/>
        <v>1.10433930868482</v>
      </c>
      <c r="I1293" s="3">
        <f t="shared" si="155"/>
        <v>1.18146861164615</v>
      </c>
      <c r="J1293" s="3">
        <f t="shared" si="156"/>
        <v>0.808521137554767</v>
      </c>
      <c r="K1293" s="3">
        <f t="shared" si="157"/>
        <v>56.4790928065394</v>
      </c>
      <c r="L1293" s="3"/>
      <c r="M1293" s="3">
        <f t="shared" si="158"/>
        <v>1.18120755753941</v>
      </c>
      <c r="N1293" s="3">
        <f t="shared" si="159"/>
        <v>1.26476491611811</v>
      </c>
    </row>
    <row r="1294" spans="1:14">
      <c r="A1294" t="s">
        <v>1306</v>
      </c>
      <c r="B1294">
        <v>1</v>
      </c>
      <c r="C1294">
        <v>122</v>
      </c>
      <c r="D1294">
        <v>20158</v>
      </c>
      <c r="E1294">
        <v>11856962</v>
      </c>
      <c r="F1294" s="3">
        <f t="shared" si="152"/>
        <v>4.82132221027652</v>
      </c>
      <c r="G1294" s="3">
        <f t="shared" si="153"/>
        <v>34.7858668354673</v>
      </c>
      <c r="H1294" s="3">
        <f t="shared" si="154"/>
        <v>0.66823540621403</v>
      </c>
      <c r="I1294" s="3">
        <f t="shared" si="155"/>
        <v>4.79025455003037</v>
      </c>
      <c r="J1294" s="3">
        <f t="shared" si="156"/>
        <v>3.00396151763952</v>
      </c>
      <c r="K1294" s="3">
        <f t="shared" si="157"/>
        <v>44.7433476139341</v>
      </c>
      <c r="L1294" s="3"/>
      <c r="M1294" s="3">
        <f t="shared" si="158"/>
        <v>4.79006653204585</v>
      </c>
      <c r="N1294" s="3">
        <f t="shared" si="159"/>
        <v>34.7858668354673</v>
      </c>
    </row>
    <row r="1295" spans="1:14">
      <c r="A1295" t="s">
        <v>1307</v>
      </c>
      <c r="B1295">
        <v>31</v>
      </c>
      <c r="C1295">
        <v>42165</v>
      </c>
      <c r="D1295">
        <v>20128</v>
      </c>
      <c r="E1295">
        <v>11814919</v>
      </c>
      <c r="F1295" s="3">
        <f t="shared" si="152"/>
        <v>0.431558538810642</v>
      </c>
      <c r="G1295" s="3">
        <f t="shared" si="153"/>
        <v>0.459791441224469</v>
      </c>
      <c r="H1295" s="3">
        <f t="shared" si="154"/>
        <v>0.405059241477818</v>
      </c>
      <c r="I1295" s="3">
        <f t="shared" si="155"/>
        <v>0.431976153875977</v>
      </c>
      <c r="J1295" s="3">
        <f t="shared" si="156"/>
        <v>23.158180841524</v>
      </c>
      <c r="K1295" s="3">
        <f t="shared" si="157"/>
        <v>58.1198480426372</v>
      </c>
      <c r="L1295" s="3"/>
      <c r="M1295" s="3">
        <f t="shared" si="158"/>
        <v>0.432849646570547</v>
      </c>
      <c r="N1295" s="3">
        <f t="shared" si="159"/>
        <v>0.459791441224469</v>
      </c>
    </row>
    <row r="1296" spans="1:14">
      <c r="A1296" t="s">
        <v>1308</v>
      </c>
      <c r="B1296">
        <v>4</v>
      </c>
      <c r="C1296">
        <v>11452</v>
      </c>
      <c r="D1296">
        <v>20155</v>
      </c>
      <c r="E1296">
        <v>11845632</v>
      </c>
      <c r="F1296" s="3">
        <f t="shared" si="152"/>
        <v>0.205283520061473</v>
      </c>
      <c r="G1296" s="3">
        <f t="shared" si="153"/>
        <v>0.335177623019453</v>
      </c>
      <c r="H1296" s="3">
        <f t="shared" si="154"/>
        <v>0.125728332426247</v>
      </c>
      <c r="I1296" s="3">
        <f t="shared" si="155"/>
        <v>0.20556100486592</v>
      </c>
      <c r="J1296" s="3">
        <f t="shared" si="156"/>
        <v>12.2996266578779</v>
      </c>
      <c r="K1296" s="3">
        <f t="shared" si="157"/>
        <v>53.2846488858591</v>
      </c>
      <c r="L1296" s="3"/>
      <c r="M1296" s="3">
        <f t="shared" si="158"/>
        <v>0.205718639469846</v>
      </c>
      <c r="N1296" s="3">
        <f t="shared" si="159"/>
        <v>0.335177623019453</v>
      </c>
    </row>
    <row r="1297" spans="1:14">
      <c r="A1297" t="s">
        <v>1309</v>
      </c>
      <c r="B1297">
        <v>1</v>
      </c>
      <c r="C1297">
        <v>12226</v>
      </c>
      <c r="D1297">
        <v>20158</v>
      </c>
      <c r="E1297">
        <v>11844858</v>
      </c>
      <c r="F1297" s="3">
        <f t="shared" si="152"/>
        <v>0.0480615780516319</v>
      </c>
      <c r="G1297" s="3">
        <f t="shared" si="153"/>
        <v>0.341292805579032</v>
      </c>
      <c r="H1297" s="3">
        <f t="shared" si="154"/>
        <v>0.00676813354120999</v>
      </c>
      <c r="I1297" s="3">
        <f t="shared" si="155"/>
        <v>0.0481394334881207</v>
      </c>
      <c r="J1297" s="3">
        <f t="shared" si="156"/>
        <v>18.8521938536021</v>
      </c>
      <c r="K1297" s="3">
        <f t="shared" si="157"/>
        <v>51.3786159577458</v>
      </c>
      <c r="L1297" s="3"/>
      <c r="M1297" s="3">
        <f t="shared" si="158"/>
        <v>0.0481866511361445</v>
      </c>
      <c r="N1297" s="3">
        <f t="shared" si="159"/>
        <v>0.341292805579032</v>
      </c>
    </row>
    <row r="1298" spans="1:14">
      <c r="A1298" t="s">
        <v>1310</v>
      </c>
      <c r="B1298">
        <v>1</v>
      </c>
      <c r="C1298">
        <v>4901</v>
      </c>
      <c r="D1298">
        <v>20158</v>
      </c>
      <c r="E1298">
        <v>11852183</v>
      </c>
      <c r="F1298" s="3">
        <f t="shared" si="152"/>
        <v>0.119968217213376</v>
      </c>
      <c r="G1298" s="3">
        <f t="shared" si="153"/>
        <v>0.852117277299255</v>
      </c>
      <c r="H1298" s="3">
        <f t="shared" si="154"/>
        <v>0.0168901318219619</v>
      </c>
      <c r="I1298" s="3">
        <f t="shared" si="155"/>
        <v>0.120147742260864</v>
      </c>
      <c r="J1298" s="3">
        <f t="shared" si="156"/>
        <v>6.45386820957475</v>
      </c>
      <c r="K1298" s="3">
        <f t="shared" si="157"/>
        <v>50.0599878774617</v>
      </c>
      <c r="L1298" s="3"/>
      <c r="M1298" s="3">
        <f t="shared" si="158"/>
        <v>0.120191387890991</v>
      </c>
      <c r="N1298" s="3">
        <f t="shared" si="159"/>
        <v>0.852117277299255</v>
      </c>
    </row>
    <row r="1299" spans="1:14">
      <c r="A1299" t="s">
        <v>1311</v>
      </c>
      <c r="B1299">
        <v>1</v>
      </c>
      <c r="C1299">
        <v>129</v>
      </c>
      <c r="D1299">
        <v>20158</v>
      </c>
      <c r="E1299">
        <v>11856955</v>
      </c>
      <c r="F1299" s="3">
        <f t="shared" si="152"/>
        <v>4.55969738292297</v>
      </c>
      <c r="G1299" s="3">
        <f t="shared" si="153"/>
        <v>32.8695748580807</v>
      </c>
      <c r="H1299" s="3">
        <f t="shared" si="154"/>
        <v>0.63252537684476</v>
      </c>
      <c r="I1299" s="3">
        <f t="shared" si="155"/>
        <v>4.53231509536202</v>
      </c>
      <c r="J1299" s="3">
        <f t="shared" si="156"/>
        <v>2.75749656857573</v>
      </c>
      <c r="K1299" s="3">
        <f t="shared" si="157"/>
        <v>44.8232009216233</v>
      </c>
      <c r="L1299" s="3"/>
      <c r="M1299" s="3">
        <f t="shared" si="158"/>
        <v>4.53213987262799</v>
      </c>
      <c r="N1299" s="3">
        <f t="shared" si="159"/>
        <v>32.8695748580807</v>
      </c>
    </row>
    <row r="1300" spans="1:14">
      <c r="A1300" t="s">
        <v>1312</v>
      </c>
      <c r="B1300">
        <v>1</v>
      </c>
      <c r="C1300">
        <v>332</v>
      </c>
      <c r="D1300">
        <v>20158</v>
      </c>
      <c r="E1300">
        <v>11856752</v>
      </c>
      <c r="F1300" s="3">
        <f t="shared" si="152"/>
        <v>1.77165931311315</v>
      </c>
      <c r="G1300" s="3">
        <f t="shared" si="153"/>
        <v>12.6532940958455</v>
      </c>
      <c r="H1300" s="3">
        <f t="shared" si="154"/>
        <v>0.248060046495808</v>
      </c>
      <c r="I1300" s="3">
        <f t="shared" si="155"/>
        <v>1.76934201787858</v>
      </c>
      <c r="J1300" s="3">
        <f t="shared" si="156"/>
        <v>0.335075994050877</v>
      </c>
      <c r="K1300" s="3">
        <f t="shared" si="157"/>
        <v>46.1802114756661</v>
      </c>
      <c r="L1300" s="3"/>
      <c r="M1300" s="3">
        <f t="shared" si="158"/>
        <v>1.7693038541791</v>
      </c>
      <c r="N1300" s="3">
        <f t="shared" si="159"/>
        <v>12.6532940958455</v>
      </c>
    </row>
    <row r="1301" spans="1:14">
      <c r="A1301" t="s">
        <v>1313</v>
      </c>
      <c r="B1301">
        <v>17</v>
      </c>
      <c r="C1301">
        <v>1940</v>
      </c>
      <c r="D1301">
        <v>20142</v>
      </c>
      <c r="E1301">
        <v>11855144</v>
      </c>
      <c r="F1301" s="3">
        <f>B1301*E1301/(C1301*D1301)</f>
        <v>5.15764484530964</v>
      </c>
      <c r="G1301" s="3">
        <f>EXP(LN(F1301)+1.96*(1/B1301+1/C1301+1/D1301+1/E1301))</f>
        <v>5.79434215730245</v>
      </c>
      <c r="H1301" s="3">
        <f>EXP(LN(F1301)-1.96*(1/B1301+1/C1301+1/D1301+1/E1301))</f>
        <v>4.59090948173024</v>
      </c>
      <c r="I1301" s="3">
        <f>B1301*(D1301+E1301)/D1301/(B1301+C1301)</f>
        <v>5.12152835968355</v>
      </c>
      <c r="J1301" s="3">
        <f>POWER(B1301*E1301-C1301*D1301,2)*(B1301+C1301+D1301+E1301)/((B1301+C1301)*(D1301+E1301)*(B1301+D1301)*(C1301+E1301))</f>
        <v>56.4335377633364</v>
      </c>
      <c r="K1301" s="3">
        <f>LOG(B1301*(B1301+C1301+D1301+E1301)*(B1301+D1301)*(B1301+C1301),2)</f>
        <v>52.822723990472</v>
      </c>
      <c r="L1301" s="3"/>
      <c r="M1301" s="3">
        <f>B1301*(B1301+C1301+D1301+E1301)/(B1301+D1301)/(B1301+C1301)</f>
        <v>5.11805269213483</v>
      </c>
      <c r="N1301" s="3">
        <f>EXP(LN(F1301)+1.96*(1/B1301+1/C1301+1/D1301+1/E1301))</f>
        <v>5.79434215730245</v>
      </c>
    </row>
    <row r="1302" spans="1:14">
      <c r="A1302" t="s">
        <v>1314</v>
      </c>
      <c r="B1302">
        <v>24</v>
      </c>
      <c r="C1302">
        <v>18630</v>
      </c>
      <c r="D1302">
        <v>20135</v>
      </c>
      <c r="E1302">
        <v>11838454</v>
      </c>
      <c r="F1302" s="3">
        <f t="shared" si="152"/>
        <v>0.757428676881933</v>
      </c>
      <c r="G1302" s="3">
        <f t="shared" si="153"/>
        <v>0.822047976429572</v>
      </c>
      <c r="H1302" s="3">
        <f t="shared" si="154"/>
        <v>0.697888951755441</v>
      </c>
      <c r="I1302" s="3">
        <f t="shared" si="155"/>
        <v>0.757740766072178</v>
      </c>
      <c r="J1302" s="3">
        <f t="shared" si="156"/>
        <v>1.85982320698148</v>
      </c>
      <c r="K1302" s="3">
        <f t="shared" si="157"/>
        <v>56.5729930113782</v>
      </c>
      <c r="L1302" s="3"/>
      <c r="M1302" s="3">
        <f t="shared" si="158"/>
        <v>0.758029184228548</v>
      </c>
      <c r="N1302" s="3">
        <f t="shared" si="159"/>
        <v>0.822047976429572</v>
      </c>
    </row>
    <row r="1303" spans="1:14">
      <c r="A1303" t="s">
        <v>1315</v>
      </c>
      <c r="B1303">
        <v>1005</v>
      </c>
      <c r="C1303">
        <v>380325</v>
      </c>
      <c r="D1303">
        <v>19154</v>
      </c>
      <c r="E1303">
        <v>11476759</v>
      </c>
      <c r="F1303" s="3">
        <f t="shared" si="152"/>
        <v>1.58332827241497</v>
      </c>
      <c r="G1303" s="3">
        <f t="shared" si="153"/>
        <v>1.58658996103717</v>
      </c>
      <c r="H1303" s="3">
        <f t="shared" si="154"/>
        <v>1.58007328912491</v>
      </c>
      <c r="I1303" s="3">
        <f t="shared" si="155"/>
        <v>1.58179090343331</v>
      </c>
      <c r="J1303" s="3">
        <f t="shared" si="156"/>
        <v>204.681732715545</v>
      </c>
      <c r="K1303" s="3">
        <f t="shared" si="157"/>
        <v>66.3144934043547</v>
      </c>
      <c r="L1303" s="3"/>
      <c r="M1303" s="3">
        <f t="shared" si="158"/>
        <v>1.55278649557823</v>
      </c>
      <c r="N1303" s="3">
        <f t="shared" si="159"/>
        <v>1.58658996103717</v>
      </c>
    </row>
    <row r="1304" spans="1:14">
      <c r="A1304" t="s">
        <v>1316</v>
      </c>
      <c r="B1304">
        <v>1</v>
      </c>
      <c r="C1304">
        <v>318</v>
      </c>
      <c r="D1304">
        <v>20158</v>
      </c>
      <c r="E1304">
        <v>11856766</v>
      </c>
      <c r="F1304" s="3">
        <f t="shared" si="152"/>
        <v>1.84965907693997</v>
      </c>
      <c r="G1304" s="3">
        <f t="shared" si="153"/>
        <v>13.2138068781738</v>
      </c>
      <c r="H1304" s="3">
        <f t="shared" si="154"/>
        <v>0.258913932407892</v>
      </c>
      <c r="I1304" s="3">
        <f t="shared" si="155"/>
        <v>1.84699556886179</v>
      </c>
      <c r="J1304" s="3">
        <f t="shared" si="156"/>
        <v>0.389056454212968</v>
      </c>
      <c r="K1304" s="3">
        <f t="shared" si="157"/>
        <v>46.1182457223597</v>
      </c>
      <c r="L1304" s="3"/>
      <c r="M1304" s="3">
        <f t="shared" si="158"/>
        <v>1.84695355310859</v>
      </c>
      <c r="N1304" s="3">
        <f t="shared" si="159"/>
        <v>13.2138068781738</v>
      </c>
    </row>
    <row r="1305" spans="1:14">
      <c r="A1305" t="s">
        <v>1317</v>
      </c>
      <c r="B1305">
        <v>2</v>
      </c>
      <c r="C1305">
        <v>47</v>
      </c>
      <c r="D1305">
        <v>20157</v>
      </c>
      <c r="E1305">
        <v>11857037</v>
      </c>
      <c r="F1305" s="3">
        <f t="shared" si="152"/>
        <v>25.0312430400083</v>
      </c>
      <c r="G1305" s="3">
        <f t="shared" si="153"/>
        <v>69.5415416695848</v>
      </c>
      <c r="H1305" s="3">
        <f t="shared" si="154"/>
        <v>9.00991138656336</v>
      </c>
      <c r="I1305" s="3">
        <f t="shared" si="155"/>
        <v>24.0503759771508</v>
      </c>
      <c r="J1305" s="3">
        <f t="shared" si="156"/>
        <v>44.2546396842777</v>
      </c>
      <c r="K1305" s="3">
        <f t="shared" si="157"/>
        <v>44.4155429527101</v>
      </c>
      <c r="L1305" s="3"/>
      <c r="M1305" s="3">
        <f t="shared" si="158"/>
        <v>24.0480891200669</v>
      </c>
      <c r="N1305" s="3">
        <f t="shared" si="159"/>
        <v>69.5415416695848</v>
      </c>
    </row>
    <row r="1306" spans="1:14">
      <c r="A1306" t="s">
        <v>1318</v>
      </c>
      <c r="B1306">
        <v>17</v>
      </c>
      <c r="C1306">
        <v>238</v>
      </c>
      <c r="D1306">
        <v>20142</v>
      </c>
      <c r="E1306">
        <v>11856846</v>
      </c>
      <c r="F1306" s="3">
        <f>B1306*E1306/(C1306*D1306)</f>
        <v>42.0473424401038</v>
      </c>
      <c r="G1306" s="3">
        <f>EXP(LN(F1306)+1.96*(1/B1306+1/C1306+1/D1306+1/E1306))</f>
        <v>47.5805027198424</v>
      </c>
      <c r="H1306" s="3">
        <f>EXP(LN(F1306)-1.96*(1/B1306+1/C1306+1/D1306+1/E1306))</f>
        <v>37.1576361158972</v>
      </c>
      <c r="I1306" s="3">
        <f>B1306*(D1306+E1306)/D1306/(B1306+C1306)</f>
        <v>39.3108529440969</v>
      </c>
      <c r="J1306" s="3">
        <f>POWER(B1306*E1306-C1306*D1306,2)*(B1306+C1306+D1306+E1306)/((B1306+C1306)*(D1306+E1306)*(B1306+D1306)*(C1306+E1306))</f>
        <v>635.259910028372</v>
      </c>
      <c r="K1306" s="3">
        <f>LOG(B1306*(B1306+C1306+D1306+E1306)*(B1306+D1306)*(B1306+C1306),2)</f>
        <v>49.882649386704</v>
      </c>
      <c r="L1306" s="3"/>
      <c r="M1306" s="3">
        <f>B1306*(B1306+C1306+D1306+E1306)/(B1306+D1306)/(B1306+C1306)</f>
        <v>39.2785455627759</v>
      </c>
      <c r="N1306" s="3">
        <f>EXP(LN(F1306)+1.96*(1/B1306+1/C1306+1/D1306+1/E1306))</f>
        <v>47.5805027198424</v>
      </c>
    </row>
    <row r="1307" spans="1:14">
      <c r="A1307" t="s">
        <v>1319</v>
      </c>
      <c r="B1307">
        <v>22</v>
      </c>
      <c r="C1307">
        <v>31584</v>
      </c>
      <c r="D1307">
        <v>20137</v>
      </c>
      <c r="E1307">
        <v>11825500</v>
      </c>
      <c r="F1307" s="3">
        <f t="shared" si="152"/>
        <v>0.409053668792278</v>
      </c>
      <c r="G1307" s="3">
        <f t="shared" si="153"/>
        <v>0.447240656788194</v>
      </c>
      <c r="H1307" s="3">
        <f t="shared" si="154"/>
        <v>0.374127220798858</v>
      </c>
      <c r="I1307" s="3">
        <f t="shared" si="155"/>
        <v>0.409465009021557</v>
      </c>
      <c r="J1307" s="3">
        <f t="shared" si="156"/>
        <v>18.7482479451147</v>
      </c>
      <c r="K1307" s="3">
        <f t="shared" si="157"/>
        <v>57.2081755686195</v>
      </c>
      <c r="L1307" s="3"/>
      <c r="M1307" s="3">
        <f t="shared" si="158"/>
        <v>0.410109474014936</v>
      </c>
      <c r="N1307" s="3">
        <f t="shared" si="159"/>
        <v>0.447240656788194</v>
      </c>
    </row>
    <row r="1308" spans="1:14">
      <c r="A1308" t="s">
        <v>1320</v>
      </c>
      <c r="B1308">
        <v>99</v>
      </c>
      <c r="C1308">
        <v>61059</v>
      </c>
      <c r="D1308">
        <v>20060</v>
      </c>
      <c r="E1308">
        <v>11796025</v>
      </c>
      <c r="F1308" s="3">
        <f t="shared" si="152"/>
        <v>0.953433182984334</v>
      </c>
      <c r="G1308" s="3">
        <f t="shared" si="153"/>
        <v>0.972623733696748</v>
      </c>
      <c r="H1308" s="3">
        <f t="shared" si="154"/>
        <v>0.93462127534209</v>
      </c>
      <c r="I1308" s="3">
        <f t="shared" si="155"/>
        <v>0.95350856339057</v>
      </c>
      <c r="J1308" s="3">
        <f t="shared" si="156"/>
        <v>0.223694969979005</v>
      </c>
      <c r="K1308" s="3">
        <f t="shared" si="157"/>
        <v>60.3304433364193</v>
      </c>
      <c r="L1308" s="3"/>
      <c r="M1308" s="3">
        <f t="shared" si="158"/>
        <v>0.953736880877763</v>
      </c>
      <c r="N1308" s="3">
        <f t="shared" si="159"/>
        <v>0.972623733696748</v>
      </c>
    </row>
    <row r="1309" spans="1:14">
      <c r="A1309" t="s">
        <v>1321</v>
      </c>
      <c r="B1309">
        <v>30</v>
      </c>
      <c r="C1309">
        <v>15483</v>
      </c>
      <c r="D1309">
        <v>20129</v>
      </c>
      <c r="E1309">
        <v>11841601</v>
      </c>
      <c r="F1309" s="3">
        <f t="shared" si="152"/>
        <v>1.13986748271556</v>
      </c>
      <c r="G1309" s="3">
        <f t="shared" si="153"/>
        <v>1.21709816677585</v>
      </c>
      <c r="H1309" s="3">
        <f t="shared" si="154"/>
        <v>1.06753745393784</v>
      </c>
      <c r="I1309" s="3">
        <f t="shared" si="155"/>
        <v>1.13959699831657</v>
      </c>
      <c r="J1309" s="3">
        <f t="shared" si="156"/>
        <v>0.51311307146563</v>
      </c>
      <c r="K1309" s="3">
        <f t="shared" si="157"/>
        <v>56.6289137944079</v>
      </c>
      <c r="L1309" s="3"/>
      <c r="M1309" s="3">
        <f t="shared" si="158"/>
        <v>1.13938925438337</v>
      </c>
      <c r="N1309" s="3">
        <f t="shared" si="159"/>
        <v>1.21709816677585</v>
      </c>
    </row>
    <row r="1310" spans="1:14">
      <c r="A1310" t="s">
        <v>1322</v>
      </c>
      <c r="B1310">
        <v>17</v>
      </c>
      <c r="C1310">
        <v>448</v>
      </c>
      <c r="D1310">
        <v>20142</v>
      </c>
      <c r="E1310">
        <v>11856636</v>
      </c>
      <c r="F1310" s="3">
        <f>B1310*E1310/(C1310*D1310)</f>
        <v>22.3372550427678</v>
      </c>
      <c r="G1310" s="3">
        <f>EXP(LN(F1310)+1.96*(1/B1310+1/C1310+1/D1310+1/E1310))</f>
        <v>25.179306997558</v>
      </c>
      <c r="H1310" s="3">
        <f>EXP(LN(F1310)-1.96*(1/B1310+1/C1310+1/D1310+1/E1310))</f>
        <v>19.8159926678699</v>
      </c>
      <c r="I1310" s="3">
        <f>B1310*(D1310+E1310)/D1310/(B1310+C1310)</f>
        <v>21.5571833530322</v>
      </c>
      <c r="J1310" s="3">
        <f>POWER(B1310*E1310-C1310*D1310,2)*(B1310+C1310+D1310+E1310)/((B1310+C1310)*(D1310+E1310)*(B1310+D1310)*(C1310+E1310))</f>
        <v>333.545800299885</v>
      </c>
      <c r="K1310" s="3">
        <f>LOG(B1310*(B1310+C1310+D1310+E1310)*(B1310+D1310)*(B1310+C1310),2)</f>
        <v>50.7493828558406</v>
      </c>
      <c r="L1310" s="3"/>
      <c r="M1310" s="3">
        <f>B1310*(B1310+C1310+D1310+E1310)/(B1310+D1310)/(B1310+C1310)</f>
        <v>21.5398475666836</v>
      </c>
      <c r="N1310" s="3">
        <f>EXP(LN(F1310)+1.96*(1/B1310+1/C1310+1/D1310+1/E1310))</f>
        <v>25.179306997558</v>
      </c>
    </row>
    <row r="1311" spans="1:14">
      <c r="A1311" t="s">
        <v>1323</v>
      </c>
      <c r="B1311">
        <v>2</v>
      </c>
      <c r="C1311">
        <v>1861</v>
      </c>
      <c r="D1311">
        <v>20157</v>
      </c>
      <c r="E1311">
        <v>11855223</v>
      </c>
      <c r="F1311" s="3">
        <f t="shared" si="152"/>
        <v>0.632073313153753</v>
      </c>
      <c r="G1311" s="3">
        <f t="shared" si="153"/>
        <v>1.68607056042248</v>
      </c>
      <c r="H1311" s="3">
        <f t="shared" si="154"/>
        <v>0.236951336782166</v>
      </c>
      <c r="I1311" s="3">
        <f t="shared" si="155"/>
        <v>0.632468296177742</v>
      </c>
      <c r="J1311" s="3">
        <f t="shared" si="156"/>
        <v>0.427834209148798</v>
      </c>
      <c r="K1311" s="3">
        <f t="shared" si="157"/>
        <v>49.6642450675365</v>
      </c>
      <c r="L1311" s="3"/>
      <c r="M1311" s="3">
        <f t="shared" si="158"/>
        <v>0.632504759464991</v>
      </c>
      <c r="N1311" s="3">
        <f t="shared" si="159"/>
        <v>1.68607056042248</v>
      </c>
    </row>
    <row r="1312" spans="1:14">
      <c r="A1312" t="s">
        <v>1324</v>
      </c>
      <c r="B1312">
        <v>1</v>
      </c>
      <c r="C1312">
        <v>505</v>
      </c>
      <c r="D1312">
        <v>20158</v>
      </c>
      <c r="E1312">
        <v>11856579</v>
      </c>
      <c r="F1312" s="3">
        <f t="shared" si="152"/>
        <v>1.16471744505535</v>
      </c>
      <c r="G1312" s="3">
        <f t="shared" si="153"/>
        <v>8.3016733794531</v>
      </c>
      <c r="H1312" s="3">
        <f t="shared" si="154"/>
        <v>0.163408829137244</v>
      </c>
      <c r="I1312" s="3">
        <f t="shared" si="155"/>
        <v>1.16439191650781</v>
      </c>
      <c r="J1312" s="3">
        <f t="shared" si="156"/>
        <v>0.0232475899456531</v>
      </c>
      <c r="K1312" s="3">
        <f t="shared" si="157"/>
        <v>46.7838266832892</v>
      </c>
      <c r="L1312" s="3"/>
      <c r="M1312" s="3">
        <f t="shared" si="158"/>
        <v>1.16438376174237</v>
      </c>
      <c r="N1312" s="3">
        <f t="shared" si="159"/>
        <v>8.3016733794531</v>
      </c>
    </row>
    <row r="1313" spans="1:14">
      <c r="A1313" t="s">
        <v>1325</v>
      </c>
      <c r="B1313">
        <v>2</v>
      </c>
      <c r="C1313">
        <v>468</v>
      </c>
      <c r="D1313">
        <v>20157</v>
      </c>
      <c r="E1313">
        <v>11856616</v>
      </c>
      <c r="F1313" s="3">
        <f t="shared" si="152"/>
        <v>2.51373215981045</v>
      </c>
      <c r="G1313" s="3">
        <f t="shared" si="153"/>
        <v>6.72649362518154</v>
      </c>
      <c r="H1313" s="3">
        <f t="shared" si="154"/>
        <v>0.93939721396744</v>
      </c>
      <c r="I1313" s="3">
        <f t="shared" si="155"/>
        <v>2.50729074636444</v>
      </c>
      <c r="J1313" s="3">
        <f t="shared" si="156"/>
        <v>1.81515626916415</v>
      </c>
      <c r="K1313" s="3">
        <f t="shared" si="157"/>
        <v>47.6773500551598</v>
      </c>
      <c r="L1313" s="3"/>
      <c r="M1313" s="3">
        <f t="shared" si="158"/>
        <v>2.50714120613463</v>
      </c>
      <c r="N1313" s="3">
        <f t="shared" si="159"/>
        <v>6.72649362518154</v>
      </c>
    </row>
    <row r="1314" spans="1:14">
      <c r="A1314" t="s">
        <v>1326</v>
      </c>
      <c r="B1314">
        <v>1</v>
      </c>
      <c r="C1314">
        <v>939</v>
      </c>
      <c r="D1314">
        <v>20158</v>
      </c>
      <c r="E1314">
        <v>11856145</v>
      </c>
      <c r="F1314" s="3">
        <f t="shared" si="152"/>
        <v>0.626369307603056</v>
      </c>
      <c r="G1314" s="3">
        <f t="shared" si="153"/>
        <v>4.4565262308262</v>
      </c>
      <c r="H1314" s="3">
        <f t="shared" si="154"/>
        <v>0.0880368451089304</v>
      </c>
      <c r="I1314" s="3">
        <f t="shared" si="155"/>
        <v>0.626766787063053</v>
      </c>
      <c r="J1314" s="3">
        <f t="shared" si="156"/>
        <v>0.222623390873178</v>
      </c>
      <c r="K1314" s="3">
        <f t="shared" si="157"/>
        <v>47.6773500551598</v>
      </c>
      <c r="L1314" s="3"/>
      <c r="M1314" s="3">
        <f t="shared" si="158"/>
        <v>0.626785301533659</v>
      </c>
      <c r="N1314" s="3">
        <f t="shared" si="159"/>
        <v>4.4565262308262</v>
      </c>
    </row>
    <row r="1315" spans="1:14">
      <c r="A1315" t="s">
        <v>1327</v>
      </c>
      <c r="B1315">
        <v>1</v>
      </c>
      <c r="C1315">
        <v>4739</v>
      </c>
      <c r="D1315">
        <v>20158</v>
      </c>
      <c r="E1315">
        <v>11852345</v>
      </c>
      <c r="F1315" s="3">
        <f t="shared" si="152"/>
        <v>0.124070957812685</v>
      </c>
      <c r="G1315" s="3">
        <f t="shared" si="153"/>
        <v>0.881270511189264</v>
      </c>
      <c r="H1315" s="3">
        <f t="shared" si="154"/>
        <v>0.017467511254613</v>
      </c>
      <c r="I1315" s="3">
        <f t="shared" si="155"/>
        <v>0.124255752969264</v>
      </c>
      <c r="J1315" s="3">
        <f t="shared" si="156"/>
        <v>6.18235987782989</v>
      </c>
      <c r="K1315" s="3">
        <f t="shared" si="157"/>
        <v>50.0115044523805</v>
      </c>
      <c r="L1315" s="3"/>
      <c r="M1315" s="3">
        <f t="shared" si="158"/>
        <v>0.124299194818911</v>
      </c>
      <c r="N1315" s="3">
        <f t="shared" si="159"/>
        <v>0.881270511189264</v>
      </c>
    </row>
    <row r="1316" spans="1:14">
      <c r="A1316" t="s">
        <v>1328</v>
      </c>
      <c r="B1316">
        <v>1</v>
      </c>
      <c r="C1316">
        <v>987</v>
      </c>
      <c r="D1316">
        <v>20158</v>
      </c>
      <c r="E1316">
        <v>11856097</v>
      </c>
      <c r="F1316" s="3">
        <f t="shared" si="152"/>
        <v>0.59590516580614</v>
      </c>
      <c r="G1316" s="3">
        <f t="shared" si="153"/>
        <v>4.23934794319264</v>
      </c>
      <c r="H1316" s="3">
        <f t="shared" si="154"/>
        <v>0.0837635814263965</v>
      </c>
      <c r="I1316" s="3">
        <f t="shared" si="155"/>
        <v>0.596314168674757</v>
      </c>
      <c r="J1316" s="3">
        <f t="shared" si="156"/>
        <v>0.27373358562133</v>
      </c>
      <c r="K1316" s="3">
        <f t="shared" si="157"/>
        <v>47.7492003401795</v>
      </c>
      <c r="L1316" s="3"/>
      <c r="M1316" s="3">
        <f t="shared" si="158"/>
        <v>0.596334193766841</v>
      </c>
      <c r="N1316" s="3">
        <f t="shared" si="159"/>
        <v>4.23934794319264</v>
      </c>
    </row>
    <row r="1317" spans="1:14">
      <c r="A1317" t="s">
        <v>1329</v>
      </c>
      <c r="B1317">
        <v>17</v>
      </c>
      <c r="C1317">
        <v>7776</v>
      </c>
      <c r="D1317">
        <v>20142</v>
      </c>
      <c r="E1317">
        <v>11849308</v>
      </c>
      <c r="F1317" s="3">
        <f t="shared" si="152"/>
        <v>1.28612466201901</v>
      </c>
      <c r="G1317" s="3">
        <f t="shared" si="153"/>
        <v>1.44379809703936</v>
      </c>
      <c r="H1317" s="3">
        <f t="shared" si="154"/>
        <v>1.14567033274626</v>
      </c>
      <c r="I1317" s="3">
        <f t="shared" si="155"/>
        <v>1.28550049683816</v>
      </c>
      <c r="J1317" s="3">
        <f t="shared" si="156"/>
        <v>1.07885172765713</v>
      </c>
      <c r="K1317" s="3">
        <f t="shared" si="157"/>
        <v>54.8162590508487</v>
      </c>
      <c r="L1317" s="3"/>
      <c r="M1317" s="3">
        <f t="shared" si="158"/>
        <v>1.28525973546874</v>
      </c>
      <c r="N1317" s="3">
        <f t="shared" si="159"/>
        <v>1.44379809703936</v>
      </c>
    </row>
    <row r="1318" spans="1:14">
      <c r="A1318" t="s">
        <v>1330</v>
      </c>
      <c r="B1318">
        <v>2</v>
      </c>
      <c r="C1318">
        <v>177</v>
      </c>
      <c r="D1318">
        <v>20157</v>
      </c>
      <c r="E1318">
        <v>11856907</v>
      </c>
      <c r="F1318" s="3">
        <f t="shared" si="152"/>
        <v>6.64664137929681</v>
      </c>
      <c r="G1318" s="3">
        <f t="shared" si="153"/>
        <v>17.9086264199868</v>
      </c>
      <c r="H1318" s="3">
        <f t="shared" si="154"/>
        <v>2.46684701489312</v>
      </c>
      <c r="I1318" s="3">
        <f t="shared" si="155"/>
        <v>6.58355041416501</v>
      </c>
      <c r="J1318" s="3">
        <f t="shared" si="156"/>
        <v>9.48604913653529</v>
      </c>
      <c r="K1318" s="3">
        <f t="shared" si="157"/>
        <v>46.2846488858591</v>
      </c>
      <c r="L1318" s="3"/>
      <c r="M1318" s="3">
        <f t="shared" si="158"/>
        <v>6.58299646303507</v>
      </c>
      <c r="N1318" s="3">
        <f t="shared" si="159"/>
        <v>17.9086264199868</v>
      </c>
    </row>
    <row r="1319" spans="1:14">
      <c r="A1319" t="s">
        <v>1331</v>
      </c>
      <c r="B1319">
        <v>1</v>
      </c>
      <c r="C1319">
        <v>413</v>
      </c>
      <c r="D1319">
        <v>20158</v>
      </c>
      <c r="E1319">
        <v>11856671</v>
      </c>
      <c r="F1319" s="3">
        <f t="shared" si="152"/>
        <v>1.42418129224646</v>
      </c>
      <c r="G1319" s="3">
        <f t="shared" si="153"/>
        <v>10.1598154411583</v>
      </c>
      <c r="H1319" s="3">
        <f t="shared" si="154"/>
        <v>0.199638700617337</v>
      </c>
      <c r="I1319" s="3">
        <f t="shared" si="155"/>
        <v>1.42315669975311</v>
      </c>
      <c r="J1319" s="3">
        <f t="shared" si="156"/>
        <v>0.126027674447693</v>
      </c>
      <c r="K1319" s="3">
        <f t="shared" si="157"/>
        <v>46.4943200660942</v>
      </c>
      <c r="L1319" s="3"/>
      <c r="M1319" s="3">
        <f t="shared" si="158"/>
        <v>1.42313570879623</v>
      </c>
      <c r="N1319" s="3">
        <f t="shared" si="159"/>
        <v>10.1598154411583</v>
      </c>
    </row>
    <row r="1320" spans="1:14">
      <c r="A1320" t="s">
        <v>1332</v>
      </c>
      <c r="B1320">
        <v>2</v>
      </c>
      <c r="C1320">
        <v>335</v>
      </c>
      <c r="D1320">
        <v>20157</v>
      </c>
      <c r="E1320">
        <v>11856749</v>
      </c>
      <c r="F1320" s="3">
        <f t="shared" si="152"/>
        <v>3.51176073790891</v>
      </c>
      <c r="G1320" s="3">
        <f t="shared" si="153"/>
        <v>9.41275509702508</v>
      </c>
      <c r="H1320" s="3">
        <f t="shared" si="154"/>
        <v>1.31018637510459</v>
      </c>
      <c r="I1320" s="3">
        <f t="shared" si="155"/>
        <v>3.49685414599253</v>
      </c>
      <c r="J1320" s="3">
        <f t="shared" si="156"/>
        <v>3.57135877524453</v>
      </c>
      <c r="K1320" s="3">
        <f t="shared" si="157"/>
        <v>47.1974378897767</v>
      </c>
      <c r="L1320" s="3"/>
      <c r="M1320" s="3">
        <f t="shared" si="158"/>
        <v>3.49660642992071</v>
      </c>
      <c r="N1320" s="3">
        <f t="shared" si="159"/>
        <v>9.41275509702508</v>
      </c>
    </row>
    <row r="1321" spans="1:14">
      <c r="A1321" t="s">
        <v>1333</v>
      </c>
      <c r="B1321">
        <v>8</v>
      </c>
      <c r="C1321">
        <v>8996</v>
      </c>
      <c r="D1321">
        <v>20151</v>
      </c>
      <c r="E1321">
        <v>11848088</v>
      </c>
      <c r="F1321" s="3">
        <f t="shared" si="152"/>
        <v>0.522868174539673</v>
      </c>
      <c r="G1321" s="3">
        <f t="shared" si="153"/>
        <v>0.668238189873337</v>
      </c>
      <c r="H1321" s="3">
        <f t="shared" si="154"/>
        <v>0.409122274197275</v>
      </c>
      <c r="I1321" s="3">
        <f t="shared" si="155"/>
        <v>0.523292103305076</v>
      </c>
      <c r="J1321" s="3">
        <f t="shared" si="156"/>
        <v>3.47869106405401</v>
      </c>
      <c r="K1321" s="3">
        <f t="shared" si="157"/>
        <v>53.937183450049</v>
      </c>
      <c r="L1321" s="3"/>
      <c r="M1321" s="3">
        <f t="shared" si="158"/>
        <v>0.523481282489239</v>
      </c>
      <c r="N1321" s="3">
        <f t="shared" si="159"/>
        <v>0.668238189873337</v>
      </c>
    </row>
    <row r="1322" spans="1:14">
      <c r="A1322" t="s">
        <v>1334</v>
      </c>
      <c r="B1322">
        <v>9</v>
      </c>
      <c r="C1322">
        <v>4418</v>
      </c>
      <c r="D1322">
        <v>20150</v>
      </c>
      <c r="E1322">
        <v>11852666</v>
      </c>
      <c r="F1322" s="3">
        <f t="shared" si="152"/>
        <v>1.19827857389183</v>
      </c>
      <c r="G1322" s="3">
        <f t="shared" si="153"/>
        <v>1.49063895723441</v>
      </c>
      <c r="H1322" s="3">
        <f t="shared" si="154"/>
        <v>0.963259100186279</v>
      </c>
      <c r="I1322" s="3">
        <f t="shared" si="155"/>
        <v>1.19787547762686</v>
      </c>
      <c r="J1322" s="3">
        <f t="shared" si="156"/>
        <v>0.294549709264526</v>
      </c>
      <c r="K1322" s="3">
        <f t="shared" si="157"/>
        <v>53.082871768135</v>
      </c>
      <c r="L1322" s="3"/>
      <c r="M1322" s="3">
        <f t="shared" si="158"/>
        <v>1.19778713597803</v>
      </c>
      <c r="N1322" s="3">
        <f t="shared" si="159"/>
        <v>1.49063895723441</v>
      </c>
    </row>
    <row r="1323" spans="1:14">
      <c r="A1323" t="s">
        <v>1335</v>
      </c>
      <c r="B1323">
        <v>2</v>
      </c>
      <c r="C1323">
        <v>1793</v>
      </c>
      <c r="D1323">
        <v>20157</v>
      </c>
      <c r="E1323">
        <v>11855291</v>
      </c>
      <c r="F1323" s="3">
        <f t="shared" si="152"/>
        <v>0.656048623990465</v>
      </c>
      <c r="G1323" s="3">
        <f t="shared" si="153"/>
        <v>1.75009517323017</v>
      </c>
      <c r="H1323" s="3">
        <f t="shared" si="154"/>
        <v>0.245929366370053</v>
      </c>
      <c r="I1323" s="3">
        <f t="shared" si="155"/>
        <v>0.656431856721394</v>
      </c>
      <c r="J1323" s="3">
        <f t="shared" si="156"/>
        <v>0.360214157953141</v>
      </c>
      <c r="K1323" s="3">
        <f t="shared" si="157"/>
        <v>49.6106012373053</v>
      </c>
      <c r="L1323" s="3"/>
      <c r="M1323" s="3">
        <f t="shared" si="158"/>
        <v>0.656465942553358</v>
      </c>
      <c r="N1323" s="3">
        <f t="shared" si="159"/>
        <v>1.75009517323017</v>
      </c>
    </row>
    <row r="1324" spans="1:14">
      <c r="A1324" t="s">
        <v>1336</v>
      </c>
      <c r="B1324">
        <v>1</v>
      </c>
      <c r="C1324">
        <v>249</v>
      </c>
      <c r="D1324">
        <v>20158</v>
      </c>
      <c r="E1324">
        <v>11856835</v>
      </c>
      <c r="F1324" s="3">
        <f t="shared" si="152"/>
        <v>2.36222895351622</v>
      </c>
      <c r="G1324" s="3">
        <f t="shared" si="153"/>
        <v>16.9044098921016</v>
      </c>
      <c r="H1324" s="3">
        <f t="shared" si="154"/>
        <v>0.330098812348226</v>
      </c>
      <c r="I1324" s="3">
        <f t="shared" si="155"/>
        <v>2.35678003770215</v>
      </c>
      <c r="J1324" s="3">
        <f t="shared" si="156"/>
        <v>0.782376938747867</v>
      </c>
      <c r="K1324" s="3">
        <f t="shared" si="157"/>
        <v>45.7666173932569</v>
      </c>
      <c r="L1324" s="3"/>
      <c r="M1324" s="3">
        <f t="shared" si="158"/>
        <v>2.35671273376656</v>
      </c>
      <c r="N1324" s="3">
        <f t="shared" si="159"/>
        <v>16.9044098921016</v>
      </c>
    </row>
    <row r="1325" spans="1:14">
      <c r="A1325" t="s">
        <v>1337</v>
      </c>
      <c r="B1325">
        <v>1</v>
      </c>
      <c r="C1325">
        <v>92</v>
      </c>
      <c r="D1325">
        <v>20158</v>
      </c>
      <c r="E1325">
        <v>11856992</v>
      </c>
      <c r="F1325" s="3">
        <f t="shared" si="152"/>
        <v>6.39350867278931</v>
      </c>
      <c r="G1325" s="3">
        <f t="shared" si="153"/>
        <v>46.3714955662112</v>
      </c>
      <c r="H1325" s="3">
        <f t="shared" si="154"/>
        <v>0.881510347033476</v>
      </c>
      <c r="I1325" s="3">
        <f t="shared" si="155"/>
        <v>6.3355139558776</v>
      </c>
      <c r="J1325" s="3">
        <f t="shared" si="156"/>
        <v>4.50077051631364</v>
      </c>
      <c r="K1325" s="3">
        <f t="shared" si="157"/>
        <v>44.3399919197029</v>
      </c>
      <c r="L1325" s="3"/>
      <c r="M1325" s="3">
        <f t="shared" si="158"/>
        <v>6.3352492843187</v>
      </c>
      <c r="N1325" s="3">
        <f t="shared" si="159"/>
        <v>46.3714955662112</v>
      </c>
    </row>
    <row r="1326" spans="1:14">
      <c r="A1326" t="s">
        <v>1338</v>
      </c>
      <c r="B1326">
        <v>25</v>
      </c>
      <c r="C1326">
        <v>23674</v>
      </c>
      <c r="D1326">
        <v>20134</v>
      </c>
      <c r="E1326">
        <v>11833410</v>
      </c>
      <c r="F1326" s="3">
        <f t="shared" si="152"/>
        <v>0.620652077142115</v>
      </c>
      <c r="G1326" s="3">
        <f t="shared" si="153"/>
        <v>0.671390521766359</v>
      </c>
      <c r="H1326" s="3">
        <f t="shared" si="154"/>
        <v>0.57374804733224</v>
      </c>
      <c r="I1326" s="3">
        <f t="shared" si="155"/>
        <v>0.621052250063819</v>
      </c>
      <c r="J1326" s="3">
        <f t="shared" si="156"/>
        <v>5.78321528129185</v>
      </c>
      <c r="K1326" s="3">
        <f t="shared" si="157"/>
        <v>56.9772278625498</v>
      </c>
      <c r="L1326" s="3"/>
      <c r="M1326" s="3">
        <f t="shared" si="158"/>
        <v>0.6215221986599</v>
      </c>
      <c r="N1326" s="3">
        <f t="shared" si="159"/>
        <v>0.671390521766359</v>
      </c>
    </row>
    <row r="1327" spans="1:14">
      <c r="A1327" t="s">
        <v>1339</v>
      </c>
      <c r="B1327">
        <v>17</v>
      </c>
      <c r="C1327">
        <v>897</v>
      </c>
      <c r="D1327">
        <v>20142</v>
      </c>
      <c r="E1327">
        <v>11856187</v>
      </c>
      <c r="F1327" s="3">
        <f>B1327*E1327/(C1327*D1327)</f>
        <v>11.155753957382</v>
      </c>
      <c r="G1327" s="3">
        <f>EXP(LN(F1327)+1.96*(1/B1327+1/C1327+1/D1327+1/E1327))</f>
        <v>12.5476333257132</v>
      </c>
      <c r="H1327" s="3">
        <f>EXP(LN(F1327)-1.96*(1/B1327+1/C1327+1/D1327+1/E1327))</f>
        <v>9.91827248431085</v>
      </c>
      <c r="I1327" s="3">
        <f>B1327*(D1327+E1327)/D1327/(B1327+C1327)</f>
        <v>10.9668613783059</v>
      </c>
      <c r="J1327" s="3">
        <f>POWER(B1327*E1327-C1327*D1327,2)*(B1327+C1327+D1327+E1327)/((B1327+C1327)*(D1327+E1327)*(B1327+D1327)*(C1327+E1327))</f>
        <v>154.118493636334</v>
      </c>
      <c r="K1327" s="3">
        <f>LOG(B1327*(B1327+C1327+D1327+E1327)*(B1327+D1327)*(B1327+C1327),2)</f>
        <v>51.7243463049033</v>
      </c>
      <c r="L1327" s="3"/>
      <c r="M1327" s="3">
        <f>B1327*(B1327+C1327+D1327+E1327)/(B1327+D1327)/(B1327+C1327)</f>
        <v>10.9584563659823</v>
      </c>
      <c r="N1327" s="3">
        <f>EXP(LN(F1327)+1.96*(1/B1327+1/C1327+1/D1327+1/E1327))</f>
        <v>12.5476333257132</v>
      </c>
    </row>
    <row r="1328" spans="1:14">
      <c r="A1328" t="s">
        <v>1340</v>
      </c>
      <c r="B1328">
        <v>17</v>
      </c>
      <c r="C1328">
        <v>3835</v>
      </c>
      <c r="D1328">
        <v>20142</v>
      </c>
      <c r="E1328">
        <v>11853249</v>
      </c>
      <c r="F1328" s="3">
        <f>B1328*E1328/(C1328*D1328)</f>
        <v>2.60866534696225</v>
      </c>
      <c r="G1328" s="3">
        <f>EXP(LN(F1328)+1.96*(1/B1328+1/C1328+1/D1328+1/E1328))</f>
        <v>2.92923531250684</v>
      </c>
      <c r="H1328" s="3">
        <f>EXP(LN(F1328)-1.96*(1/B1328+1/C1328+1/D1328+1/E1328))</f>
        <v>2.32317795138754</v>
      </c>
      <c r="I1328" s="3">
        <f>B1328*(D1328+E1328)/D1328/(B1328+C1328)</f>
        <v>2.60156583738324</v>
      </c>
      <c r="J1328" s="3">
        <f>POWER(B1328*E1328-C1328*D1328,2)*(B1328+C1328+D1328+E1328)/((B1328+C1328)*(D1328+E1328)*(B1328+D1328)*(C1328+E1328))</f>
        <v>16.7754834665222</v>
      </c>
      <c r="K1328" s="3">
        <f>LOG(B1328*(B1328+C1328+D1328+E1328)*(B1328+D1328)*(B1328+C1328),2)</f>
        <v>53.7996879376887</v>
      </c>
      <c r="L1328" s="3"/>
      <c r="M1328" s="3">
        <f>B1328*(B1328+C1328+D1328+E1328)/(B1328+D1328)/(B1328+C1328)</f>
        <v>2.60021524364171</v>
      </c>
      <c r="N1328" s="3">
        <f>EXP(LN(F1328)+1.96*(1/B1328+1/C1328+1/D1328+1/E1328))</f>
        <v>2.92923531250684</v>
      </c>
    </row>
    <row r="1329" spans="1:14">
      <c r="A1329" t="s">
        <v>1341</v>
      </c>
      <c r="B1329">
        <v>17</v>
      </c>
      <c r="C1329">
        <v>2115</v>
      </c>
      <c r="D1329">
        <v>20142</v>
      </c>
      <c r="E1329">
        <v>11854969</v>
      </c>
      <c r="F1329" s="3">
        <f>B1329*E1329/(C1329*D1329)</f>
        <v>4.7308195265154</v>
      </c>
      <c r="G1329" s="3">
        <f>EXP(LN(F1329)+1.96*(1/B1329+1/C1329+1/D1329+1/E1329))</f>
        <v>5.31438213077768</v>
      </c>
      <c r="H1329" s="3">
        <f>EXP(LN(F1329)-1.96*(1/B1329+1/C1329+1/D1329+1/E1329))</f>
        <v>4.21133686696037</v>
      </c>
      <c r="I1329" s="3">
        <f>B1329*(D1329+E1329)/D1329/(B1329+C1329)</f>
        <v>4.70107096556289</v>
      </c>
      <c r="J1329" s="3">
        <f>POWER(B1329*E1329-C1329*D1329,2)*(B1329+C1329+D1329+E1329)/((B1329+C1329)*(D1329+E1329)*(B1329+D1329)*(C1329+E1329))</f>
        <v>49.5767771749689</v>
      </c>
      <c r="K1329" s="3">
        <f>LOG(B1329*(B1329+C1329+D1329+E1329)*(B1329+D1329)*(B1329+C1329),2)</f>
        <v>52.9462876726044</v>
      </c>
      <c r="L1329" s="3"/>
      <c r="M1329" s="3">
        <f>B1329*(B1329+C1329+D1329+E1329)/(B1329+D1329)/(B1329+C1329)</f>
        <v>4.69794986796804</v>
      </c>
      <c r="N1329" s="3">
        <f>EXP(LN(F1329)+1.96*(1/B1329+1/C1329+1/D1329+1/E1329))</f>
        <v>5.31438213077768</v>
      </c>
    </row>
    <row r="1330" spans="1:14">
      <c r="A1330" t="s">
        <v>1342</v>
      </c>
      <c r="B1330">
        <v>17</v>
      </c>
      <c r="C1330">
        <v>3077</v>
      </c>
      <c r="D1330">
        <v>20142</v>
      </c>
      <c r="E1330">
        <v>11854007</v>
      </c>
      <c r="F1330" s="3">
        <f>B1330*E1330/(C1330*D1330)</f>
        <v>3.2515019055315</v>
      </c>
      <c r="G1330" s="3">
        <f>EXP(LN(F1330)+1.96*(1/B1330+1/C1330+1/D1330+1/E1330))</f>
        <v>3.65152756333681</v>
      </c>
      <c r="H1330" s="3">
        <f>EXP(LN(F1330)-1.96*(1/B1330+1/C1330+1/D1330+1/E1330))</f>
        <v>2.89529914762958</v>
      </c>
      <c r="I1330" s="3">
        <f>B1330*(D1330+E1330)/D1330/(B1330+C1330)</f>
        <v>3.23913101594067</v>
      </c>
      <c r="J1330" s="3">
        <f>POWER(B1330*E1330-C1330*D1330,2)*(B1330+C1330+D1330+E1330)/((B1330+C1330)*(D1330+E1330)*(B1330+D1330)*(C1330+E1330))</f>
        <v>26.3360580211666</v>
      </c>
      <c r="K1330" s="3">
        <f>LOG(B1330*(B1330+C1330+D1330+E1330)*(B1330+D1330)*(B1330+C1330),2)</f>
        <v>53.4835534312942</v>
      </c>
      <c r="L1330" s="3"/>
      <c r="M1330" s="3">
        <f>B1330*(B1330+C1330+D1330+E1330)/(B1330+D1330)/(B1330+C1330)</f>
        <v>3.23724276616285</v>
      </c>
      <c r="N1330" s="3">
        <f>EXP(LN(F1330)+1.96*(1/B1330+1/C1330+1/D1330+1/E1330))</f>
        <v>3.65152756333681</v>
      </c>
    </row>
    <row r="1331" spans="1:14">
      <c r="A1331" t="s">
        <v>1343</v>
      </c>
      <c r="B1331">
        <v>1</v>
      </c>
      <c r="C1331">
        <v>39</v>
      </c>
      <c r="D1331">
        <v>20158</v>
      </c>
      <c r="E1331">
        <v>11857045</v>
      </c>
      <c r="F1331" s="3">
        <f t="shared" si="152"/>
        <v>15.0821904391207</v>
      </c>
      <c r="G1331" s="3">
        <f t="shared" si="153"/>
        <v>112.603006272834</v>
      </c>
      <c r="H1331" s="3">
        <f t="shared" si="154"/>
        <v>2.02012784535028</v>
      </c>
      <c r="I1331" s="3">
        <f t="shared" si="155"/>
        <v>14.7301356781427</v>
      </c>
      <c r="J1331" s="3">
        <f t="shared" si="156"/>
        <v>12.8191465347996</v>
      </c>
      <c r="K1331" s="3">
        <f t="shared" si="157"/>
        <v>43.1227612034822</v>
      </c>
      <c r="L1331" s="3"/>
      <c r="M1331" s="3">
        <f t="shared" si="158"/>
        <v>14.729454586041</v>
      </c>
      <c r="N1331" s="3">
        <f t="shared" si="159"/>
        <v>112.603006272834</v>
      </c>
    </row>
    <row r="1332" spans="1:14">
      <c r="A1332" t="s">
        <v>1344</v>
      </c>
      <c r="B1332">
        <v>7</v>
      </c>
      <c r="C1332">
        <v>4985</v>
      </c>
      <c r="D1332">
        <v>20152</v>
      </c>
      <c r="E1332">
        <v>11852099</v>
      </c>
      <c r="F1332" s="3">
        <f t="shared" si="152"/>
        <v>0.825866772608417</v>
      </c>
      <c r="G1332" s="3">
        <f t="shared" si="153"/>
        <v>1.09326517846617</v>
      </c>
      <c r="H1332" s="3">
        <f t="shared" si="154"/>
        <v>0.623870529797315</v>
      </c>
      <c r="I1332" s="3">
        <f t="shared" si="155"/>
        <v>0.826110949810288</v>
      </c>
      <c r="J1332" s="3">
        <f t="shared" si="156"/>
        <v>0.256561240606899</v>
      </c>
      <c r="K1332" s="3">
        <f t="shared" si="157"/>
        <v>52.8935902495147</v>
      </c>
      <c r="L1332" s="3"/>
      <c r="M1332" s="3">
        <f t="shared" si="158"/>
        <v>0.826171330947811</v>
      </c>
      <c r="N1332" s="3">
        <f t="shared" si="159"/>
        <v>1.09326517846617</v>
      </c>
    </row>
    <row r="1333" spans="1:14">
      <c r="A1333" t="s">
        <v>1345</v>
      </c>
      <c r="B1333">
        <v>17</v>
      </c>
      <c r="C1333">
        <v>101</v>
      </c>
      <c r="D1333">
        <v>20142</v>
      </c>
      <c r="E1333">
        <v>11856983</v>
      </c>
      <c r="F1333" s="3">
        <f>B1333*E1333/(C1333*D1333)</f>
        <v>99.0830012849364</v>
      </c>
      <c r="G1333" s="3">
        <f>EXP(LN(F1333)+1.96*(1/B1333+1/C1333+1/D1333+1/E1333))</f>
        <v>113.381181363121</v>
      </c>
      <c r="H1333" s="3">
        <f>EXP(LN(F1333)-1.96*(1/B1333+1/C1333+1/D1333+1/E1333))</f>
        <v>86.5879242533979</v>
      </c>
      <c r="I1333" s="3">
        <f>B1333*(D1333+E1333)/D1333/(B1333+C1333)</f>
        <v>84.9523994049032</v>
      </c>
      <c r="J1333" s="3">
        <f>POWER(B1333*E1333-C1333*D1333,2)*(B1333+C1333+D1333+E1333)/((B1333+C1333)*(D1333+E1333)*(B1333+D1333)*(C1333+E1333))</f>
        <v>1411.59740042977</v>
      </c>
      <c r="K1333" s="3">
        <f>LOG(B1333*(B1333+C1333+D1333+E1333)*(B1333+D1333)*(B1333+C1333),2)</f>
        <v>48.770938999207</v>
      </c>
      <c r="L1333" s="3"/>
      <c r="M1333" s="3">
        <f>B1333*(B1333+C1333+D1333+E1333)/(B1333+D1333)/(B1333+C1333)</f>
        <v>84.8816026992192</v>
      </c>
      <c r="N1333" s="3">
        <f>EXP(LN(F1333)+1.96*(1/B1333+1/C1333+1/D1333+1/E1333))</f>
        <v>113.381181363121</v>
      </c>
    </row>
    <row r="1334" spans="1:14">
      <c r="A1334" t="s">
        <v>1346</v>
      </c>
      <c r="B1334">
        <v>17</v>
      </c>
      <c r="C1334">
        <v>798</v>
      </c>
      <c r="D1334">
        <v>20142</v>
      </c>
      <c r="E1334">
        <v>11856286</v>
      </c>
      <c r="F1334" s="3">
        <f>B1334*E1334/(C1334*D1334)</f>
        <v>12.5398431785949</v>
      </c>
      <c r="G1334" s="3">
        <f>EXP(LN(F1334)+1.96*(1/B1334+1/C1334+1/D1334+1/E1334))</f>
        <v>14.1082363035726</v>
      </c>
      <c r="H1334" s="3">
        <f>EXP(LN(F1334)-1.96*(1/B1334+1/C1334+1/D1334+1/E1334))</f>
        <v>11.1458061489892</v>
      </c>
      <c r="I1334" s="3">
        <f>B1334*(D1334+E1334)/D1334/(B1334+C1334)</f>
        <v>12.2991347932745</v>
      </c>
      <c r="J1334" s="3">
        <f>POWER(B1334*E1334-C1334*D1334,2)*(B1334+C1334+D1334+E1334)/((B1334+C1334)*(D1334+E1334)*(B1334+D1334)*(C1334+E1334))</f>
        <v>176.618459105058</v>
      </c>
      <c r="K1334" s="3">
        <f>LOG(B1334*(B1334+C1334+D1334+E1334)*(B1334+D1334)*(B1334+C1334),2)</f>
        <v>51.5589521989636</v>
      </c>
      <c r="L1334" s="3"/>
      <c r="M1334" s="3">
        <f>B1334*(B1334+C1334+D1334+E1334)/(B1334+D1334)/(B1334+C1334)</f>
        <v>12.2896062803777</v>
      </c>
      <c r="N1334" s="3">
        <f>EXP(LN(F1334)+1.96*(1/B1334+1/C1334+1/D1334+1/E1334))</f>
        <v>14.1082363035726</v>
      </c>
    </row>
    <row r="1335" spans="1:14">
      <c r="A1335" t="s">
        <v>1347</v>
      </c>
      <c r="B1335">
        <v>17</v>
      </c>
      <c r="C1335">
        <v>1338</v>
      </c>
      <c r="D1335">
        <v>20142</v>
      </c>
      <c r="E1335">
        <v>11855746</v>
      </c>
      <c r="F1335" s="3">
        <f>B1335*E1335/(C1335*D1335)</f>
        <v>7.4785792918114</v>
      </c>
      <c r="G1335" s="3">
        <f>EXP(LN(F1335)+1.96*(1/B1335+1/C1335+1/D1335+1/E1335))</f>
        <v>8.40560970277574</v>
      </c>
      <c r="H1335" s="3">
        <f>EXP(LN(F1335)-1.96*(1/B1335+1/C1335+1/D1335+1/E1335))</f>
        <v>6.65378838675332</v>
      </c>
      <c r="I1335" s="3">
        <f>B1335*(D1335+E1335)/D1335/(B1335+C1335)</f>
        <v>7.39729822320565</v>
      </c>
      <c r="J1335" s="3">
        <f>POWER(B1335*E1335-C1335*D1335,2)*(B1335+C1335+D1335+E1335)/((B1335+C1335)*(D1335+E1335)*(B1335+D1335)*(C1335+E1335))</f>
        <v>94.1326617511918</v>
      </c>
      <c r="K1335" s="3">
        <f>LOG(B1335*(B1335+C1335+D1335+E1335)*(B1335+D1335)*(B1335+C1335),2)</f>
        <v>52.2923730860864</v>
      </c>
      <c r="L1335" s="3"/>
      <c r="M1335" s="3">
        <f>B1335*(B1335+C1335+D1335+E1335)/(B1335+D1335)/(B1335+C1335)</f>
        <v>7.39190340849289</v>
      </c>
      <c r="N1335" s="3">
        <f>EXP(LN(F1335)+1.96*(1/B1335+1/C1335+1/D1335+1/E1335))</f>
        <v>8.40560970277574</v>
      </c>
    </row>
    <row r="1336" spans="1:14">
      <c r="A1336" t="s">
        <v>1348</v>
      </c>
      <c r="B1336">
        <v>17</v>
      </c>
      <c r="C1336">
        <v>215</v>
      </c>
      <c r="D1336">
        <v>20142</v>
      </c>
      <c r="E1336">
        <v>11856869</v>
      </c>
      <c r="F1336" s="3">
        <f>B1336*E1336/(C1336*D1336)</f>
        <v>46.5455205252013</v>
      </c>
      <c r="G1336" s="3">
        <f>EXP(LN(F1336)+1.96*(1/B1336+1/C1336+1/D1336+1/E1336))</f>
        <v>52.7170346206584</v>
      </c>
      <c r="H1336" s="3">
        <f>EXP(LN(F1336)-1.96*(1/B1336+1/C1336+1/D1336+1/E1336))</f>
        <v>41.0964974898824</v>
      </c>
      <c r="I1336" s="3">
        <f>B1336*(D1336+E1336)/D1336/(B1336+C1336)</f>
        <v>43.2081332453374</v>
      </c>
      <c r="J1336" s="3">
        <f>POWER(B1336*E1336-C1336*D1336,2)*(B1336+C1336+D1336+E1336)/((B1336+C1336)*(D1336+E1336)*(B1336+D1336)*(C1336+E1336))</f>
        <v>701.531311500938</v>
      </c>
      <c r="K1336" s="3">
        <f>LOG(B1336*(B1336+C1336+D1336+E1336)*(B1336+D1336)*(B1336+C1336),2)</f>
        <v>49.7462769449728</v>
      </c>
      <c r="L1336" s="3"/>
      <c r="M1336" s="3">
        <f>B1336*(B1336+C1336+D1336+E1336)/(B1336+D1336)/(B1336+C1336)</f>
        <v>43.1725393039132</v>
      </c>
      <c r="N1336" s="3">
        <f>EXP(LN(F1336)+1.96*(1/B1336+1/C1336+1/D1336+1/E1336))</f>
        <v>52.7170346206584</v>
      </c>
    </row>
    <row r="1337" spans="1:14">
      <c r="A1337" t="s">
        <v>1349</v>
      </c>
      <c r="B1337">
        <v>5</v>
      </c>
      <c r="C1337">
        <v>1916</v>
      </c>
      <c r="D1337">
        <v>20154</v>
      </c>
      <c r="E1337">
        <v>11855168</v>
      </c>
      <c r="F1337" s="3">
        <f t="shared" si="152"/>
        <v>1.53504445829741</v>
      </c>
      <c r="G1337" s="3">
        <f t="shared" si="153"/>
        <v>2.27431685702822</v>
      </c>
      <c r="H1337" s="3">
        <f t="shared" si="154"/>
        <v>1.03607440698856</v>
      </c>
      <c r="I1337" s="3">
        <f t="shared" si="155"/>
        <v>1.53365183867665</v>
      </c>
      <c r="J1337" s="3">
        <f t="shared" si="156"/>
        <v>0.929799395814958</v>
      </c>
      <c r="K1337" s="3">
        <f t="shared" si="157"/>
        <v>51.0304030071477</v>
      </c>
      <c r="L1337" s="3"/>
      <c r="M1337" s="3">
        <f t="shared" si="158"/>
        <v>1.53351947798448</v>
      </c>
      <c r="N1337" s="3">
        <f t="shared" si="159"/>
        <v>2.27431685702822</v>
      </c>
    </row>
    <row r="1338" spans="1:14">
      <c r="A1338" t="s">
        <v>1350</v>
      </c>
      <c r="B1338">
        <v>61</v>
      </c>
      <c r="C1338">
        <v>22376</v>
      </c>
      <c r="D1338">
        <v>20098</v>
      </c>
      <c r="E1338">
        <v>11834708</v>
      </c>
      <c r="F1338" s="3">
        <f t="shared" si="152"/>
        <v>1.60528477496378</v>
      </c>
      <c r="G1338" s="3">
        <f t="shared" si="153"/>
        <v>1.65800919058747</v>
      </c>
      <c r="H1338" s="3">
        <f t="shared" si="154"/>
        <v>1.55423698695991</v>
      </c>
      <c r="I1338" s="3">
        <f t="shared" si="155"/>
        <v>1.60363917299949</v>
      </c>
      <c r="J1338" s="3">
        <f t="shared" si="156"/>
        <v>13.8420244428256</v>
      </c>
      <c r="K1338" s="3">
        <f t="shared" si="157"/>
        <v>58.1851626150915</v>
      </c>
      <c r="L1338" s="3"/>
      <c r="M1338" s="3">
        <f t="shared" si="158"/>
        <v>1.60181259481838</v>
      </c>
      <c r="N1338" s="3">
        <f t="shared" si="159"/>
        <v>1.65800919058747</v>
      </c>
    </row>
    <row r="1339" spans="1:14">
      <c r="A1339" t="s">
        <v>1351</v>
      </c>
      <c r="B1339">
        <v>1</v>
      </c>
      <c r="C1339">
        <v>17</v>
      </c>
      <c r="D1339">
        <v>20158</v>
      </c>
      <c r="E1339">
        <v>11857067</v>
      </c>
      <c r="F1339" s="3">
        <f t="shared" si="152"/>
        <v>34.6003834414012</v>
      </c>
      <c r="G1339" s="3">
        <f t="shared" si="153"/>
        <v>275.684274771782</v>
      </c>
      <c r="H1339" s="3">
        <f t="shared" si="154"/>
        <v>4.3426000096779</v>
      </c>
      <c r="I1339" s="3">
        <f t="shared" si="155"/>
        <v>32.7336954724344</v>
      </c>
      <c r="J1339" s="3">
        <f t="shared" si="156"/>
        <v>30.8150206528007</v>
      </c>
      <c r="K1339" s="3">
        <f t="shared" si="157"/>
        <v>41.9707581100372</v>
      </c>
      <c r="L1339" s="3"/>
      <c r="M1339" s="3">
        <f t="shared" si="158"/>
        <v>32.7321213023133</v>
      </c>
      <c r="N1339" s="3">
        <f t="shared" si="159"/>
        <v>275.684274771782</v>
      </c>
    </row>
    <row r="1340" spans="1:14">
      <c r="A1340" t="s">
        <v>1352</v>
      </c>
      <c r="B1340">
        <v>17</v>
      </c>
      <c r="C1340">
        <v>296</v>
      </c>
      <c r="D1340">
        <v>20142</v>
      </c>
      <c r="E1340">
        <v>11856788</v>
      </c>
      <c r="F1340" s="3">
        <f>B1340*E1340/(C1340*D1340)</f>
        <v>33.8081707713075</v>
      </c>
      <c r="G1340" s="3">
        <f>EXP(LN(F1340)+1.96*(1/B1340+1/C1340+1/D1340+1/E1340))</f>
        <v>38.1954243013609</v>
      </c>
      <c r="H1340" s="3">
        <f>EXP(LN(F1340)-1.96*(1/B1340+1/C1340+1/D1340+1/E1340))</f>
        <v>29.9248517802476</v>
      </c>
      <c r="I1340" s="3">
        <f>B1340*(D1340+E1340)/D1340/(B1340+C1340)</f>
        <v>32.0262573428339</v>
      </c>
      <c r="J1340" s="3">
        <f>POWER(B1340*E1340-C1340*D1340,2)*(B1340+C1340+D1340+E1340)/((B1340+C1340)*(D1340+E1340)*(B1340+D1340)*(C1340+E1340))</f>
        <v>511.414297313034</v>
      </c>
      <c r="K1340" s="3">
        <f>LOG(B1340*(B1340+C1340+D1340+E1340)*(B1340+D1340)*(B1340+C1340),2)</f>
        <v>50.1783147967778</v>
      </c>
      <c r="L1340" s="3"/>
      <c r="M1340" s="3">
        <f>B1340*(B1340+C1340+D1340+E1340)/(B1340+D1340)/(B1340+C1340)</f>
        <v>32.0000930303766</v>
      </c>
      <c r="N1340" s="3">
        <f>EXP(LN(F1340)+1.96*(1/B1340+1/C1340+1/D1340+1/E1340))</f>
        <v>38.1954243013609</v>
      </c>
    </row>
    <row r="1341" spans="1:14">
      <c r="A1341" t="s">
        <v>1353</v>
      </c>
      <c r="B1341">
        <v>17</v>
      </c>
      <c r="C1341">
        <v>1957</v>
      </c>
      <c r="D1341">
        <v>20142</v>
      </c>
      <c r="E1341">
        <v>11855127</v>
      </c>
      <c r="F1341" s="3">
        <f>B1341*E1341/(C1341*D1341)</f>
        <v>5.11283426253062</v>
      </c>
      <c r="G1341" s="3">
        <f>EXP(LN(F1341)+1.96*(1/B1341+1/C1341+1/D1341+1/E1341))</f>
        <v>5.74394941827232</v>
      </c>
      <c r="H1341" s="3">
        <f>EXP(LN(F1341)-1.96*(1/B1341+1/C1341+1/D1341+1/E1341))</f>
        <v>4.55106274316214</v>
      </c>
      <c r="I1341" s="3">
        <f>B1341*(D1341+E1341)/D1341/(B1341+C1341)</f>
        <v>5.07741471720994</v>
      </c>
      <c r="J1341" s="3">
        <f>POWER(B1341*E1341-C1341*D1341,2)*(B1341+C1341+D1341+E1341)/((B1341+C1341)*(D1341+E1341)*(B1341+D1341)*(C1341+E1341))</f>
        <v>55.7118279545001</v>
      </c>
      <c r="K1341" s="3">
        <f>LOG(B1341*(B1341+C1341+D1341+E1341)*(B1341+D1341)*(B1341+C1341),2)</f>
        <v>52.8352022243016</v>
      </c>
      <c r="L1341" s="3"/>
      <c r="M1341" s="3">
        <f>B1341*(B1341+C1341+D1341+E1341)/(B1341+D1341)/(B1341+C1341)</f>
        <v>5.07397625051057</v>
      </c>
      <c r="N1341" s="3">
        <f>EXP(LN(F1341)+1.96*(1/B1341+1/C1341+1/D1341+1/E1341))</f>
        <v>5.74394941827232</v>
      </c>
    </row>
    <row r="1342" spans="1:14">
      <c r="A1342" t="s">
        <v>1354</v>
      </c>
      <c r="B1342">
        <v>17</v>
      </c>
      <c r="C1342">
        <v>2095</v>
      </c>
      <c r="D1342">
        <v>20142</v>
      </c>
      <c r="E1342">
        <v>11854989</v>
      </c>
      <c r="F1342" s="3">
        <f>B1342*E1342/(C1342*D1342)</f>
        <v>4.77599053877375</v>
      </c>
      <c r="G1342" s="3">
        <f>EXP(LN(F1342)+1.96*(1/B1342+1/C1342+1/D1342+1/E1342))</f>
        <v>5.36517260531371</v>
      </c>
      <c r="H1342" s="3">
        <f>EXP(LN(F1342)-1.96*(1/B1342+1/C1342+1/D1342+1/E1342))</f>
        <v>4.2515101198916</v>
      </c>
      <c r="I1342" s="3">
        <f>B1342*(D1342+E1342)/D1342/(B1342+C1342)</f>
        <v>4.74559667553552</v>
      </c>
      <c r="J1342" s="3">
        <f>POWER(B1342*E1342-C1342*D1342,2)*(B1342+C1342+D1342+E1342)/((B1342+C1342)*(D1342+E1342)*(B1342+D1342)*(C1342+E1342))</f>
        <v>50.3004036466519</v>
      </c>
      <c r="K1342" s="3">
        <f>LOG(B1342*(B1342+C1342+D1342+E1342)*(B1342+D1342)*(B1342+C1342),2)</f>
        <v>52.9326900692036</v>
      </c>
      <c r="L1342" s="3"/>
      <c r="M1342" s="3">
        <f>B1342*(B1342+C1342+D1342+E1342)/(B1342+D1342)/(B1342+C1342)</f>
        <v>4.74243802959653</v>
      </c>
      <c r="N1342" s="3">
        <f>EXP(LN(F1342)+1.96*(1/B1342+1/C1342+1/D1342+1/E1342))</f>
        <v>5.36517260531371</v>
      </c>
    </row>
    <row r="1343" spans="1:14">
      <c r="A1343" t="s">
        <v>1355</v>
      </c>
      <c r="B1343">
        <v>17</v>
      </c>
      <c r="C1343">
        <v>3661</v>
      </c>
      <c r="D1343">
        <v>20142</v>
      </c>
      <c r="E1343">
        <v>11853423</v>
      </c>
      <c r="F1343" s="3">
        <f>B1343*E1343/(C1343*D1343)</f>
        <v>2.73269010186105</v>
      </c>
      <c r="G1343" s="3">
        <f>EXP(LN(F1343)+1.96*(1/B1343+1/C1343+1/D1343+1/E1343))</f>
        <v>3.06857558246762</v>
      </c>
      <c r="H1343" s="3">
        <f>EXP(LN(F1343)-1.96*(1/B1343+1/C1343+1/D1343+1/E1343))</f>
        <v>2.43357055810378</v>
      </c>
      <c r="I1343" s="3">
        <f>B1343*(D1343+E1343)/D1343/(B1343+C1343)</f>
        <v>2.72468147441906</v>
      </c>
      <c r="J1343" s="3">
        <f>POWER(B1343*E1343-C1343*D1343,2)*(B1343+C1343+D1343+E1343)/((B1343+C1343)*(D1343+E1343)*(B1343+D1343)*(C1343+E1343))</f>
        <v>18.5747223798333</v>
      </c>
      <c r="K1343" s="3">
        <f>LOG(B1343*(B1343+C1343+D1343+E1343)*(B1343+D1343)*(B1343+C1343),2)</f>
        <v>53.7330017142571</v>
      </c>
      <c r="L1343" s="3"/>
      <c r="M1343" s="3">
        <f>B1343*(B1343+C1343+D1343+E1343)/(B1343+D1343)/(B1343+C1343)</f>
        <v>2.7232270577781</v>
      </c>
      <c r="N1343" s="3">
        <f>EXP(LN(F1343)+1.96*(1/B1343+1/C1343+1/D1343+1/E1343))</f>
        <v>3.06857558246762</v>
      </c>
    </row>
    <row r="1344" spans="1:14">
      <c r="A1344" t="s">
        <v>1356</v>
      </c>
      <c r="B1344">
        <v>17</v>
      </c>
      <c r="C1344">
        <v>1667</v>
      </c>
      <c r="D1344">
        <v>20142</v>
      </c>
      <c r="E1344">
        <v>11855417</v>
      </c>
      <c r="F1344" s="3">
        <f>B1344*E1344/(C1344*D1344)</f>
        <v>6.00243636110431</v>
      </c>
      <c r="G1344" s="3">
        <f>EXP(LN(F1344)+1.96*(1/B1344+1/C1344+1/D1344+1/E1344))</f>
        <v>6.74453673057346</v>
      </c>
      <c r="H1344" s="3">
        <f>EXP(LN(F1344)-1.96*(1/B1344+1/C1344+1/D1344+1/E1344))</f>
        <v>5.34198918448824</v>
      </c>
      <c r="I1344" s="3">
        <f>B1344*(D1344+E1344)/D1344/(B1344+C1344)</f>
        <v>5.9519367066276</v>
      </c>
      <c r="J1344" s="3">
        <f>POWER(B1344*E1344-C1344*D1344,2)*(B1344+C1344+D1344+E1344)/((B1344+C1344)*(D1344+E1344)*(B1344+D1344)*(C1344+E1344))</f>
        <v>70.0990511473597</v>
      </c>
      <c r="K1344" s="3">
        <f>LOG(B1344*(B1344+C1344+D1344+E1344)*(B1344+D1344)*(B1344+C1344),2)</f>
        <v>52.6059723729116</v>
      </c>
      <c r="L1344" s="3"/>
      <c r="M1344" s="3">
        <f>B1344*(B1344+C1344+D1344+E1344)/(B1344+D1344)/(B1344+C1344)</f>
        <v>5.94776075920894</v>
      </c>
      <c r="N1344" s="3">
        <f>EXP(LN(F1344)+1.96*(1/B1344+1/C1344+1/D1344+1/E1344))</f>
        <v>6.74453673057346</v>
      </c>
    </row>
    <row r="1345" spans="1:14">
      <c r="A1345" t="s">
        <v>1357</v>
      </c>
      <c r="B1345">
        <v>16</v>
      </c>
      <c r="C1345">
        <v>1779</v>
      </c>
      <c r="D1345">
        <v>20143</v>
      </c>
      <c r="E1345">
        <v>11855305</v>
      </c>
      <c r="F1345" s="3">
        <f>B1345*E1345/(C1345*D1345)</f>
        <v>5.29337440783502</v>
      </c>
      <c r="G1345" s="3">
        <f>EXP(LN(F1345)+1.96*(1/B1345+1/C1345+1/D1345+1/E1345))</f>
        <v>5.99038173577461</v>
      </c>
      <c r="H1345" s="3">
        <f>EXP(LN(F1345)-1.96*(1/B1345+1/C1345+1/D1345+1/E1345))</f>
        <v>4.67746695576814</v>
      </c>
      <c r="I1345" s="3">
        <f>B1345*(D1345+E1345)/D1345/(B1345+C1345)</f>
        <v>5.25510477523036</v>
      </c>
      <c r="J1345" s="3">
        <f>POWER(B1345*E1345-C1345*D1345,2)*(B1345+C1345+D1345+E1345)/((B1345+C1345)*(D1345+E1345)*(B1345+D1345)*(C1345+E1345))</f>
        <v>55.1762312650713</v>
      </c>
      <c r="K1345" s="3">
        <f>LOG(B1345*(B1345+C1345+D1345+E1345)*(B1345+D1345)*(B1345+C1345),2)</f>
        <v>52.6106012373053</v>
      </c>
      <c r="L1345" s="3"/>
      <c r="M1345" s="3">
        <f>B1345*(B1345+C1345+D1345+E1345)/(B1345+D1345)/(B1345+C1345)</f>
        <v>5.25172754042687</v>
      </c>
      <c r="N1345" s="3">
        <f>EXP(LN(F1345)+1.96*(1/B1345+1/C1345+1/D1345+1/E1345))</f>
        <v>5.99038173577461</v>
      </c>
    </row>
    <row r="1346" spans="1:14">
      <c r="A1346" t="s">
        <v>1358</v>
      </c>
      <c r="B1346">
        <v>16</v>
      </c>
      <c r="C1346">
        <v>709</v>
      </c>
      <c r="D1346">
        <v>20143</v>
      </c>
      <c r="E1346">
        <v>11856375</v>
      </c>
      <c r="F1346" s="3">
        <f>B1346*E1346/(C1346*D1346)</f>
        <v>13.283163603087</v>
      </c>
      <c r="G1346" s="3">
        <f>EXP(LN(F1346)+1.96*(1/B1346+1/C1346+1/D1346+1/E1346))</f>
        <v>15.0572449195875</v>
      </c>
      <c r="H1346" s="3">
        <f>EXP(LN(F1346)-1.96*(1/B1346+1/C1346+1/D1346+1/E1346))</f>
        <v>11.7181088737454</v>
      </c>
      <c r="I1346" s="3">
        <f>B1346*(D1346+E1346)/D1346/(B1346+C1346)</f>
        <v>13.0120868890879</v>
      </c>
      <c r="J1346" s="3">
        <f>POWER(B1346*E1346-C1346*D1346,2)*(B1346+C1346+D1346+E1346)/((B1346+C1346)*(D1346+E1346)*(B1346+D1346)*(C1346+E1346))</f>
        <v>177.583606294233</v>
      </c>
      <c r="K1346" s="3">
        <f>LOG(B1346*(B1346+C1346+D1346+E1346)*(B1346+D1346)*(B1346+C1346),2)</f>
        <v>51.3026702934971</v>
      </c>
      <c r="L1346" s="3"/>
      <c r="M1346" s="3">
        <f>B1346*(B1346+C1346+D1346+E1346)/(B1346+D1346)/(B1346+C1346)</f>
        <v>13.0025530138844</v>
      </c>
      <c r="N1346" s="3">
        <f>EXP(LN(F1346)+1.96*(1/B1346+1/C1346+1/D1346+1/E1346))</f>
        <v>15.0572449195875</v>
      </c>
    </row>
    <row r="1347" spans="1:14">
      <c r="A1347" t="s">
        <v>1359</v>
      </c>
      <c r="B1347">
        <v>2</v>
      </c>
      <c r="C1347">
        <v>144</v>
      </c>
      <c r="D1347">
        <v>20157</v>
      </c>
      <c r="E1347">
        <v>11856940</v>
      </c>
      <c r="F1347" s="3">
        <f t="shared" ref="F1347:F1410" si="160">B1347*E1347/(C1347*D1347)</f>
        <v>8.16985276689102</v>
      </c>
      <c r="G1347" s="3">
        <f t="shared" ref="G1347:G1410" si="161">EXP(LN(F1347)+1.96*(1/B1347+1/C1347+1/D1347+1/E1347))</f>
        <v>22.0686798200237</v>
      </c>
      <c r="H1347" s="3">
        <f t="shared" ref="H1347:H1410" si="162">EXP(LN(F1347)-1.96*(1/B1347+1/C1347+1/D1347+1/E1347))</f>
        <v>3.02448967391857</v>
      </c>
      <c r="I1347" s="3">
        <f t="shared" ref="I1347:I1410" si="163">B1347*(D1347+E1347)/D1347/(B1347+C1347)</f>
        <v>8.07163560570073</v>
      </c>
      <c r="J1347" s="3">
        <f t="shared" ref="J1347:J1410" si="164">POWER(B1347*E1347-C1347*D1347,2)*(B1347+C1347+D1347+E1347)/((B1347+C1347)*(D1347+E1347)*(B1347+D1347)*(C1347+E1347))</f>
        <v>12.410887878775</v>
      </c>
      <c r="K1347" s="3">
        <f t="shared" ref="K1347:K1410" si="165">LOG(B1347*(B1347+C1347+D1347+E1347)*(B1347+D1347)*(B1347+C1347),2)</f>
        <v>45.9906576674749</v>
      </c>
      <c r="L1347" s="3"/>
      <c r="M1347" s="3">
        <f t="shared" ref="M1347:M1410" si="166">B1347*(B1347+C1347+D1347+E1347)/(B1347+D1347)/(B1347+C1347)</f>
        <v>8.07093401974848</v>
      </c>
      <c r="N1347" s="3">
        <f t="shared" ref="N1347:N1410" si="167">EXP(LN(F1347)+1.96*(1/B1347+1/C1347+1/D1347+1/E1347))</f>
        <v>22.0686798200237</v>
      </c>
    </row>
    <row r="1348" spans="1:14">
      <c r="A1348" t="s">
        <v>1360</v>
      </c>
      <c r="B1348">
        <v>16</v>
      </c>
      <c r="C1348">
        <v>206</v>
      </c>
      <c r="D1348">
        <v>20143</v>
      </c>
      <c r="E1348">
        <v>11856878</v>
      </c>
      <c r="F1348" s="3">
        <f>B1348*E1348/(C1348*D1348)</f>
        <v>45.7192356206521</v>
      </c>
      <c r="G1348" s="3">
        <f>EXP(LN(F1348)+1.96*(1/B1348+1/C1348+1/D1348+1/E1348))</f>
        <v>52.1764452571506</v>
      </c>
      <c r="H1348" s="3">
        <f>EXP(LN(F1348)-1.96*(1/B1348+1/C1348+1/D1348+1/E1348))</f>
        <v>40.0611520281798</v>
      </c>
      <c r="I1348" s="3">
        <f>B1348*(D1348+E1348)/D1348/(B1348+C1348)</f>
        <v>42.4962276479925</v>
      </c>
      <c r="J1348" s="3">
        <f>POWER(B1348*E1348-C1348*D1348,2)*(B1348+C1348+D1348+E1348)/((B1348+C1348)*(D1348+E1348)*(B1348+D1348)*(C1348+E1348))</f>
        <v>648.902953850173</v>
      </c>
      <c r="K1348" s="3">
        <f>LOG(B1348*(B1348+C1348+D1348+E1348)*(B1348+D1348)*(B1348+C1348),2)</f>
        <v>49.595248974945</v>
      </c>
      <c r="L1348" s="3"/>
      <c r="M1348" s="3">
        <f>B1348*(B1348+C1348+D1348+E1348)/(B1348+D1348)/(B1348+C1348)</f>
        <v>42.4632925002983</v>
      </c>
      <c r="N1348" s="3">
        <f>EXP(LN(F1348)+1.96*(1/B1348+1/C1348+1/D1348+1/E1348))</f>
        <v>52.1764452571506</v>
      </c>
    </row>
    <row r="1349" spans="1:14">
      <c r="A1349" t="s">
        <v>1361</v>
      </c>
      <c r="B1349">
        <v>2</v>
      </c>
      <c r="C1349">
        <v>487</v>
      </c>
      <c r="D1349">
        <v>20157</v>
      </c>
      <c r="E1349">
        <v>11856597</v>
      </c>
      <c r="F1349" s="3">
        <f t="shared" si="160"/>
        <v>2.41565660285445</v>
      </c>
      <c r="G1349" s="3">
        <f t="shared" si="161"/>
        <v>6.46299723233388</v>
      </c>
      <c r="H1349" s="3">
        <f t="shared" si="162"/>
        <v>0.902893288228605</v>
      </c>
      <c r="I1349" s="3">
        <f t="shared" si="163"/>
        <v>2.40986659629881</v>
      </c>
      <c r="J1349" s="3">
        <f t="shared" si="164"/>
        <v>1.65229539355374</v>
      </c>
      <c r="K1349" s="3">
        <f t="shared" si="165"/>
        <v>47.7345237635471</v>
      </c>
      <c r="L1349" s="3"/>
      <c r="M1349" s="3">
        <f t="shared" si="166"/>
        <v>2.4097267216427</v>
      </c>
      <c r="N1349" s="3">
        <f t="shared" si="167"/>
        <v>6.46299723233388</v>
      </c>
    </row>
    <row r="1350" spans="1:14">
      <c r="A1350" t="s">
        <v>1362</v>
      </c>
      <c r="B1350">
        <v>16</v>
      </c>
      <c r="C1350">
        <v>3033</v>
      </c>
      <c r="D1350">
        <v>20143</v>
      </c>
      <c r="E1350">
        <v>11854051</v>
      </c>
      <c r="F1350" s="3">
        <f>B1350*E1350/(C1350*D1350)</f>
        <v>3.10448961209908</v>
      </c>
      <c r="G1350" s="3">
        <f>EXP(LN(F1350)+1.96*(1/B1350+1/C1350+1/D1350+1/E1350))</f>
        <v>3.51167460876363</v>
      </c>
      <c r="H1350" s="3">
        <f>EXP(LN(F1350)-1.96*(1/B1350+1/C1350+1/D1350+1/E1350))</f>
        <v>2.74451844928318</v>
      </c>
      <c r="I1350" s="3">
        <f>B1350*(D1350+E1350)/D1350/(B1350+C1350)</f>
        <v>3.09344604575156</v>
      </c>
      <c r="J1350" s="3">
        <f>POWER(B1350*E1350-C1350*D1350,2)*(B1350+C1350+D1350+E1350)/((B1350+C1350)*(D1350+E1350)*(B1350+D1350)*(C1350+E1350))</f>
        <v>22.687878871083</v>
      </c>
      <c r="K1350" s="3">
        <f>LOG(B1350*(B1350+C1350+D1350+E1350)*(B1350+D1350)*(B1350+C1350),2)</f>
        <v>53.3749535436046</v>
      </c>
      <c r="L1350" s="3"/>
      <c r="M1350" s="3">
        <f>B1350*(B1350+C1350+D1350+E1350)/(B1350+D1350)/(B1350+C1350)</f>
        <v>3.09178449821785</v>
      </c>
      <c r="N1350" s="3">
        <f>EXP(LN(F1350)+1.96*(1/B1350+1/C1350+1/D1350+1/E1350))</f>
        <v>3.51167460876363</v>
      </c>
    </row>
    <row r="1351" spans="1:14">
      <c r="A1351" t="s">
        <v>1363</v>
      </c>
      <c r="B1351">
        <v>3</v>
      </c>
      <c r="C1351">
        <v>2566</v>
      </c>
      <c r="D1351">
        <v>20156</v>
      </c>
      <c r="E1351">
        <v>11854518</v>
      </c>
      <c r="F1351" s="3">
        <f t="shared" si="160"/>
        <v>0.687613118068775</v>
      </c>
      <c r="G1351" s="3">
        <f t="shared" si="161"/>
        <v>1.32268749432296</v>
      </c>
      <c r="H1351" s="3">
        <f t="shared" si="162"/>
        <v>0.357462970028519</v>
      </c>
      <c r="I1351" s="3">
        <f t="shared" si="163"/>
        <v>0.687977913960482</v>
      </c>
      <c r="J1351" s="3">
        <f t="shared" si="164"/>
        <v>0.425197341577049</v>
      </c>
      <c r="K1351" s="3">
        <f t="shared" si="165"/>
        <v>50.7127867842168</v>
      </c>
      <c r="L1351" s="3"/>
      <c r="M1351" s="3">
        <f t="shared" si="166"/>
        <v>0.688024348121805</v>
      </c>
      <c r="N1351" s="3">
        <f t="shared" si="167"/>
        <v>1.32268749432296</v>
      </c>
    </row>
    <row r="1352" spans="1:14">
      <c r="A1352" t="s">
        <v>1364</v>
      </c>
      <c r="B1352">
        <v>1</v>
      </c>
      <c r="C1352">
        <v>286</v>
      </c>
      <c r="D1352">
        <v>20158</v>
      </c>
      <c r="E1352">
        <v>11856798</v>
      </c>
      <c r="F1352" s="3">
        <f t="shared" si="160"/>
        <v>2.05661948925169</v>
      </c>
      <c r="G1352" s="3">
        <f t="shared" si="161"/>
        <v>14.7024501128261</v>
      </c>
      <c r="H1352" s="3">
        <f t="shared" si="162"/>
        <v>0.287685636823214</v>
      </c>
      <c r="I1352" s="3">
        <f t="shared" si="163"/>
        <v>2.05293788824385</v>
      </c>
      <c r="J1352" s="3">
        <f t="shared" si="164"/>
        <v>0.540936015944817</v>
      </c>
      <c r="K1352" s="3">
        <f t="shared" si="165"/>
        <v>45.9657400352705</v>
      </c>
      <c r="L1352" s="3"/>
      <c r="M1352" s="3">
        <f t="shared" si="166"/>
        <v>2.05288565659108</v>
      </c>
      <c r="N1352" s="3">
        <f t="shared" si="167"/>
        <v>14.7024501128261</v>
      </c>
    </row>
    <row r="1353" spans="1:14">
      <c r="A1353" t="s">
        <v>1365</v>
      </c>
      <c r="B1353">
        <v>4</v>
      </c>
      <c r="C1353">
        <v>2901</v>
      </c>
      <c r="D1353">
        <v>20155</v>
      </c>
      <c r="E1353">
        <v>11854183</v>
      </c>
      <c r="F1353" s="3">
        <f t="shared" si="160"/>
        <v>0.810963088460159</v>
      </c>
      <c r="G1353" s="3">
        <f t="shared" si="161"/>
        <v>1.3247719100504</v>
      </c>
      <c r="H1353" s="3">
        <f t="shared" si="162"/>
        <v>0.496433481005664</v>
      </c>
      <c r="I1353" s="3">
        <f t="shared" si="163"/>
        <v>0.811223380248854</v>
      </c>
      <c r="J1353" s="3">
        <f t="shared" si="164"/>
        <v>0.175981698888453</v>
      </c>
      <c r="K1353" s="3">
        <f t="shared" si="165"/>
        <v>51.3051555568867</v>
      </c>
      <c r="L1353" s="3"/>
      <c r="M1353" s="3">
        <f t="shared" si="166"/>
        <v>0.811260837785389</v>
      </c>
      <c r="N1353" s="3">
        <f t="shared" si="167"/>
        <v>1.3247719100504</v>
      </c>
    </row>
    <row r="1354" spans="1:14">
      <c r="A1354" t="s">
        <v>1366</v>
      </c>
      <c r="B1354">
        <v>2</v>
      </c>
      <c r="C1354">
        <v>6295</v>
      </c>
      <c r="D1354">
        <v>20157</v>
      </c>
      <c r="E1354">
        <v>11850789</v>
      </c>
      <c r="F1354" s="3">
        <f t="shared" si="160"/>
        <v>0.186790864076018</v>
      </c>
      <c r="G1354" s="3">
        <f t="shared" si="161"/>
        <v>0.497899563708964</v>
      </c>
      <c r="H1354" s="3">
        <f t="shared" si="162"/>
        <v>0.0700760342956641</v>
      </c>
      <c r="I1354" s="3">
        <f t="shared" si="163"/>
        <v>0.187049148699148</v>
      </c>
      <c r="J1354" s="3">
        <f t="shared" si="164"/>
        <v>7.07778712333275</v>
      </c>
      <c r="K1354" s="3">
        <f t="shared" si="165"/>
        <v>51.4212820606082</v>
      </c>
      <c r="L1354" s="3"/>
      <c r="M1354" s="3">
        <f t="shared" si="166"/>
        <v>0.187129802585879</v>
      </c>
      <c r="N1354" s="3">
        <f t="shared" si="167"/>
        <v>0.497899563708964</v>
      </c>
    </row>
    <row r="1355" spans="1:14">
      <c r="A1355" t="s">
        <v>1367</v>
      </c>
      <c r="B1355">
        <v>1</v>
      </c>
      <c r="C1355">
        <v>2672</v>
      </c>
      <c r="D1355">
        <v>20158</v>
      </c>
      <c r="E1355">
        <v>11854412</v>
      </c>
      <c r="F1355" s="3">
        <f t="shared" si="160"/>
        <v>0.220087877623065</v>
      </c>
      <c r="G1355" s="3">
        <f t="shared" si="161"/>
        <v>1.56377467413318</v>
      </c>
      <c r="H1355" s="3">
        <f t="shared" si="162"/>
        <v>0.0309754817480182</v>
      </c>
      <c r="I1355" s="3">
        <f t="shared" si="163"/>
        <v>0.220379651705511</v>
      </c>
      <c r="J1355" s="3">
        <f t="shared" si="164"/>
        <v>2.76255568308056</v>
      </c>
      <c r="K1355" s="3">
        <f t="shared" si="165"/>
        <v>49.1850772308379</v>
      </c>
      <c r="L1355" s="3"/>
      <c r="M1355" s="3">
        <f t="shared" si="166"/>
        <v>0.220418325268103</v>
      </c>
      <c r="N1355" s="3">
        <f t="shared" si="167"/>
        <v>1.56377467413318</v>
      </c>
    </row>
    <row r="1356" spans="1:14">
      <c r="A1356" t="s">
        <v>1368</v>
      </c>
      <c r="B1356">
        <v>16</v>
      </c>
      <c r="C1356">
        <v>366</v>
      </c>
      <c r="D1356">
        <v>20143</v>
      </c>
      <c r="E1356">
        <v>11856718</v>
      </c>
      <c r="F1356" s="3">
        <f>B1356*E1356/(C1356*D1356)</f>
        <v>25.7323372856752</v>
      </c>
      <c r="G1356" s="3">
        <f>EXP(LN(F1356)+1.96*(1/B1356+1/C1356+1/D1356+1/E1356))</f>
        <v>29.2447807522763</v>
      </c>
      <c r="H1356" s="3">
        <f>EXP(LN(F1356)-1.96*(1/B1356+1/C1356+1/D1356+1/E1356))</f>
        <v>22.6417557304549</v>
      </c>
      <c r="I1356" s="3">
        <f>B1356*(D1356+E1356)/D1356/(B1356+C1356)</f>
        <v>24.6964278705684</v>
      </c>
      <c r="J1356" s="3">
        <f>POWER(B1356*E1356-C1356*D1356,2)*(B1356+C1356+D1356+E1356)/((B1356+C1356)*(D1356+E1356)*(B1356+D1356)*(C1356+E1356))</f>
        <v>364.119989153698</v>
      </c>
      <c r="K1356" s="3">
        <f>LOG(B1356*(B1356+C1356+D1356+E1356)*(B1356+D1356)*(B1356+C1356),2)</f>
        <v>50.3782619366306</v>
      </c>
      <c r="L1356" s="3"/>
      <c r="M1356" s="3">
        <f>B1356*(B1356+C1356+D1356+E1356)/(B1356+D1356)/(B1356+C1356)</f>
        <v>24.6776202488645</v>
      </c>
      <c r="N1356" s="3">
        <f>EXP(LN(F1356)+1.96*(1/B1356+1/C1356+1/D1356+1/E1356))</f>
        <v>29.2447807522763</v>
      </c>
    </row>
    <row r="1357" spans="1:14">
      <c r="A1357" t="s">
        <v>1369</v>
      </c>
      <c r="B1357">
        <v>3</v>
      </c>
      <c r="C1357">
        <v>1394</v>
      </c>
      <c r="D1357">
        <v>20156</v>
      </c>
      <c r="E1357">
        <v>11855690</v>
      </c>
      <c r="F1357" s="3">
        <f t="shared" si="160"/>
        <v>1.26584626996942</v>
      </c>
      <c r="G1357" s="3">
        <f t="shared" si="161"/>
        <v>2.43653671667314</v>
      </c>
      <c r="H1357" s="3">
        <f t="shared" si="162"/>
        <v>0.657641138026176</v>
      </c>
      <c r="I1357" s="3">
        <f t="shared" si="163"/>
        <v>1.26527537604679</v>
      </c>
      <c r="J1357" s="3">
        <f t="shared" si="164"/>
        <v>0.167110287515161</v>
      </c>
      <c r="K1357" s="3">
        <f t="shared" si="165"/>
        <v>49.8339119147255</v>
      </c>
      <c r="L1357" s="3"/>
      <c r="M1357" s="3">
        <f t="shared" si="166"/>
        <v>1.2652358985862</v>
      </c>
      <c r="N1357" s="3">
        <f t="shared" si="167"/>
        <v>2.43653671667314</v>
      </c>
    </row>
    <row r="1358" spans="1:14">
      <c r="A1358" t="s">
        <v>1370</v>
      </c>
      <c r="B1358">
        <v>16</v>
      </c>
      <c r="C1358">
        <v>598</v>
      </c>
      <c r="D1358">
        <v>20143</v>
      </c>
      <c r="E1358">
        <v>11856486</v>
      </c>
      <c r="F1358" s="3">
        <f>B1358*E1358/(C1358*D1358)</f>
        <v>15.7489149902611</v>
      </c>
      <c r="G1358" s="3">
        <f>EXP(LN(F1358)+1.96*(1/B1358+1/C1358+1/D1358+1/E1358))</f>
        <v>17.8614817181503</v>
      </c>
      <c r="H1358" s="3">
        <f>EXP(LN(F1358)-1.96*(1/B1358+1/C1358+1/D1358+1/E1358))</f>
        <v>13.8862120894725</v>
      </c>
      <c r="I1358" s="3">
        <f>B1358*(D1358+E1358)/D1358/(B1358+C1358)</f>
        <v>15.3645784432836</v>
      </c>
      <c r="J1358" s="3">
        <f>POWER(B1358*E1358-C1358*D1358,2)*(B1358+C1358+D1358+E1358)/((B1358+C1358)*(D1358+E1358)*(B1358+D1358)*(C1358+E1358))</f>
        <v>215.069099845866</v>
      </c>
      <c r="K1358" s="3">
        <f>LOG(B1358*(B1358+C1358+D1358+E1358)*(B1358+D1358)*(B1358+C1358),2)</f>
        <v>51.062927953965</v>
      </c>
      <c r="L1358" s="3"/>
      <c r="M1358" s="3">
        <f>B1358*(B1358+C1358+D1358+E1358)/(B1358+D1358)/(B1358+C1358)</f>
        <v>15.3531774186746</v>
      </c>
      <c r="N1358" s="3">
        <f>EXP(LN(F1358)+1.96*(1/B1358+1/C1358+1/D1358+1/E1358))</f>
        <v>17.8614817181503</v>
      </c>
    </row>
    <row r="1359" spans="1:14">
      <c r="A1359" t="s">
        <v>1371</v>
      </c>
      <c r="B1359">
        <v>16</v>
      </c>
      <c r="C1359">
        <v>1490</v>
      </c>
      <c r="D1359">
        <v>20143</v>
      </c>
      <c r="E1359">
        <v>11855594</v>
      </c>
      <c r="F1359" s="3">
        <f>B1359*E1359/(C1359*D1359)</f>
        <v>6.32022995315041</v>
      </c>
      <c r="G1359" s="3">
        <f>EXP(LN(F1359)+1.96*(1/B1359+1/C1359+1/D1359+1/E1359))</f>
        <v>7.15397751852611</v>
      </c>
      <c r="H1359" s="3">
        <f>EXP(LN(F1359)-1.96*(1/B1359+1/C1359+1/D1359+1/E1359))</f>
        <v>5.58365001249393</v>
      </c>
      <c r="I1359" s="3">
        <f>B1359*(D1359+E1359)/D1359/(B1359+C1359)</f>
        <v>6.2637069257597</v>
      </c>
      <c r="J1359" s="3">
        <f>POWER(B1359*E1359-C1359*D1359,2)*(B1359+C1359+D1359+E1359)/((B1359+C1359)*(D1359+E1359)*(B1359+D1359)*(C1359+E1359))</f>
        <v>70.8377678297084</v>
      </c>
      <c r="K1359" s="3">
        <f>LOG(B1359*(B1359+C1359+D1359+E1359)*(B1359+D1359)*(B1359+C1359),2)</f>
        <v>52.3573391632668</v>
      </c>
      <c r="L1359" s="3"/>
      <c r="M1359" s="3">
        <f>B1359*(B1359+C1359+D1359+E1359)/(B1359+D1359)/(B1359+C1359)</f>
        <v>6.25952917335075</v>
      </c>
      <c r="N1359" s="3">
        <f>EXP(LN(F1359)+1.96*(1/B1359+1/C1359+1/D1359+1/E1359))</f>
        <v>7.15397751852611</v>
      </c>
    </row>
    <row r="1360" spans="1:14">
      <c r="A1360" t="s">
        <v>1372</v>
      </c>
      <c r="B1360">
        <v>9</v>
      </c>
      <c r="C1360">
        <v>10104</v>
      </c>
      <c r="D1360">
        <v>20150</v>
      </c>
      <c r="E1360">
        <v>11846980</v>
      </c>
      <c r="F1360" s="3">
        <f t="shared" si="160"/>
        <v>0.523699038682565</v>
      </c>
      <c r="G1360" s="3">
        <f t="shared" si="161"/>
        <v>0.651310418524723</v>
      </c>
      <c r="H1360" s="3">
        <f t="shared" si="162"/>
        <v>0.421090581873798</v>
      </c>
      <c r="I1360" s="3">
        <f t="shared" si="163"/>
        <v>0.52412291969234</v>
      </c>
      <c r="J1360" s="3">
        <f t="shared" si="164"/>
        <v>3.89352300842777</v>
      </c>
      <c r="K1360" s="3">
        <f t="shared" si="165"/>
        <v>54.2746815227425</v>
      </c>
      <c r="L1360" s="3"/>
      <c r="M1360" s="3">
        <f t="shared" si="166"/>
        <v>0.524335375355953</v>
      </c>
      <c r="N1360" s="3">
        <f t="shared" si="167"/>
        <v>0.651310418524723</v>
      </c>
    </row>
    <row r="1361" spans="1:14">
      <c r="A1361" t="s">
        <v>1373</v>
      </c>
      <c r="B1361">
        <v>16</v>
      </c>
      <c r="C1361">
        <v>1543</v>
      </c>
      <c r="D1361">
        <v>20143</v>
      </c>
      <c r="E1361">
        <v>11855541</v>
      </c>
      <c r="F1361" s="3">
        <f>B1361*E1361/(C1361*D1361)</f>
        <v>6.10311116733759</v>
      </c>
      <c r="G1361" s="3">
        <f>EXP(LN(F1361)+1.96*(1/B1361+1/C1361+1/D1361+1/E1361))</f>
        <v>6.90790488205271</v>
      </c>
      <c r="H1361" s="3">
        <f>EXP(LN(F1361)-1.96*(1/B1361+1/C1361+1/D1361+1/E1361))</f>
        <v>5.39207857619088</v>
      </c>
      <c r="I1361" s="3">
        <f>B1361*(D1361+E1361)/D1361/(B1361+C1361)</f>
        <v>6.0507379930737</v>
      </c>
      <c r="J1361" s="3">
        <f>POWER(B1361*E1361-C1361*D1361,2)*(B1361+C1361+D1361+E1361)/((B1361+C1361)*(D1361+E1361)*(B1361+D1361)*(C1361+E1361))</f>
        <v>67.5171696780992</v>
      </c>
      <c r="K1361" s="3">
        <f>LOG(B1361*(B1361+C1361+D1361+E1361)*(B1361+D1361)*(B1361+C1361),2)</f>
        <v>52.4072383212926</v>
      </c>
      <c r="L1361" s="3"/>
      <c r="M1361" s="3">
        <f>B1361*(B1361+C1361+D1361+E1361)/(B1361+D1361)/(B1361+C1361)</f>
        <v>6.04672927201169</v>
      </c>
      <c r="N1361" s="3">
        <f>EXP(LN(F1361)+1.96*(1/B1361+1/C1361+1/D1361+1/E1361))</f>
        <v>6.90790488205271</v>
      </c>
    </row>
    <row r="1362" spans="1:14">
      <c r="A1362" t="s">
        <v>1374</v>
      </c>
      <c r="B1362">
        <v>2</v>
      </c>
      <c r="C1362">
        <v>294</v>
      </c>
      <c r="D1362">
        <v>20157</v>
      </c>
      <c r="E1362">
        <v>11856790</v>
      </c>
      <c r="F1362" s="3">
        <f t="shared" si="160"/>
        <v>4.00150991586792</v>
      </c>
      <c r="G1362" s="3">
        <f t="shared" si="161"/>
        <v>10.7342099995585</v>
      </c>
      <c r="H1362" s="3">
        <f t="shared" si="162"/>
        <v>1.49168700886678</v>
      </c>
      <c r="I1362" s="3">
        <f t="shared" si="163"/>
        <v>3.98122944346341</v>
      </c>
      <c r="J1362" s="3">
        <f t="shared" si="164"/>
        <v>4.47196348028293</v>
      </c>
      <c r="K1362" s="3">
        <f t="shared" si="165"/>
        <v>47.0102864742238</v>
      </c>
      <c r="L1362" s="3"/>
      <c r="M1362" s="3">
        <f t="shared" si="166"/>
        <v>3.98093367190297</v>
      </c>
      <c r="N1362" s="3">
        <f t="shared" si="167"/>
        <v>10.7342099995585</v>
      </c>
    </row>
    <row r="1363" spans="1:14">
      <c r="A1363" t="s">
        <v>1375</v>
      </c>
      <c r="B1363">
        <v>1</v>
      </c>
      <c r="C1363">
        <v>706</v>
      </c>
      <c r="D1363">
        <v>20158</v>
      </c>
      <c r="E1363">
        <v>11856378</v>
      </c>
      <c r="F1363" s="3">
        <f t="shared" si="160"/>
        <v>0.833105295362107</v>
      </c>
      <c r="G1363" s="3">
        <f t="shared" si="161"/>
        <v>5.93150729112225</v>
      </c>
      <c r="H1363" s="3">
        <f t="shared" si="162"/>
        <v>0.117013163618495</v>
      </c>
      <c r="I1363" s="3">
        <f t="shared" si="163"/>
        <v>0.833341355764706</v>
      </c>
      <c r="J1363" s="3">
        <f t="shared" si="164"/>
        <v>0.0333848135853929</v>
      </c>
      <c r="K1363" s="3">
        <f t="shared" si="165"/>
        <v>47.2663995134042</v>
      </c>
      <c r="L1363" s="3"/>
      <c r="M1363" s="3">
        <f t="shared" si="166"/>
        <v>0.833349622972615</v>
      </c>
      <c r="N1363" s="3">
        <f t="shared" si="167"/>
        <v>5.93150729112225</v>
      </c>
    </row>
    <row r="1364" spans="1:14">
      <c r="A1364" t="s">
        <v>1376</v>
      </c>
      <c r="B1364">
        <v>16</v>
      </c>
      <c r="C1364">
        <v>3288</v>
      </c>
      <c r="D1364">
        <v>20143</v>
      </c>
      <c r="E1364">
        <v>11853796</v>
      </c>
      <c r="F1364" s="3">
        <f>B1364*E1364/(C1364*D1364)</f>
        <v>2.86366011001872</v>
      </c>
      <c r="G1364" s="3">
        <f>EXP(LN(F1364)+1.96*(1/B1364+1/C1364+1/D1364+1/E1364))</f>
        <v>3.23909555798401</v>
      </c>
      <c r="H1364" s="3">
        <f>EXP(LN(F1364)-1.96*(1/B1364+1/C1364+1/D1364+1/E1364))</f>
        <v>2.53174044387143</v>
      </c>
      <c r="I1364" s="3">
        <f>B1364*(D1364+E1364)/D1364/(B1364+C1364)</f>
        <v>2.85463512159248</v>
      </c>
      <c r="J1364" s="3">
        <f>POWER(B1364*E1364-C1364*D1364,2)*(B1364+C1364+D1364+E1364)/((B1364+C1364)*(D1364+E1364)*(B1364+D1364)*(C1364+E1364))</f>
        <v>19.2965314132055</v>
      </c>
      <c r="K1364" s="3">
        <f>LOG(B1364*(B1364+C1364+D1364+E1364)*(B1364+D1364)*(B1364+C1364),2)</f>
        <v>53.4908310800143</v>
      </c>
      <c r="L1364" s="3"/>
      <c r="M1364" s="3">
        <f>B1364*(B1364+C1364+D1364+E1364)/(B1364+D1364)/(B1364+C1364)</f>
        <v>2.85316311594014</v>
      </c>
      <c r="N1364" s="3">
        <f>EXP(LN(F1364)+1.96*(1/B1364+1/C1364+1/D1364+1/E1364))</f>
        <v>3.23909555798401</v>
      </c>
    </row>
    <row r="1365" spans="1:14">
      <c r="A1365" t="s">
        <v>1377</v>
      </c>
      <c r="B1365">
        <v>16</v>
      </c>
      <c r="C1365">
        <v>1043</v>
      </c>
      <c r="D1365">
        <v>20143</v>
      </c>
      <c r="E1365">
        <v>11856041</v>
      </c>
      <c r="F1365" s="3">
        <f>B1365*E1365/(C1365*D1365)</f>
        <v>9.02924035618958</v>
      </c>
      <c r="G1365" s="3">
        <f>EXP(LN(F1365)+1.96*(1/B1365+1/C1365+1/D1365+1/E1365))</f>
        <v>10.2261166486608</v>
      </c>
      <c r="H1365" s="3">
        <f>EXP(LN(F1365)-1.96*(1/B1365+1/C1365+1/D1365+1/E1365))</f>
        <v>7.97244782265602</v>
      </c>
      <c r="I1365" s="3">
        <f>B1365*(D1365+E1365)/D1365/(B1365+C1365)</f>
        <v>8.90792983145017</v>
      </c>
      <c r="J1365" s="3">
        <f>POWER(B1365*E1365-C1365*D1365,2)*(B1365+C1365+D1365+E1365)/((B1365+C1365)*(D1365+E1365)*(B1365+D1365)*(C1365+E1365))</f>
        <v>112.424696192479</v>
      </c>
      <c r="K1365" s="3">
        <f>LOG(B1365*(B1365+C1365+D1365+E1365)*(B1365+D1365)*(B1365+C1365),2)</f>
        <v>51.8493199825872</v>
      </c>
      <c r="L1365" s="3"/>
      <c r="M1365" s="3">
        <f>B1365*(B1365+C1365+D1365+E1365)/(B1365+D1365)/(B1365+C1365)</f>
        <v>8.90165338533166</v>
      </c>
      <c r="N1365" s="3">
        <f>EXP(LN(F1365)+1.96*(1/B1365+1/C1365+1/D1365+1/E1365))</f>
        <v>10.2261166486608</v>
      </c>
    </row>
    <row r="1366" spans="1:14">
      <c r="A1366" t="s">
        <v>1378</v>
      </c>
      <c r="B1366">
        <v>1</v>
      </c>
      <c r="C1366">
        <v>193</v>
      </c>
      <c r="D1366">
        <v>20158</v>
      </c>
      <c r="E1366">
        <v>11856891</v>
      </c>
      <c r="F1366" s="3">
        <f t="shared" si="160"/>
        <v>3.04765692994257</v>
      </c>
      <c r="G1366" s="3">
        <f t="shared" si="161"/>
        <v>21.8592880430995</v>
      </c>
      <c r="H1366" s="3">
        <f t="shared" si="162"/>
        <v>0.424909207670149</v>
      </c>
      <c r="I1366" s="3">
        <f t="shared" si="163"/>
        <v>3.037101997314</v>
      </c>
      <c r="J1366" s="3">
        <f t="shared" si="164"/>
        <v>1.36861839581724</v>
      </c>
      <c r="K1366" s="3">
        <f t="shared" si="165"/>
        <v>45.400745950782</v>
      </c>
      <c r="L1366" s="3"/>
      <c r="M1366" s="3">
        <f t="shared" si="166"/>
        <v>3.03700094557546</v>
      </c>
      <c r="N1366" s="3">
        <f t="shared" si="167"/>
        <v>21.8592880430995</v>
      </c>
    </row>
    <row r="1367" spans="1:14">
      <c r="A1367" t="s">
        <v>1379</v>
      </c>
      <c r="B1367">
        <v>19</v>
      </c>
      <c r="C1367">
        <v>13195</v>
      </c>
      <c r="D1367">
        <v>20140</v>
      </c>
      <c r="E1367">
        <v>11843889</v>
      </c>
      <c r="F1367" s="3">
        <f t="shared" si="160"/>
        <v>0.846796528130295</v>
      </c>
      <c r="G1367" s="3">
        <f t="shared" si="161"/>
        <v>0.939045899593809</v>
      </c>
      <c r="H1367" s="3">
        <f t="shared" si="162"/>
        <v>0.763609489550716</v>
      </c>
      <c r="I1367" s="3">
        <f t="shared" si="163"/>
        <v>0.847016814641989</v>
      </c>
      <c r="J1367" s="3">
        <f t="shared" si="164"/>
        <v>0.525384425714668</v>
      </c>
      <c r="K1367" s="3">
        <f t="shared" si="165"/>
        <v>55.7385402514157</v>
      </c>
      <c r="L1367" s="3"/>
      <c r="M1367" s="3">
        <f t="shared" si="166"/>
        <v>0.847161002375597</v>
      </c>
      <c r="N1367" s="3">
        <f t="shared" si="167"/>
        <v>0.939045899593809</v>
      </c>
    </row>
    <row r="1368" spans="1:14">
      <c r="A1368" t="s">
        <v>1380</v>
      </c>
      <c r="B1368">
        <v>2</v>
      </c>
      <c r="C1368">
        <v>397</v>
      </c>
      <c r="D1368">
        <v>20157</v>
      </c>
      <c r="E1368">
        <v>11856687</v>
      </c>
      <c r="F1368" s="3">
        <f t="shared" si="160"/>
        <v>2.96330905665088</v>
      </c>
      <c r="G1368" s="3">
        <f t="shared" si="161"/>
        <v>7.9354574198855</v>
      </c>
      <c r="H1368" s="3">
        <f t="shared" si="162"/>
        <v>1.10657774348638</v>
      </c>
      <c r="I1368" s="3">
        <f t="shared" si="163"/>
        <v>2.95346790849724</v>
      </c>
      <c r="J1368" s="3">
        <f t="shared" si="164"/>
        <v>2.58824246139261</v>
      </c>
      <c r="K1368" s="3">
        <f t="shared" si="165"/>
        <v>47.4410780448172</v>
      </c>
      <c r="L1368" s="3"/>
      <c r="M1368" s="3">
        <f t="shared" si="166"/>
        <v>2.95327410246436</v>
      </c>
      <c r="N1368" s="3">
        <f t="shared" si="167"/>
        <v>7.9354574198855</v>
      </c>
    </row>
    <row r="1369" spans="1:14">
      <c r="A1369" t="s">
        <v>1381</v>
      </c>
      <c r="B1369">
        <v>16</v>
      </c>
      <c r="C1369">
        <v>243</v>
      </c>
      <c r="D1369">
        <v>20143</v>
      </c>
      <c r="E1369">
        <v>11856841</v>
      </c>
      <c r="F1369" s="3">
        <f>B1369*E1369/(C1369*D1369)</f>
        <v>38.7577495802134</v>
      </c>
      <c r="G1369" s="3">
        <f>EXP(LN(F1369)+1.96*(1/B1369+1/C1369+1/D1369+1/E1369))</f>
        <v>44.1677126081727</v>
      </c>
      <c r="H1369" s="3">
        <f>EXP(LN(F1369)-1.96*(1/B1369+1/C1369+1/D1369+1/E1369))</f>
        <v>34.0104357644407</v>
      </c>
      <c r="I1369" s="3">
        <f>B1369*(D1369+E1369)/D1369/(B1369+C1369)</f>
        <v>36.4252245096211</v>
      </c>
      <c r="J1369" s="3">
        <f>POWER(B1369*E1369-C1369*D1369,2)*(B1369+C1369+D1369+E1369)/((B1369+C1369)*(D1369+E1369)*(B1369+D1369)*(C1369+E1369))</f>
        <v>551.741792155098</v>
      </c>
      <c r="K1369" s="3">
        <f>LOG(B1369*(B1369+C1369+D1369+E1369)*(B1369+D1369)*(B1369+C1369),2)</f>
        <v>49.8176413962814</v>
      </c>
      <c r="L1369" s="3"/>
      <c r="M1369" s="3">
        <f>B1369*(B1369+C1369+D1369+E1369)/(B1369+D1369)/(B1369+C1369)</f>
        <v>36.3971078573986</v>
      </c>
      <c r="N1369" s="3">
        <f>EXP(LN(F1369)+1.96*(1/B1369+1/C1369+1/D1369+1/E1369))</f>
        <v>44.1677126081727</v>
      </c>
    </row>
    <row r="1370" spans="1:14">
      <c r="A1370" t="s">
        <v>1382</v>
      </c>
      <c r="B1370">
        <v>16</v>
      </c>
      <c r="C1370">
        <v>3622</v>
      </c>
      <c r="D1370">
        <v>20143</v>
      </c>
      <c r="E1370">
        <v>11853462</v>
      </c>
      <c r="F1370" s="3">
        <f>B1370*E1370/(C1370*D1370)</f>
        <v>2.59951660371579</v>
      </c>
      <c r="G1370" s="3">
        <f>EXP(LN(F1370)+1.96*(1/B1370+1/C1370+1/D1370+1/E1370))</f>
        <v>2.94016032805036</v>
      </c>
      <c r="H1370" s="3">
        <f>EXP(LN(F1370)-1.96*(1/B1370+1/C1370+1/D1370+1/E1370))</f>
        <v>2.29833948459369</v>
      </c>
      <c r="I1370" s="3">
        <f>B1370*(D1370+E1370)/D1370/(B1370+C1370)</f>
        <v>2.59248189627779</v>
      </c>
      <c r="J1370" s="3">
        <f>POWER(B1370*E1370-C1370*D1370,2)*(B1370+C1370+D1370+E1370)/((B1370+C1370)*(D1370+E1370)*(B1370+D1370)*(C1370+E1370))</f>
        <v>15.6655689089568</v>
      </c>
      <c r="K1370" s="3">
        <f>LOG(B1370*(B1370+C1370+D1370+E1370)*(B1370+D1370)*(B1370+C1370),2)</f>
        <v>53.6297629362463</v>
      </c>
      <c r="L1370" s="3"/>
      <c r="M1370" s="3">
        <f>B1370*(B1370+C1370+D1370+E1370)/(B1370+D1370)/(B1370+C1370)</f>
        <v>2.59121795906163</v>
      </c>
      <c r="N1370" s="3">
        <f>EXP(LN(F1370)+1.96*(1/B1370+1/C1370+1/D1370+1/E1370))</f>
        <v>2.94016032805036</v>
      </c>
    </row>
    <row r="1371" spans="1:14">
      <c r="A1371" t="s">
        <v>1383</v>
      </c>
      <c r="B1371">
        <v>16</v>
      </c>
      <c r="C1371">
        <v>1884</v>
      </c>
      <c r="D1371">
        <v>20143</v>
      </c>
      <c r="E1371">
        <v>11855200</v>
      </c>
      <c r="F1371" s="3">
        <f>B1371*E1371/(C1371*D1371)</f>
        <v>4.99831723347914</v>
      </c>
      <c r="G1371" s="3">
        <f>EXP(LN(F1371)+1.96*(1/B1371+1/C1371+1/D1371+1/E1371))</f>
        <v>5.65612546953904</v>
      </c>
      <c r="H1371" s="3">
        <f>EXP(LN(F1371)-1.96*(1/B1371+1/C1371+1/D1371+1/E1371))</f>
        <v>4.41701219342481</v>
      </c>
      <c r="I1371" s="3">
        <f>B1371*(D1371+E1371)/D1371/(B1371+C1371)</f>
        <v>4.96464719361826</v>
      </c>
      <c r="J1371" s="3">
        <f>POWER(B1371*E1371-C1371*D1371,2)*(B1371+C1371+D1371+E1371)/((B1371+C1371)*(D1371+E1371)*(B1371+D1371)*(C1371+E1371))</f>
        <v>50.7029930811455</v>
      </c>
      <c r="K1371" s="3">
        <f>LOG(B1371*(B1371+C1371+D1371+E1371)*(B1371+D1371)*(B1371+C1371),2)</f>
        <v>52.6926168118132</v>
      </c>
      <c r="L1371" s="3"/>
      <c r="M1371" s="3">
        <f>B1371*(B1371+C1371+D1371+E1371)/(B1371+D1371)/(B1371+C1371)</f>
        <v>4.96150049214012</v>
      </c>
      <c r="N1371" s="3">
        <f>EXP(LN(F1371)+1.96*(1/B1371+1/C1371+1/D1371+1/E1371))</f>
        <v>5.65612546953904</v>
      </c>
    </row>
    <row r="1372" spans="1:14">
      <c r="A1372" t="s">
        <v>1384</v>
      </c>
      <c r="B1372">
        <v>6</v>
      </c>
      <c r="C1372">
        <v>2882</v>
      </c>
      <c r="D1372">
        <v>20153</v>
      </c>
      <c r="E1372">
        <v>11854202</v>
      </c>
      <c r="F1372" s="3">
        <f t="shared" si="160"/>
        <v>1.2245876986921</v>
      </c>
      <c r="G1372" s="3">
        <f t="shared" si="161"/>
        <v>1.69901451535546</v>
      </c>
      <c r="H1372" s="3">
        <f t="shared" si="162"/>
        <v>0.88263815184314</v>
      </c>
      <c r="I1372" s="3">
        <f t="shared" si="163"/>
        <v>1.22412110375022</v>
      </c>
      <c r="J1372" s="3">
        <f t="shared" si="164"/>
        <v>0.246547632076614</v>
      </c>
      <c r="K1372" s="3">
        <f t="shared" si="165"/>
        <v>51.8816506362032</v>
      </c>
      <c r="L1372" s="3"/>
      <c r="M1372" s="3">
        <f t="shared" si="166"/>
        <v>1.22405439773194</v>
      </c>
      <c r="N1372" s="3">
        <f t="shared" si="167"/>
        <v>1.69901451535546</v>
      </c>
    </row>
    <row r="1373" spans="1:14">
      <c r="A1373" t="s">
        <v>1385</v>
      </c>
      <c r="B1373">
        <v>16</v>
      </c>
      <c r="C1373">
        <v>629</v>
      </c>
      <c r="D1373">
        <v>20143</v>
      </c>
      <c r="E1373">
        <v>11856455</v>
      </c>
      <c r="F1373" s="3">
        <f>B1373*E1373/(C1373*D1373)</f>
        <v>14.9726972022851</v>
      </c>
      <c r="G1373" s="3">
        <f>EXP(LN(F1373)+1.96*(1/B1373+1/C1373+1/D1373+1/E1373))</f>
        <v>16.9783988949636</v>
      </c>
      <c r="H1373" s="3">
        <f>EXP(LN(F1373)-1.96*(1/B1373+1/C1373+1/D1373+1/E1373))</f>
        <v>13.2039341812033</v>
      </c>
      <c r="I1373" s="3">
        <f>B1373*(D1373+E1373)/D1373/(B1373+C1373)</f>
        <v>14.6260876592826</v>
      </c>
      <c r="J1373" s="3">
        <f>POWER(B1373*E1373-C1373*D1373,2)*(B1373+C1373+D1373+E1373)/((B1373+C1373)*(D1373+E1373)*(B1373+D1373)*(C1373+E1373))</f>
        <v>203.295179537981</v>
      </c>
      <c r="K1373" s="3">
        <f>LOG(B1373*(B1373+C1373+D1373+E1373)*(B1373+D1373)*(B1373+C1373),2)</f>
        <v>51.1339884589055</v>
      </c>
      <c r="L1373" s="3"/>
      <c r="M1373" s="3">
        <f>B1373*(B1373+C1373+D1373+E1373)/(B1373+D1373)/(B1373+C1373)</f>
        <v>14.6152727675445</v>
      </c>
      <c r="N1373" s="3">
        <f>EXP(LN(F1373)+1.96*(1/B1373+1/C1373+1/D1373+1/E1373))</f>
        <v>16.9783988949636</v>
      </c>
    </row>
    <row r="1374" spans="1:14">
      <c r="A1374" t="s">
        <v>1386</v>
      </c>
      <c r="B1374">
        <v>68</v>
      </c>
      <c r="C1374">
        <v>40682</v>
      </c>
      <c r="D1374">
        <v>20091</v>
      </c>
      <c r="E1374">
        <v>11816402</v>
      </c>
      <c r="F1374" s="3">
        <f t="shared" si="160"/>
        <v>0.983083305457</v>
      </c>
      <c r="G1374" s="3">
        <f t="shared" si="161"/>
        <v>1.01197919633613</v>
      </c>
      <c r="H1374" s="3">
        <f t="shared" si="162"/>
        <v>0.955012503189104</v>
      </c>
      <c r="I1374" s="3">
        <f t="shared" si="163"/>
        <v>0.983111534542372</v>
      </c>
      <c r="J1374" s="3">
        <f t="shared" si="164"/>
        <v>0.0196950376383028</v>
      </c>
      <c r="K1374" s="3">
        <f t="shared" si="165"/>
        <v>59.2028083887384</v>
      </c>
      <c r="L1374" s="3"/>
      <c r="M1374" s="3">
        <f t="shared" si="166"/>
        <v>0.98316850243022</v>
      </c>
      <c r="N1374" s="3">
        <f t="shared" si="167"/>
        <v>1.01197919633613</v>
      </c>
    </row>
    <row r="1375" spans="1:14">
      <c r="A1375" t="s">
        <v>1387</v>
      </c>
      <c r="B1375">
        <v>16</v>
      </c>
      <c r="C1375">
        <v>4233</v>
      </c>
      <c r="D1375">
        <v>20143</v>
      </c>
      <c r="E1375">
        <v>11852851</v>
      </c>
      <c r="F1375" s="3">
        <f>B1375*E1375/(C1375*D1375)</f>
        <v>2.22418233138845</v>
      </c>
      <c r="G1375" s="3">
        <f>EXP(LN(F1375)+1.96*(1/B1375+1/C1375+1/D1375+1/E1375))</f>
        <v>2.51544532327629</v>
      </c>
      <c r="H1375" s="3">
        <f>EXP(LN(F1375)-1.96*(1/B1375+1/C1375+1/D1375+1/E1375))</f>
        <v>1.96664463245708</v>
      </c>
      <c r="I1375" s="3">
        <f>B1375*(D1375+E1375)/D1375/(B1375+C1375)</f>
        <v>2.21957256031238</v>
      </c>
      <c r="J1375" s="3">
        <f>POWER(B1375*E1375-C1375*D1375,2)*(B1375+C1375+D1375+E1375)/((B1375+C1375)*(D1375+E1375)*(B1375+D1375)*(C1375+E1375))</f>
        <v>10.7314606528482</v>
      </c>
      <c r="K1375" s="3">
        <f>LOG(B1375*(B1375+C1375+D1375+E1375)*(B1375+D1375)*(B1375+C1375),2)</f>
        <v>53.8537407369081</v>
      </c>
      <c r="L1375" s="3"/>
      <c r="M1375" s="3">
        <f>B1375*(B1375+C1375+D1375+E1375)/(B1375+D1375)/(B1375+C1375)</f>
        <v>2.21860459756795</v>
      </c>
      <c r="N1375" s="3">
        <f>EXP(LN(F1375)+1.96*(1/B1375+1/C1375+1/D1375+1/E1375))</f>
        <v>2.51544532327629</v>
      </c>
    </row>
    <row r="1376" spans="1:14">
      <c r="A1376" t="s">
        <v>1388</v>
      </c>
      <c r="B1376">
        <v>23</v>
      </c>
      <c r="C1376">
        <v>8350</v>
      </c>
      <c r="D1376">
        <v>20136</v>
      </c>
      <c r="E1376">
        <v>11848734</v>
      </c>
      <c r="F1376" s="3">
        <f t="shared" si="160"/>
        <v>1.62083985782904</v>
      </c>
      <c r="G1376" s="3">
        <f t="shared" si="161"/>
        <v>1.76560617090015</v>
      </c>
      <c r="H1376" s="3">
        <f t="shared" si="162"/>
        <v>1.48794328431005</v>
      </c>
      <c r="I1376" s="3">
        <f t="shared" si="163"/>
        <v>1.61913445752687</v>
      </c>
      <c r="J1376" s="3">
        <f t="shared" si="164"/>
        <v>5.44824757058655</v>
      </c>
      <c r="K1376" s="3">
        <f t="shared" si="165"/>
        <v>55.3559239744391</v>
      </c>
      <c r="L1376" s="3"/>
      <c r="M1376" s="3">
        <f t="shared" si="166"/>
        <v>1.61842806869195</v>
      </c>
      <c r="N1376" s="3">
        <f t="shared" si="167"/>
        <v>1.76560617090015</v>
      </c>
    </row>
    <row r="1377" spans="1:14">
      <c r="A1377" t="s">
        <v>1389</v>
      </c>
      <c r="B1377">
        <v>16</v>
      </c>
      <c r="C1377">
        <v>1661</v>
      </c>
      <c r="D1377">
        <v>20143</v>
      </c>
      <c r="E1377">
        <v>11855423</v>
      </c>
      <c r="F1377" s="3">
        <f>B1377*E1377/(C1377*D1377)</f>
        <v>5.66948031388935</v>
      </c>
      <c r="G1377" s="3">
        <f>EXP(LN(F1377)+1.96*(1/B1377+1/C1377+1/D1377+1/E1377))</f>
        <v>6.41651374466159</v>
      </c>
      <c r="H1377" s="3">
        <f>EXP(LN(F1377)-1.96*(1/B1377+1/C1377+1/D1377+1/E1377))</f>
        <v>5.00941918129937</v>
      </c>
      <c r="I1377" s="3">
        <f>B1377*(D1377+E1377)/D1377/(B1377+C1377)</f>
        <v>5.62492951781169</v>
      </c>
      <c r="J1377" s="3">
        <f>POWER(B1377*E1377-C1377*D1377,2)*(B1377+C1377+D1377+E1377)/((B1377+C1377)*(D1377+E1377)*(B1377+D1377)*(C1377+E1377))</f>
        <v>60.8984232408801</v>
      </c>
      <c r="K1377" s="3">
        <f>LOG(B1377*(B1377+C1377+D1377+E1377)*(B1377+D1377)*(B1377+C1377),2)</f>
        <v>52.5125000821592</v>
      </c>
      <c r="L1377" s="3"/>
      <c r="M1377" s="3">
        <f>B1377*(B1377+C1377+D1377+E1377)/(B1377+D1377)/(B1377+C1377)</f>
        <v>5.6212587567479</v>
      </c>
      <c r="N1377" s="3">
        <f>EXP(LN(F1377)+1.96*(1/B1377+1/C1377+1/D1377+1/E1377))</f>
        <v>6.41651374466159</v>
      </c>
    </row>
    <row r="1378" spans="1:14">
      <c r="A1378" t="s">
        <v>1390</v>
      </c>
      <c r="B1378">
        <v>2</v>
      </c>
      <c r="C1378">
        <v>6025</v>
      </c>
      <c r="D1378">
        <v>20157</v>
      </c>
      <c r="E1378">
        <v>11851059</v>
      </c>
      <c r="F1378" s="3">
        <f t="shared" si="160"/>
        <v>0.195166021420645</v>
      </c>
      <c r="G1378" s="3">
        <f t="shared" si="161"/>
        <v>0.520231186145923</v>
      </c>
      <c r="H1378" s="3">
        <f t="shared" si="162"/>
        <v>0.0732170176097045</v>
      </c>
      <c r="I1378" s="3">
        <f t="shared" si="163"/>
        <v>0.195433097570829</v>
      </c>
      <c r="J1378" s="3">
        <f t="shared" si="164"/>
        <v>6.63515178763733</v>
      </c>
      <c r="K1378" s="3">
        <f t="shared" si="165"/>
        <v>51.3580574580493</v>
      </c>
      <c r="L1378" s="3"/>
      <c r="M1378" s="3">
        <f t="shared" si="166"/>
        <v>0.195512919675341</v>
      </c>
      <c r="N1378" s="3">
        <f t="shared" si="167"/>
        <v>0.520231186145923</v>
      </c>
    </row>
    <row r="1379" spans="1:14">
      <c r="A1379" t="s">
        <v>1391</v>
      </c>
      <c r="B1379">
        <v>15</v>
      </c>
      <c r="C1379">
        <v>4210</v>
      </c>
      <c r="D1379">
        <v>20144</v>
      </c>
      <c r="E1379">
        <v>11852874</v>
      </c>
      <c r="F1379" s="3">
        <f>B1379*E1379/(C1379*D1379)</f>
        <v>2.09646259520526</v>
      </c>
      <c r="G1379" s="3">
        <f>EXP(LN(F1379)+1.96*(1/B1379+1/C1379+1/D1379+1/E1379))</f>
        <v>2.39044881159724</v>
      </c>
      <c r="H1379" s="3">
        <f>EXP(LN(F1379)-1.96*(1/B1379+1/C1379+1/D1379+1/E1379))</f>
        <v>1.83863188861092</v>
      </c>
      <c r="I1379" s="3">
        <f>B1379*(D1379+E1379)/D1379/(B1379+C1379)</f>
        <v>2.09256982859506</v>
      </c>
      <c r="J1379" s="3">
        <f>POWER(B1379*E1379-C1379*D1379,2)*(B1379+C1379+D1379+E1379)/((B1379+C1379)*(D1379+E1379)*(B1379+D1379)*(C1379+E1379))</f>
        <v>8.56493713391139</v>
      </c>
      <c r="K1379" s="3">
        <f>LOG(B1379*(B1379+C1379+D1379+E1379)*(B1379+D1379)*(B1379+C1379),2)</f>
        <v>53.7524593302603</v>
      </c>
      <c r="L1379" s="3"/>
      <c r="M1379" s="3">
        <f>B1379*(B1379+C1379+D1379+E1379)/(B1379+D1379)/(B1379+C1379)</f>
        <v>2.09175686428984</v>
      </c>
      <c r="N1379" s="3">
        <f>EXP(LN(F1379)+1.96*(1/B1379+1/C1379+1/D1379+1/E1379))</f>
        <v>2.39044881159724</v>
      </c>
    </row>
    <row r="1380" spans="1:14">
      <c r="A1380" t="s">
        <v>1392</v>
      </c>
      <c r="B1380">
        <v>15</v>
      </c>
      <c r="C1380">
        <v>2282</v>
      </c>
      <c r="D1380">
        <v>20144</v>
      </c>
      <c r="E1380">
        <v>11854802</v>
      </c>
      <c r="F1380" s="3">
        <f>B1380*E1380/(C1380*D1380)</f>
        <v>3.86833619151574</v>
      </c>
      <c r="G1380" s="3">
        <f>EXP(LN(F1380)+1.96*(1/B1380+1/C1380+1/D1380+1/E1380))</f>
        <v>4.41252689345432</v>
      </c>
      <c r="H1380" s="3">
        <f>EXP(LN(F1380)-1.96*(1/B1380+1/C1380+1/D1380+1/E1380))</f>
        <v>3.39125975929769</v>
      </c>
      <c r="I1380" s="3">
        <f>B1380*(D1380+E1380)/D1380/(B1380+C1380)</f>
        <v>3.84960521943357</v>
      </c>
      <c r="J1380" s="3">
        <f>POWER(B1380*E1380-C1380*D1380,2)*(B1380+C1380+D1380+E1380)/((B1380+C1380)*(D1380+E1380)*(B1380+D1380)*(C1380+E1380))</f>
        <v>31.670792653621</v>
      </c>
      <c r="K1380" s="3">
        <f>LOG(B1380*(B1380+C1380+D1380+E1380)*(B1380+D1380)*(B1380+C1380),2)</f>
        <v>52.8732588455813</v>
      </c>
      <c r="L1380" s="3"/>
      <c r="M1380" s="3">
        <f>B1380*(B1380+C1380+D1380+E1380)/(B1380+D1380)/(B1380+C1380)</f>
        <v>3.84748487227888</v>
      </c>
      <c r="N1380" s="3">
        <f>EXP(LN(F1380)+1.96*(1/B1380+1/C1380+1/D1380+1/E1380))</f>
        <v>4.41252689345432</v>
      </c>
    </row>
    <row r="1381" spans="1:14">
      <c r="A1381" t="s">
        <v>1393</v>
      </c>
      <c r="B1381">
        <v>3</v>
      </c>
      <c r="C1381">
        <v>712</v>
      </c>
      <c r="D1381">
        <v>20156</v>
      </c>
      <c r="E1381">
        <v>11856372</v>
      </c>
      <c r="F1381" s="3">
        <f t="shared" si="160"/>
        <v>2.47849888844541</v>
      </c>
      <c r="G1381" s="3">
        <f t="shared" si="161"/>
        <v>4.77711419431759</v>
      </c>
      <c r="H1381" s="3">
        <f t="shared" si="162"/>
        <v>1.28591373162739</v>
      </c>
      <c r="I1381" s="3">
        <f t="shared" si="163"/>
        <v>2.47229539660578</v>
      </c>
      <c r="J1381" s="3">
        <f t="shared" si="164"/>
        <v>2.63441331691467</v>
      </c>
      <c r="K1381" s="3">
        <f t="shared" si="165"/>
        <v>48.8675950409818</v>
      </c>
      <c r="L1381" s="3"/>
      <c r="M1381" s="3">
        <f t="shared" si="166"/>
        <v>2.47207629416072</v>
      </c>
      <c r="N1381" s="3">
        <f t="shared" si="167"/>
        <v>4.77711419431759</v>
      </c>
    </row>
    <row r="1382" spans="1:14">
      <c r="A1382" t="s">
        <v>1394</v>
      </c>
      <c r="B1382">
        <v>2</v>
      </c>
      <c r="C1382">
        <v>464</v>
      </c>
      <c r="D1382">
        <v>20157</v>
      </c>
      <c r="E1382">
        <v>11856620</v>
      </c>
      <c r="F1382" s="3">
        <f t="shared" si="160"/>
        <v>2.53540311999083</v>
      </c>
      <c r="G1382" s="3">
        <f t="shared" si="161"/>
        <v>6.7847278776833</v>
      </c>
      <c r="H1382" s="3">
        <f t="shared" si="162"/>
        <v>0.947461577936449</v>
      </c>
      <c r="I1382" s="3">
        <f t="shared" si="163"/>
        <v>2.5288134070295</v>
      </c>
      <c r="J1382" s="3">
        <f t="shared" si="164"/>
        <v>1.85147065001865</v>
      </c>
      <c r="K1382" s="3">
        <f t="shared" si="165"/>
        <v>47.6650192532491</v>
      </c>
      <c r="L1382" s="3"/>
      <c r="M1382" s="3">
        <f t="shared" si="166"/>
        <v>2.52866173150918</v>
      </c>
      <c r="N1382" s="3">
        <f t="shared" si="167"/>
        <v>6.7847278776833</v>
      </c>
    </row>
    <row r="1383" spans="1:14">
      <c r="A1383" t="s">
        <v>1395</v>
      </c>
      <c r="B1383">
        <v>1</v>
      </c>
      <c r="C1383">
        <v>276</v>
      </c>
      <c r="D1383">
        <v>20158</v>
      </c>
      <c r="E1383">
        <v>11856808</v>
      </c>
      <c r="F1383" s="3">
        <f t="shared" si="160"/>
        <v>2.13113648553241</v>
      </c>
      <c r="G1383" s="3">
        <f t="shared" si="161"/>
        <v>15.2389438269048</v>
      </c>
      <c r="H1383" s="3">
        <f t="shared" si="162"/>
        <v>0.298035268818883</v>
      </c>
      <c r="I1383" s="3">
        <f t="shared" si="163"/>
        <v>2.12705296031388</v>
      </c>
      <c r="J1383" s="3">
        <f t="shared" si="164"/>
        <v>0.598172641864948</v>
      </c>
      <c r="K1383" s="3">
        <f t="shared" si="165"/>
        <v>45.914575274644</v>
      </c>
      <c r="L1383" s="3"/>
      <c r="M1383" s="3">
        <f t="shared" si="166"/>
        <v>2.12699705213588</v>
      </c>
      <c r="N1383" s="3">
        <f t="shared" si="167"/>
        <v>15.2389438269048</v>
      </c>
    </row>
    <row r="1384" spans="1:14">
      <c r="A1384" t="s">
        <v>1396</v>
      </c>
      <c r="B1384">
        <v>58</v>
      </c>
      <c r="C1384">
        <v>18881</v>
      </c>
      <c r="D1384">
        <v>20101</v>
      </c>
      <c r="E1384">
        <v>11838203</v>
      </c>
      <c r="F1384" s="3">
        <f t="shared" si="160"/>
        <v>1.8091356039849</v>
      </c>
      <c r="G1384" s="3">
        <f t="shared" si="161"/>
        <v>1.87169371148436</v>
      </c>
      <c r="H1384" s="3">
        <f t="shared" si="162"/>
        <v>1.74866839244234</v>
      </c>
      <c r="I1384" s="3">
        <f t="shared" si="163"/>
        <v>1.80665765556993</v>
      </c>
      <c r="J1384" s="3">
        <f t="shared" si="164"/>
        <v>20.8649367047023</v>
      </c>
      <c r="K1384" s="3">
        <f t="shared" si="165"/>
        <v>57.8678866402066</v>
      </c>
      <c r="L1384" s="3"/>
      <c r="M1384" s="3">
        <f t="shared" si="166"/>
        <v>1.8043367991771</v>
      </c>
      <c r="N1384" s="3">
        <f t="shared" si="167"/>
        <v>1.87169371148436</v>
      </c>
    </row>
    <row r="1385" spans="1:14">
      <c r="A1385" t="s">
        <v>1397</v>
      </c>
      <c r="B1385">
        <v>2</v>
      </c>
      <c r="C1385">
        <v>155</v>
      </c>
      <c r="D1385">
        <v>20157</v>
      </c>
      <c r="E1385">
        <v>11856929</v>
      </c>
      <c r="F1385" s="3">
        <f t="shared" si="160"/>
        <v>7.59004972258097</v>
      </c>
      <c r="G1385" s="3">
        <f t="shared" si="161"/>
        <v>20.4827016041648</v>
      </c>
      <c r="H1385" s="3">
        <f t="shared" si="162"/>
        <v>2.81256134588895</v>
      </c>
      <c r="I1385" s="3">
        <f t="shared" si="163"/>
        <v>7.5061000445863</v>
      </c>
      <c r="J1385" s="3">
        <f t="shared" si="164"/>
        <v>11.296704736787</v>
      </c>
      <c r="K1385" s="3">
        <f t="shared" si="165"/>
        <v>46.0954538574865</v>
      </c>
      <c r="L1385" s="3"/>
      <c r="M1385" s="3">
        <f t="shared" si="166"/>
        <v>7.50545456613553</v>
      </c>
      <c r="N1385" s="3">
        <f t="shared" si="167"/>
        <v>20.4827016041648</v>
      </c>
    </row>
    <row r="1386" spans="1:14">
      <c r="A1386" t="s">
        <v>1398</v>
      </c>
      <c r="B1386">
        <v>2</v>
      </c>
      <c r="C1386">
        <v>108</v>
      </c>
      <c r="D1386">
        <v>20157</v>
      </c>
      <c r="E1386">
        <v>11856976</v>
      </c>
      <c r="F1386" s="3">
        <f t="shared" si="160"/>
        <v>10.8931700962261</v>
      </c>
      <c r="G1386" s="3">
        <f t="shared" si="161"/>
        <v>29.5588013730566</v>
      </c>
      <c r="H1386" s="3">
        <f t="shared" si="162"/>
        <v>4.01441023428902</v>
      </c>
      <c r="I1386" s="3">
        <f t="shared" si="163"/>
        <v>10.7132942762947</v>
      </c>
      <c r="J1386" s="3">
        <f t="shared" si="164"/>
        <v>17.6414675584294</v>
      </c>
      <c r="K1386" s="3">
        <f t="shared" si="165"/>
        <v>45.5821928221195</v>
      </c>
      <c r="L1386" s="3"/>
      <c r="M1386" s="3">
        <f t="shared" si="166"/>
        <v>10.7123306080298</v>
      </c>
      <c r="N1386" s="3">
        <f t="shared" si="167"/>
        <v>29.5588013730566</v>
      </c>
    </row>
    <row r="1387" spans="1:14">
      <c r="A1387" t="s">
        <v>1399</v>
      </c>
      <c r="B1387">
        <v>1</v>
      </c>
      <c r="C1387">
        <v>1457</v>
      </c>
      <c r="D1387">
        <v>20158</v>
      </c>
      <c r="E1387">
        <v>11855627</v>
      </c>
      <c r="F1387" s="3">
        <f t="shared" si="160"/>
        <v>0.403661690353823</v>
      </c>
      <c r="G1387" s="3">
        <f t="shared" si="161"/>
        <v>2.86986352152282</v>
      </c>
      <c r="H1387" s="3">
        <f t="shared" si="162"/>
        <v>0.0567771808789166</v>
      </c>
      <c r="I1387" s="3">
        <f t="shared" si="163"/>
        <v>0.404070701540137</v>
      </c>
      <c r="J1387" s="3">
        <f t="shared" si="164"/>
        <v>0.880335702341327</v>
      </c>
      <c r="K1387" s="3">
        <f t="shared" si="165"/>
        <v>48.3106081129218</v>
      </c>
      <c r="L1387" s="3"/>
      <c r="M1387" s="3">
        <f t="shared" si="166"/>
        <v>0.404100262991522</v>
      </c>
      <c r="N1387" s="3">
        <f t="shared" si="167"/>
        <v>2.86986352152282</v>
      </c>
    </row>
    <row r="1388" spans="1:14">
      <c r="A1388" t="s">
        <v>1400</v>
      </c>
      <c r="B1388">
        <v>2</v>
      </c>
      <c r="C1388">
        <v>3044</v>
      </c>
      <c r="D1388">
        <v>20157</v>
      </c>
      <c r="E1388">
        <v>11854040</v>
      </c>
      <c r="F1388" s="3">
        <f t="shared" si="160"/>
        <v>0.386389966228966</v>
      </c>
      <c r="G1388" s="3">
        <f t="shared" si="161"/>
        <v>1.03028261423519</v>
      </c>
      <c r="H1388" s="3">
        <f t="shared" si="162"/>
        <v>0.144908983165992</v>
      </c>
      <c r="I1388" s="3">
        <f t="shared" si="163"/>
        <v>0.386792861851928</v>
      </c>
      <c r="J1388" s="3">
        <f t="shared" si="164"/>
        <v>1.94742438878782</v>
      </c>
      <c r="K1388" s="3">
        <f t="shared" si="165"/>
        <v>50.3735333350821</v>
      </c>
      <c r="L1388" s="3"/>
      <c r="M1388" s="3">
        <f t="shared" si="166"/>
        <v>0.386853698911122</v>
      </c>
      <c r="N1388" s="3">
        <f t="shared" si="167"/>
        <v>1.03028261423519</v>
      </c>
    </row>
    <row r="1389" spans="1:14">
      <c r="A1389" t="s">
        <v>1401</v>
      </c>
      <c r="B1389">
        <v>15</v>
      </c>
      <c r="C1389">
        <v>991</v>
      </c>
      <c r="D1389">
        <v>20144</v>
      </c>
      <c r="E1389">
        <v>11856093</v>
      </c>
      <c r="F1389" s="3">
        <f>B1389*E1389/(C1389*D1389)</f>
        <v>8.90868266142703</v>
      </c>
      <c r="G1389" s="3">
        <f>EXP(LN(F1389)+1.96*(1/B1389+1/C1389+1/D1389+1/E1389))</f>
        <v>10.1733170049946</v>
      </c>
      <c r="H1389" s="3">
        <f>EXP(LN(F1389)-1.96*(1/B1389+1/C1389+1/D1389+1/E1389))</f>
        <v>7.8012536838326</v>
      </c>
      <c r="I1389" s="3">
        <f>B1389*(D1389+E1389)/D1389/(B1389+C1389)</f>
        <v>8.79075995772782</v>
      </c>
      <c r="J1389" s="3">
        <f>POWER(B1389*E1389-C1389*D1389,2)*(B1389+C1389+D1389+E1389)/((B1389+C1389)*(D1389+E1389)*(B1389+D1389)*(C1389+E1389))</f>
        <v>103.666624559759</v>
      </c>
      <c r="K1389" s="3">
        <f>LOG(B1389*(B1389+C1389+D1389+E1389)*(B1389+D1389)*(B1389+C1389),2)</f>
        <v>51.6821382940089</v>
      </c>
      <c r="L1389" s="3"/>
      <c r="M1389" s="3">
        <f>B1389*(B1389+C1389+D1389+E1389)/(B1389+D1389)/(B1389+C1389)</f>
        <v>8.78496297378189</v>
      </c>
      <c r="N1389" s="3">
        <f>EXP(LN(F1389)+1.96*(1/B1389+1/C1389+1/D1389+1/E1389))</f>
        <v>10.1733170049946</v>
      </c>
    </row>
    <row r="1390" spans="1:14">
      <c r="A1390" t="s">
        <v>1402</v>
      </c>
      <c r="B1390">
        <v>15</v>
      </c>
      <c r="C1390">
        <v>788</v>
      </c>
      <c r="D1390">
        <v>20144</v>
      </c>
      <c r="E1390">
        <v>11856296</v>
      </c>
      <c r="F1390" s="3">
        <f>B1390*E1390/(C1390*D1390)</f>
        <v>11.2038777653685</v>
      </c>
      <c r="G1390" s="3">
        <f>EXP(LN(F1390)+1.96*(1/B1390+1/C1390+1/D1390+1/E1390))</f>
        <v>12.8008476129738</v>
      </c>
      <c r="H1390" s="3">
        <f>EXP(LN(F1390)-1.96*(1/B1390+1/C1390+1/D1390+1/E1390))</f>
        <v>9.80613790403198</v>
      </c>
      <c r="I1390" s="3">
        <f>B1390*(D1390+E1390)/D1390/(B1390+C1390)</f>
        <v>11.0132698369993</v>
      </c>
      <c r="J1390" s="3">
        <f>POWER(B1390*E1390-C1390*D1390,2)*(B1390+C1390+D1390+E1390)/((B1390+C1390)*(D1390+E1390)*(B1390+D1390)*(C1390+E1390))</f>
        <v>136.691431474204</v>
      </c>
      <c r="K1390" s="3">
        <f>LOG(B1390*(B1390+C1390+D1390+E1390)*(B1390+D1390)*(B1390+C1390),2)</f>
        <v>51.3569798817207</v>
      </c>
      <c r="L1390" s="3"/>
      <c r="M1390" s="3">
        <f>B1390*(B1390+C1390+D1390+E1390)/(B1390+D1390)/(B1390+C1390)</f>
        <v>11.0058191178388</v>
      </c>
      <c r="N1390" s="3">
        <f>EXP(LN(F1390)+1.96*(1/B1390+1/C1390+1/D1390+1/E1390))</f>
        <v>12.8008476129738</v>
      </c>
    </row>
    <row r="1391" spans="1:14">
      <c r="A1391" t="s">
        <v>1403</v>
      </c>
      <c r="B1391">
        <v>15</v>
      </c>
      <c r="C1391">
        <v>1468</v>
      </c>
      <c r="D1391">
        <v>20144</v>
      </c>
      <c r="E1391">
        <v>11855616</v>
      </c>
      <c r="F1391" s="3">
        <f>B1391*E1391/(C1391*D1391)</f>
        <v>6.0137256981342</v>
      </c>
      <c r="G1391" s="3">
        <f>EXP(LN(F1391)+1.96*(1/B1391+1/C1391+1/D1391+1/E1391))</f>
        <v>6.8629937570307</v>
      </c>
      <c r="H1391" s="3">
        <f>EXP(LN(F1391)-1.96*(1/B1391+1/C1391+1/D1391+1/E1391))</f>
        <v>5.26955116859185</v>
      </c>
      <c r="I1391" s="3">
        <f>B1391*(D1391+E1391)/D1391/(B1391+C1391)</f>
        <v>5.96301370523331</v>
      </c>
      <c r="J1391" s="3">
        <f>POWER(B1391*E1391-C1391*D1391,2)*(B1391+C1391+D1391+E1391)/((B1391+C1391)*(D1391+E1391)*(B1391+D1391)*(C1391+E1391))</f>
        <v>62.0198731694742</v>
      </c>
      <c r="K1391" s="3">
        <f>LOG(B1391*(B1391+C1391+D1391+E1391)*(B1391+D1391)*(B1391+C1391),2)</f>
        <v>52.242026586658</v>
      </c>
      <c r="L1391" s="3"/>
      <c r="M1391" s="3">
        <f>B1391*(B1391+C1391+D1391+E1391)/(B1391+D1391)/(B1391+C1391)</f>
        <v>5.95932080352298</v>
      </c>
      <c r="N1391" s="3">
        <f>EXP(LN(F1391)+1.96*(1/B1391+1/C1391+1/D1391+1/E1391))</f>
        <v>6.8629937570307</v>
      </c>
    </row>
    <row r="1392" spans="1:14">
      <c r="A1392" t="s">
        <v>1404</v>
      </c>
      <c r="B1392">
        <v>2</v>
      </c>
      <c r="C1392">
        <v>267</v>
      </c>
      <c r="D1392">
        <v>20157</v>
      </c>
      <c r="E1392">
        <v>11856817</v>
      </c>
      <c r="F1392" s="3">
        <f t="shared" si="160"/>
        <v>4.40616701960769</v>
      </c>
      <c r="G1392" s="3">
        <f t="shared" si="161"/>
        <v>11.8276898614769</v>
      </c>
      <c r="H1392" s="3">
        <f t="shared" si="162"/>
        <v>1.64142854877447</v>
      </c>
      <c r="I1392" s="3">
        <f t="shared" si="163"/>
        <v>4.38084235775187</v>
      </c>
      <c r="J1392" s="3">
        <f t="shared" si="164"/>
        <v>5.22657116560412</v>
      </c>
      <c r="K1392" s="3">
        <f t="shared" si="165"/>
        <v>46.8722954711515</v>
      </c>
      <c r="L1392" s="3"/>
      <c r="M1392" s="3">
        <f t="shared" si="166"/>
        <v>4.38050694008654</v>
      </c>
      <c r="N1392" s="3">
        <f t="shared" si="167"/>
        <v>11.8276898614769</v>
      </c>
    </row>
    <row r="1393" spans="1:14">
      <c r="A1393" t="s">
        <v>1405</v>
      </c>
      <c r="B1393">
        <v>8</v>
      </c>
      <c r="C1393">
        <v>6638</v>
      </c>
      <c r="D1393">
        <v>20151</v>
      </c>
      <c r="E1393">
        <v>11850446</v>
      </c>
      <c r="F1393" s="3">
        <f t="shared" si="160"/>
        <v>0.708746343832597</v>
      </c>
      <c r="G1393" s="3">
        <f t="shared" si="161"/>
        <v>0.905865098554224</v>
      </c>
      <c r="H1393" s="3">
        <f t="shared" si="162"/>
        <v>0.554521176163853</v>
      </c>
      <c r="I1393" s="3">
        <f t="shared" si="163"/>
        <v>0.70909693505278</v>
      </c>
      <c r="J1393" s="3">
        <f t="shared" si="164"/>
        <v>0.955974562394162</v>
      </c>
      <c r="K1393" s="3">
        <f t="shared" si="165"/>
        <v>53.4991036862869</v>
      </c>
      <c r="L1393" s="3"/>
      <c r="M1393" s="3">
        <f t="shared" si="166"/>
        <v>0.709212378503327</v>
      </c>
      <c r="N1393" s="3">
        <f t="shared" si="167"/>
        <v>0.905865098554224</v>
      </c>
    </row>
    <row r="1394" spans="1:14">
      <c r="A1394" t="s">
        <v>1406</v>
      </c>
      <c r="B1394">
        <v>20</v>
      </c>
      <c r="C1394">
        <v>101340</v>
      </c>
      <c r="D1394">
        <v>20139</v>
      </c>
      <c r="E1394">
        <v>11755744</v>
      </c>
      <c r="F1394" s="3">
        <f t="shared" si="160"/>
        <v>0.115202343515214</v>
      </c>
      <c r="G1394" s="3">
        <f t="shared" si="161"/>
        <v>0.127078743544443</v>
      </c>
      <c r="H1394" s="3">
        <f t="shared" si="162"/>
        <v>0.104435876380505</v>
      </c>
      <c r="I1394" s="3">
        <f t="shared" si="163"/>
        <v>0.115376928688159</v>
      </c>
      <c r="J1394" s="3">
        <f t="shared" si="164"/>
        <v>135.748240006416</v>
      </c>
      <c r="K1394" s="3">
        <f t="shared" si="165"/>
        <v>58.7518901075104</v>
      </c>
      <c r="L1394" s="3"/>
      <c r="M1394" s="3">
        <f t="shared" si="166"/>
        <v>0.116254574475462</v>
      </c>
      <c r="N1394" s="3">
        <f t="shared" si="167"/>
        <v>0.127078743544443</v>
      </c>
    </row>
    <row r="1395" spans="1:14">
      <c r="A1395" t="s">
        <v>1407</v>
      </c>
      <c r="B1395">
        <v>15</v>
      </c>
      <c r="C1395">
        <v>2991</v>
      </c>
      <c r="D1395">
        <v>20144</v>
      </c>
      <c r="E1395">
        <v>11854093</v>
      </c>
      <c r="F1395" s="3">
        <f>B1395*E1395/(C1395*D1395)</f>
        <v>2.95119198939153</v>
      </c>
      <c r="G1395" s="3">
        <f>EXP(LN(F1395)+1.96*(1/B1395+1/C1395+1/D1395+1/E1395))</f>
        <v>3.36567515580298</v>
      </c>
      <c r="H1395" s="3">
        <f>EXP(LN(F1395)-1.96*(1/B1395+1/C1395+1/D1395+1/E1395))</f>
        <v>2.58775245829415</v>
      </c>
      <c r="I1395" s="3">
        <f>B1395*(D1395+E1395)/D1395/(B1395+C1395)</f>
        <v>2.94145550241851</v>
      </c>
      <c r="J1395" s="3">
        <f>POWER(B1395*E1395-C1395*D1395,2)*(B1395+C1395+D1395+E1395)/((B1395+C1395)*(D1395+E1395)*(B1395+D1395)*(C1395+E1395))</f>
        <v>19.2397015821403</v>
      </c>
      <c r="K1395" s="3">
        <f>LOG(B1395*(B1395+C1395+D1395+E1395)*(B1395+D1395)*(B1395+C1395),2)</f>
        <v>53.2613529981197</v>
      </c>
      <c r="L1395" s="3"/>
      <c r="M1395" s="3">
        <f>B1395*(B1395+C1395+D1395+E1395)/(B1395+D1395)/(B1395+C1395)</f>
        <v>2.94001089541736</v>
      </c>
      <c r="N1395" s="3">
        <f>EXP(LN(F1395)+1.96*(1/B1395+1/C1395+1/D1395+1/E1395))</f>
        <v>3.36567515580298</v>
      </c>
    </row>
    <row r="1396" spans="1:14">
      <c r="A1396" t="s">
        <v>1408</v>
      </c>
      <c r="B1396">
        <v>1</v>
      </c>
      <c r="C1396">
        <v>30</v>
      </c>
      <c r="D1396">
        <v>20158</v>
      </c>
      <c r="E1396">
        <v>11857054</v>
      </c>
      <c r="F1396" s="3">
        <f t="shared" si="160"/>
        <v>19.6068624532857</v>
      </c>
      <c r="G1396" s="3">
        <f t="shared" si="161"/>
        <v>148.60776133474</v>
      </c>
      <c r="H1396" s="3">
        <f t="shared" si="162"/>
        <v>2.58687064396413</v>
      </c>
      <c r="I1396" s="3">
        <f t="shared" si="163"/>
        <v>19.0066410838249</v>
      </c>
      <c r="J1396" s="3">
        <f t="shared" si="164"/>
        <v>17.087410147127</v>
      </c>
      <c r="K1396" s="3">
        <f t="shared" si="165"/>
        <v>42.7550294189817</v>
      </c>
      <c r="L1396" s="3"/>
      <c r="M1396" s="3">
        <f t="shared" si="166"/>
        <v>19.0057478529561</v>
      </c>
      <c r="N1396" s="3">
        <f t="shared" si="167"/>
        <v>148.60776133474</v>
      </c>
    </row>
    <row r="1397" spans="1:14">
      <c r="A1397" t="s">
        <v>1409</v>
      </c>
      <c r="B1397">
        <v>1</v>
      </c>
      <c r="C1397">
        <v>1</v>
      </c>
      <c r="D1397">
        <v>20158</v>
      </c>
      <c r="E1397">
        <v>11857083</v>
      </c>
      <c r="F1397" s="3">
        <f t="shared" si="160"/>
        <v>588.207312233356</v>
      </c>
      <c r="G1397" s="3">
        <f t="shared" si="161"/>
        <v>29648.7977266496</v>
      </c>
      <c r="H1397" s="3">
        <f t="shared" si="162"/>
        <v>11.6695403757907</v>
      </c>
      <c r="I1397" s="3">
        <f t="shared" si="163"/>
        <v>294.603656116678</v>
      </c>
      <c r="J1397" s="3">
        <f t="shared" si="164"/>
        <v>293.089991156555</v>
      </c>
      <c r="K1397" s="3">
        <f t="shared" si="165"/>
        <v>38.8008331085948</v>
      </c>
      <c r="L1397" s="3"/>
      <c r="M1397" s="3">
        <f t="shared" si="166"/>
        <v>294.58909172082</v>
      </c>
      <c r="N1397" s="3">
        <f t="shared" si="167"/>
        <v>29648.7977266496</v>
      </c>
    </row>
    <row r="1398" spans="1:14">
      <c r="A1398" t="s">
        <v>1410</v>
      </c>
      <c r="B1398">
        <v>15</v>
      </c>
      <c r="C1398">
        <v>2212</v>
      </c>
      <c r="D1398">
        <v>20144</v>
      </c>
      <c r="E1398">
        <v>11854872</v>
      </c>
      <c r="F1398" s="3">
        <f>B1398*E1398/(C1398*D1398)</f>
        <v>3.99077545829162</v>
      </c>
      <c r="G1398" s="3">
        <f>EXP(LN(F1398)+1.96*(1/B1398+1/C1398+1/D1398+1/E1398))</f>
        <v>4.55231443131945</v>
      </c>
      <c r="H1398" s="3">
        <f>EXP(LN(F1398)-1.96*(1/B1398+1/C1398+1/D1398+1/E1398))</f>
        <v>3.49850367297379</v>
      </c>
      <c r="I1398" s="3">
        <f>B1398*(D1398+E1398)/D1398/(B1398+C1398)</f>
        <v>3.97063103445939</v>
      </c>
      <c r="J1398" s="3">
        <f>POWER(B1398*E1398-C1398*D1398,2)*(B1398+C1398+D1398+E1398)/((B1398+C1398)*(D1398+E1398)*(B1398+D1398)*(C1398+E1398))</f>
        <v>33.3690334510453</v>
      </c>
      <c r="K1398" s="3">
        <f>LOG(B1398*(B1398+C1398+D1398+E1398)*(B1398+D1398)*(B1398+C1398),2)</f>
        <v>52.8286095469912</v>
      </c>
      <c r="L1398" s="3"/>
      <c r="M1398" s="3">
        <f>B1398*(B1398+C1398+D1398+E1398)/(B1398+D1398)/(B1398+C1398)</f>
        <v>3.96842063386825</v>
      </c>
      <c r="N1398" s="3">
        <f>EXP(LN(F1398)+1.96*(1/B1398+1/C1398+1/D1398+1/E1398))</f>
        <v>4.55231443131945</v>
      </c>
    </row>
    <row r="1399" spans="1:14">
      <c r="A1399" t="s">
        <v>1411</v>
      </c>
      <c r="B1399">
        <v>15</v>
      </c>
      <c r="C1399">
        <v>1817</v>
      </c>
      <c r="D1399">
        <v>20144</v>
      </c>
      <c r="E1399">
        <v>11855267</v>
      </c>
      <c r="F1399" s="3">
        <f>B1399*E1399/(C1399*D1399)</f>
        <v>4.8584972184859</v>
      </c>
      <c r="G1399" s="3">
        <f>EXP(LN(F1399)+1.96*(1/B1399+1/C1399+1/D1399+1/E1399))</f>
        <v>5.5432003162686</v>
      </c>
      <c r="H1399" s="3">
        <f>EXP(LN(F1399)-1.96*(1/B1399+1/C1399+1/D1399+1/E1399))</f>
        <v>4.25836951133762</v>
      </c>
      <c r="I1399" s="3">
        <f>B1399*(D1399+E1399)/D1399/(B1399+C1399)</f>
        <v>4.82690471942624</v>
      </c>
      <c r="J1399" s="3">
        <f>POWER(B1399*E1399-C1399*D1399,2)*(B1399+C1399+D1399+E1399)/((B1399+C1399)*(D1399+E1399)*(B1399+D1399)*(C1399+E1399))</f>
        <v>45.5546070834629</v>
      </c>
      <c r="K1399" s="3">
        <f>LOG(B1399*(B1399+C1399+D1399+E1399)*(B1399+D1399)*(B1399+C1399),2)</f>
        <v>52.5469274923003</v>
      </c>
      <c r="L1399" s="3"/>
      <c r="M1399" s="3">
        <f>B1399*(B1399+C1399+D1399+E1399)/(B1399+D1399)/(B1399+C1399)</f>
        <v>4.82405717883438</v>
      </c>
      <c r="N1399" s="3">
        <f>EXP(LN(F1399)+1.96*(1/B1399+1/C1399+1/D1399+1/E1399))</f>
        <v>5.5432003162686</v>
      </c>
    </row>
    <row r="1400" spans="1:14">
      <c r="A1400" t="s">
        <v>1412</v>
      </c>
      <c r="B1400">
        <v>15</v>
      </c>
      <c r="C1400">
        <v>2891</v>
      </c>
      <c r="D1400">
        <v>20144</v>
      </c>
      <c r="E1400">
        <v>11854193</v>
      </c>
      <c r="F1400" s="3">
        <f>B1400*E1400/(C1400*D1400)</f>
        <v>3.05329979388802</v>
      </c>
      <c r="G1400" s="3">
        <f>EXP(LN(F1400)+1.96*(1/B1400+1/C1400+1/D1400+1/E1400))</f>
        <v>3.4822025246915</v>
      </c>
      <c r="H1400" s="3">
        <f>EXP(LN(F1400)-1.96*(1/B1400+1/C1400+1/D1400+1/E1400))</f>
        <v>2.67722499344938</v>
      </c>
      <c r="I1400" s="3">
        <f>B1400*(D1400+E1400)/D1400/(B1400+C1400)</f>
        <v>3.04270120582597</v>
      </c>
      <c r="J1400" s="3">
        <f>POWER(B1400*E1400-C1400*D1400,2)*(B1400+C1400+D1400+E1400)/((B1400+C1400)*(D1400+E1400)*(B1400+D1400)*(C1400+E1400))</f>
        <v>20.5899890774497</v>
      </c>
      <c r="K1400" s="3">
        <f>LOG(B1400*(B1400+C1400+D1400+E1400)*(B1400+D1400)*(B1400+C1400),2)</f>
        <v>53.2125426918362</v>
      </c>
      <c r="L1400" s="3"/>
      <c r="M1400" s="3">
        <f>B1400*(B1400+C1400+D1400+E1400)/(B1400+D1400)/(B1400+C1400)</f>
        <v>3.04118126346338</v>
      </c>
      <c r="N1400" s="3">
        <f>EXP(LN(F1400)+1.96*(1/B1400+1/C1400+1/D1400+1/E1400))</f>
        <v>3.4822025246915</v>
      </c>
    </row>
    <row r="1401" spans="1:14">
      <c r="A1401" t="s">
        <v>1413</v>
      </c>
      <c r="B1401">
        <v>3</v>
      </c>
      <c r="C1401">
        <v>2892</v>
      </c>
      <c r="D1401">
        <v>20156</v>
      </c>
      <c r="E1401">
        <v>11854192</v>
      </c>
      <c r="F1401" s="3">
        <f t="shared" si="160"/>
        <v>0.610085317922693</v>
      </c>
      <c r="G1401" s="3">
        <f t="shared" si="161"/>
        <v>1.17345455053102</v>
      </c>
      <c r="H1401" s="3">
        <f t="shared" si="162"/>
        <v>0.317186630684929</v>
      </c>
      <c r="I1401" s="3">
        <f t="shared" si="163"/>
        <v>0.610489374588058</v>
      </c>
      <c r="J1401" s="3">
        <f t="shared" si="164"/>
        <v>0.746714997043569</v>
      </c>
      <c r="K1401" s="3">
        <f t="shared" si="165"/>
        <v>50.8851432421926</v>
      </c>
      <c r="L1401" s="3"/>
      <c r="M1401" s="3">
        <f t="shared" si="166"/>
        <v>0.61054734035403</v>
      </c>
      <c r="N1401" s="3">
        <f t="shared" si="167"/>
        <v>1.17345455053102</v>
      </c>
    </row>
    <row r="1402" spans="1:14">
      <c r="A1402" t="s">
        <v>1414</v>
      </c>
      <c r="B1402">
        <v>15</v>
      </c>
      <c r="C1402">
        <v>3130</v>
      </c>
      <c r="D1402">
        <v>20144</v>
      </c>
      <c r="E1402">
        <v>11853954</v>
      </c>
      <c r="F1402" s="3">
        <f>B1402*E1402/(C1402*D1402)</f>
        <v>2.82009959600779</v>
      </c>
      <c r="G1402" s="3">
        <f>EXP(LN(F1402)+1.96*(1/B1402+1/C1402+1/D1402+1/E1402))</f>
        <v>3.2160777647281</v>
      </c>
      <c r="H1402" s="3">
        <f>EXP(LN(F1402)-1.96*(1/B1402+1/C1402+1/D1402+1/E1402))</f>
        <v>2.47287606619041</v>
      </c>
      <c r="I1402" s="3">
        <f>B1402*(D1402+E1402)/D1402/(B1402+C1402)</f>
        <v>2.81141867583605</v>
      </c>
      <c r="J1402" s="3">
        <f>POWER(B1402*E1402-C1402*D1402,2)*(B1402+C1402+D1402+E1402)/((B1402+C1402)*(D1402+E1402)*(B1402+D1402)*(C1402+E1402))</f>
        <v>17.5233804049209</v>
      </c>
      <c r="K1402" s="3">
        <f>LOG(B1402*(B1402+C1402+D1402+E1402)*(B1402+D1402)*(B1402+C1402),2)</f>
        <v>53.32656800597</v>
      </c>
      <c r="L1402" s="3"/>
      <c r="M1402" s="3">
        <f>B1402*(B1402+C1402+D1402+E1402)/(B1402+D1402)/(B1402+C1402)</f>
        <v>2.81007082722562</v>
      </c>
      <c r="N1402" s="3">
        <f>EXP(LN(F1402)+1.96*(1/B1402+1/C1402+1/D1402+1/E1402))</f>
        <v>3.2160777647281</v>
      </c>
    </row>
    <row r="1403" spans="1:14">
      <c r="A1403" t="s">
        <v>1415</v>
      </c>
      <c r="B1403">
        <v>15</v>
      </c>
      <c r="C1403">
        <v>592</v>
      </c>
      <c r="D1403">
        <v>20144</v>
      </c>
      <c r="E1403">
        <v>11856492</v>
      </c>
      <c r="F1403" s="3">
        <f>B1403*E1403/(C1403*D1403)</f>
        <v>14.9135162639804</v>
      </c>
      <c r="G1403" s="3">
        <f>EXP(LN(F1403)+1.96*(1/B1403+1/C1403+1/D1403+1/E1403))</f>
        <v>17.0532853752664</v>
      </c>
      <c r="H1403" s="3">
        <f>EXP(LN(F1403)-1.96*(1/B1403+1/C1403+1/D1403+1/E1403))</f>
        <v>13.0422357019012</v>
      </c>
      <c r="I1403" s="3">
        <f>B1403*(D1403+E1403)/D1403/(B1403+C1403)</f>
        <v>14.5696896676712</v>
      </c>
      <c r="J1403" s="3">
        <f>POWER(B1403*E1403-C1403*D1403,2)*(B1403+C1403+D1403+E1403)/((B1403+C1403)*(D1403+E1403)*(B1403+D1403)*(C1403+E1403))</f>
        <v>189.755888668928</v>
      </c>
      <c r="K1403" s="3">
        <f>LOG(B1403*(B1403+C1403+D1403+E1403)*(B1403+D1403)*(B1403+C1403),2)</f>
        <v>50.953276410459</v>
      </c>
      <c r="L1403" s="3"/>
      <c r="M1403" s="3">
        <f>B1403*(B1403+C1403+D1403+E1403)/(B1403+D1403)/(B1403+C1403)</f>
        <v>14.5595926715397</v>
      </c>
      <c r="N1403" s="3">
        <f>EXP(LN(F1403)+1.96*(1/B1403+1/C1403+1/D1403+1/E1403))</f>
        <v>17.0532853752664</v>
      </c>
    </row>
    <row r="1404" spans="1:14">
      <c r="A1404" t="s">
        <v>1416</v>
      </c>
      <c r="B1404">
        <v>1</v>
      </c>
      <c r="C1404">
        <v>2024</v>
      </c>
      <c r="D1404">
        <v>20158</v>
      </c>
      <c r="E1404">
        <v>11855060</v>
      </c>
      <c r="F1404" s="3">
        <f t="shared" si="160"/>
        <v>0.290566677398748</v>
      </c>
      <c r="G1404" s="3">
        <f t="shared" si="161"/>
        <v>2.06502756284252</v>
      </c>
      <c r="H1404" s="3">
        <f t="shared" si="162"/>
        <v>0.0408851656673922</v>
      </c>
      <c r="I1404" s="3">
        <f t="shared" si="163"/>
        <v>0.290917014842007</v>
      </c>
      <c r="J1404" s="3">
        <f t="shared" si="164"/>
        <v>1.73117593968132</v>
      </c>
      <c r="K1404" s="3">
        <f t="shared" si="165"/>
        <v>48.7845393012542</v>
      </c>
      <c r="L1404" s="3"/>
      <c r="M1404" s="3">
        <f t="shared" si="166"/>
        <v>0.290952189353896</v>
      </c>
      <c r="N1404" s="3">
        <f t="shared" si="167"/>
        <v>2.06502756284252</v>
      </c>
    </row>
    <row r="1405" spans="1:14">
      <c r="A1405" t="s">
        <v>1417</v>
      </c>
      <c r="B1405">
        <v>15</v>
      </c>
      <c r="C1405">
        <v>606</v>
      </c>
      <c r="D1405">
        <v>20144</v>
      </c>
      <c r="E1405">
        <v>11856478</v>
      </c>
      <c r="F1405" s="3">
        <f>B1405*E1405/(C1405*D1405)</f>
        <v>14.5689623817425</v>
      </c>
      <c r="G1405" s="3">
        <f>EXP(LN(F1405)+1.96*(1/B1405+1/C1405+1/D1405+1/E1405))</f>
        <v>16.6580212378541</v>
      </c>
      <c r="H1405" s="3">
        <f>EXP(LN(F1405)-1.96*(1/B1405+1/C1405+1/D1405+1/E1405))</f>
        <v>12.7418894387226</v>
      </c>
      <c r="I1405" s="3">
        <f>B1405*(D1405+E1405)/D1405/(B1405+C1405)</f>
        <v>14.2412096672077</v>
      </c>
      <c r="J1405" s="3">
        <f>POWER(B1405*E1405-C1405*D1405,2)*(B1405+C1405+D1405+E1405)/((B1405+C1405)*(D1405+E1405)*(B1405+D1405)*(C1405+E1405))</f>
        <v>184.847753454891</v>
      </c>
      <c r="K1405" s="3">
        <f>LOG(B1405*(B1405+C1405+D1405+E1405)*(B1405+D1405)*(B1405+C1405),2)</f>
        <v>50.9861731624238</v>
      </c>
      <c r="L1405" s="3"/>
      <c r="M1405" s="3">
        <f>B1405*(B1405+C1405+D1405+E1405)/(B1405+D1405)/(B1405+C1405)</f>
        <v>14.2313570879623</v>
      </c>
      <c r="N1405" s="3">
        <f>EXP(LN(F1405)+1.96*(1/B1405+1/C1405+1/D1405+1/E1405))</f>
        <v>16.6580212378541</v>
      </c>
    </row>
    <row r="1406" spans="1:14">
      <c r="A1406" t="s">
        <v>1418</v>
      </c>
      <c r="B1406">
        <v>5</v>
      </c>
      <c r="C1406">
        <v>4868</v>
      </c>
      <c r="D1406">
        <v>20154</v>
      </c>
      <c r="E1406">
        <v>11852216</v>
      </c>
      <c r="F1406" s="3">
        <f t="shared" si="160"/>
        <v>0.604028927953199</v>
      </c>
      <c r="G1406" s="3">
        <f t="shared" si="161"/>
        <v>0.894372304708415</v>
      </c>
      <c r="H1406" s="3">
        <f t="shared" si="162"/>
        <v>0.407940791417105</v>
      </c>
      <c r="I1406" s="3">
        <f t="shared" si="163"/>
        <v>0.604435218813087</v>
      </c>
      <c r="J1406" s="3">
        <f t="shared" si="164"/>
        <v>1.29624021969298</v>
      </c>
      <c r="K1406" s="3">
        <f t="shared" si="165"/>
        <v>52.3733557106745</v>
      </c>
      <c r="L1406" s="3"/>
      <c r="M1406" s="3">
        <f t="shared" si="166"/>
        <v>0.604533330024255</v>
      </c>
      <c r="N1406" s="3">
        <f t="shared" si="167"/>
        <v>0.894372304708415</v>
      </c>
    </row>
    <row r="1407" spans="1:14">
      <c r="A1407" t="s">
        <v>1419</v>
      </c>
      <c r="B1407">
        <v>15</v>
      </c>
      <c r="C1407">
        <v>3853</v>
      </c>
      <c r="D1407">
        <v>20144</v>
      </c>
      <c r="E1407">
        <v>11853231</v>
      </c>
      <c r="F1407" s="3">
        <f>B1407*E1407/(C1407*D1407)</f>
        <v>2.29077948658061</v>
      </c>
      <c r="G1407" s="3">
        <f>EXP(LN(F1407)+1.96*(1/B1407+1/C1407+1/D1407+1/E1407))</f>
        <v>2.61212736782117</v>
      </c>
      <c r="H1407" s="3">
        <f>EXP(LN(F1407)-1.96*(1/B1407+1/C1407+1/D1407+1/E1407))</f>
        <v>2.00896431038724</v>
      </c>
      <c r="I1407" s="3">
        <f>B1407*(D1407+E1407)/D1407/(B1407+C1407)</f>
        <v>2.2857738784372</v>
      </c>
      <c r="J1407" s="3">
        <f>POWER(B1407*E1407-C1407*D1407,2)*(B1407+C1407+D1407+E1407)/((B1407+C1407)*(D1407+E1407)*(B1407+D1407)*(C1407+E1407))</f>
        <v>10.8592958177006</v>
      </c>
      <c r="K1407" s="3">
        <f>LOG(B1407*(B1407+C1407+D1407+E1407)*(B1407+D1407)*(B1407+C1407),2)</f>
        <v>53.6250957836802</v>
      </c>
      <c r="L1407" s="3"/>
      <c r="M1407" s="3">
        <f>B1407*(B1407+C1407+D1407+E1407)/(B1407+D1407)/(B1407+C1407)</f>
        <v>2.28481715398774</v>
      </c>
      <c r="N1407" s="3">
        <f>EXP(LN(F1407)+1.96*(1/B1407+1/C1407+1/D1407+1/E1407))</f>
        <v>2.61212736782117</v>
      </c>
    </row>
    <row r="1408" spans="1:14">
      <c r="A1408" t="s">
        <v>1420</v>
      </c>
      <c r="B1408">
        <v>1</v>
      </c>
      <c r="C1408">
        <v>184</v>
      </c>
      <c r="D1408">
        <v>20158</v>
      </c>
      <c r="E1408">
        <v>11856900</v>
      </c>
      <c r="F1408" s="3">
        <f t="shared" si="160"/>
        <v>3.19672953234664</v>
      </c>
      <c r="G1408" s="3">
        <f t="shared" si="161"/>
        <v>22.9399019415493</v>
      </c>
      <c r="H1408" s="3">
        <f t="shared" si="162"/>
        <v>0.445471812783476</v>
      </c>
      <c r="I1408" s="3">
        <f t="shared" si="163"/>
        <v>3.18485531865828</v>
      </c>
      <c r="J1408" s="3">
        <f t="shared" si="164"/>
        <v>1.50131512455753</v>
      </c>
      <c r="K1408" s="3">
        <f t="shared" si="165"/>
        <v>45.3322145691112</v>
      </c>
      <c r="L1408" s="3"/>
      <c r="M1408" s="3">
        <f t="shared" si="166"/>
        <v>3.18474693752237</v>
      </c>
      <c r="N1408" s="3">
        <f t="shared" si="167"/>
        <v>22.9399019415493</v>
      </c>
    </row>
    <row r="1409" spans="1:14">
      <c r="A1409" t="s">
        <v>1421</v>
      </c>
      <c r="B1409">
        <v>15</v>
      </c>
      <c r="C1409">
        <v>4189</v>
      </c>
      <c r="D1409">
        <v>20144</v>
      </c>
      <c r="E1409">
        <v>11852895</v>
      </c>
      <c r="F1409" s="3">
        <f>B1409*E1409/(C1409*D1409)</f>
        <v>2.10697616691926</v>
      </c>
      <c r="G1409" s="3">
        <f>EXP(LN(F1409)+1.96*(1/B1409+1/C1409+1/D1409+1/E1409))</f>
        <v>2.40244230485654</v>
      </c>
      <c r="H1409" s="3">
        <f>EXP(LN(F1409)-1.96*(1/B1409+1/C1409+1/D1409+1/E1409))</f>
        <v>1.8478481497731</v>
      </c>
      <c r="I1409" s="3">
        <f>B1409*(D1409+E1409)/D1409/(B1409+C1409)</f>
        <v>2.10302644225138</v>
      </c>
      <c r="J1409" s="3">
        <f>POWER(B1409*E1409-C1409*D1409,2)*(B1409+C1409+D1409+E1409)/((B1409+C1409)*(D1409+E1409)*(B1409+D1409)*(C1409+E1409))</f>
        <v>8.68626043375639</v>
      </c>
      <c r="K1409" s="3">
        <f>LOG(B1409*(B1409+C1409+D1409+E1409)*(B1409+D1409)*(B1409+C1409),2)</f>
        <v>53.7452706581655</v>
      </c>
      <c r="L1409" s="3"/>
      <c r="M1409" s="3">
        <f>B1409*(B1409+C1409+D1409+E1409)/(B1409+D1409)/(B1409+C1409)</f>
        <v>2.10220569734172</v>
      </c>
      <c r="N1409" s="3">
        <f>EXP(LN(F1409)+1.96*(1/B1409+1/C1409+1/D1409+1/E1409))</f>
        <v>2.40244230485654</v>
      </c>
    </row>
    <row r="1410" spans="1:14">
      <c r="A1410" t="s">
        <v>1422</v>
      </c>
      <c r="B1410">
        <v>14</v>
      </c>
      <c r="C1410">
        <v>2297</v>
      </c>
      <c r="D1410">
        <v>20145</v>
      </c>
      <c r="E1410">
        <v>11854787</v>
      </c>
      <c r="F1410" s="3">
        <f>B1410*E1410/(C1410*D1410)</f>
        <v>3.58668737417761</v>
      </c>
      <c r="G1410" s="3">
        <f>EXP(LN(F1410)+1.96*(1/B1410+1/C1410+1/D1410+1/E1410))</f>
        <v>4.12959684655728</v>
      </c>
      <c r="H1410" s="3">
        <f>EXP(LN(F1410)-1.96*(1/B1410+1/C1410+1/D1410+1/E1410))</f>
        <v>3.11515307621607</v>
      </c>
      <c r="I1410" s="3">
        <f>B1410*(D1410+E1410)/D1410/(B1410+C1410)</f>
        <v>3.571017264598</v>
      </c>
      <c r="J1410" s="3">
        <f>POWER(B1410*E1410-C1410*D1410,2)*(B1410+C1410+D1410+E1410)/((B1410+C1410)*(D1410+E1410)*(B1410+D1410)*(C1410+E1410))</f>
        <v>25.9407246571611</v>
      </c>
      <c r="K1410" s="3">
        <f>LOG(B1410*(B1410+C1410+D1410+E1410)*(B1410+D1410)*(B1410+C1410),2)</f>
        <v>52.7824895751201</v>
      </c>
      <c r="L1410" s="3"/>
      <c r="M1410" s="3">
        <f>B1410*(B1410+C1410+D1410+E1410)/(B1410+D1410)/(B1410+C1410)</f>
        <v>3.56923174737471</v>
      </c>
      <c r="N1410" s="3">
        <f>EXP(LN(F1410)+1.96*(1/B1410+1/C1410+1/D1410+1/E1410))</f>
        <v>4.12959684655728</v>
      </c>
    </row>
    <row r="1411" spans="1:14">
      <c r="A1411" t="s">
        <v>1423</v>
      </c>
      <c r="B1411">
        <v>1</v>
      </c>
      <c r="C1411">
        <v>152</v>
      </c>
      <c r="D1411">
        <v>20158</v>
      </c>
      <c r="E1411">
        <v>11856932</v>
      </c>
      <c r="F1411" s="3">
        <f t="shared" ref="F1411:F1474" si="168">B1411*E1411/(C1411*D1411)</f>
        <v>3.86973566717667</v>
      </c>
      <c r="G1411" s="3">
        <f t="shared" ref="G1411:G1474" si="169">EXP(LN(F1411)+1.96*(1/B1411+1/C1411+1/D1411+1/E1411))</f>
        <v>27.8317745010024</v>
      </c>
      <c r="H1411" s="3">
        <f t="shared" ref="H1411:H1474" si="170">EXP(LN(F1411)-1.96*(1/B1411+1/C1411+1/D1411+1/E1411))</f>
        <v>0.538048845332516</v>
      </c>
      <c r="I1411" s="3">
        <f t="shared" ref="I1411:I1474" si="171">B1411*(D1411+E1411)/D1411/(B1411+C1411)</f>
        <v>3.85097922490754</v>
      </c>
      <c r="J1411" s="3">
        <f t="shared" ref="J1411:J1474" si="172">POWER(B1411*E1411-C1411*D1411,2)*(B1411+C1411+D1411+E1411)/((B1411+C1411)*(D1411+E1411)*(B1411+D1411)*(C1411+E1411))</f>
        <v>2.11413701896475</v>
      </c>
      <c r="K1411" s="3">
        <f t="shared" ref="K1411:K1474" si="173">LOG(B1411*(B1411+C1411+D1411+E1411)*(B1411+D1411)*(B1411+C1411),2)</f>
        <v>45.0582209512875</v>
      </c>
      <c r="L1411" s="3"/>
      <c r="M1411" s="3">
        <f t="shared" ref="M1411:M1474" si="174">B1411*(B1411+C1411+D1411+E1411)/(B1411+D1411)/(B1411+C1411)</f>
        <v>3.85083780027215</v>
      </c>
      <c r="N1411" s="3">
        <f t="shared" ref="N1411:N1474" si="175">EXP(LN(F1411)+1.96*(1/B1411+1/C1411+1/D1411+1/E1411))</f>
        <v>27.8317745010024</v>
      </c>
    </row>
    <row r="1412" spans="1:14">
      <c r="A1412" t="s">
        <v>1424</v>
      </c>
      <c r="B1412">
        <v>1</v>
      </c>
      <c r="C1412">
        <v>1698</v>
      </c>
      <c r="D1412">
        <v>20158</v>
      </c>
      <c r="E1412">
        <v>11855386</v>
      </c>
      <c r="F1412" s="3">
        <f t="shared" si="168"/>
        <v>0.346362265779961</v>
      </c>
      <c r="G1412" s="3">
        <f t="shared" si="169"/>
        <v>2.46201877989707</v>
      </c>
      <c r="H1412" s="3">
        <f t="shared" si="170"/>
        <v>0.0487270122128166</v>
      </c>
      <c r="I1412" s="3">
        <f t="shared" si="171"/>
        <v>0.346746984870144</v>
      </c>
      <c r="J1412" s="3">
        <f t="shared" si="172"/>
        <v>1.23272542616389</v>
      </c>
      <c r="K1412" s="3">
        <f t="shared" si="173"/>
        <v>48.5313032457791</v>
      </c>
      <c r="L1412" s="3"/>
      <c r="M1412" s="3">
        <f t="shared" si="174"/>
        <v>0.346779389900906</v>
      </c>
      <c r="N1412" s="3">
        <f t="shared" si="175"/>
        <v>2.46201877989707</v>
      </c>
    </row>
    <row r="1413" spans="1:14">
      <c r="A1413" t="s">
        <v>1425</v>
      </c>
      <c r="B1413">
        <v>15</v>
      </c>
      <c r="C1413">
        <v>4909</v>
      </c>
      <c r="D1413">
        <v>20144</v>
      </c>
      <c r="E1413">
        <v>11852175</v>
      </c>
      <c r="F1413" s="3">
        <f t="shared" si="168"/>
        <v>1.79783805732966</v>
      </c>
      <c r="G1413" s="3">
        <f t="shared" si="169"/>
        <v>2.04981236952666</v>
      </c>
      <c r="H1413" s="3">
        <f t="shared" si="170"/>
        <v>1.57683782595637</v>
      </c>
      <c r="I1413" s="3">
        <f t="shared" si="171"/>
        <v>1.79540760020944</v>
      </c>
      <c r="J1413" s="3">
        <f t="shared" si="172"/>
        <v>5.29080975766951</v>
      </c>
      <c r="K1413" s="3">
        <f t="shared" si="173"/>
        <v>53.9733387506878</v>
      </c>
      <c r="L1413" s="3"/>
      <c r="M1413" s="3">
        <f t="shared" si="174"/>
        <v>1.79481574972067</v>
      </c>
      <c r="N1413" s="3">
        <f t="shared" si="175"/>
        <v>2.04981236952666</v>
      </c>
    </row>
    <row r="1414" spans="1:14">
      <c r="A1414" t="s">
        <v>1426</v>
      </c>
      <c r="B1414">
        <v>1</v>
      </c>
      <c r="C1414">
        <v>4345</v>
      </c>
      <c r="D1414">
        <v>20158</v>
      </c>
      <c r="E1414">
        <v>11852739</v>
      </c>
      <c r="F1414" s="3">
        <f t="shared" si="168"/>
        <v>0.135326079324316</v>
      </c>
      <c r="G1414" s="3">
        <f t="shared" si="169"/>
        <v>0.961251190092428</v>
      </c>
      <c r="H1414" s="3">
        <f t="shared" si="170"/>
        <v>0.019051365484947</v>
      </c>
      <c r="I1414" s="3">
        <f t="shared" si="171"/>
        <v>0.135525037888668</v>
      </c>
      <c r="J1414" s="3">
        <f t="shared" si="172"/>
        <v>5.52333649787646</v>
      </c>
      <c r="K1414" s="3">
        <f t="shared" si="173"/>
        <v>49.8863055677761</v>
      </c>
      <c r="L1414" s="3"/>
      <c r="M1414" s="3">
        <f t="shared" si="174"/>
        <v>0.135567920718279</v>
      </c>
      <c r="N1414" s="3">
        <f t="shared" si="175"/>
        <v>0.961251190092428</v>
      </c>
    </row>
    <row r="1415" spans="1:14">
      <c r="A1415" t="s">
        <v>1427</v>
      </c>
      <c r="B1415">
        <v>1</v>
      </c>
      <c r="C1415">
        <v>772</v>
      </c>
      <c r="D1415">
        <v>20158</v>
      </c>
      <c r="E1415">
        <v>11856312</v>
      </c>
      <c r="F1415" s="3">
        <f t="shared" si="168"/>
        <v>0.761877026413612</v>
      </c>
      <c r="G1415" s="3">
        <f t="shared" si="169"/>
        <v>5.42309203151693</v>
      </c>
      <c r="H1415" s="3">
        <f t="shared" si="170"/>
        <v>0.107034252784843</v>
      </c>
      <c r="I1415" s="3">
        <f t="shared" si="171"/>
        <v>0.762185076832223</v>
      </c>
      <c r="J1415" s="3">
        <f t="shared" si="172"/>
        <v>0.0743248373259146</v>
      </c>
      <c r="K1415" s="3">
        <f t="shared" si="173"/>
        <v>47.3951577125197</v>
      </c>
      <c r="L1415" s="3"/>
      <c r="M1415" s="3">
        <f t="shared" si="174"/>
        <v>0.762196873792547</v>
      </c>
      <c r="N1415" s="3">
        <f t="shared" si="175"/>
        <v>5.42309203151693</v>
      </c>
    </row>
    <row r="1416" spans="1:14">
      <c r="A1416" t="s">
        <v>1428</v>
      </c>
      <c r="B1416">
        <v>14</v>
      </c>
      <c r="C1416">
        <v>2011</v>
      </c>
      <c r="D1416">
        <v>20145</v>
      </c>
      <c r="E1416">
        <v>11855073</v>
      </c>
      <c r="F1416" s="3">
        <f>B1416*E1416/(C1416*D1416)</f>
        <v>4.09687700521295</v>
      </c>
      <c r="G1416" s="3">
        <f>EXP(LN(F1416)+1.96*(1/B1416+1/C1416+1/D1416+1/E1416))</f>
        <v>4.71758528649842</v>
      </c>
      <c r="H1416" s="3">
        <f>EXP(LN(F1416)-1.96*(1/B1416+1/C1416+1/D1416+1/E1416))</f>
        <v>3.55783736308469</v>
      </c>
      <c r="I1416" s="3">
        <f>B1416*(D1416+E1416)/D1416/(B1416+C1416)</f>
        <v>4.07546649752259</v>
      </c>
      <c r="J1416" s="3">
        <f>POWER(B1416*E1416-C1416*D1416,2)*(B1416+C1416+D1416+E1416)/((B1416+C1416)*(D1416+E1416)*(B1416+D1416)*(C1416+E1416))</f>
        <v>32.5243586442186</v>
      </c>
      <c r="K1416" s="3">
        <f>LOG(B1416*(B1416+C1416+D1416+E1416)*(B1416+D1416)*(B1416+C1416),2)</f>
        <v>52.5918942233118</v>
      </c>
      <c r="L1416" s="3"/>
      <c r="M1416" s="3">
        <f>B1416*(B1416+C1416+D1416+E1416)/(B1416+D1416)/(B1416+C1416)</f>
        <v>4.07333065095454</v>
      </c>
      <c r="N1416" s="3">
        <f>EXP(LN(F1416)+1.96*(1/B1416+1/C1416+1/D1416+1/E1416))</f>
        <v>4.71758528649842</v>
      </c>
    </row>
    <row r="1417" spans="1:14">
      <c r="A1417" t="s">
        <v>1429</v>
      </c>
      <c r="B1417">
        <v>1</v>
      </c>
      <c r="C1417">
        <v>81</v>
      </c>
      <c r="D1417">
        <v>20158</v>
      </c>
      <c r="E1417">
        <v>11857003</v>
      </c>
      <c r="F1417" s="3">
        <f t="shared" si="168"/>
        <v>7.2617696738972</v>
      </c>
      <c r="G1417" s="3">
        <f t="shared" si="169"/>
        <v>52.8215094605363</v>
      </c>
      <c r="H1417" s="3">
        <f t="shared" si="170"/>
        <v>0.998330023797045</v>
      </c>
      <c r="I1417" s="3">
        <f t="shared" si="171"/>
        <v>7.18540662909358</v>
      </c>
      <c r="J1417" s="3">
        <f t="shared" si="172"/>
        <v>5.33336568034924</v>
      </c>
      <c r="K1417" s="3">
        <f t="shared" si="173"/>
        <v>44.1583851132129</v>
      </c>
      <c r="L1417" s="3"/>
      <c r="M1417" s="3">
        <f t="shared" si="174"/>
        <v>7.18509979806877</v>
      </c>
      <c r="N1417" s="3">
        <f t="shared" si="175"/>
        <v>52.8215094605363</v>
      </c>
    </row>
    <row r="1418" spans="1:14">
      <c r="A1418" t="s">
        <v>1430</v>
      </c>
      <c r="B1418">
        <v>14</v>
      </c>
      <c r="C1418">
        <v>858</v>
      </c>
      <c r="D1418">
        <v>20145</v>
      </c>
      <c r="E1418">
        <v>11856226</v>
      </c>
      <c r="F1418" s="3">
        <f>B1418*E1418/(C1418*D1418)</f>
        <v>9.60328781832877</v>
      </c>
      <c r="G1418" s="3">
        <f>EXP(LN(F1418)+1.96*(1/B1418+1/C1418+1/D1418+1/E1418))</f>
        <v>11.0727525257875</v>
      </c>
      <c r="H1418" s="3">
        <f>EXP(LN(F1418)-1.96*(1/B1418+1/C1418+1/D1418+1/E1418))</f>
        <v>8.32883573500647</v>
      </c>
      <c r="I1418" s="3">
        <f>B1418*(D1418+E1418)/D1418/(B1418+C1418)</f>
        <v>9.46516163775927</v>
      </c>
      <c r="J1418" s="3">
        <f>POWER(B1418*E1418-C1418*D1418,2)*(B1418+C1418+D1418+E1418)/((B1418+C1418)*(D1418+E1418)*(B1418+D1418)*(C1418+E1418))</f>
        <v>106.09784022911</v>
      </c>
      <c r="K1418" s="3">
        <f>LOG(B1418*(B1418+C1418+D1418+E1418)*(B1418+D1418)*(B1418+C1418),2)</f>
        <v>51.3763723554294</v>
      </c>
      <c r="L1418" s="3"/>
      <c r="M1418" s="3">
        <f>B1418*(B1418+C1418+D1418+E1418)/(B1418+D1418)/(B1418+C1418)</f>
        <v>9.45928276167769</v>
      </c>
      <c r="N1418" s="3">
        <f>EXP(LN(F1418)+1.96*(1/B1418+1/C1418+1/D1418+1/E1418))</f>
        <v>11.0727525257875</v>
      </c>
    </row>
    <row r="1419" spans="1:14">
      <c r="A1419" t="s">
        <v>1431</v>
      </c>
      <c r="B1419">
        <v>130</v>
      </c>
      <c r="C1419">
        <v>69939</v>
      </c>
      <c r="D1419">
        <v>20029</v>
      </c>
      <c r="E1419">
        <v>11787145</v>
      </c>
      <c r="F1419" s="3">
        <f t="shared" si="168"/>
        <v>1.09388909637268</v>
      </c>
      <c r="G1419" s="3">
        <f t="shared" si="169"/>
        <v>1.11064652011191</v>
      </c>
      <c r="H1419" s="3">
        <f t="shared" si="170"/>
        <v>1.07738450847752</v>
      </c>
      <c r="I1419" s="3">
        <f t="shared" si="171"/>
        <v>1.09371490261326</v>
      </c>
      <c r="J1419" s="3">
        <f t="shared" si="172"/>
        <v>1.03892588292093</v>
      </c>
      <c r="K1419" s="3">
        <f t="shared" si="173"/>
        <v>60.9196896079175</v>
      </c>
      <c r="L1419" s="3"/>
      <c r="M1419" s="3">
        <f t="shared" si="174"/>
        <v>1.09311056026792</v>
      </c>
      <c r="N1419" s="3">
        <f t="shared" si="175"/>
        <v>1.11064652011191</v>
      </c>
    </row>
    <row r="1420" spans="1:14">
      <c r="A1420" t="s">
        <v>1432</v>
      </c>
      <c r="B1420">
        <v>45</v>
      </c>
      <c r="C1420">
        <v>18624</v>
      </c>
      <c r="D1420">
        <v>20114</v>
      </c>
      <c r="E1420">
        <v>11838460</v>
      </c>
      <c r="F1420" s="3">
        <f t="shared" si="168"/>
        <v>1.42212023553375</v>
      </c>
      <c r="G1420" s="3">
        <f t="shared" si="169"/>
        <v>1.48573156581472</v>
      </c>
      <c r="H1420" s="3">
        <f t="shared" si="170"/>
        <v>1.36123241293964</v>
      </c>
      <c r="I1420" s="3">
        <f t="shared" si="171"/>
        <v>1.42110275143717</v>
      </c>
      <c r="J1420" s="3">
        <f t="shared" si="172"/>
        <v>5.61216457215147</v>
      </c>
      <c r="K1420" s="3">
        <f t="shared" si="173"/>
        <v>57.4810432365331</v>
      </c>
      <c r="L1420" s="3"/>
      <c r="M1420" s="3">
        <f t="shared" si="174"/>
        <v>1.42016274331104</v>
      </c>
      <c r="N1420" s="3">
        <f t="shared" si="175"/>
        <v>1.48573156581472</v>
      </c>
    </row>
    <row r="1421" spans="1:14">
      <c r="A1421" t="s">
        <v>1433</v>
      </c>
      <c r="B1421">
        <v>14</v>
      </c>
      <c r="C1421">
        <v>2020</v>
      </c>
      <c r="D1421">
        <v>20145</v>
      </c>
      <c r="E1421">
        <v>11855064</v>
      </c>
      <c r="F1421" s="3">
        <f>B1421*E1421/(C1421*D1421)</f>
        <v>4.07862049645024</v>
      </c>
      <c r="G1421" s="3">
        <f>EXP(LN(F1421)+1.96*(1/B1421+1/C1421+1/D1421+1/E1421))</f>
        <v>4.6965423821077</v>
      </c>
      <c r="H1421" s="3">
        <f>EXP(LN(F1421)-1.96*(1/B1421+1/C1421+1/D1421+1/E1421))</f>
        <v>3.5419983044204</v>
      </c>
      <c r="I1421" s="3">
        <f>B1421*(D1421+E1421)/D1421/(B1421+C1421)</f>
        <v>4.05743038487192</v>
      </c>
      <c r="J1421" s="3">
        <f>POWER(B1421*E1421-C1421*D1421,2)*(B1421+C1421+D1421+E1421)/((B1421+C1421)*(D1421+E1421)*(B1421+D1421)*(C1421+E1421))</f>
        <v>32.2868848870368</v>
      </c>
      <c r="K1421" s="3">
        <f>LOG(B1421*(B1421+C1421+D1421+E1421)*(B1421+D1421)*(B1421+C1421),2)</f>
        <v>52.5982919945099</v>
      </c>
      <c r="L1421" s="3"/>
      <c r="M1421" s="3">
        <f>B1421*(B1421+C1421+D1421+E1421)/(B1421+D1421)/(B1421+C1421)</f>
        <v>4.05530706400341</v>
      </c>
      <c r="N1421" s="3">
        <f>EXP(LN(F1421)+1.96*(1/B1421+1/C1421+1/D1421+1/E1421))</f>
        <v>4.6965423821077</v>
      </c>
    </row>
    <row r="1422" spans="1:14">
      <c r="A1422" t="s">
        <v>1434</v>
      </c>
      <c r="B1422">
        <v>1</v>
      </c>
      <c r="C1422">
        <v>1506</v>
      </c>
      <c r="D1422">
        <v>20158</v>
      </c>
      <c r="E1422">
        <v>11855578</v>
      </c>
      <c r="F1422" s="3">
        <f t="shared" si="168"/>
        <v>0.390526329381683</v>
      </c>
      <c r="G1422" s="3">
        <f t="shared" si="169"/>
        <v>2.77635515136572</v>
      </c>
      <c r="H1422" s="3">
        <f t="shared" si="170"/>
        <v>0.0549320262090061</v>
      </c>
      <c r="I1422" s="3">
        <f t="shared" si="171"/>
        <v>0.390930757829339</v>
      </c>
      <c r="J1422" s="3">
        <f t="shared" si="172"/>
        <v>0.950494693429726</v>
      </c>
      <c r="K1422" s="3">
        <f t="shared" si="173"/>
        <v>48.3582968101927</v>
      </c>
      <c r="L1422" s="3"/>
      <c r="M1422" s="3">
        <f t="shared" si="174"/>
        <v>0.390960971095978</v>
      </c>
      <c r="N1422" s="3">
        <f t="shared" si="175"/>
        <v>2.77635515136572</v>
      </c>
    </row>
    <row r="1423" spans="1:14">
      <c r="A1423" t="s">
        <v>1435</v>
      </c>
      <c r="B1423">
        <v>14</v>
      </c>
      <c r="C1423">
        <v>2887</v>
      </c>
      <c r="D1423">
        <v>20145</v>
      </c>
      <c r="E1423">
        <v>11854197</v>
      </c>
      <c r="F1423" s="3">
        <f>B1423*E1423/(C1423*D1423)</f>
        <v>2.8535541639016</v>
      </c>
      <c r="G1423" s="3">
        <f>EXP(LN(F1423)+1.96*(1/B1423+1/C1423+1/D1423+1/E1423))</f>
        <v>3.28491789520872</v>
      </c>
      <c r="H1423" s="3">
        <f>EXP(LN(F1423)-1.96*(1/B1423+1/C1423+1/D1423+1/E1423))</f>
        <v>2.47883558313496</v>
      </c>
      <c r="I1423" s="3">
        <f>B1423*(D1423+E1423)/D1423/(B1423+C1423)</f>
        <v>2.84460905590621</v>
      </c>
      <c r="J1423" s="3">
        <f>POWER(B1423*E1423-C1423*D1423,2)*(B1423+C1423+D1423+E1423)/((B1423+C1423)*(D1423+E1423)*(B1423+D1423)*(C1423+E1423))</f>
        <v>16.7629385299353</v>
      </c>
      <c r="K1423" s="3">
        <f>LOG(B1423*(B1423+C1423+D1423+E1423)*(B1423+D1423)*(B1423+C1423),2)</f>
        <v>53.1105226108505</v>
      </c>
      <c r="L1423" s="3"/>
      <c r="M1423" s="3">
        <f>B1423*(B1423+C1423+D1423+E1423)/(B1423+D1423)/(B1423+C1423)</f>
        <v>2.84332801385141</v>
      </c>
      <c r="N1423" s="3">
        <f>EXP(LN(F1423)+1.96*(1/B1423+1/C1423+1/D1423+1/E1423))</f>
        <v>3.28491789520872</v>
      </c>
    </row>
    <row r="1424" spans="1:14">
      <c r="A1424" t="s">
        <v>1436</v>
      </c>
      <c r="B1424">
        <v>1</v>
      </c>
      <c r="C1424">
        <v>2247</v>
      </c>
      <c r="D1424">
        <v>20158</v>
      </c>
      <c r="E1424">
        <v>11854837</v>
      </c>
      <c r="F1424" s="3">
        <f t="shared" si="168"/>
        <v>0.261724918758188</v>
      </c>
      <c r="G1424" s="3">
        <f t="shared" si="169"/>
        <v>1.85987339119644</v>
      </c>
      <c r="H1424" s="3">
        <f t="shared" si="170"/>
        <v>0.0368304280405423</v>
      </c>
      <c r="I1424" s="3">
        <f t="shared" si="171"/>
        <v>0.262053332940235</v>
      </c>
      <c r="J1424" s="3">
        <f t="shared" si="172"/>
        <v>2.08150023791445</v>
      </c>
      <c r="K1424" s="3">
        <f t="shared" si="173"/>
        <v>48.9352594288158</v>
      </c>
      <c r="L1424" s="3"/>
      <c r="M1424" s="3">
        <f t="shared" si="174"/>
        <v>0.262089939253398</v>
      </c>
      <c r="N1424" s="3">
        <f t="shared" si="175"/>
        <v>1.85987339119644</v>
      </c>
    </row>
    <row r="1425" spans="1:14">
      <c r="A1425" t="s">
        <v>1437</v>
      </c>
      <c r="B1425">
        <v>1</v>
      </c>
      <c r="C1425">
        <v>1179</v>
      </c>
      <c r="D1425">
        <v>20158</v>
      </c>
      <c r="E1425">
        <v>11855905</v>
      </c>
      <c r="F1425" s="3">
        <f t="shared" si="168"/>
        <v>0.498854006697387</v>
      </c>
      <c r="G1425" s="3">
        <f t="shared" si="169"/>
        <v>3.54776570043191</v>
      </c>
      <c r="H1425" s="3">
        <f t="shared" si="170"/>
        <v>0.0701442375317348</v>
      </c>
      <c r="I1425" s="3">
        <f t="shared" si="171"/>
        <v>0.499278706691712</v>
      </c>
      <c r="J1425" s="3">
        <f t="shared" si="172"/>
        <v>0.502996863905802</v>
      </c>
      <c r="K1425" s="3">
        <f t="shared" si="173"/>
        <v>48.0054042528441</v>
      </c>
      <c r="L1425" s="3"/>
      <c r="M1425" s="3">
        <f t="shared" si="174"/>
        <v>0.499303545289525</v>
      </c>
      <c r="N1425" s="3">
        <f t="shared" si="175"/>
        <v>3.54776570043191</v>
      </c>
    </row>
    <row r="1426" spans="1:14">
      <c r="A1426" t="s">
        <v>1438</v>
      </c>
      <c r="B1426">
        <v>5</v>
      </c>
      <c r="C1426">
        <v>2150</v>
      </c>
      <c r="D1426">
        <v>20154</v>
      </c>
      <c r="E1426">
        <v>11854934</v>
      </c>
      <c r="F1426" s="3">
        <f t="shared" si="168"/>
        <v>1.36794750190971</v>
      </c>
      <c r="G1426" s="3">
        <f t="shared" si="169"/>
        <v>2.02652091355908</v>
      </c>
      <c r="H1426" s="3">
        <f t="shared" si="170"/>
        <v>0.923395537376708</v>
      </c>
      <c r="I1426" s="3">
        <f t="shared" si="171"/>
        <v>1.36709379540876</v>
      </c>
      <c r="J1426" s="3">
        <f t="shared" si="172"/>
        <v>0.493578001402902</v>
      </c>
      <c r="K1426" s="3">
        <f t="shared" si="173"/>
        <v>51.1962333574587</v>
      </c>
      <c r="L1426" s="3"/>
      <c r="M1426" s="3">
        <f t="shared" si="174"/>
        <v>1.36700274580427</v>
      </c>
      <c r="N1426" s="3">
        <f t="shared" si="175"/>
        <v>2.02652091355908</v>
      </c>
    </row>
    <row r="1427" spans="1:14">
      <c r="A1427" t="s">
        <v>1439</v>
      </c>
      <c r="B1427">
        <v>14</v>
      </c>
      <c r="C1427">
        <v>18</v>
      </c>
      <c r="D1427">
        <v>20145</v>
      </c>
      <c r="E1427">
        <v>11857066</v>
      </c>
      <c r="F1427" s="3">
        <f>B1427*E1427/(C1427*D1427)</f>
        <v>457.789150878354</v>
      </c>
      <c r="G1427" s="3">
        <f>EXP(LN(F1427)+1.96*(1/B1427+1/C1427+1/D1427+1/E1427))</f>
        <v>587.217369841589</v>
      </c>
      <c r="H1427" s="3">
        <f>EXP(LN(F1427)-1.96*(1/B1427+1/C1427+1/D1427+1/E1427))</f>
        <v>356.888125973623</v>
      </c>
      <c r="I1427" s="3">
        <f>B1427*(D1427+E1427)/D1427/(B1427+C1427)</f>
        <v>257.943897369074</v>
      </c>
      <c r="J1427" s="3">
        <f>POWER(B1427*E1427-C1427*D1427,2)*(B1427+C1427+D1427+E1427)/((B1427+C1427)*(D1427+E1427)*(B1427+D1427)*(C1427+E1427))</f>
        <v>3586.86825159201</v>
      </c>
      <c r="K1427" s="3">
        <f>LOG(B1427*(B1427+C1427+D1427+E1427)*(B1427+D1427)*(B1427+C1427),2)</f>
        <v>46.6081880306524</v>
      </c>
      <c r="L1427" s="3"/>
      <c r="M1427" s="3">
        <f>B1427*(B1427+C1427+D1427+E1427)/(B1427+D1427)/(B1427+C1427)</f>
        <v>257.765455255717</v>
      </c>
      <c r="N1427" s="3">
        <f>EXP(LN(F1427)+1.96*(1/B1427+1/C1427+1/D1427+1/E1427))</f>
        <v>587.217369841589</v>
      </c>
    </row>
    <row r="1428" spans="1:14">
      <c r="A1428" t="s">
        <v>1440</v>
      </c>
      <c r="B1428">
        <v>38</v>
      </c>
      <c r="C1428">
        <v>17424</v>
      </c>
      <c r="D1428">
        <v>20121</v>
      </c>
      <c r="E1428">
        <v>11839660</v>
      </c>
      <c r="F1428" s="3">
        <f t="shared" si="168"/>
        <v>1.28329175522068</v>
      </c>
      <c r="G1428" s="3">
        <f t="shared" si="169"/>
        <v>1.35150322460689</v>
      </c>
      <c r="H1428" s="3">
        <f t="shared" si="170"/>
        <v>1.21852297429507</v>
      </c>
      <c r="I1428" s="3">
        <f t="shared" si="171"/>
        <v>1.28267526875301</v>
      </c>
      <c r="J1428" s="3">
        <f t="shared" si="172"/>
        <v>2.3667959882047</v>
      </c>
      <c r="K1428" s="3">
        <f t="shared" si="173"/>
        <v>57.140691808255</v>
      </c>
      <c r="L1428" s="3"/>
      <c r="M1428" s="3">
        <f t="shared" si="174"/>
        <v>1.28214242187506</v>
      </c>
      <c r="N1428" s="3">
        <f t="shared" si="175"/>
        <v>1.35150322460689</v>
      </c>
    </row>
    <row r="1429" spans="1:14">
      <c r="A1429" t="s">
        <v>1441</v>
      </c>
      <c r="B1429">
        <v>376</v>
      </c>
      <c r="C1429">
        <v>128171</v>
      </c>
      <c r="D1429">
        <v>19783</v>
      </c>
      <c r="E1429">
        <v>11728913</v>
      </c>
      <c r="F1429" s="3">
        <f t="shared" si="168"/>
        <v>1.73925670425285</v>
      </c>
      <c r="G1429" s="3">
        <f t="shared" si="169"/>
        <v>1.74854697071443</v>
      </c>
      <c r="H1429" s="3">
        <f t="shared" si="170"/>
        <v>1.73001579823305</v>
      </c>
      <c r="I1429" s="3">
        <f t="shared" si="171"/>
        <v>1.73709437824914</v>
      </c>
      <c r="J1429" s="3">
        <f t="shared" si="172"/>
        <v>115.603648122365</v>
      </c>
      <c r="K1429" s="3">
        <f t="shared" si="173"/>
        <v>63.3273583759923</v>
      </c>
      <c r="L1429" s="3"/>
      <c r="M1429" s="3">
        <f t="shared" si="174"/>
        <v>1.72334630115099</v>
      </c>
      <c r="N1429" s="3">
        <f t="shared" si="175"/>
        <v>1.74854697071443</v>
      </c>
    </row>
    <row r="1430" spans="1:14">
      <c r="A1430" t="s">
        <v>1442</v>
      </c>
      <c r="B1430">
        <v>14</v>
      </c>
      <c r="C1430">
        <v>2203</v>
      </c>
      <c r="D1430">
        <v>20145</v>
      </c>
      <c r="E1430">
        <v>11854881</v>
      </c>
      <c r="F1430" s="3">
        <f>B1430*E1430/(C1430*D1430)</f>
        <v>3.73975770534258</v>
      </c>
      <c r="G1430" s="3">
        <f>EXP(LN(F1430)+1.96*(1/B1430+1/C1430+1/D1430+1/E1430))</f>
        <v>4.30599389208953</v>
      </c>
      <c r="H1430" s="3">
        <f>EXP(LN(F1430)-1.96*(1/B1430+1/C1430+1/D1430+1/E1430))</f>
        <v>3.24798131283052</v>
      </c>
      <c r="I1430" s="3">
        <f>B1430*(D1430+E1430)/D1430/(B1430+C1430)</f>
        <v>3.72245657414059</v>
      </c>
      <c r="J1430" s="3">
        <f>POWER(B1430*E1430-C1430*D1430,2)*(B1430+C1430+D1430+E1430)/((B1430+C1430)*(D1430+E1430)*(B1430+D1430)*(C1430+E1430))</f>
        <v>27.9033502172469</v>
      </c>
      <c r="K1430" s="3">
        <f>LOG(B1430*(B1430+C1430+D1430+E1430)*(B1430+D1430)*(B1430+C1430),2)</f>
        <v>52.7225810855198</v>
      </c>
      <c r="L1430" s="3"/>
      <c r="M1430" s="3">
        <f>B1430*(B1430+C1430+D1430+E1430)/(B1430+D1430)/(B1430+C1430)</f>
        <v>3.72056588551328</v>
      </c>
      <c r="N1430" s="3">
        <f>EXP(LN(F1430)+1.96*(1/B1430+1/C1430+1/D1430+1/E1430))</f>
        <v>4.30599389208953</v>
      </c>
    </row>
    <row r="1431" spans="1:14">
      <c r="A1431" t="s">
        <v>1443</v>
      </c>
      <c r="B1431">
        <v>14</v>
      </c>
      <c r="C1431">
        <v>1088</v>
      </c>
      <c r="D1431">
        <v>20145</v>
      </c>
      <c r="E1431">
        <v>11855996</v>
      </c>
      <c r="F1431" s="3">
        <f>B1431*E1431/(C1431*D1431)</f>
        <v>7.57303410567503</v>
      </c>
      <c r="G1431" s="3">
        <f>EXP(LN(F1431)+1.96*(1/B1431+1/C1431+1/D1431+1/E1431))</f>
        <v>8.72762012816482</v>
      </c>
      <c r="H1431" s="3">
        <f>EXP(LN(F1431)-1.96*(1/B1431+1/C1431+1/D1431+1/E1431))</f>
        <v>6.57118947932219</v>
      </c>
      <c r="I1431" s="3">
        <f>B1431*(D1431+E1431)/D1431/(B1431+C1431)</f>
        <v>7.48952913518551</v>
      </c>
      <c r="J1431" s="3">
        <f>POWER(B1431*E1431-C1431*D1431,2)*(B1431+C1431+D1431+E1431)/((B1431+C1431)*(D1431+E1431)*(B1431+D1431)*(C1431+E1431))</f>
        <v>78.8017616496066</v>
      </c>
      <c r="K1431" s="3">
        <f>LOG(B1431*(B1431+C1431+D1431+E1431)*(B1431+D1431)*(B1431+C1431),2)</f>
        <v>51.7140965392236</v>
      </c>
      <c r="L1431" s="3"/>
      <c r="M1431" s="3">
        <f>B1431*(B1431+C1431+D1431+E1431)/(B1431+D1431)/(B1431+C1431)</f>
        <v>7.4850222941769</v>
      </c>
      <c r="N1431" s="3">
        <f>EXP(LN(F1431)+1.96*(1/B1431+1/C1431+1/D1431+1/E1431))</f>
        <v>8.72762012816482</v>
      </c>
    </row>
    <row r="1432" spans="1:14">
      <c r="A1432" t="s">
        <v>1444</v>
      </c>
      <c r="B1432">
        <v>2</v>
      </c>
      <c r="C1432">
        <v>4435</v>
      </c>
      <c r="D1432">
        <v>20157</v>
      </c>
      <c r="E1432">
        <v>11852649</v>
      </c>
      <c r="F1432" s="3">
        <f t="shared" si="168"/>
        <v>0.265170922351983</v>
      </c>
      <c r="G1432" s="3">
        <f t="shared" si="169"/>
        <v>0.70691748614883</v>
      </c>
      <c r="H1432" s="3">
        <f t="shared" si="170"/>
        <v>0.0994679286320522</v>
      </c>
      <c r="I1432" s="3">
        <f t="shared" si="171"/>
        <v>0.265502150243644</v>
      </c>
      <c r="J1432" s="3">
        <f t="shared" si="172"/>
        <v>4.07040540883753</v>
      </c>
      <c r="K1432" s="3">
        <f t="shared" si="173"/>
        <v>50.9162019464151</v>
      </c>
      <c r="L1432" s="3"/>
      <c r="M1432" s="3">
        <f t="shared" si="174"/>
        <v>0.265575020708424</v>
      </c>
      <c r="N1432" s="3">
        <f t="shared" si="175"/>
        <v>0.70691748614883</v>
      </c>
    </row>
    <row r="1433" spans="1:14">
      <c r="A1433" t="s">
        <v>1445</v>
      </c>
      <c r="B1433">
        <v>33</v>
      </c>
      <c r="C1433">
        <v>9721</v>
      </c>
      <c r="D1433">
        <v>20126</v>
      </c>
      <c r="E1433">
        <v>11847363</v>
      </c>
      <c r="F1433" s="3">
        <f t="shared" si="168"/>
        <v>1.99833007101041</v>
      </c>
      <c r="G1433" s="3">
        <f t="shared" si="169"/>
        <v>2.12124882560397</v>
      </c>
      <c r="H1433" s="3">
        <f t="shared" si="170"/>
        <v>1.8825340169923</v>
      </c>
      <c r="I1433" s="3">
        <f t="shared" si="171"/>
        <v>1.99495249336602</v>
      </c>
      <c r="J1433" s="3">
        <f t="shared" si="172"/>
        <v>16.376168565326</v>
      </c>
      <c r="K1433" s="3">
        <f t="shared" si="173"/>
        <v>56.0970054849892</v>
      </c>
      <c r="L1433" s="3"/>
      <c r="M1433" s="3">
        <f t="shared" si="174"/>
        <v>1.99332377010192</v>
      </c>
      <c r="N1433" s="3">
        <f t="shared" si="175"/>
        <v>2.12124882560397</v>
      </c>
    </row>
    <row r="1434" spans="1:14">
      <c r="A1434" t="s">
        <v>1446</v>
      </c>
      <c r="B1434">
        <v>1</v>
      </c>
      <c r="C1434">
        <v>1981</v>
      </c>
      <c r="D1434">
        <v>20158</v>
      </c>
      <c r="E1434">
        <v>11855103</v>
      </c>
      <c r="F1434" s="3">
        <f t="shared" si="168"/>
        <v>0.296874855226247</v>
      </c>
      <c r="G1434" s="3">
        <f t="shared" si="169"/>
        <v>2.10990348479584</v>
      </c>
      <c r="H1434" s="3">
        <f t="shared" si="170"/>
        <v>0.041771901084913</v>
      </c>
      <c r="I1434" s="3">
        <f t="shared" si="171"/>
        <v>0.29722961059697</v>
      </c>
      <c r="J1434" s="3">
        <f t="shared" si="172"/>
        <v>1.66437444147409</v>
      </c>
      <c r="K1434" s="3">
        <f t="shared" si="173"/>
        <v>48.7535743557813</v>
      </c>
      <c r="L1434" s="3"/>
      <c r="M1434" s="3">
        <f t="shared" si="174"/>
        <v>0.297264471968536</v>
      </c>
      <c r="N1434" s="3">
        <f t="shared" si="175"/>
        <v>2.10990348479584</v>
      </c>
    </row>
    <row r="1435" spans="1:14">
      <c r="A1435" t="s">
        <v>1447</v>
      </c>
      <c r="B1435">
        <v>14</v>
      </c>
      <c r="C1435">
        <v>2972</v>
      </c>
      <c r="D1435">
        <v>20145</v>
      </c>
      <c r="E1435">
        <v>11854112</v>
      </c>
      <c r="F1435" s="3">
        <f>B1435*E1435/(C1435*D1435)</f>
        <v>2.77192187061035</v>
      </c>
      <c r="G1435" s="3">
        <f>EXP(LN(F1435)+1.96*(1/B1435+1/C1435+1/D1435+1/E1435))</f>
        <v>3.19088352088141</v>
      </c>
      <c r="H1435" s="3">
        <f>EXP(LN(F1435)-1.96*(1/B1435+1/C1435+1/D1435+1/E1435))</f>
        <v>2.40796970697494</v>
      </c>
      <c r="I1435" s="3">
        <f>B1435*(D1435+E1435)/D1435/(B1435+C1435)</f>
        <v>2.76361413243602</v>
      </c>
      <c r="J1435" s="3">
        <f>POWER(B1435*E1435-C1435*D1435,2)*(B1435+C1435+D1435+E1435)/((B1435+C1435)*(D1435+E1435)*(B1435+D1435)*(C1435+E1435))</f>
        <v>15.7722554960484</v>
      </c>
      <c r="K1435" s="3">
        <f>LOG(B1435*(B1435+C1435+D1435+E1435)*(B1435+D1435)*(B1435+C1435),2)</f>
        <v>53.152186480787</v>
      </c>
      <c r="L1435" s="3"/>
      <c r="M1435" s="3">
        <f>B1435*(B1435+C1435+D1435+E1435)/(B1435+D1435)/(B1435+C1435)</f>
        <v>2.762389339646</v>
      </c>
      <c r="N1435" s="3">
        <f>EXP(LN(F1435)+1.96*(1/B1435+1/C1435+1/D1435+1/E1435))</f>
        <v>3.19088352088141</v>
      </c>
    </row>
    <row r="1436" spans="1:14">
      <c r="A1436" t="s">
        <v>1448</v>
      </c>
      <c r="B1436">
        <v>5</v>
      </c>
      <c r="C1436">
        <v>1394</v>
      </c>
      <c r="D1436">
        <v>20154</v>
      </c>
      <c r="E1436">
        <v>11855690</v>
      </c>
      <c r="F1436" s="3">
        <f t="shared" si="168"/>
        <v>2.10995314557107</v>
      </c>
      <c r="G1436" s="3">
        <f t="shared" si="169"/>
        <v>3.12729740806416</v>
      </c>
      <c r="H1436" s="3">
        <f t="shared" si="170"/>
        <v>1.42356216745661</v>
      </c>
      <c r="I1436" s="3">
        <f t="shared" si="171"/>
        <v>2.10598619365695</v>
      </c>
      <c r="J1436" s="3">
        <f t="shared" si="172"/>
        <v>2.90833152233004</v>
      </c>
      <c r="K1436" s="3">
        <f t="shared" si="173"/>
        <v>50.572941450647</v>
      </c>
      <c r="L1436" s="3"/>
      <c r="M1436" s="3">
        <f t="shared" si="174"/>
        <v>2.10571187791865</v>
      </c>
      <c r="N1436" s="3">
        <f t="shared" si="175"/>
        <v>3.12729740806416</v>
      </c>
    </row>
    <row r="1437" spans="1:14">
      <c r="A1437" t="s">
        <v>1449</v>
      </c>
      <c r="B1437">
        <v>5</v>
      </c>
      <c r="C1437">
        <v>3249</v>
      </c>
      <c r="D1437">
        <v>20154</v>
      </c>
      <c r="E1437">
        <v>11853835</v>
      </c>
      <c r="F1437" s="3">
        <f t="shared" si="168"/>
        <v>0.905144499389176</v>
      </c>
      <c r="G1437" s="3">
        <f t="shared" si="169"/>
        <v>1.34049640768918</v>
      </c>
      <c r="H1437" s="3">
        <f t="shared" si="170"/>
        <v>0.611181469845793</v>
      </c>
      <c r="I1437" s="3">
        <f t="shared" si="171"/>
        <v>0.905290251541313</v>
      </c>
      <c r="J1437" s="3">
        <f t="shared" si="172"/>
        <v>0.0496136914703054</v>
      </c>
      <c r="K1437" s="3">
        <f t="shared" si="173"/>
        <v>51.7907597391547</v>
      </c>
      <c r="L1437" s="3"/>
      <c r="M1437" s="3">
        <f t="shared" si="174"/>
        <v>0.905313742227472</v>
      </c>
      <c r="N1437" s="3">
        <f t="shared" si="175"/>
        <v>1.34049640768918</v>
      </c>
    </row>
    <row r="1438" spans="1:14">
      <c r="A1438" t="s">
        <v>1450</v>
      </c>
      <c r="B1438">
        <v>2</v>
      </c>
      <c r="C1438">
        <v>69</v>
      </c>
      <c r="D1438">
        <v>20157</v>
      </c>
      <c r="E1438">
        <v>11857015</v>
      </c>
      <c r="F1438" s="3">
        <f t="shared" si="168"/>
        <v>17.0502353625489</v>
      </c>
      <c r="G1438" s="3">
        <f t="shared" si="169"/>
        <v>46.7431259764061</v>
      </c>
      <c r="H1438" s="3">
        <f t="shared" si="170"/>
        <v>6.21932144771515</v>
      </c>
      <c r="I1438" s="3">
        <f t="shared" si="171"/>
        <v>16.5981160565616</v>
      </c>
      <c r="J1438" s="3">
        <f t="shared" si="172"/>
        <v>29.3636574974417</v>
      </c>
      <c r="K1438" s="3">
        <f t="shared" si="173"/>
        <v>44.9505802280995</v>
      </c>
      <c r="L1438" s="3"/>
      <c r="M1438" s="3">
        <f t="shared" si="174"/>
        <v>16.5965685476518</v>
      </c>
      <c r="N1438" s="3">
        <f t="shared" si="175"/>
        <v>46.7431259764061</v>
      </c>
    </row>
    <row r="1439" spans="1:14">
      <c r="A1439" t="s">
        <v>1451</v>
      </c>
      <c r="B1439">
        <v>1</v>
      </c>
      <c r="C1439">
        <v>2801</v>
      </c>
      <c r="D1439">
        <v>20158</v>
      </c>
      <c r="E1439">
        <v>11854283</v>
      </c>
      <c r="F1439" s="3">
        <f t="shared" si="168"/>
        <v>0.209949450040857</v>
      </c>
      <c r="G1439" s="3">
        <f t="shared" si="169"/>
        <v>1.49168843457957</v>
      </c>
      <c r="H1439" s="3">
        <f t="shared" si="170"/>
        <v>0.0295495832444943</v>
      </c>
      <c r="I1439" s="3">
        <f t="shared" si="171"/>
        <v>0.210231409551906</v>
      </c>
      <c r="J1439" s="3">
        <f t="shared" si="172"/>
        <v>2.97179135089981</v>
      </c>
      <c r="K1439" s="3">
        <f t="shared" si="173"/>
        <v>49.2530743490257</v>
      </c>
      <c r="L1439" s="3"/>
      <c r="M1439" s="3">
        <f t="shared" si="174"/>
        <v>0.210270586524496</v>
      </c>
      <c r="N1439" s="3">
        <f t="shared" si="175"/>
        <v>1.49168843457957</v>
      </c>
    </row>
    <row r="1440" spans="1:14">
      <c r="A1440" t="s">
        <v>1452</v>
      </c>
      <c r="B1440">
        <v>1</v>
      </c>
      <c r="C1440">
        <v>2868</v>
      </c>
      <c r="D1440">
        <v>20158</v>
      </c>
      <c r="E1440">
        <v>11854216</v>
      </c>
      <c r="F1440" s="3">
        <f t="shared" si="168"/>
        <v>0.205043614303349</v>
      </c>
      <c r="G1440" s="3">
        <f t="shared" si="169"/>
        <v>1.45680871325499</v>
      </c>
      <c r="H1440" s="3">
        <f t="shared" si="170"/>
        <v>0.0288595773652691</v>
      </c>
      <c r="I1440" s="3">
        <f t="shared" si="171"/>
        <v>0.205320699136287</v>
      </c>
      <c r="J1440" s="3">
        <f t="shared" si="172"/>
        <v>3.08082669685082</v>
      </c>
      <c r="K1440" s="3">
        <f t="shared" si="173"/>
        <v>49.2871653613635</v>
      </c>
      <c r="L1440" s="3"/>
      <c r="M1440" s="3">
        <f t="shared" si="174"/>
        <v>0.205360119707786</v>
      </c>
      <c r="N1440" s="3">
        <f t="shared" si="175"/>
        <v>1.45680871325499</v>
      </c>
    </row>
    <row r="1441" spans="1:14">
      <c r="A1441" t="s">
        <v>1453</v>
      </c>
      <c r="B1441">
        <v>2</v>
      </c>
      <c r="C1441">
        <v>509</v>
      </c>
      <c r="D1441">
        <v>20157</v>
      </c>
      <c r="E1441">
        <v>11856575</v>
      </c>
      <c r="F1441" s="3">
        <f t="shared" si="168"/>
        <v>2.31124279513871</v>
      </c>
      <c r="G1441" s="3">
        <f t="shared" si="169"/>
        <v>6.18256649700338</v>
      </c>
      <c r="H1441" s="3">
        <f t="shared" si="170"/>
        <v>0.864017113389679</v>
      </c>
      <c r="I1441" s="3">
        <f t="shared" si="171"/>
        <v>2.30611072940431</v>
      </c>
      <c r="J1441" s="3">
        <f t="shared" si="172"/>
        <v>1.48185083692169</v>
      </c>
      <c r="K1441" s="3">
        <f t="shared" si="173"/>
        <v>47.7980125895325</v>
      </c>
      <c r="L1441" s="3"/>
      <c r="M1441" s="3">
        <f t="shared" si="174"/>
        <v>2.30598114849957</v>
      </c>
      <c r="N1441" s="3">
        <f t="shared" si="175"/>
        <v>6.18256649700338</v>
      </c>
    </row>
    <row r="1442" spans="1:14">
      <c r="A1442" t="s">
        <v>1454</v>
      </c>
      <c r="B1442">
        <v>2</v>
      </c>
      <c r="C1442">
        <v>2918</v>
      </c>
      <c r="D1442">
        <v>20157</v>
      </c>
      <c r="E1442">
        <v>11854166</v>
      </c>
      <c r="F1442" s="3">
        <f t="shared" si="168"/>
        <v>0.403078670000469</v>
      </c>
      <c r="G1442" s="3">
        <f t="shared" si="169"/>
        <v>1.07481179282243</v>
      </c>
      <c r="H1442" s="3">
        <f t="shared" si="170"/>
        <v>0.151163594681724</v>
      </c>
      <c r="I1442" s="3">
        <f t="shared" si="171"/>
        <v>0.403487520226496</v>
      </c>
      <c r="J1442" s="3">
        <f t="shared" si="172"/>
        <v>1.76658123708063</v>
      </c>
      <c r="K1442" s="3">
        <f t="shared" si="173"/>
        <v>50.3125857623622</v>
      </c>
      <c r="L1442" s="3"/>
      <c r="M1442" s="3">
        <f t="shared" si="174"/>
        <v>0.403546700987424</v>
      </c>
      <c r="N1442" s="3">
        <f t="shared" si="175"/>
        <v>1.07481179282243</v>
      </c>
    </row>
    <row r="1443" spans="1:14">
      <c r="A1443" t="s">
        <v>1455</v>
      </c>
      <c r="B1443">
        <v>68</v>
      </c>
      <c r="C1443">
        <v>35808</v>
      </c>
      <c r="D1443">
        <v>20091</v>
      </c>
      <c r="E1443">
        <v>11821276</v>
      </c>
      <c r="F1443" s="3">
        <f t="shared" si="168"/>
        <v>1.11735622132879</v>
      </c>
      <c r="G1443" s="3">
        <f t="shared" si="169"/>
        <v>1.15020635560079</v>
      </c>
      <c r="H1443" s="3">
        <f t="shared" si="170"/>
        <v>1.08544429376764</v>
      </c>
      <c r="I1443" s="3">
        <f t="shared" si="171"/>
        <v>1.11713378228736</v>
      </c>
      <c r="J1443" s="3">
        <f t="shared" si="172"/>
        <v>0.833754854801566</v>
      </c>
      <c r="K1443" s="3">
        <f t="shared" si="173"/>
        <v>59.0190273751184</v>
      </c>
      <c r="L1443" s="3"/>
      <c r="M1443" s="3">
        <f t="shared" si="174"/>
        <v>1.11673866858154</v>
      </c>
      <c r="N1443" s="3">
        <f t="shared" si="175"/>
        <v>1.15020635560079</v>
      </c>
    </row>
    <row r="1444" spans="1:14">
      <c r="A1444" t="s">
        <v>1456</v>
      </c>
      <c r="B1444">
        <v>209</v>
      </c>
      <c r="C1444">
        <v>86728</v>
      </c>
      <c r="D1444">
        <v>19950</v>
      </c>
      <c r="E1444">
        <v>11770356</v>
      </c>
      <c r="F1444" s="3">
        <f t="shared" si="168"/>
        <v>1.42178410004349</v>
      </c>
      <c r="G1444" s="3">
        <f t="shared" si="169"/>
        <v>1.43535397810457</v>
      </c>
      <c r="H1444" s="3">
        <f t="shared" si="170"/>
        <v>1.40834251200243</v>
      </c>
      <c r="I1444" s="3">
        <f t="shared" si="171"/>
        <v>1.42077011431924</v>
      </c>
      <c r="J1444" s="3">
        <f t="shared" si="172"/>
        <v>25.8180778113835</v>
      </c>
      <c r="K1444" s="3">
        <f t="shared" si="173"/>
        <v>61.9158749325447</v>
      </c>
      <c r="L1444" s="3"/>
      <c r="M1444" s="3">
        <f t="shared" si="174"/>
        <v>1.41640774744128</v>
      </c>
      <c r="N1444" s="3">
        <f t="shared" si="175"/>
        <v>1.43535397810457</v>
      </c>
    </row>
    <row r="1445" spans="1:14">
      <c r="A1445" t="s">
        <v>1457</v>
      </c>
      <c r="B1445">
        <v>14</v>
      </c>
      <c r="C1445">
        <v>1100</v>
      </c>
      <c r="D1445">
        <v>20145</v>
      </c>
      <c r="E1445">
        <v>11855984</v>
      </c>
      <c r="F1445" s="3">
        <f>B1445*E1445/(C1445*D1445)</f>
        <v>7.49041160676008</v>
      </c>
      <c r="G1445" s="3">
        <f>EXP(LN(F1445)+1.96*(1/B1445+1/C1445+1/D1445+1/E1445))</f>
        <v>8.63223134372273</v>
      </c>
      <c r="H1445" s="3">
        <f>EXP(LN(F1445)-1.96*(1/B1445+1/C1445+1/D1445+1/E1445))</f>
        <v>6.49962492947852</v>
      </c>
      <c r="I1445" s="3">
        <f>B1445*(D1445+E1445)/D1445/(B1445+C1445)</f>
        <v>7.40884449500547</v>
      </c>
      <c r="J1445" s="3">
        <f>POWER(B1445*E1445-C1445*D1445,2)*(B1445+C1445+D1445+E1445)/((B1445+C1445)*(D1445+E1445)*(B1445+D1445)*(C1445+E1445))</f>
        <v>77.6914194677338</v>
      </c>
      <c r="K1445" s="3">
        <f>LOG(B1445*(B1445+C1445+D1445+E1445)*(B1445+D1445)*(B1445+C1445),2)</f>
        <v>51.7297215479925</v>
      </c>
      <c r="L1445" s="3"/>
      <c r="M1445" s="3">
        <f>B1445*(B1445+C1445+D1445+E1445)/(B1445+D1445)/(B1445+C1445)</f>
        <v>7.40439368777643</v>
      </c>
      <c r="N1445" s="3">
        <f>EXP(LN(F1445)+1.96*(1/B1445+1/C1445+1/D1445+1/E1445))</f>
        <v>8.63223134372273</v>
      </c>
    </row>
    <row r="1446" spans="1:14">
      <c r="A1446" t="s">
        <v>1458</v>
      </c>
      <c r="B1446">
        <v>16</v>
      </c>
      <c r="C1446">
        <v>7560</v>
      </c>
      <c r="D1446">
        <v>20143</v>
      </c>
      <c r="E1446">
        <v>11849524</v>
      </c>
      <c r="F1446" s="3">
        <f t="shared" si="168"/>
        <v>1.24501601906159</v>
      </c>
      <c r="G1446" s="3">
        <f t="shared" si="169"/>
        <v>1.40776751299564</v>
      </c>
      <c r="H1446" s="3">
        <f t="shared" si="170"/>
        <v>1.10108016658343</v>
      </c>
      <c r="I1446" s="3">
        <f t="shared" si="171"/>
        <v>1.24449856178797</v>
      </c>
      <c r="J1446" s="3">
        <f t="shared" si="172"/>
        <v>0.769256393481879</v>
      </c>
      <c r="K1446" s="3">
        <f t="shared" si="173"/>
        <v>54.6880537240632</v>
      </c>
      <c r="L1446" s="3"/>
      <c r="M1446" s="3">
        <f t="shared" si="174"/>
        <v>1.24430450568456</v>
      </c>
      <c r="N1446" s="3">
        <f t="shared" si="175"/>
        <v>1.40776751299564</v>
      </c>
    </row>
    <row r="1447" spans="1:14">
      <c r="A1447" t="s">
        <v>1459</v>
      </c>
      <c r="B1447">
        <v>14</v>
      </c>
      <c r="C1447">
        <v>1141</v>
      </c>
      <c r="D1447">
        <v>20145</v>
      </c>
      <c r="E1447">
        <v>11855943</v>
      </c>
      <c r="F1447" s="3">
        <f>B1447*E1447/(C1447*D1447)</f>
        <v>7.22123073971376</v>
      </c>
      <c r="G1447" s="3">
        <f>EXP(LN(F1447)+1.96*(1/B1447+1/C1447+1/D1447+1/E1447))</f>
        <v>8.32148439920142</v>
      </c>
      <c r="H1447" s="3">
        <f>EXP(LN(F1447)-1.96*(1/B1447+1/C1447+1/D1447+1/E1447))</f>
        <v>6.26645089921592</v>
      </c>
      <c r="I1447" s="3">
        <f>B1447*(D1447+E1447)/D1447/(B1447+C1447)</f>
        <v>7.14582188226269</v>
      </c>
      <c r="J1447" s="3">
        <f>POWER(B1447*E1447-C1447*D1447,2)*(B1447+C1447+D1447+E1447)/((B1447+C1447)*(D1447+E1447)*(B1447+D1447)*(C1447+E1447))</f>
        <v>74.0750272638767</v>
      </c>
      <c r="K1447" s="3">
        <f>LOG(B1447*(B1447+C1447+D1447+E1447)*(B1447+D1447)*(B1447+C1447),2)</f>
        <v>51.7818651669559</v>
      </c>
      <c r="L1447" s="3"/>
      <c r="M1447" s="3">
        <f>B1447*(B1447+C1447+D1447+E1447)/(B1447+D1447)/(B1447+C1447)</f>
        <v>7.14155373868653</v>
      </c>
      <c r="N1447" s="3">
        <f>EXP(LN(F1447)+1.96*(1/B1447+1/C1447+1/D1447+1/E1447))</f>
        <v>8.32148439920142</v>
      </c>
    </row>
    <row r="1448" spans="1:14">
      <c r="A1448" t="s">
        <v>1460</v>
      </c>
      <c r="B1448">
        <v>14</v>
      </c>
      <c r="C1448">
        <v>730</v>
      </c>
      <c r="D1448">
        <v>20145</v>
      </c>
      <c r="E1448">
        <v>11856354</v>
      </c>
      <c r="F1448" s="3">
        <f>B1448*E1448/(C1448*D1448)</f>
        <v>11.2872738400024</v>
      </c>
      <c r="G1448" s="3">
        <f>EXP(LN(F1448)+1.96*(1/B1448+1/C1448+1/D1448+1/E1448))</f>
        <v>13.0196307173092</v>
      </c>
      <c r="H1448" s="3">
        <f>EXP(LN(F1448)-1.96*(1/B1448+1/C1448+1/D1448+1/E1448))</f>
        <v>9.78541968704426</v>
      </c>
      <c r="I1448" s="3">
        <f>B1448*(D1448+E1448)/D1448/(B1448+C1448)</f>
        <v>11.093696106454</v>
      </c>
      <c r="J1448" s="3">
        <f>POWER(B1448*E1448-C1448*D1448,2)*(B1448+C1448+D1448+E1448)/((B1448+C1448)*(D1448+E1448)*(B1448+D1448)*(C1448+E1448))</f>
        <v>128.702876457248</v>
      </c>
      <c r="K1448" s="3">
        <f>LOG(B1448*(B1448+C1448+D1448+E1448)*(B1448+D1448)*(B1448+C1448),2)</f>
        <v>51.1473468417605</v>
      </c>
      <c r="L1448" s="3"/>
      <c r="M1448" s="3">
        <f>B1448*(B1448+C1448+D1448+E1448)/(B1448+D1448)/(B1448+C1448)</f>
        <v>11.0866862475577</v>
      </c>
      <c r="N1448" s="3">
        <f>EXP(LN(F1448)+1.96*(1/B1448+1/C1448+1/D1448+1/E1448))</f>
        <v>13.0196307173092</v>
      </c>
    </row>
    <row r="1449" spans="1:14">
      <c r="A1449" t="s">
        <v>1461</v>
      </c>
      <c r="B1449">
        <v>2</v>
      </c>
      <c r="C1449">
        <v>131</v>
      </c>
      <c r="D1449">
        <v>20157</v>
      </c>
      <c r="E1449">
        <v>11856953</v>
      </c>
      <c r="F1449" s="3">
        <f t="shared" si="168"/>
        <v>8.98061136112055</v>
      </c>
      <c r="G1449" s="3">
        <f t="shared" si="169"/>
        <v>24.2915169904782</v>
      </c>
      <c r="H1449" s="3">
        <f t="shared" si="170"/>
        <v>3.32014589500941</v>
      </c>
      <c r="I1449" s="3">
        <f t="shared" si="171"/>
        <v>8.86060216772024</v>
      </c>
      <c r="J1449" s="3">
        <f t="shared" si="172"/>
        <v>13.969248655077</v>
      </c>
      <c r="K1449" s="3">
        <f t="shared" si="173"/>
        <v>45.856115544096</v>
      </c>
      <c r="L1449" s="3"/>
      <c r="M1449" s="3">
        <f t="shared" si="174"/>
        <v>8.85982230739307</v>
      </c>
      <c r="N1449" s="3">
        <f t="shared" si="175"/>
        <v>24.2915169904782</v>
      </c>
    </row>
    <row r="1450" spans="1:14">
      <c r="A1450" t="s">
        <v>1462</v>
      </c>
      <c r="B1450">
        <v>14</v>
      </c>
      <c r="C1450">
        <v>1662</v>
      </c>
      <c r="D1450">
        <v>20145</v>
      </c>
      <c r="E1450">
        <v>11855422</v>
      </c>
      <c r="F1450" s="3">
        <f>B1450*E1450/(C1450*D1450)</f>
        <v>4.95731780930014</v>
      </c>
      <c r="G1450" s="3">
        <f>EXP(LN(F1450)+1.96*(1/B1450+1/C1450+1/D1450+1/E1450))</f>
        <v>5.70955788344718</v>
      </c>
      <c r="H1450" s="3">
        <f>EXP(LN(F1450)-1.96*(1/B1450+1/C1450+1/D1450+1/E1450))</f>
        <v>4.30418613210855</v>
      </c>
      <c r="I1450" s="3">
        <f>B1450*(D1450+E1450)/D1450/(B1450+C1450)</f>
        <v>4.92426145528451</v>
      </c>
      <c r="J1450" s="3">
        <f>POWER(B1450*E1450-C1450*D1450,2)*(B1450+C1450+D1450+E1450)/((B1450+C1450)*(D1450+E1450)*(B1450+D1450)*(C1450+E1450))</f>
        <v>43.8267062962221</v>
      </c>
      <c r="K1450" s="3">
        <f>LOG(B1450*(B1450+C1450+D1450+E1450)*(B1450+D1450)*(B1450+C1450),2)</f>
        <v>52.3189944643518</v>
      </c>
      <c r="L1450" s="3"/>
      <c r="M1450" s="3">
        <f>B1450*(B1450+C1450+D1450+E1450)/(B1450+D1450)/(B1450+C1450)</f>
        <v>4.92153613853398</v>
      </c>
      <c r="N1450" s="3">
        <f>EXP(LN(F1450)+1.96*(1/B1450+1/C1450+1/D1450+1/E1450))</f>
        <v>5.70955788344718</v>
      </c>
    </row>
    <row r="1451" spans="1:14">
      <c r="A1451" t="s">
        <v>1463</v>
      </c>
      <c r="B1451">
        <v>14</v>
      </c>
      <c r="C1451">
        <v>2218</v>
      </c>
      <c r="D1451">
        <v>20145</v>
      </c>
      <c r="E1451">
        <v>11854866</v>
      </c>
      <c r="F1451" s="3">
        <f>B1451*E1451/(C1451*D1451)</f>
        <v>3.71446158721675</v>
      </c>
      <c r="G1451" s="3">
        <f>EXP(LN(F1451)+1.96*(1/B1451+1/C1451+1/D1451+1/E1451))</f>
        <v>4.2768419589679</v>
      </c>
      <c r="H1451" s="3">
        <f>EXP(LN(F1451)-1.96*(1/B1451+1/C1451+1/D1451+1/E1451))</f>
        <v>3.22603103300979</v>
      </c>
      <c r="I1451" s="3">
        <f>B1451*(D1451+E1451)/D1451/(B1451+C1451)</f>
        <v>3.69743539446539</v>
      </c>
      <c r="J1451" s="3">
        <f>POWER(B1451*E1451-C1451*D1451,2)*(B1451+C1451+D1451+E1451)/((B1451+C1451)*(D1451+E1451)*(B1451+D1451)*(C1451+E1451))</f>
        <v>27.578178435645</v>
      </c>
      <c r="K1451" s="3">
        <f>LOG(B1451*(B1451+C1451+D1451+E1451)*(B1451+D1451)*(B1451+C1451),2)</f>
        <v>52.7323093424816</v>
      </c>
      <c r="L1451" s="3"/>
      <c r="M1451" s="3">
        <f>B1451*(B1451+C1451+D1451+E1451)/(B1451+D1451)/(B1451+C1451)</f>
        <v>3.69556208251924</v>
      </c>
      <c r="N1451" s="3">
        <f>EXP(LN(F1451)+1.96*(1/B1451+1/C1451+1/D1451+1/E1451))</f>
        <v>4.2768419589679</v>
      </c>
    </row>
    <row r="1452" spans="1:14">
      <c r="A1452" t="s">
        <v>1464</v>
      </c>
      <c r="B1452">
        <v>2</v>
      </c>
      <c r="C1452">
        <v>1102</v>
      </c>
      <c r="D1452">
        <v>20157</v>
      </c>
      <c r="E1452">
        <v>11855982</v>
      </c>
      <c r="F1452" s="3">
        <f t="shared" si="168"/>
        <v>1.06748071198262</v>
      </c>
      <c r="G1452" s="3">
        <f t="shared" si="169"/>
        <v>2.84959643915679</v>
      </c>
      <c r="H1452" s="3">
        <f t="shared" si="170"/>
        <v>0.399886473325366</v>
      </c>
      <c r="I1452" s="3">
        <f t="shared" si="171"/>
        <v>1.06735846431599</v>
      </c>
      <c r="J1452" s="3">
        <f t="shared" si="172"/>
        <v>0.00851527558828437</v>
      </c>
      <c r="K1452" s="3">
        <f t="shared" si="173"/>
        <v>48.909357565373</v>
      </c>
      <c r="L1452" s="3"/>
      <c r="M1452" s="3">
        <f t="shared" si="174"/>
        <v>1.06735178159717</v>
      </c>
      <c r="N1452" s="3">
        <f t="shared" si="175"/>
        <v>2.84959643915679</v>
      </c>
    </row>
    <row r="1453" spans="1:14">
      <c r="A1453" t="s">
        <v>1465</v>
      </c>
      <c r="B1453">
        <v>46</v>
      </c>
      <c r="C1453">
        <v>22960</v>
      </c>
      <c r="D1453">
        <v>20113</v>
      </c>
      <c r="E1453">
        <v>11834124</v>
      </c>
      <c r="F1453" s="3">
        <f t="shared" si="168"/>
        <v>1.17881379612853</v>
      </c>
      <c r="G1453" s="3">
        <f t="shared" si="169"/>
        <v>1.23035205485378</v>
      </c>
      <c r="H1453" s="3">
        <f t="shared" si="170"/>
        <v>1.1294344252614</v>
      </c>
      <c r="I1453" s="3">
        <f t="shared" si="171"/>
        <v>1.17845626180609</v>
      </c>
      <c r="J1453" s="3">
        <f t="shared" si="172"/>
        <v>1.24237745039254</v>
      </c>
      <c r="K1453" s="3">
        <f t="shared" si="173"/>
        <v>57.8141176115177</v>
      </c>
      <c r="L1453" s="3"/>
      <c r="M1453" s="3">
        <f t="shared" si="174"/>
        <v>1.17804904973987</v>
      </c>
      <c r="N1453" s="3">
        <f t="shared" si="175"/>
        <v>1.23035205485378</v>
      </c>
    </row>
    <row r="1454" spans="1:14">
      <c r="A1454" t="s">
        <v>1466</v>
      </c>
      <c r="B1454">
        <v>68</v>
      </c>
      <c r="C1454">
        <v>26635</v>
      </c>
      <c r="D1454">
        <v>20091</v>
      </c>
      <c r="E1454">
        <v>11830449</v>
      </c>
      <c r="F1454" s="3">
        <f t="shared" si="168"/>
        <v>1.5033354049101</v>
      </c>
      <c r="G1454" s="3">
        <f t="shared" si="169"/>
        <v>1.54756245193572</v>
      </c>
      <c r="H1454" s="3">
        <f t="shared" si="170"/>
        <v>1.46037230150508</v>
      </c>
      <c r="I1454" s="3">
        <f t="shared" si="171"/>
        <v>1.50205364602406</v>
      </c>
      <c r="J1454" s="3">
        <f t="shared" si="172"/>
        <v>11.3918441221285</v>
      </c>
      <c r="K1454" s="3">
        <f t="shared" si="173"/>
        <v>58.5930101627678</v>
      </c>
      <c r="L1454" s="3"/>
      <c r="M1454" s="3">
        <f t="shared" si="174"/>
        <v>1.500360127103</v>
      </c>
      <c r="N1454" s="3">
        <f t="shared" si="175"/>
        <v>1.54756245193572</v>
      </c>
    </row>
    <row r="1455" spans="1:14">
      <c r="A1455" t="s">
        <v>1467</v>
      </c>
      <c r="B1455">
        <v>14</v>
      </c>
      <c r="C1455">
        <v>896</v>
      </c>
      <c r="D1455">
        <v>20145</v>
      </c>
      <c r="E1455">
        <v>11856188</v>
      </c>
      <c r="F1455" s="3">
        <f>B1455*E1455/(C1455*D1455)</f>
        <v>9.19597604864731</v>
      </c>
      <c r="G1455" s="3">
        <f>EXP(LN(F1455)+1.96*(1/B1455+1/C1455+1/D1455+1/E1455))</f>
        <v>10.6020879939986</v>
      </c>
      <c r="H1455" s="3">
        <f>EXP(LN(F1455)-1.96*(1/B1455+1/C1455+1/D1455+1/E1455))</f>
        <v>7.97635102964289</v>
      </c>
      <c r="I1455" s="3">
        <f>B1455*(D1455+E1455)/D1455/(B1455+C1455)</f>
        <v>9.06988410943735</v>
      </c>
      <c r="J1455" s="3">
        <f>POWER(B1455*E1455-C1455*D1455,2)*(B1455+C1455+D1455+E1455)/((B1455+C1455)*(D1455+E1455)*(B1455+D1455)*(C1455+E1455))</f>
        <v>100.622922263693</v>
      </c>
      <c r="K1455" s="3">
        <f>LOG(B1455*(B1455+C1455+D1455+E1455)*(B1455+D1455)*(B1455+C1455),2)</f>
        <v>51.4379107657385</v>
      </c>
      <c r="L1455" s="3"/>
      <c r="M1455" s="3">
        <f>B1455*(B1455+C1455+D1455+E1455)/(B1455+D1455)/(B1455+C1455)</f>
        <v>9.06427974525598</v>
      </c>
      <c r="N1455" s="3">
        <f>EXP(LN(F1455)+1.96*(1/B1455+1/C1455+1/D1455+1/E1455))</f>
        <v>10.6020879939986</v>
      </c>
    </row>
    <row r="1456" spans="1:14">
      <c r="A1456" t="s">
        <v>1468</v>
      </c>
      <c r="B1456">
        <v>12</v>
      </c>
      <c r="C1456">
        <v>8323</v>
      </c>
      <c r="D1456">
        <v>20147</v>
      </c>
      <c r="E1456">
        <v>11848761</v>
      </c>
      <c r="F1456" s="3">
        <f t="shared" si="168"/>
        <v>0.847937621237718</v>
      </c>
      <c r="G1456" s="3">
        <f t="shared" si="169"/>
        <v>0.998718891281384</v>
      </c>
      <c r="H1456" s="3">
        <f t="shared" si="170"/>
        <v>0.719920505947158</v>
      </c>
      <c r="I1456" s="3">
        <f t="shared" si="171"/>
        <v>0.848156547277927</v>
      </c>
      <c r="J1456" s="3">
        <f t="shared" si="172"/>
        <v>0.326570172019758</v>
      </c>
      <c r="K1456" s="3">
        <f t="shared" si="173"/>
        <v>54.4107620931898</v>
      </c>
      <c r="L1456" s="3"/>
      <c r="M1456" s="3">
        <f t="shared" si="174"/>
        <v>0.848246934769006</v>
      </c>
      <c r="N1456" s="3">
        <f t="shared" si="175"/>
        <v>0.998718891281384</v>
      </c>
    </row>
    <row r="1457" spans="1:14">
      <c r="A1457" t="s">
        <v>1469</v>
      </c>
      <c r="B1457">
        <v>1</v>
      </c>
      <c r="C1457">
        <v>927</v>
      </c>
      <c r="D1457">
        <v>20158</v>
      </c>
      <c r="E1457">
        <v>11856157</v>
      </c>
      <c r="F1457" s="3">
        <f t="shared" si="168"/>
        <v>0.634478290330553</v>
      </c>
      <c r="G1457" s="3">
        <f t="shared" si="169"/>
        <v>4.51434243751139</v>
      </c>
      <c r="H1457" s="3">
        <f t="shared" si="170"/>
        <v>0.0891741613475606</v>
      </c>
      <c r="I1457" s="3">
        <f t="shared" si="171"/>
        <v>0.634872171483214</v>
      </c>
      <c r="J1457" s="3">
        <f t="shared" si="172"/>
        <v>0.210338987501074</v>
      </c>
      <c r="K1457" s="3">
        <f t="shared" si="173"/>
        <v>47.6588141037224</v>
      </c>
      <c r="L1457" s="3"/>
      <c r="M1457" s="3">
        <f t="shared" si="174"/>
        <v>0.634890283881076</v>
      </c>
      <c r="N1457" s="3">
        <f t="shared" si="175"/>
        <v>4.51434243751139</v>
      </c>
    </row>
    <row r="1458" spans="1:14">
      <c r="A1458" t="s">
        <v>1470</v>
      </c>
      <c r="B1458">
        <v>88</v>
      </c>
      <c r="C1458">
        <v>30022</v>
      </c>
      <c r="D1458">
        <v>20071</v>
      </c>
      <c r="E1458">
        <v>11827062</v>
      </c>
      <c r="F1458" s="3">
        <f t="shared" si="168"/>
        <v>1.72723294897213</v>
      </c>
      <c r="G1458" s="3">
        <f t="shared" si="169"/>
        <v>1.76642284189384</v>
      </c>
      <c r="H1458" s="3">
        <f t="shared" si="170"/>
        <v>1.68891252380796</v>
      </c>
      <c r="I1458" s="3">
        <f t="shared" si="171"/>
        <v>1.72510752554105</v>
      </c>
      <c r="J1458" s="3">
        <f t="shared" si="172"/>
        <v>26.7490953485466</v>
      </c>
      <c r="K1458" s="3">
        <f t="shared" si="173"/>
        <v>59.1382198148442</v>
      </c>
      <c r="L1458" s="3"/>
      <c r="M1458" s="3">
        <f t="shared" si="174"/>
        <v>1.72194221663448</v>
      </c>
      <c r="N1458" s="3">
        <f t="shared" si="175"/>
        <v>1.76642284189384</v>
      </c>
    </row>
    <row r="1459" spans="1:14">
      <c r="A1459" t="s">
        <v>1471</v>
      </c>
      <c r="B1459">
        <v>1</v>
      </c>
      <c r="C1459">
        <v>522</v>
      </c>
      <c r="D1459">
        <v>20158</v>
      </c>
      <c r="E1459">
        <v>11856562</v>
      </c>
      <c r="F1459" s="3">
        <f t="shared" si="168"/>
        <v>1.12678441842015</v>
      </c>
      <c r="G1459" s="3">
        <f t="shared" si="169"/>
        <v>8.03028577068024</v>
      </c>
      <c r="H1459" s="3">
        <f t="shared" si="170"/>
        <v>0.158106842253372</v>
      </c>
      <c r="I1459" s="3">
        <f t="shared" si="171"/>
        <v>1.12654200079411</v>
      </c>
      <c r="J1459" s="3">
        <f t="shared" si="172"/>
        <v>0.0142376465412892</v>
      </c>
      <c r="K1459" s="3">
        <f t="shared" si="173"/>
        <v>46.8315002448418</v>
      </c>
      <c r="L1459" s="3"/>
      <c r="M1459" s="3">
        <f t="shared" si="174"/>
        <v>1.12653572359778</v>
      </c>
      <c r="N1459" s="3">
        <f t="shared" si="175"/>
        <v>8.03028577068024</v>
      </c>
    </row>
    <row r="1460" spans="1:14">
      <c r="A1460" t="s">
        <v>1472</v>
      </c>
      <c r="B1460">
        <v>34</v>
      </c>
      <c r="C1460">
        <v>14412</v>
      </c>
      <c r="D1460">
        <v>20125</v>
      </c>
      <c r="E1460">
        <v>11842672</v>
      </c>
      <c r="F1460" s="3">
        <f t="shared" si="168"/>
        <v>1.38825253627498</v>
      </c>
      <c r="G1460" s="3">
        <f t="shared" si="169"/>
        <v>1.47097640518403</v>
      </c>
      <c r="H1460" s="3">
        <f t="shared" si="170"/>
        <v>1.3101808415702</v>
      </c>
      <c r="I1460" s="3">
        <f t="shared" si="171"/>
        <v>1.38733874794372</v>
      </c>
      <c r="J1460" s="3">
        <f t="shared" si="172"/>
        <v>3.67690948722668</v>
      </c>
      <c r="K1460" s="3">
        <f t="shared" si="173"/>
        <v>56.7066784048863</v>
      </c>
      <c r="L1460" s="3"/>
      <c r="M1460" s="3">
        <f t="shared" si="174"/>
        <v>1.38668546566632</v>
      </c>
      <c r="N1460" s="3">
        <f t="shared" si="175"/>
        <v>1.47097640518403</v>
      </c>
    </row>
    <row r="1461" spans="1:14">
      <c r="A1461" t="s">
        <v>1473</v>
      </c>
      <c r="B1461">
        <v>14</v>
      </c>
      <c r="C1461">
        <v>1313</v>
      </c>
      <c r="D1461">
        <v>20145</v>
      </c>
      <c r="E1461">
        <v>11855771</v>
      </c>
      <c r="F1461" s="3">
        <f>B1461*E1461/(C1461*D1461)</f>
        <v>6.27517497382363</v>
      </c>
      <c r="G1461" s="3">
        <f>EXP(LN(F1461)+1.96*(1/B1461+1/C1461+1/D1461+1/E1461))</f>
        <v>7.22965699762202</v>
      </c>
      <c r="H1461" s="3">
        <f>EXP(LN(F1461)-1.96*(1/B1461+1/C1461+1/D1461+1/E1461))</f>
        <v>5.44670666465291</v>
      </c>
      <c r="I1461" s="3">
        <f>B1461*(D1461+E1461)/D1461/(B1461+C1461)</f>
        <v>6.21952128156023</v>
      </c>
      <c r="J1461" s="3">
        <f>POWER(B1461*E1461-C1461*D1461,2)*(B1461+C1461+D1461+E1461)/((B1461+C1461)*(D1461+E1461)*(B1461+D1461)*(C1461+E1461))</f>
        <v>61.3858756135723</v>
      </c>
      <c r="K1461" s="3">
        <f>LOG(B1461*(B1461+C1461+D1461+E1461)*(B1461+D1461)*(B1461+C1461),2)</f>
        <v>51.9821406860226</v>
      </c>
      <c r="L1461" s="3"/>
      <c r="M1461" s="3">
        <f>B1461*(B1461+C1461+D1461+E1461)/(B1461+D1461)/(B1461+C1461)</f>
        <v>6.21589643419966</v>
      </c>
      <c r="N1461" s="3">
        <f>EXP(LN(F1461)+1.96*(1/B1461+1/C1461+1/D1461+1/E1461))</f>
        <v>7.22965699762202</v>
      </c>
    </row>
    <row r="1462" spans="1:14">
      <c r="A1462" t="s">
        <v>1474</v>
      </c>
      <c r="B1462">
        <v>2</v>
      </c>
      <c r="C1462">
        <v>2081</v>
      </c>
      <c r="D1462">
        <v>20157</v>
      </c>
      <c r="E1462">
        <v>11855003</v>
      </c>
      <c r="F1462" s="3">
        <f t="shared" si="168"/>
        <v>0.565241041390677</v>
      </c>
      <c r="G1462" s="3">
        <f t="shared" si="169"/>
        <v>1.50762601779293</v>
      </c>
      <c r="H1462" s="3">
        <f t="shared" si="170"/>
        <v>0.211920881638897</v>
      </c>
      <c r="I1462" s="3">
        <f t="shared" si="171"/>
        <v>0.565658476780604</v>
      </c>
      <c r="J1462" s="3">
        <f t="shared" si="172"/>
        <v>0.668087048131649</v>
      </c>
      <c r="K1462" s="3">
        <f t="shared" si="173"/>
        <v>49.8252802326355</v>
      </c>
      <c r="L1462" s="3"/>
      <c r="M1462" s="3">
        <f t="shared" si="174"/>
        <v>0.56570156835491</v>
      </c>
      <c r="N1462" s="3">
        <f t="shared" si="175"/>
        <v>1.50762601779293</v>
      </c>
    </row>
    <row r="1463" spans="1:14">
      <c r="A1463" t="s">
        <v>1475</v>
      </c>
      <c r="B1463">
        <v>1</v>
      </c>
      <c r="C1463">
        <v>897</v>
      </c>
      <c r="D1463">
        <v>20158</v>
      </c>
      <c r="E1463">
        <v>11856187</v>
      </c>
      <c r="F1463" s="3">
        <f t="shared" si="168"/>
        <v>0.655699959174251</v>
      </c>
      <c r="G1463" s="3">
        <f t="shared" si="169"/>
        <v>4.66566551075936</v>
      </c>
      <c r="H1463" s="3">
        <f t="shared" si="170"/>
        <v>0.0921502914149411</v>
      </c>
      <c r="I1463" s="3">
        <f t="shared" si="171"/>
        <v>0.656083366792097</v>
      </c>
      <c r="J1463" s="3">
        <f t="shared" si="172"/>
        <v>0.180577457927592</v>
      </c>
      <c r="K1463" s="3">
        <f t="shared" si="173"/>
        <v>47.611404743336</v>
      </c>
      <c r="L1463" s="3"/>
      <c r="M1463" s="3">
        <f t="shared" si="174"/>
        <v>0.656100426995144</v>
      </c>
      <c r="N1463" s="3">
        <f t="shared" si="175"/>
        <v>4.66566551075936</v>
      </c>
    </row>
    <row r="1464" spans="1:14">
      <c r="A1464" t="s">
        <v>1476</v>
      </c>
      <c r="B1464">
        <v>3</v>
      </c>
      <c r="C1464">
        <v>653</v>
      </c>
      <c r="D1464">
        <v>20156</v>
      </c>
      <c r="E1464">
        <v>11856431</v>
      </c>
      <c r="F1464" s="3">
        <f t="shared" si="168"/>
        <v>2.70245021451362</v>
      </c>
      <c r="G1464" s="3">
        <f t="shared" si="169"/>
        <v>5.21005868649398</v>
      </c>
      <c r="H1464" s="3">
        <f t="shared" si="170"/>
        <v>1.40175717806344</v>
      </c>
      <c r="I1464" s="3">
        <f t="shared" si="171"/>
        <v>2.69466461902042</v>
      </c>
      <c r="J1464" s="3">
        <f t="shared" si="172"/>
        <v>3.20226426969218</v>
      </c>
      <c r="K1464" s="3">
        <f t="shared" si="173"/>
        <v>48.7433476139341</v>
      </c>
      <c r="L1464" s="3"/>
      <c r="M1464" s="3">
        <f t="shared" si="174"/>
        <v>2.69441242427579</v>
      </c>
      <c r="N1464" s="3">
        <f t="shared" si="175"/>
        <v>5.21005868649398</v>
      </c>
    </row>
    <row r="1465" spans="1:14">
      <c r="A1465" t="s">
        <v>1477</v>
      </c>
      <c r="B1465">
        <v>176</v>
      </c>
      <c r="C1465">
        <v>114674</v>
      </c>
      <c r="D1465">
        <v>19983</v>
      </c>
      <c r="E1465">
        <v>11742410</v>
      </c>
      <c r="F1465" s="3">
        <f t="shared" si="168"/>
        <v>0.901870658985963</v>
      </c>
      <c r="G1465" s="3">
        <f t="shared" si="169"/>
        <v>0.912075545889754</v>
      </c>
      <c r="H1465" s="3">
        <f t="shared" si="170"/>
        <v>0.891779950909998</v>
      </c>
      <c r="I1465" s="3">
        <f t="shared" si="171"/>
        <v>0.902021035686167</v>
      </c>
      <c r="J1465" s="3">
        <f t="shared" si="172"/>
        <v>1.85990661852363</v>
      </c>
      <c r="K1465" s="3">
        <f t="shared" si="173"/>
        <v>62.0696560583848</v>
      </c>
      <c r="L1465" s="3"/>
      <c r="M1465" s="3">
        <f t="shared" si="174"/>
        <v>0.90287645002811</v>
      </c>
      <c r="N1465" s="3">
        <f t="shared" si="175"/>
        <v>0.912075545889754</v>
      </c>
    </row>
    <row r="1466" spans="1:14">
      <c r="A1466" t="s">
        <v>1478</v>
      </c>
      <c r="B1466">
        <v>4</v>
      </c>
      <c r="C1466">
        <v>5239</v>
      </c>
      <c r="D1466">
        <v>20155</v>
      </c>
      <c r="E1466">
        <v>11851845</v>
      </c>
      <c r="F1466" s="3">
        <f t="shared" si="168"/>
        <v>0.448967344083543</v>
      </c>
      <c r="G1466" s="3">
        <f t="shared" si="169"/>
        <v>0.733202322575568</v>
      </c>
      <c r="H1466" s="3">
        <f t="shared" si="170"/>
        <v>0.274919582012993</v>
      </c>
      <c r="I1466" s="3">
        <f t="shared" si="171"/>
        <v>0.449387739014626</v>
      </c>
      <c r="J1466" s="3">
        <f t="shared" si="172"/>
        <v>2.70260198391835</v>
      </c>
      <c r="K1466" s="3">
        <f t="shared" si="173"/>
        <v>52.1570099391112</v>
      </c>
      <c r="L1466" s="3"/>
      <c r="M1466" s="3">
        <f t="shared" si="174"/>
        <v>0.449496992898447</v>
      </c>
      <c r="N1466" s="3">
        <f t="shared" si="175"/>
        <v>0.733202322575568</v>
      </c>
    </row>
    <row r="1467" spans="1:14">
      <c r="A1467" t="s">
        <v>1479</v>
      </c>
      <c r="B1467">
        <v>40</v>
      </c>
      <c r="C1467">
        <v>20840</v>
      </c>
      <c r="D1467">
        <v>20119</v>
      </c>
      <c r="E1467">
        <v>11836244</v>
      </c>
      <c r="F1467" s="3">
        <f t="shared" si="168"/>
        <v>1.12919720751738</v>
      </c>
      <c r="G1467" s="3">
        <f t="shared" si="169"/>
        <v>1.18613317118876</v>
      </c>
      <c r="H1467" s="3">
        <f t="shared" si="170"/>
        <v>1.07499424553412</v>
      </c>
      <c r="I1467" s="3">
        <f t="shared" si="171"/>
        <v>1.12894970328842</v>
      </c>
      <c r="J1467" s="3">
        <f t="shared" si="172"/>
        <v>0.588980942983715</v>
      </c>
      <c r="K1467" s="3">
        <f t="shared" si="173"/>
        <v>57.4725952949395</v>
      </c>
      <c r="L1467" s="3"/>
      <c r="M1467" s="3">
        <f t="shared" si="174"/>
        <v>1.1286938380108</v>
      </c>
      <c r="N1467" s="3">
        <f t="shared" si="175"/>
        <v>1.18613317118876</v>
      </c>
    </row>
    <row r="1468" spans="1:14">
      <c r="A1468" t="s">
        <v>1480</v>
      </c>
      <c r="B1468">
        <v>6</v>
      </c>
      <c r="C1468">
        <v>4770</v>
      </c>
      <c r="D1468">
        <v>20153</v>
      </c>
      <c r="E1468">
        <v>11852314</v>
      </c>
      <c r="F1468" s="3">
        <f t="shared" si="168"/>
        <v>0.73976931817508</v>
      </c>
      <c r="G1468" s="3">
        <f t="shared" si="169"/>
        <v>1.02609272295541</v>
      </c>
      <c r="H1468" s="3">
        <f t="shared" si="170"/>
        <v>0.53334229146171</v>
      </c>
      <c r="I1468" s="3">
        <f t="shared" si="171"/>
        <v>0.740096241142197</v>
      </c>
      <c r="J1468" s="3">
        <f t="shared" si="172"/>
        <v>0.548398979982797</v>
      </c>
      <c r="K1468" s="3">
        <f t="shared" si="173"/>
        <v>52.6073827305808</v>
      </c>
      <c r="L1468" s="3"/>
      <c r="M1468" s="3">
        <f t="shared" si="174"/>
        <v>0.740173597288491</v>
      </c>
      <c r="N1468" s="3">
        <f t="shared" si="175"/>
        <v>1.02609272295541</v>
      </c>
    </row>
    <row r="1469" spans="1:14">
      <c r="A1469" t="s">
        <v>1481</v>
      </c>
      <c r="B1469">
        <v>3</v>
      </c>
      <c r="C1469">
        <v>1997</v>
      </c>
      <c r="D1469">
        <v>20156</v>
      </c>
      <c r="E1469">
        <v>11855087</v>
      </c>
      <c r="F1469" s="3">
        <f t="shared" si="168"/>
        <v>0.883575338200792</v>
      </c>
      <c r="G1469" s="3">
        <f t="shared" si="169"/>
        <v>1.70000891296646</v>
      </c>
      <c r="H1469" s="3">
        <f t="shared" si="170"/>
        <v>0.459236050071254</v>
      </c>
      <c r="I1469" s="3">
        <f t="shared" si="171"/>
        <v>0.883749975193491</v>
      </c>
      <c r="J1469" s="3">
        <f t="shared" si="172"/>
        <v>0.0459463544661132</v>
      </c>
      <c r="K1469" s="3">
        <f t="shared" si="173"/>
        <v>50.3515798939781</v>
      </c>
      <c r="L1469" s="3"/>
      <c r="M1469" s="3">
        <f t="shared" si="174"/>
        <v>0.883767275162458</v>
      </c>
      <c r="N1469" s="3">
        <f t="shared" si="175"/>
        <v>1.70000891296646</v>
      </c>
    </row>
    <row r="1470" spans="1:14">
      <c r="A1470" t="s">
        <v>1482</v>
      </c>
      <c r="B1470">
        <v>14</v>
      </c>
      <c r="C1470">
        <v>1906</v>
      </c>
      <c r="D1470">
        <v>20145</v>
      </c>
      <c r="E1470">
        <v>11855178</v>
      </c>
      <c r="F1470" s="3">
        <f>B1470*E1470/(C1470*D1470)</f>
        <v>4.3226089341258</v>
      </c>
      <c r="G1470" s="3">
        <f>EXP(LN(F1470)+1.96*(1/B1470+1/C1470+1/D1470+1/E1470))</f>
        <v>4.97778459409592</v>
      </c>
      <c r="H1470" s="3">
        <f>EXP(LN(F1470)-1.96*(1/B1470+1/C1470+1/D1470+1/E1470))</f>
        <v>3.7536674486771</v>
      </c>
      <c r="I1470" s="3">
        <f>B1470*(D1470+E1470)/D1470/(B1470+C1470)</f>
        <v>4.29838157731447</v>
      </c>
      <c r="J1470" s="3">
        <f>POWER(B1470*E1470-C1470*D1470,2)*(B1470+C1470+D1470+E1470)/((B1470+C1470)*(D1470+E1470)*(B1470+D1470)*(C1470+E1470))</f>
        <v>35.4699759415187</v>
      </c>
      <c r="K1470" s="3">
        <f>LOG(B1470*(B1470+C1470+D1470+E1470)*(B1470+D1470)*(B1470+C1470),2)</f>
        <v>52.515078626261</v>
      </c>
      <c r="L1470" s="3"/>
      <c r="M1470" s="3">
        <f>B1470*(B1470+C1470+D1470+E1470)/(B1470+D1470)/(B1470+C1470)</f>
        <v>4.29609092092862</v>
      </c>
      <c r="N1470" s="3">
        <f>EXP(LN(F1470)+1.96*(1/B1470+1/C1470+1/D1470+1/E1470))</f>
        <v>4.97778459409592</v>
      </c>
    </row>
    <row r="1471" spans="1:14">
      <c r="A1471" t="s">
        <v>1483</v>
      </c>
      <c r="B1471">
        <v>6</v>
      </c>
      <c r="C1471">
        <v>2470</v>
      </c>
      <c r="D1471">
        <v>20153</v>
      </c>
      <c r="E1471">
        <v>11854614</v>
      </c>
      <c r="F1471" s="3">
        <f t="shared" si="168"/>
        <v>1.42890057055429</v>
      </c>
      <c r="G1471" s="3">
        <f t="shared" si="169"/>
        <v>1.98270669140271</v>
      </c>
      <c r="H1471" s="3">
        <f t="shared" si="170"/>
        <v>1.02978259436139</v>
      </c>
      <c r="I1471" s="3">
        <f t="shared" si="171"/>
        <v>1.42786123153033</v>
      </c>
      <c r="J1471" s="3">
        <f t="shared" si="172"/>
        <v>0.770334923902287</v>
      </c>
      <c r="K1471" s="3">
        <f t="shared" si="173"/>
        <v>51.6595912085303</v>
      </c>
      <c r="L1471" s="3"/>
      <c r="M1471" s="3">
        <f t="shared" si="174"/>
        <v>1.42773388556132</v>
      </c>
      <c r="N1471" s="3">
        <f t="shared" si="175"/>
        <v>1.98270669140271</v>
      </c>
    </row>
    <row r="1472" spans="1:14">
      <c r="A1472" t="s">
        <v>1484</v>
      </c>
      <c r="B1472">
        <v>37</v>
      </c>
      <c r="C1472">
        <v>20158</v>
      </c>
      <c r="D1472">
        <v>20122</v>
      </c>
      <c r="E1472">
        <v>11836926</v>
      </c>
      <c r="F1472" s="3">
        <f t="shared" si="168"/>
        <v>1.07974716172019</v>
      </c>
      <c r="G1472" s="3">
        <f t="shared" si="169"/>
        <v>1.13870844875796</v>
      </c>
      <c r="H1472" s="3">
        <f t="shared" si="170"/>
        <v>1.02383883645938</v>
      </c>
      <c r="I1472" s="3">
        <f t="shared" si="171"/>
        <v>1.07960105402108</v>
      </c>
      <c r="J1472" s="3">
        <f t="shared" si="172"/>
        <v>0.217128067040918</v>
      </c>
      <c r="K1472" s="3">
        <f t="shared" si="173"/>
        <v>57.3119969998142</v>
      </c>
      <c r="L1472" s="3"/>
      <c r="M1472" s="3">
        <f t="shared" si="174"/>
        <v>1.07945495356973</v>
      </c>
      <c r="N1472" s="3">
        <f t="shared" si="175"/>
        <v>1.13870844875796</v>
      </c>
    </row>
    <row r="1473" spans="1:14">
      <c r="A1473" t="s">
        <v>1485</v>
      </c>
      <c r="B1473">
        <v>1</v>
      </c>
      <c r="C1473">
        <v>4268</v>
      </c>
      <c r="D1473">
        <v>20158</v>
      </c>
      <c r="E1473">
        <v>11852816</v>
      </c>
      <c r="F1473" s="3">
        <f t="shared" si="168"/>
        <v>0.137768424200457</v>
      </c>
      <c r="G1473" s="3">
        <f t="shared" si="169"/>
        <v>0.978607672210606</v>
      </c>
      <c r="H1473" s="3">
        <f t="shared" si="170"/>
        <v>0.0193950438420354</v>
      </c>
      <c r="I1473" s="3">
        <f t="shared" si="171"/>
        <v>0.137970399270918</v>
      </c>
      <c r="J1473" s="3">
        <f t="shared" si="172"/>
        <v>5.39479117484075</v>
      </c>
      <c r="K1473" s="3">
        <f t="shared" si="173"/>
        <v>49.8605155558425</v>
      </c>
      <c r="L1473" s="3"/>
      <c r="M1473" s="3">
        <f t="shared" si="174"/>
        <v>0.138013160796823</v>
      </c>
      <c r="N1473" s="3">
        <f t="shared" si="175"/>
        <v>0.978607672210606</v>
      </c>
    </row>
    <row r="1474" spans="1:14">
      <c r="A1474" t="s">
        <v>1486</v>
      </c>
      <c r="B1474">
        <v>1</v>
      </c>
      <c r="C1474">
        <v>147</v>
      </c>
      <c r="D1474">
        <v>20158</v>
      </c>
      <c r="E1474">
        <v>11856937</v>
      </c>
      <c r="F1474" s="3">
        <f t="shared" si="168"/>
        <v>4.00136101667574</v>
      </c>
      <c r="G1474" s="3">
        <f t="shared" si="169"/>
        <v>28.7910705270254</v>
      </c>
      <c r="H1474" s="3">
        <f t="shared" si="170"/>
        <v>0.556106101394993</v>
      </c>
      <c r="I1474" s="3">
        <f t="shared" si="171"/>
        <v>3.98108155034685</v>
      </c>
      <c r="J1474" s="3">
        <f t="shared" si="172"/>
        <v>2.23595387766351</v>
      </c>
      <c r="K1474" s="3">
        <f t="shared" si="173"/>
        <v>45.0102864742238</v>
      </c>
      <c r="L1474" s="3"/>
      <c r="M1474" s="3">
        <f t="shared" si="174"/>
        <v>3.98093367190297</v>
      </c>
      <c r="N1474" s="3">
        <f t="shared" si="175"/>
        <v>28.7910705270254</v>
      </c>
    </row>
    <row r="1475" spans="1:14">
      <c r="A1475" t="s">
        <v>1487</v>
      </c>
      <c r="B1475">
        <v>1</v>
      </c>
      <c r="C1475">
        <v>190</v>
      </c>
      <c r="D1475">
        <v>20158</v>
      </c>
      <c r="E1475">
        <v>11856894</v>
      </c>
      <c r="F1475" s="3">
        <f t="shared" ref="F1475:F1538" si="176">B1475*E1475/(C1475*D1475)</f>
        <v>3.09577861212213</v>
      </c>
      <c r="G1475" s="3">
        <f t="shared" ref="G1475:G1538" si="177">EXP(LN(F1475)+1.96*(1/B1475+1/C1475+1/D1475+1/E1475))</f>
        <v>22.2080010611071</v>
      </c>
      <c r="H1475" s="3">
        <f t="shared" ref="H1475:H1538" si="178">EXP(LN(F1475)-1.96*(1/B1475+1/C1475+1/D1475+1/E1475))</f>
        <v>0.431549205572447</v>
      </c>
      <c r="I1475" s="3">
        <f t="shared" ref="I1475:I1538" si="179">B1475*(D1475+E1475)/D1475/(B1475+C1475)</f>
        <v>3.08480594923144</v>
      </c>
      <c r="J1475" s="3">
        <f t="shared" ref="J1475:J1538" si="180">POWER(B1475*E1475-C1475*D1475,2)*(B1475+C1475+D1475+E1475)/((B1475+C1475)*(D1475+E1475)*(B1475+D1475)*(C1475+E1475))</f>
        <v>1.41130092741576</v>
      </c>
      <c r="K1475" s="3">
        <f t="shared" ref="K1475:K1538" si="181">LOG(B1475*(B1475+C1475+D1475+E1475)*(B1475+D1475)*(B1475+C1475),2)</f>
        <v>45.3782619366306</v>
      </c>
      <c r="L1475" s="3"/>
      <c r="M1475" s="3">
        <f t="shared" ref="M1475:M1538" si="182">B1475*(B1475+C1475+D1475+E1475)/(B1475+D1475)/(B1475+C1475)</f>
        <v>3.08470253110806</v>
      </c>
      <c r="N1475" s="3">
        <f t="shared" ref="N1475:N1538" si="183">EXP(LN(F1475)+1.96*(1/B1475+1/C1475+1/D1475+1/E1475))</f>
        <v>22.2080010611071</v>
      </c>
    </row>
    <row r="1476" spans="1:14">
      <c r="A1476" t="s">
        <v>1488</v>
      </c>
      <c r="B1476">
        <v>1</v>
      </c>
      <c r="C1476">
        <v>2831</v>
      </c>
      <c r="D1476">
        <v>20158</v>
      </c>
      <c r="E1476">
        <v>11854253</v>
      </c>
      <c r="F1476" s="3">
        <f t="shared" si="176"/>
        <v>0.20772409795887</v>
      </c>
      <c r="G1476" s="3">
        <f t="shared" si="177"/>
        <v>1.47586638963847</v>
      </c>
      <c r="H1476" s="3">
        <f t="shared" si="178"/>
        <v>0.0292365902332094</v>
      </c>
      <c r="I1476" s="3">
        <f t="shared" si="179"/>
        <v>0.208003856398856</v>
      </c>
      <c r="J1476" s="3">
        <f t="shared" si="180"/>
        <v>3.02058421359758</v>
      </c>
      <c r="K1476" s="3">
        <f t="shared" si="181"/>
        <v>49.2684386586778</v>
      </c>
      <c r="L1476" s="3"/>
      <c r="M1476" s="3">
        <f t="shared" si="182"/>
        <v>0.208043143870635</v>
      </c>
      <c r="N1476" s="3">
        <f t="shared" si="183"/>
        <v>1.47586638963847</v>
      </c>
    </row>
    <row r="1477" spans="1:14">
      <c r="A1477" t="s">
        <v>1489</v>
      </c>
      <c r="B1477">
        <v>1</v>
      </c>
      <c r="C1477">
        <v>955</v>
      </c>
      <c r="D1477">
        <v>20158</v>
      </c>
      <c r="E1477">
        <v>11856129</v>
      </c>
      <c r="F1477" s="3">
        <f t="shared" si="176"/>
        <v>0.615874331004956</v>
      </c>
      <c r="G1477" s="3">
        <f t="shared" si="177"/>
        <v>4.38170276877292</v>
      </c>
      <c r="H1477" s="3">
        <f t="shared" si="178"/>
        <v>0.0865647926404247</v>
      </c>
      <c r="I1477" s="3">
        <f t="shared" si="179"/>
        <v>0.616276136098047</v>
      </c>
      <c r="J1477" s="3">
        <f t="shared" si="180"/>
        <v>0.239319710190941</v>
      </c>
      <c r="K1477" s="3">
        <f t="shared" si="181"/>
        <v>47.7016999165756</v>
      </c>
      <c r="L1477" s="3"/>
      <c r="M1477" s="3">
        <f t="shared" si="182"/>
        <v>0.616295170964058</v>
      </c>
      <c r="N1477" s="3">
        <f t="shared" si="183"/>
        <v>4.38170276877292</v>
      </c>
    </row>
    <row r="1478" spans="1:14">
      <c r="A1478" t="s">
        <v>1490</v>
      </c>
      <c r="B1478">
        <v>17</v>
      </c>
      <c r="C1478">
        <v>6229</v>
      </c>
      <c r="D1478">
        <v>20142</v>
      </c>
      <c r="E1478">
        <v>11850855</v>
      </c>
      <c r="F1478" s="3">
        <f t="shared" si="176"/>
        <v>1.60574908517163</v>
      </c>
      <c r="G1478" s="3">
        <f t="shared" si="177"/>
        <v>1.80271996645366</v>
      </c>
      <c r="H1478" s="3">
        <f t="shared" si="178"/>
        <v>1.43029986493236</v>
      </c>
      <c r="I1478" s="3">
        <f t="shared" si="179"/>
        <v>1.60410039249666</v>
      </c>
      <c r="J1478" s="3">
        <f t="shared" si="180"/>
        <v>3.87085554376131</v>
      </c>
      <c r="K1478" s="3">
        <f t="shared" si="181"/>
        <v>54.4970128038658</v>
      </c>
      <c r="L1478" s="3"/>
      <c r="M1478" s="3">
        <f t="shared" si="182"/>
        <v>1.60359095717385</v>
      </c>
      <c r="N1478" s="3">
        <f t="shared" si="183"/>
        <v>1.80271996645366</v>
      </c>
    </row>
    <row r="1479" spans="1:14">
      <c r="A1479" t="s">
        <v>1491</v>
      </c>
      <c r="B1479">
        <v>3</v>
      </c>
      <c r="C1479">
        <v>2039</v>
      </c>
      <c r="D1479">
        <v>20156</v>
      </c>
      <c r="E1479">
        <v>11855045</v>
      </c>
      <c r="F1479" s="3">
        <f t="shared" si="176"/>
        <v>0.865372093745295</v>
      </c>
      <c r="G1479" s="3">
        <f t="shared" si="177"/>
        <v>1.66495200523408</v>
      </c>
      <c r="H1479" s="3">
        <f t="shared" si="178"/>
        <v>0.449784052800868</v>
      </c>
      <c r="I1479" s="3">
        <f t="shared" si="179"/>
        <v>0.865569882050272</v>
      </c>
      <c r="J1479" s="3">
        <f t="shared" si="180"/>
        <v>0.0627314589011176</v>
      </c>
      <c r="K1479" s="3">
        <f t="shared" si="181"/>
        <v>50.3815627601938</v>
      </c>
      <c r="L1479" s="3"/>
      <c r="M1479" s="3">
        <f t="shared" si="182"/>
        <v>0.865589887524445</v>
      </c>
      <c r="N1479" s="3">
        <f t="shared" si="183"/>
        <v>1.66495200523408</v>
      </c>
    </row>
    <row r="1480" spans="1:14">
      <c r="A1480" t="s">
        <v>1492</v>
      </c>
      <c r="B1480">
        <v>14</v>
      </c>
      <c r="C1480">
        <v>3678</v>
      </c>
      <c r="D1480">
        <v>20145</v>
      </c>
      <c r="E1480">
        <v>11853406</v>
      </c>
      <c r="F1480" s="3">
        <f>B1480*E1480/(C1480*D1480)</f>
        <v>2.23971211435958</v>
      </c>
      <c r="G1480" s="3">
        <f>EXP(LN(F1480)+1.96*(1/B1480+1/C1480+1/D1480+1/E1480))</f>
        <v>2.5779066548802</v>
      </c>
      <c r="H1480" s="3">
        <f>EXP(LN(F1480)-1.96*(1/B1480+1/C1480+1/D1480+1/E1480))</f>
        <v>1.94588518002107</v>
      </c>
      <c r="I1480" s="3">
        <f>B1480*(D1480+E1480)/D1480/(B1480+C1480)</f>
        <v>2.23501114751206</v>
      </c>
      <c r="J1480" s="3">
        <f>POWER(B1480*E1480-C1480*D1480,2)*(B1480+C1480+D1480+E1480)/((B1480+C1480)*(D1480+E1480)*(B1480+D1480)*(C1480+E1480))</f>
        <v>9.56370407778448</v>
      </c>
      <c r="K1480" s="3">
        <f>LOG(B1480*(B1480+C1480+D1480+E1480)*(B1480+D1480)*(B1480+C1480),2)</f>
        <v>53.4583748682982</v>
      </c>
      <c r="L1480" s="3"/>
      <c r="M1480" s="3">
        <f>B1480*(B1480+C1480+D1480+E1480)/(B1480+D1480)/(B1480+C1480)</f>
        <v>2.23415345833774</v>
      </c>
      <c r="N1480" s="3">
        <f>EXP(LN(F1480)+1.96*(1/B1480+1/C1480+1/D1480+1/E1480))</f>
        <v>2.5779066548802</v>
      </c>
    </row>
    <row r="1481" spans="1:14">
      <c r="A1481" t="s">
        <v>1493</v>
      </c>
      <c r="B1481">
        <v>2</v>
      </c>
      <c r="C1481">
        <v>171</v>
      </c>
      <c r="D1481">
        <v>20157</v>
      </c>
      <c r="E1481">
        <v>11856913</v>
      </c>
      <c r="F1481" s="3">
        <f t="shared" si="176"/>
        <v>6.87986034773229</v>
      </c>
      <c r="G1481" s="3">
        <f t="shared" si="177"/>
        <v>18.544212462562</v>
      </c>
      <c r="H1481" s="3">
        <f t="shared" si="178"/>
        <v>2.55241243055516</v>
      </c>
      <c r="I1481" s="3">
        <f t="shared" si="179"/>
        <v>6.81188508359666</v>
      </c>
      <c r="J1481" s="3">
        <f t="shared" si="180"/>
        <v>9.93325023622326</v>
      </c>
      <c r="K1481" s="3">
        <f t="shared" si="181"/>
        <v>46.2354613362316</v>
      </c>
      <c r="L1481" s="3"/>
      <c r="M1481" s="3">
        <f t="shared" si="182"/>
        <v>6.81130847909409</v>
      </c>
      <c r="N1481" s="3">
        <f t="shared" si="183"/>
        <v>18.544212462562</v>
      </c>
    </row>
    <row r="1482" spans="1:14">
      <c r="A1482" t="s">
        <v>1494</v>
      </c>
      <c r="B1482">
        <v>1</v>
      </c>
      <c r="C1482">
        <v>121</v>
      </c>
      <c r="D1482">
        <v>20158</v>
      </c>
      <c r="E1482">
        <v>11856963</v>
      </c>
      <c r="F1482" s="3">
        <f t="shared" si="176"/>
        <v>4.86116825836224</v>
      </c>
      <c r="G1482" s="3">
        <f t="shared" si="177"/>
        <v>35.078013411995</v>
      </c>
      <c r="H1482" s="3">
        <f t="shared" si="178"/>
        <v>0.673668618532084</v>
      </c>
      <c r="I1482" s="3">
        <f t="shared" si="179"/>
        <v>4.82951933821173</v>
      </c>
      <c r="J1482" s="3">
        <f t="shared" si="180"/>
        <v>3.04159107991375</v>
      </c>
      <c r="K1482" s="3">
        <f t="shared" si="181"/>
        <v>44.7315704461577</v>
      </c>
      <c r="L1482" s="3"/>
      <c r="M1482" s="3">
        <f t="shared" si="182"/>
        <v>4.82932937247245</v>
      </c>
      <c r="N1482" s="3">
        <f t="shared" si="183"/>
        <v>35.078013411995</v>
      </c>
    </row>
    <row r="1483" spans="1:14">
      <c r="A1483" t="s">
        <v>1495</v>
      </c>
      <c r="B1483">
        <v>154</v>
      </c>
      <c r="C1483">
        <v>45704</v>
      </c>
      <c r="D1483">
        <v>20005</v>
      </c>
      <c r="E1483">
        <v>11811380</v>
      </c>
      <c r="F1483" s="3">
        <f t="shared" si="176"/>
        <v>1.98942969491305</v>
      </c>
      <c r="G1483" s="3">
        <f t="shared" si="177"/>
        <v>2.01519569747188</v>
      </c>
      <c r="H1483" s="3">
        <f t="shared" si="178"/>
        <v>1.96399313275978</v>
      </c>
      <c r="I1483" s="3">
        <f t="shared" si="179"/>
        <v>1.98610699935248</v>
      </c>
      <c r="J1483" s="3">
        <f t="shared" si="180"/>
        <v>74.9503176764965</v>
      </c>
      <c r="K1483" s="3">
        <f t="shared" si="181"/>
        <v>60.552505465027</v>
      </c>
      <c r="L1483" s="3"/>
      <c r="M1483" s="3">
        <f t="shared" si="182"/>
        <v>1.97857386388443</v>
      </c>
      <c r="N1483" s="3">
        <f t="shared" si="183"/>
        <v>2.01519569747188</v>
      </c>
    </row>
    <row r="1484" spans="1:14">
      <c r="A1484" t="s">
        <v>1496</v>
      </c>
      <c r="B1484">
        <v>14</v>
      </c>
      <c r="C1484">
        <v>3674</v>
      </c>
      <c r="D1484">
        <v>20145</v>
      </c>
      <c r="E1484">
        <v>11853410</v>
      </c>
      <c r="F1484" s="3">
        <f>B1484*E1484/(C1484*D1484)</f>
        <v>2.24215131640192</v>
      </c>
      <c r="G1484" s="3">
        <f>EXP(LN(F1484)+1.96*(1/B1484+1/C1484+1/D1484+1/E1484))</f>
        <v>2.58071567155247</v>
      </c>
      <c r="H1484" s="3">
        <f>EXP(LN(F1484)-1.96*(1/B1484+1/C1484+1/D1484+1/E1484))</f>
        <v>1.94800325392632</v>
      </c>
      <c r="I1484" s="3">
        <f>B1484*(D1484+E1484)/D1484/(B1484+C1484)</f>
        <v>2.23743599144812</v>
      </c>
      <c r="J1484" s="3">
        <f>POWER(B1484*E1484-C1484*D1484,2)*(B1484+C1484+D1484+E1484)/((B1484+C1484)*(D1484+E1484)*(B1484+D1484)*(C1484+E1484))</f>
        <v>9.59089055420752</v>
      </c>
      <c r="K1484" s="3">
        <f>LOG(B1484*(B1484+C1484+D1484+E1484)*(B1484+D1484)*(B1484+C1484),2)</f>
        <v>53.4568109710818</v>
      </c>
      <c r="L1484" s="3"/>
      <c r="M1484" s="3">
        <f>B1484*(B1484+C1484+D1484+E1484)/(B1484+D1484)/(B1484+C1484)</f>
        <v>2.23657661827086</v>
      </c>
      <c r="N1484" s="3">
        <f>EXP(LN(F1484)+1.96*(1/B1484+1/C1484+1/D1484+1/E1484))</f>
        <v>2.58071567155247</v>
      </c>
    </row>
    <row r="1485" spans="1:14">
      <c r="A1485" t="s">
        <v>1497</v>
      </c>
      <c r="B1485">
        <v>2</v>
      </c>
      <c r="C1485">
        <v>2459</v>
      </c>
      <c r="D1485">
        <v>20157</v>
      </c>
      <c r="E1485">
        <v>11854625</v>
      </c>
      <c r="F1485" s="3">
        <f t="shared" si="176"/>
        <v>0.478336356873855</v>
      </c>
      <c r="G1485" s="3">
        <f t="shared" si="177"/>
        <v>1.27564681457429</v>
      </c>
      <c r="H1485" s="3">
        <f t="shared" si="178"/>
        <v>0.179364435118908</v>
      </c>
      <c r="I1485" s="3">
        <f t="shared" si="179"/>
        <v>0.478760301321743</v>
      </c>
      <c r="J1485" s="3">
        <f t="shared" si="180"/>
        <v>1.13679326107187</v>
      </c>
      <c r="K1485" s="3">
        <f t="shared" si="181"/>
        <v>50.065862051053</v>
      </c>
      <c r="L1485" s="3"/>
      <c r="M1485" s="3">
        <f t="shared" si="182"/>
        <v>0.478812014174432</v>
      </c>
      <c r="N1485" s="3">
        <f t="shared" si="183"/>
        <v>1.27564681457429</v>
      </c>
    </row>
    <row r="1486" spans="1:14">
      <c r="A1486" t="s">
        <v>1498</v>
      </c>
      <c r="B1486">
        <v>1</v>
      </c>
      <c r="C1486">
        <v>167</v>
      </c>
      <c r="D1486">
        <v>20158</v>
      </c>
      <c r="E1486">
        <v>11856917</v>
      </c>
      <c r="F1486" s="3">
        <f t="shared" si="176"/>
        <v>3.52215016340966</v>
      </c>
      <c r="G1486" s="3">
        <f t="shared" si="177"/>
        <v>25.3025598161314</v>
      </c>
      <c r="H1486" s="3">
        <f t="shared" si="178"/>
        <v>0.490288012902856</v>
      </c>
      <c r="I1486" s="3">
        <f t="shared" si="179"/>
        <v>3.50713736481794</v>
      </c>
      <c r="J1486" s="3">
        <f t="shared" si="180"/>
        <v>1.79522829155468</v>
      </c>
      <c r="K1486" s="3">
        <f t="shared" si="181"/>
        <v>45.1931505313736</v>
      </c>
      <c r="L1486" s="3"/>
      <c r="M1486" s="3">
        <f t="shared" si="182"/>
        <v>3.50701299667642</v>
      </c>
      <c r="N1486" s="3">
        <f t="shared" si="183"/>
        <v>25.3025598161314</v>
      </c>
    </row>
    <row r="1487" spans="1:14">
      <c r="A1487" t="s">
        <v>1499</v>
      </c>
      <c r="B1487">
        <v>13</v>
      </c>
      <c r="C1487">
        <v>1764</v>
      </c>
      <c r="D1487">
        <v>20146</v>
      </c>
      <c r="E1487">
        <v>11855320</v>
      </c>
      <c r="F1487" s="3">
        <f>B1487*E1487/(C1487*D1487)</f>
        <v>4.33679828859304</v>
      </c>
      <c r="G1487" s="3">
        <f>EXP(LN(F1487)+1.96*(1/B1487+1/C1487+1/D1487+1/E1487))</f>
        <v>5.04861602529809</v>
      </c>
      <c r="H1487" s="3">
        <f>EXP(LN(F1487)-1.96*(1/B1487+1/C1487+1/D1487+1/E1487))</f>
        <v>3.72534161871284</v>
      </c>
      <c r="I1487" s="3">
        <f>B1487*(D1487+E1487)/D1487/(B1487+C1487)</f>
        <v>4.31238727128764</v>
      </c>
      <c r="J1487" s="3">
        <f>POWER(B1487*E1487-C1487*D1487,2)*(B1487+C1487+D1487+E1487)/((B1487+C1487)*(D1487+E1487)*(B1487+D1487)*(C1487+E1487))</f>
        <v>33.1104742335916</v>
      </c>
      <c r="K1487" s="3">
        <f>LOG(B1487*(B1487+C1487+D1487+E1487)*(B1487+D1487)*(B1487+C1487),2)</f>
        <v>52.2965007927646</v>
      </c>
      <c r="L1487" s="3"/>
      <c r="M1487" s="3">
        <f>B1487*(B1487+C1487+D1487+E1487)/(B1487+D1487)/(B1487+C1487)</f>
        <v>4.31025120131756</v>
      </c>
      <c r="N1487" s="3">
        <f>EXP(LN(F1487)+1.96*(1/B1487+1/C1487+1/D1487+1/E1487))</f>
        <v>5.04861602529809</v>
      </c>
    </row>
    <row r="1488" spans="1:14">
      <c r="A1488" t="s">
        <v>1500</v>
      </c>
      <c r="B1488">
        <v>3</v>
      </c>
      <c r="C1488">
        <v>3425</v>
      </c>
      <c r="D1488">
        <v>20156</v>
      </c>
      <c r="E1488">
        <v>11853659</v>
      </c>
      <c r="F1488" s="3">
        <f t="shared" si="176"/>
        <v>0.515120411157932</v>
      </c>
      <c r="G1488" s="3">
        <f t="shared" si="177"/>
        <v>0.990691995575167</v>
      </c>
      <c r="H1488" s="3">
        <f t="shared" si="178"/>
        <v>0.267842113569781</v>
      </c>
      <c r="I1488" s="3">
        <f t="shared" si="179"/>
        <v>0.515544751521562</v>
      </c>
      <c r="J1488" s="3">
        <f t="shared" si="180"/>
        <v>1.36784008151492</v>
      </c>
      <c r="K1488" s="3">
        <f t="shared" si="181"/>
        <v>51.1289470034285</v>
      </c>
      <c r="L1488" s="3"/>
      <c r="M1488" s="3">
        <f t="shared" si="182"/>
        <v>0.515616846652543</v>
      </c>
      <c r="N1488" s="3">
        <f t="shared" si="183"/>
        <v>0.990691995575167</v>
      </c>
    </row>
    <row r="1489" spans="1:14">
      <c r="A1489" t="s">
        <v>1501</v>
      </c>
      <c r="B1489">
        <v>1</v>
      </c>
      <c r="C1489">
        <v>2445</v>
      </c>
      <c r="D1489">
        <v>20158</v>
      </c>
      <c r="E1489">
        <v>11854639</v>
      </c>
      <c r="F1489" s="3">
        <f t="shared" si="176"/>
        <v>0.240526000019072</v>
      </c>
      <c r="G1489" s="3">
        <f t="shared" si="177"/>
        <v>1.70910859667785</v>
      </c>
      <c r="H1489" s="3">
        <f t="shared" si="178"/>
        <v>0.0338496668951454</v>
      </c>
      <c r="I1489" s="3">
        <f t="shared" si="179"/>
        <v>0.240836496339588</v>
      </c>
      <c r="J1489" s="3">
        <f t="shared" si="180"/>
        <v>2.39698073629017</v>
      </c>
      <c r="K1489" s="3">
        <f t="shared" si="181"/>
        <v>49.0570417971222</v>
      </c>
      <c r="L1489" s="3"/>
      <c r="M1489" s="3">
        <f t="shared" si="182"/>
        <v>0.240874155127408</v>
      </c>
      <c r="N1489" s="3">
        <f t="shared" si="183"/>
        <v>1.70910859667785</v>
      </c>
    </row>
    <row r="1490" spans="1:14">
      <c r="A1490" t="s">
        <v>1502</v>
      </c>
      <c r="B1490">
        <v>3</v>
      </c>
      <c r="C1490">
        <v>1447</v>
      </c>
      <c r="D1490">
        <v>20156</v>
      </c>
      <c r="E1490">
        <v>11855637</v>
      </c>
      <c r="F1490" s="3">
        <f t="shared" si="176"/>
        <v>1.21947602755179</v>
      </c>
      <c r="G1490" s="3">
        <f t="shared" si="177"/>
        <v>2.34716108198252</v>
      </c>
      <c r="H1490" s="3">
        <f t="shared" si="178"/>
        <v>0.633583179777926</v>
      </c>
      <c r="I1490" s="3">
        <f t="shared" si="179"/>
        <v>1.21902193921892</v>
      </c>
      <c r="J1490" s="3">
        <f t="shared" si="180"/>
        <v>0.118238274374662</v>
      </c>
      <c r="K1490" s="3">
        <f t="shared" si="181"/>
        <v>49.8876327942183</v>
      </c>
      <c r="L1490" s="3"/>
      <c r="M1490" s="3">
        <f t="shared" si="182"/>
        <v>1.21898934505167</v>
      </c>
      <c r="N1490" s="3">
        <f t="shared" si="183"/>
        <v>2.34716108198252</v>
      </c>
    </row>
    <row r="1491" spans="1:14">
      <c r="A1491" t="s">
        <v>1503</v>
      </c>
      <c r="B1491">
        <v>2</v>
      </c>
      <c r="C1491">
        <v>98</v>
      </c>
      <c r="D1491">
        <v>20157</v>
      </c>
      <c r="E1491">
        <v>11856986</v>
      </c>
      <c r="F1491" s="3">
        <f t="shared" si="176"/>
        <v>12.0047281898323</v>
      </c>
      <c r="G1491" s="3">
        <f t="shared" si="177"/>
        <v>32.6354130935623</v>
      </c>
      <c r="H1491" s="3">
        <f t="shared" si="178"/>
        <v>4.41586256311802</v>
      </c>
      <c r="I1491" s="3">
        <f t="shared" si="179"/>
        <v>11.7846336260356</v>
      </c>
      <c r="J1491" s="3">
        <f t="shared" si="180"/>
        <v>19.7705776482264</v>
      </c>
      <c r="K1491" s="3">
        <f t="shared" si="181"/>
        <v>45.4446892983696</v>
      </c>
      <c r="L1491" s="3"/>
      <c r="M1491" s="3">
        <f t="shared" si="182"/>
        <v>11.7835636688328</v>
      </c>
      <c r="N1491" s="3">
        <f t="shared" si="183"/>
        <v>32.6354130935623</v>
      </c>
    </row>
    <row r="1492" spans="1:14">
      <c r="A1492" t="s">
        <v>1504</v>
      </c>
      <c r="B1492">
        <v>13</v>
      </c>
      <c r="C1492">
        <v>564</v>
      </c>
      <c r="D1492">
        <v>20146</v>
      </c>
      <c r="E1492">
        <v>11856520</v>
      </c>
      <c r="F1492" s="3">
        <f>B1492*E1492/(C1492*D1492)</f>
        <v>13.5654016459984</v>
      </c>
      <c r="G1492" s="3">
        <f>EXP(LN(F1492)+1.96*(1/B1492+1/C1492+1/D1492+1/E1492))</f>
        <v>15.8293279348671</v>
      </c>
      <c r="H1492" s="3">
        <f>EXP(LN(F1492)-1.96*(1/B1492+1/C1492+1/D1492+1/E1492))</f>
        <v>11.6252643557858</v>
      </c>
      <c r="I1492" s="3">
        <f>B1492*(D1492+E1492)/D1492/(B1492+C1492)</f>
        <v>13.2822990092601</v>
      </c>
      <c r="J1492" s="3">
        <f>POWER(B1492*E1492-C1492*D1492,2)*(B1492+C1492+D1492+E1492)/((B1492+C1492)*(D1492+E1492)*(B1492+D1492)*(C1492+E1492))</f>
        <v>147.804283856921</v>
      </c>
      <c r="K1492" s="3">
        <f>LOG(B1492*(B1492+C1492+D1492+E1492)*(B1492+D1492)*(B1492+C1492),2)</f>
        <v>50.6737003353814</v>
      </c>
      <c r="L1492" s="3"/>
      <c r="M1492" s="3">
        <f>B1492*(B1492+C1492+D1492+E1492)/(B1492+D1492)/(B1492+C1492)</f>
        <v>13.2743784830872</v>
      </c>
      <c r="N1492" s="3">
        <f>EXP(LN(F1492)+1.96*(1/B1492+1/C1492+1/D1492+1/E1492))</f>
        <v>15.8293279348671</v>
      </c>
    </row>
    <row r="1493" spans="1:14">
      <c r="A1493" t="s">
        <v>1505</v>
      </c>
      <c r="B1493">
        <v>1</v>
      </c>
      <c r="C1493">
        <v>96</v>
      </c>
      <c r="D1493">
        <v>20158</v>
      </c>
      <c r="E1493">
        <v>11856988</v>
      </c>
      <c r="F1493" s="3">
        <f t="shared" si="176"/>
        <v>6.12711041108576</v>
      </c>
      <c r="G1493" s="3">
        <f t="shared" si="177"/>
        <v>44.3999044689181</v>
      </c>
      <c r="H1493" s="3">
        <f t="shared" si="178"/>
        <v>0.845530692885075</v>
      </c>
      <c r="I1493" s="3">
        <f t="shared" si="179"/>
        <v>6.07425360272405</v>
      </c>
      <c r="J1493" s="3">
        <f t="shared" si="180"/>
        <v>4.24587905381308</v>
      </c>
      <c r="K1493" s="3">
        <f t="shared" si="181"/>
        <v>44.400745950782</v>
      </c>
      <c r="L1493" s="3"/>
      <c r="M1493" s="3">
        <f t="shared" si="182"/>
        <v>6.07400189115092</v>
      </c>
      <c r="N1493" s="3">
        <f t="shared" si="183"/>
        <v>44.3999044689181</v>
      </c>
    </row>
    <row r="1494" spans="1:14">
      <c r="A1494" t="s">
        <v>1506</v>
      </c>
      <c r="B1494">
        <v>13</v>
      </c>
      <c r="C1494">
        <v>1257</v>
      </c>
      <c r="D1494">
        <v>20146</v>
      </c>
      <c r="E1494">
        <v>11855827</v>
      </c>
      <c r="F1494" s="3">
        <f>B1494*E1494/(C1494*D1494)</f>
        <v>6.08626837135845</v>
      </c>
      <c r="G1494" s="3">
        <f>EXP(LN(F1494)+1.96*(1/B1494+1/C1494+1/D1494+1/E1494))</f>
        <v>7.08841031976293</v>
      </c>
      <c r="H1494" s="3">
        <f>EXP(LN(F1494)-1.96*(1/B1494+1/C1494+1/D1494+1/E1494))</f>
        <v>5.22580677714452</v>
      </c>
      <c r="I1494" s="3">
        <f>B1494*(D1494+E1494)/D1494/(B1494+C1494)</f>
        <v>6.03420420692723</v>
      </c>
      <c r="J1494" s="3">
        <f>POWER(B1494*E1494-C1494*D1494,2)*(B1494+C1494+D1494+E1494)/((B1494+C1494)*(D1494+E1494)*(B1494+D1494)*(C1494+E1494))</f>
        <v>54.656597908347</v>
      </c>
      <c r="K1494" s="3">
        <f>LOG(B1494*(B1494+C1494+D1494+E1494)*(B1494+D1494)*(B1494+C1494),2)</f>
        <v>51.8118856083955</v>
      </c>
      <c r="L1494" s="3"/>
      <c r="M1494" s="3">
        <f>B1494*(B1494+C1494+D1494+E1494)/(B1494+D1494)/(B1494+C1494)</f>
        <v>6.03095778326087</v>
      </c>
      <c r="N1494" s="3">
        <f>EXP(LN(F1494)+1.96*(1/B1494+1/C1494+1/D1494+1/E1494))</f>
        <v>7.08841031976293</v>
      </c>
    </row>
    <row r="1495" spans="1:14">
      <c r="A1495" t="s">
        <v>1507</v>
      </c>
      <c r="B1495">
        <v>6</v>
      </c>
      <c r="C1495">
        <v>5246</v>
      </c>
      <c r="D1495">
        <v>20153</v>
      </c>
      <c r="E1495">
        <v>11851838</v>
      </c>
      <c r="F1495" s="3">
        <f t="shared" si="176"/>
        <v>0.672618744152033</v>
      </c>
      <c r="G1495" s="3">
        <f t="shared" si="177"/>
        <v>0.932917127436421</v>
      </c>
      <c r="H1495" s="3">
        <f t="shared" si="178"/>
        <v>0.48494765684907</v>
      </c>
      <c r="I1495" s="3">
        <f t="shared" si="179"/>
        <v>0.672992751679658</v>
      </c>
      <c r="J1495" s="3">
        <f t="shared" si="180"/>
        <v>0.954693767402073</v>
      </c>
      <c r="K1495" s="3">
        <f t="shared" si="181"/>
        <v>52.7444468102089</v>
      </c>
      <c r="L1495" s="3"/>
      <c r="M1495" s="3">
        <f t="shared" si="182"/>
        <v>0.673090080093266</v>
      </c>
      <c r="N1495" s="3">
        <f t="shared" si="183"/>
        <v>0.932917127436421</v>
      </c>
    </row>
    <row r="1496" spans="1:14">
      <c r="A1496" t="s">
        <v>1508</v>
      </c>
      <c r="B1496">
        <v>13</v>
      </c>
      <c r="C1496">
        <v>1015</v>
      </c>
      <c r="D1496">
        <v>20146</v>
      </c>
      <c r="E1496">
        <v>11856069</v>
      </c>
      <c r="F1496" s="3">
        <f>B1496*E1496/(C1496*D1496)</f>
        <v>7.5375325151028</v>
      </c>
      <c r="G1496" s="3">
        <f>EXP(LN(F1496)+1.96*(1/B1496+1/C1496+1/D1496+1/E1496))</f>
        <v>8.78189834046696</v>
      </c>
      <c r="H1496" s="3">
        <f>EXP(LN(F1496)-1.96*(1/B1496+1/C1496+1/D1496+1/E1496))</f>
        <v>6.46948919397432</v>
      </c>
      <c r="I1496" s="3">
        <f>B1496*(D1496+E1496)/D1496/(B1496+C1496)</f>
        <v>7.45485943854995</v>
      </c>
      <c r="J1496" s="3">
        <f>POWER(B1496*E1496-C1496*D1496,2)*(B1496+C1496+D1496+E1496)/((B1496+C1496)*(D1496+E1496)*(B1496+D1496)*(C1496+E1496))</f>
        <v>72.7335963686522</v>
      </c>
      <c r="K1496" s="3">
        <f>LOG(B1496*(B1496+C1496+D1496+E1496)*(B1496+D1496)*(B1496+C1496),2)</f>
        <v>51.5068973759298</v>
      </c>
      <c r="L1496" s="3"/>
      <c r="M1496" s="3">
        <f>B1496*(B1496+C1496+D1496+E1496)/(B1496+D1496)/(B1496+C1496)</f>
        <v>7.45069687231645</v>
      </c>
      <c r="N1496" s="3">
        <f>EXP(LN(F1496)+1.96*(1/B1496+1/C1496+1/D1496+1/E1496))</f>
        <v>8.78189834046696</v>
      </c>
    </row>
    <row r="1497" spans="1:14">
      <c r="A1497" t="s">
        <v>1509</v>
      </c>
      <c r="B1497">
        <v>1</v>
      </c>
      <c r="C1497">
        <v>11260</v>
      </c>
      <c r="D1497">
        <v>20158</v>
      </c>
      <c r="E1497">
        <v>11845824</v>
      </c>
      <c r="F1497" s="3">
        <f t="shared" si="176"/>
        <v>0.0521890563658994</v>
      </c>
      <c r="G1497" s="3">
        <f t="shared" si="177"/>
        <v>0.370607773682691</v>
      </c>
      <c r="H1497" s="3">
        <f t="shared" si="178"/>
        <v>0.00734927272921971</v>
      </c>
      <c r="I1497" s="3">
        <f t="shared" si="179"/>
        <v>0.0522732239303817</v>
      </c>
      <c r="J1497" s="3">
        <f t="shared" si="180"/>
        <v>17.2108855763088</v>
      </c>
      <c r="K1497" s="3">
        <f t="shared" si="181"/>
        <v>51.2598804355431</v>
      </c>
      <c r="L1497" s="3"/>
      <c r="M1497" s="3">
        <f t="shared" si="182"/>
        <v>0.0523202365191048</v>
      </c>
      <c r="N1497" s="3">
        <f t="shared" si="183"/>
        <v>0.370607773682691</v>
      </c>
    </row>
    <row r="1498" spans="1:14">
      <c r="A1498" t="s">
        <v>1510</v>
      </c>
      <c r="B1498">
        <v>2</v>
      </c>
      <c r="C1498">
        <v>1098</v>
      </c>
      <c r="D1498">
        <v>20157</v>
      </c>
      <c r="E1498">
        <v>11855986</v>
      </c>
      <c r="F1498" s="3">
        <f t="shared" si="176"/>
        <v>1.07136989206677</v>
      </c>
      <c r="G1498" s="3">
        <f t="shared" si="177"/>
        <v>2.85999697844771</v>
      </c>
      <c r="H1498" s="3">
        <f t="shared" si="178"/>
        <v>0.401340789615152</v>
      </c>
      <c r="I1498" s="3">
        <f t="shared" si="179"/>
        <v>1.07124012862664</v>
      </c>
      <c r="J1498" s="3">
        <f t="shared" si="180"/>
        <v>0.00949045881495619</v>
      </c>
      <c r="K1498" s="3">
        <f t="shared" si="181"/>
        <v>48.9041209170069</v>
      </c>
      <c r="L1498" s="3"/>
      <c r="M1498" s="3">
        <f t="shared" si="182"/>
        <v>1.07123306080298</v>
      </c>
      <c r="N1498" s="3">
        <f t="shared" si="183"/>
        <v>2.85999697844771</v>
      </c>
    </row>
    <row r="1499" spans="1:14">
      <c r="A1499" t="s">
        <v>1511</v>
      </c>
      <c r="B1499">
        <v>1</v>
      </c>
      <c r="C1499">
        <v>383</v>
      </c>
      <c r="D1499">
        <v>20158</v>
      </c>
      <c r="E1499">
        <v>11856701</v>
      </c>
      <c r="F1499" s="3">
        <f t="shared" si="176"/>
        <v>1.53573984840906</v>
      </c>
      <c r="G1499" s="3">
        <f t="shared" si="177"/>
        <v>10.959724468886</v>
      </c>
      <c r="H1499" s="3">
        <f t="shared" si="178"/>
        <v>0.215196731330893</v>
      </c>
      <c r="I1499" s="3">
        <f t="shared" si="179"/>
        <v>1.53434469255382</v>
      </c>
      <c r="J1499" s="3">
        <f t="shared" si="180"/>
        <v>0.186395861707076</v>
      </c>
      <c r="K1499" s="3">
        <f t="shared" si="181"/>
        <v>46.385795609316</v>
      </c>
      <c r="L1499" s="3"/>
      <c r="M1499" s="3">
        <f t="shared" si="182"/>
        <v>1.53431818604593</v>
      </c>
      <c r="N1499" s="3">
        <f t="shared" si="183"/>
        <v>10.959724468886</v>
      </c>
    </row>
    <row r="1500" spans="1:14">
      <c r="A1500" t="s">
        <v>1512</v>
      </c>
      <c r="B1500">
        <v>2</v>
      </c>
      <c r="C1500">
        <v>2243</v>
      </c>
      <c r="D1500">
        <v>20157</v>
      </c>
      <c r="E1500">
        <v>11854841</v>
      </c>
      <c r="F1500" s="3">
        <f t="shared" si="176"/>
        <v>0.524409511062634</v>
      </c>
      <c r="G1500" s="3">
        <f t="shared" si="177"/>
        <v>1.3986239235524</v>
      </c>
      <c r="H1500" s="3">
        <f t="shared" si="178"/>
        <v>0.196625648011554</v>
      </c>
      <c r="I1500" s="3">
        <f t="shared" si="179"/>
        <v>0.524833199694204</v>
      </c>
      <c r="J1500" s="3">
        <f t="shared" si="180"/>
        <v>0.8617782529486</v>
      </c>
      <c r="K1500" s="3">
        <f t="shared" si="181"/>
        <v>49.9333328382234</v>
      </c>
      <c r="L1500" s="3"/>
      <c r="M1500" s="3">
        <f t="shared" si="182"/>
        <v>0.524880341596115</v>
      </c>
      <c r="N1500" s="3">
        <f t="shared" si="183"/>
        <v>1.3986239235524</v>
      </c>
    </row>
    <row r="1501" spans="1:14">
      <c r="A1501" t="s">
        <v>1513</v>
      </c>
      <c r="B1501">
        <v>2</v>
      </c>
      <c r="C1501">
        <v>7001</v>
      </c>
      <c r="D1501">
        <v>20157</v>
      </c>
      <c r="E1501">
        <v>11850083</v>
      </c>
      <c r="F1501" s="3">
        <f t="shared" si="176"/>
        <v>0.167944356413637</v>
      </c>
      <c r="G1501" s="3">
        <f t="shared" si="177"/>
        <v>0.447649282746254</v>
      </c>
      <c r="H1501" s="3">
        <f t="shared" si="178"/>
        <v>0.0630075997847151</v>
      </c>
      <c r="I1501" s="3">
        <f t="shared" si="179"/>
        <v>0.1681819847568</v>
      </c>
      <c r="J1501" s="3">
        <f t="shared" si="180"/>
        <v>8.24141573383386</v>
      </c>
      <c r="K1501" s="3">
        <f t="shared" si="181"/>
        <v>51.5745904807346</v>
      </c>
      <c r="L1501" s="3"/>
      <c r="M1501" s="3">
        <f t="shared" si="182"/>
        <v>0.168264510478835</v>
      </c>
      <c r="N1501" s="3">
        <f t="shared" si="183"/>
        <v>0.447649282746254</v>
      </c>
    </row>
    <row r="1502" spans="1:14">
      <c r="A1502" t="s">
        <v>1514</v>
      </c>
      <c r="B1502">
        <v>3</v>
      </c>
      <c r="C1502">
        <v>5060</v>
      </c>
      <c r="D1502">
        <v>20156</v>
      </c>
      <c r="E1502">
        <v>11852024</v>
      </c>
      <c r="F1502" s="3">
        <f t="shared" si="176"/>
        <v>0.348625307581105</v>
      </c>
      <c r="G1502" s="3">
        <f t="shared" si="177"/>
        <v>0.670360629267607</v>
      </c>
      <c r="H1502" s="3">
        <f t="shared" si="178"/>
        <v>0.181304807859624</v>
      </c>
      <c r="I1502" s="3">
        <f t="shared" si="179"/>
        <v>0.34901126927916</v>
      </c>
      <c r="J1502" s="3">
        <f t="shared" si="180"/>
        <v>3.64839503307281</v>
      </c>
      <c r="K1502" s="3">
        <f t="shared" si="181"/>
        <v>51.6915723782258</v>
      </c>
      <c r="L1502" s="3"/>
      <c r="M1502" s="3">
        <f t="shared" si="182"/>
        <v>0.349108147407647</v>
      </c>
      <c r="N1502" s="3">
        <f t="shared" si="183"/>
        <v>0.670360629267607</v>
      </c>
    </row>
    <row r="1503" spans="1:14">
      <c r="A1503" t="s">
        <v>1515</v>
      </c>
      <c r="B1503">
        <v>15</v>
      </c>
      <c r="C1503">
        <v>31373</v>
      </c>
      <c r="D1503">
        <v>20144</v>
      </c>
      <c r="E1503">
        <v>11825711</v>
      </c>
      <c r="F1503" s="3">
        <f t="shared" si="176"/>
        <v>0.280683419101337</v>
      </c>
      <c r="G1503" s="3">
        <f t="shared" si="177"/>
        <v>0.319914578431147</v>
      </c>
      <c r="H1503" s="3">
        <f t="shared" si="178"/>
        <v>0.246263181080298</v>
      </c>
      <c r="I1503" s="3">
        <f t="shared" si="179"/>
        <v>0.281027173042763</v>
      </c>
      <c r="J1503" s="3">
        <f t="shared" si="180"/>
        <v>27.6173733674759</v>
      </c>
      <c r="K1503" s="3">
        <f t="shared" si="181"/>
        <v>56.6456491890664</v>
      </c>
      <c r="L1503" s="3"/>
      <c r="M1503" s="3">
        <f t="shared" si="182"/>
        <v>0.281562149599356</v>
      </c>
      <c r="N1503" s="3">
        <f t="shared" si="183"/>
        <v>0.319914578431147</v>
      </c>
    </row>
    <row r="1504" spans="1:14">
      <c r="A1504" t="s">
        <v>1516</v>
      </c>
      <c r="B1504">
        <v>13</v>
      </c>
      <c r="C1504">
        <v>631</v>
      </c>
      <c r="D1504">
        <v>20146</v>
      </c>
      <c r="E1504">
        <v>11856453</v>
      </c>
      <c r="F1504" s="3">
        <f>B1504*E1504/(C1504*D1504)</f>
        <v>12.1249497527007</v>
      </c>
      <c r="G1504" s="3">
        <f>EXP(LN(F1504)+1.96*(1/B1504+1/C1504+1/D1504+1/E1504))</f>
        <v>14.143259628258</v>
      </c>
      <c r="H1504" s="3">
        <f>EXP(LN(F1504)-1.96*(1/B1504+1/C1504+1/D1504+1/E1504))</f>
        <v>10.3946622185867</v>
      </c>
      <c r="I1504" s="3">
        <f>B1504*(D1504+E1504)/D1504/(B1504+C1504)</f>
        <v>11.9003777856431</v>
      </c>
      <c r="J1504" s="3">
        <f>POWER(B1504*E1504-C1504*D1504,2)*(B1504+C1504+D1504+E1504)/((B1504+C1504)*(D1504+E1504)*(B1504+D1504)*(C1504+E1504))</f>
        <v>129.934145241067</v>
      </c>
      <c r="K1504" s="3">
        <f>LOG(B1504*(B1504+C1504+D1504+E1504)*(B1504+D1504)*(B1504+C1504),2)</f>
        <v>50.8321897048506</v>
      </c>
      <c r="L1504" s="3"/>
      <c r="M1504" s="3">
        <f>B1504*(B1504+C1504+D1504+E1504)/(B1504+D1504)/(B1504+C1504)</f>
        <v>11.8933484235113</v>
      </c>
      <c r="N1504" s="3">
        <f>EXP(LN(F1504)+1.96*(1/B1504+1/C1504+1/D1504+1/E1504))</f>
        <v>14.143259628258</v>
      </c>
    </row>
    <row r="1505" spans="1:14">
      <c r="A1505" t="s">
        <v>1517</v>
      </c>
      <c r="B1505">
        <v>2</v>
      </c>
      <c r="C1505">
        <v>295</v>
      </c>
      <c r="D1505">
        <v>20157</v>
      </c>
      <c r="E1505">
        <v>11856789</v>
      </c>
      <c r="F1505" s="3">
        <f t="shared" si="176"/>
        <v>3.98794513913239</v>
      </c>
      <c r="G1505" s="3">
        <f t="shared" si="177"/>
        <v>10.6975801888086</v>
      </c>
      <c r="H1505" s="3">
        <f t="shared" si="178"/>
        <v>1.48666391389779</v>
      </c>
      <c r="I1505" s="3">
        <f t="shared" si="179"/>
        <v>3.96782429644463</v>
      </c>
      <c r="J1505" s="3">
        <f t="shared" si="180"/>
        <v>4.44681018132833</v>
      </c>
      <c r="K1505" s="3">
        <f t="shared" si="181"/>
        <v>47.0151522293956</v>
      </c>
      <c r="L1505" s="3"/>
      <c r="M1505" s="3">
        <f t="shared" si="182"/>
        <v>3.96752985482585</v>
      </c>
      <c r="N1505" s="3">
        <f t="shared" si="183"/>
        <v>10.6975801888086</v>
      </c>
    </row>
    <row r="1506" spans="1:14">
      <c r="A1506" t="s">
        <v>1518</v>
      </c>
      <c r="B1506">
        <v>2</v>
      </c>
      <c r="C1506">
        <v>903</v>
      </c>
      <c r="D1506">
        <v>20157</v>
      </c>
      <c r="E1506">
        <v>11856181</v>
      </c>
      <c r="F1506" s="3">
        <f t="shared" si="176"/>
        <v>1.30275026534506</v>
      </c>
      <c r="G1506" s="3">
        <f t="shared" si="177"/>
        <v>3.47900232035574</v>
      </c>
      <c r="H1506" s="3">
        <f t="shared" si="178"/>
        <v>0.487829008887548</v>
      </c>
      <c r="I1506" s="3">
        <f t="shared" si="179"/>
        <v>1.30208120398518</v>
      </c>
      <c r="J1506" s="3">
        <f t="shared" si="180"/>
        <v>0.140389293773802</v>
      </c>
      <c r="K1506" s="3">
        <f t="shared" si="181"/>
        <v>48.6226070905654</v>
      </c>
      <c r="L1506" s="3"/>
      <c r="M1506" s="3">
        <f t="shared" si="182"/>
        <v>1.30205123412517</v>
      </c>
      <c r="N1506" s="3">
        <f t="shared" si="183"/>
        <v>3.47900232035574</v>
      </c>
    </row>
    <row r="1507" spans="1:14">
      <c r="A1507" t="s">
        <v>1519</v>
      </c>
      <c r="B1507">
        <v>8</v>
      </c>
      <c r="C1507">
        <v>2653</v>
      </c>
      <c r="D1507">
        <v>20151</v>
      </c>
      <c r="E1507">
        <v>11854431</v>
      </c>
      <c r="F1507" s="3">
        <f t="shared" si="176"/>
        <v>1.77393150615978</v>
      </c>
      <c r="G1507" s="3">
        <f t="shared" si="177"/>
        <v>2.26830870648678</v>
      </c>
      <c r="H1507" s="3">
        <f t="shared" si="178"/>
        <v>1.38730366794748</v>
      </c>
      <c r="I1507" s="3">
        <f t="shared" si="179"/>
        <v>1.77160476732127</v>
      </c>
      <c r="J1507" s="3">
        <f t="shared" si="180"/>
        <v>2.69202020212819</v>
      </c>
      <c r="K1507" s="3">
        <f t="shared" si="181"/>
        <v>52.1785859036171</v>
      </c>
      <c r="L1507" s="3"/>
      <c r="M1507" s="3">
        <f t="shared" si="182"/>
        <v>1.77129855976442</v>
      </c>
      <c r="N1507" s="3">
        <f t="shared" si="183"/>
        <v>2.26830870648678</v>
      </c>
    </row>
    <row r="1508" spans="1:14">
      <c r="A1508" t="s">
        <v>1520</v>
      </c>
      <c r="B1508">
        <v>19</v>
      </c>
      <c r="C1508">
        <v>6147</v>
      </c>
      <c r="D1508">
        <v>20140</v>
      </c>
      <c r="E1508">
        <v>11850937</v>
      </c>
      <c r="F1508" s="3">
        <f t="shared" si="176"/>
        <v>1.81879441114088</v>
      </c>
      <c r="G1508" s="3">
        <f t="shared" si="177"/>
        <v>2.01727603481441</v>
      </c>
      <c r="H1508" s="3">
        <f t="shared" si="178"/>
        <v>1.63984157492936</v>
      </c>
      <c r="I1508" s="3">
        <f t="shared" si="179"/>
        <v>1.81627136640983</v>
      </c>
      <c r="J1508" s="3">
        <f t="shared" si="180"/>
        <v>6.97541765219723</v>
      </c>
      <c r="K1508" s="3">
        <f t="shared" si="181"/>
        <v>54.6388797961456</v>
      </c>
      <c r="L1508" s="3"/>
      <c r="M1508" s="3">
        <f t="shared" si="182"/>
        <v>1.81550202487693</v>
      </c>
      <c r="N1508" s="3">
        <f t="shared" si="183"/>
        <v>2.01727603481441</v>
      </c>
    </row>
    <row r="1509" spans="1:14">
      <c r="A1509" t="s">
        <v>1521</v>
      </c>
      <c r="B1509">
        <v>10</v>
      </c>
      <c r="C1509">
        <v>3653</v>
      </c>
      <c r="D1509">
        <v>20149</v>
      </c>
      <c r="E1509">
        <v>11853431</v>
      </c>
      <c r="F1509" s="3">
        <f t="shared" si="176"/>
        <v>1.61042649452925</v>
      </c>
      <c r="G1509" s="3">
        <f t="shared" si="177"/>
        <v>1.96036961257293</v>
      </c>
      <c r="H1509" s="3">
        <f t="shared" si="178"/>
        <v>1.32295128308887</v>
      </c>
      <c r="I1509" s="3">
        <f t="shared" si="179"/>
        <v>1.60876002853272</v>
      </c>
      <c r="J1509" s="3">
        <f t="shared" si="180"/>
        <v>2.30633955582116</v>
      </c>
      <c r="K1509" s="3">
        <f t="shared" si="181"/>
        <v>52.9615711891908</v>
      </c>
      <c r="L1509" s="3"/>
      <c r="M1509" s="3">
        <f t="shared" si="182"/>
        <v>1.60845804925372</v>
      </c>
      <c r="N1509" s="3">
        <f t="shared" si="183"/>
        <v>1.96036961257293</v>
      </c>
    </row>
    <row r="1510" spans="1:14">
      <c r="A1510" t="s">
        <v>1522</v>
      </c>
      <c r="B1510">
        <v>172</v>
      </c>
      <c r="C1510">
        <v>130965</v>
      </c>
      <c r="D1510">
        <v>19987</v>
      </c>
      <c r="E1510">
        <v>11726119</v>
      </c>
      <c r="F1510" s="3">
        <f t="shared" si="176"/>
        <v>0.770512847247554</v>
      </c>
      <c r="G1510" s="3">
        <f t="shared" si="177"/>
        <v>0.779431551673317</v>
      </c>
      <c r="H1510" s="3">
        <f t="shared" si="178"/>
        <v>0.761696195771101</v>
      </c>
      <c r="I1510" s="3">
        <f t="shared" si="179"/>
        <v>0.77081384384099</v>
      </c>
      <c r="J1510" s="3">
        <f t="shared" si="180"/>
        <v>11.6405118017786</v>
      </c>
      <c r="K1510" s="3">
        <f t="shared" si="181"/>
        <v>62.2278131337841</v>
      </c>
      <c r="L1510" s="3"/>
      <c r="M1510" s="3">
        <f t="shared" si="182"/>
        <v>0.77276929891611</v>
      </c>
      <c r="N1510" s="3">
        <f t="shared" si="183"/>
        <v>0.779431551673317</v>
      </c>
    </row>
    <row r="1511" spans="1:14">
      <c r="A1511" t="s">
        <v>1523</v>
      </c>
      <c r="B1511">
        <v>1</v>
      </c>
      <c r="C1511">
        <v>7430</v>
      </c>
      <c r="D1511">
        <v>20158</v>
      </c>
      <c r="E1511">
        <v>11849654</v>
      </c>
      <c r="F1511" s="3">
        <f t="shared" si="176"/>
        <v>0.0791169278180169</v>
      </c>
      <c r="G1511" s="3">
        <f t="shared" si="177"/>
        <v>0.561879857224945</v>
      </c>
      <c r="H1511" s="3">
        <f t="shared" si="178"/>
        <v>0.0111402610128723</v>
      </c>
      <c r="I1511" s="3">
        <f t="shared" si="179"/>
        <v>0.0792408523331807</v>
      </c>
      <c r="J1511" s="3">
        <f t="shared" si="180"/>
        <v>10.7166524780337</v>
      </c>
      <c r="K1511" s="3">
        <f t="shared" si="181"/>
        <v>50.6601737625624</v>
      </c>
      <c r="L1511" s="3"/>
      <c r="M1511" s="3">
        <f t="shared" si="182"/>
        <v>0.0792865271755671</v>
      </c>
      <c r="N1511" s="3">
        <f t="shared" si="183"/>
        <v>0.561879857224945</v>
      </c>
    </row>
    <row r="1512" spans="1:14">
      <c r="A1512" t="s">
        <v>1524</v>
      </c>
      <c r="B1512">
        <v>9</v>
      </c>
      <c r="C1512">
        <v>17104</v>
      </c>
      <c r="D1512">
        <v>20150</v>
      </c>
      <c r="E1512">
        <v>11839980</v>
      </c>
      <c r="F1512" s="3">
        <f t="shared" si="176"/>
        <v>0.309186654348699</v>
      </c>
      <c r="G1512" s="3">
        <f t="shared" si="177"/>
        <v>0.384496605583705</v>
      </c>
      <c r="H1512" s="3">
        <f t="shared" si="178"/>
        <v>0.248627389264508</v>
      </c>
      <c r="I1512" s="3">
        <f t="shared" si="179"/>
        <v>0.309549964119684</v>
      </c>
      <c r="J1512" s="3">
        <f t="shared" si="180"/>
        <v>13.8777824589795</v>
      </c>
      <c r="K1512" s="3">
        <f t="shared" si="181"/>
        <v>55.0335631837057</v>
      </c>
      <c r="L1512" s="3"/>
      <c r="M1512" s="3">
        <f t="shared" si="182"/>
        <v>0.309858216033118</v>
      </c>
      <c r="N1512" s="3">
        <f t="shared" si="183"/>
        <v>0.384496605583705</v>
      </c>
    </row>
    <row r="1513" spans="1:14">
      <c r="A1513" t="s">
        <v>1525</v>
      </c>
      <c r="B1513">
        <v>2</v>
      </c>
      <c r="C1513">
        <v>290</v>
      </c>
      <c r="D1513">
        <v>20157</v>
      </c>
      <c r="E1513">
        <v>11856794</v>
      </c>
      <c r="F1513" s="3">
        <f t="shared" si="176"/>
        <v>4.05670452465388</v>
      </c>
      <c r="G1513" s="3">
        <f t="shared" si="177"/>
        <v>10.883272454428</v>
      </c>
      <c r="H1513" s="3">
        <f t="shared" si="178"/>
        <v>1.51212346003996</v>
      </c>
      <c r="I1513" s="3">
        <f t="shared" si="179"/>
        <v>4.03576819229324</v>
      </c>
      <c r="J1513" s="3">
        <f t="shared" si="180"/>
        <v>4.57441594002943</v>
      </c>
      <c r="K1513" s="3">
        <f t="shared" si="181"/>
        <v>46.9906576674749</v>
      </c>
      <c r="L1513" s="3"/>
      <c r="M1513" s="3">
        <f t="shared" si="182"/>
        <v>4.03546700987424</v>
      </c>
      <c r="N1513" s="3">
        <f t="shared" si="183"/>
        <v>10.883272454428</v>
      </c>
    </row>
    <row r="1514" spans="1:14">
      <c r="A1514" t="s">
        <v>1526</v>
      </c>
      <c r="B1514">
        <v>13</v>
      </c>
      <c r="C1514">
        <v>2317</v>
      </c>
      <c r="D1514">
        <v>20146</v>
      </c>
      <c r="E1514">
        <v>11854767</v>
      </c>
      <c r="F1514" s="3">
        <f>B1514*E1514/(C1514*D1514)</f>
        <v>3.30157761590283</v>
      </c>
      <c r="G1514" s="3">
        <f>EXP(LN(F1514)+1.96*(1/B1514+1/C1514+1/D1514+1/E1514))</f>
        <v>3.84246092415754</v>
      </c>
      <c r="H1514" s="3">
        <f>EXP(LN(F1514)-1.96*(1/B1514+1/C1514+1/D1514+1/E1514))</f>
        <v>2.83683164747356</v>
      </c>
      <c r="I1514" s="3">
        <f>B1514*(D1514+E1514)/D1514/(B1514+C1514)</f>
        <v>3.28873619572827</v>
      </c>
      <c r="J1514" s="3">
        <f>POWER(B1514*E1514-C1514*D1514,2)*(B1514+C1514+D1514+E1514)/((B1514+C1514)*(D1514+E1514)*(B1514+D1514)*(C1514+E1514))</f>
        <v>20.728285419551</v>
      </c>
      <c r="K1514" s="3">
        <f>LOG(B1514*(B1514+C1514+D1514+E1514)*(B1514+D1514)*(B1514+C1514),2)</f>
        <v>52.6873870662776</v>
      </c>
      <c r="L1514" s="3"/>
      <c r="M1514" s="3">
        <f>B1514*(B1514+C1514+D1514+E1514)/(B1514+D1514)/(B1514+C1514)</f>
        <v>3.28726025096193</v>
      </c>
      <c r="N1514" s="3">
        <f>EXP(LN(F1514)+1.96*(1/B1514+1/C1514+1/D1514+1/E1514))</f>
        <v>3.84246092415754</v>
      </c>
    </row>
    <row r="1515" spans="1:14">
      <c r="A1515" t="s">
        <v>1527</v>
      </c>
      <c r="B1515">
        <v>14</v>
      </c>
      <c r="C1515">
        <v>14197</v>
      </c>
      <c r="D1515">
        <v>20145</v>
      </c>
      <c r="E1515">
        <v>11842887</v>
      </c>
      <c r="F1515" s="3">
        <f t="shared" si="176"/>
        <v>0.579724650017038</v>
      </c>
      <c r="G1515" s="3">
        <f t="shared" si="177"/>
        <v>0.666999146907442</v>
      </c>
      <c r="H1515" s="3">
        <f t="shared" si="178"/>
        <v>0.503869714669986</v>
      </c>
      <c r="I1515" s="3">
        <f t="shared" si="179"/>
        <v>0.580138685264364</v>
      </c>
      <c r="J1515" s="3">
        <f t="shared" si="180"/>
        <v>4.25837559525051</v>
      </c>
      <c r="K1515" s="3">
        <f t="shared" si="181"/>
        <v>55.402908487955</v>
      </c>
      <c r="L1515" s="3"/>
      <c r="M1515" s="3">
        <f t="shared" si="182"/>
        <v>0.580430270085353</v>
      </c>
      <c r="N1515" s="3">
        <f t="shared" si="183"/>
        <v>0.666999146907442</v>
      </c>
    </row>
    <row r="1516" spans="1:14">
      <c r="A1516" t="s">
        <v>1528</v>
      </c>
      <c r="B1516">
        <v>28</v>
      </c>
      <c r="C1516">
        <v>9826</v>
      </c>
      <c r="D1516">
        <v>20131</v>
      </c>
      <c r="E1516">
        <v>11847258</v>
      </c>
      <c r="F1516" s="3">
        <f t="shared" si="176"/>
        <v>1.67700272759527</v>
      </c>
      <c r="G1516" s="3">
        <f t="shared" si="177"/>
        <v>1.79913340592757</v>
      </c>
      <c r="H1516" s="3">
        <f t="shared" si="178"/>
        <v>1.56316265325085</v>
      </c>
      <c r="I1516" s="3">
        <f t="shared" si="179"/>
        <v>1.67507903403198</v>
      </c>
      <c r="J1516" s="3">
        <f t="shared" si="180"/>
        <v>7.62019488351766</v>
      </c>
      <c r="K1516" s="3">
        <f t="shared" si="181"/>
        <v>55.8746817869646</v>
      </c>
      <c r="L1516" s="3"/>
      <c r="M1516" s="3">
        <f t="shared" si="182"/>
        <v>1.67414137775176</v>
      </c>
      <c r="N1516" s="3">
        <f t="shared" si="183"/>
        <v>1.79913340592757</v>
      </c>
    </row>
    <row r="1517" spans="1:14">
      <c r="A1517" t="s">
        <v>1529</v>
      </c>
      <c r="B1517">
        <v>3</v>
      </c>
      <c r="C1517">
        <v>1609</v>
      </c>
      <c r="D1517">
        <v>20156</v>
      </c>
      <c r="E1517">
        <v>11855475</v>
      </c>
      <c r="F1517" s="3">
        <f t="shared" si="176"/>
        <v>1.0966797389313</v>
      </c>
      <c r="G1517" s="3">
        <f t="shared" si="177"/>
        <v>2.1105236332745</v>
      </c>
      <c r="H1517" s="3">
        <f t="shared" si="178"/>
        <v>0.5698616356721</v>
      </c>
      <c r="I1517" s="3">
        <f t="shared" si="179"/>
        <v>1.09649981385885</v>
      </c>
      <c r="J1517" s="3">
        <f t="shared" si="180"/>
        <v>0.025517537040053</v>
      </c>
      <c r="K1517" s="3">
        <f t="shared" si="181"/>
        <v>50.040431637844</v>
      </c>
      <c r="L1517" s="3"/>
      <c r="M1517" s="3">
        <f t="shared" si="182"/>
        <v>1.09648545305516</v>
      </c>
      <c r="N1517" s="3">
        <f t="shared" si="183"/>
        <v>2.1105236332745</v>
      </c>
    </row>
    <row r="1518" spans="1:14">
      <c r="A1518" t="s">
        <v>1530</v>
      </c>
      <c r="B1518">
        <v>2</v>
      </c>
      <c r="C1518">
        <v>51</v>
      </c>
      <c r="D1518">
        <v>20157</v>
      </c>
      <c r="E1518">
        <v>11857033</v>
      </c>
      <c r="F1518" s="3">
        <f t="shared" si="176"/>
        <v>23.0680005097242</v>
      </c>
      <c r="G1518" s="3">
        <f t="shared" si="177"/>
        <v>63.8780101080949</v>
      </c>
      <c r="H1518" s="3">
        <f t="shared" si="178"/>
        <v>8.33045122439091</v>
      </c>
      <c r="I1518" s="3">
        <f t="shared" si="179"/>
        <v>22.2352457735081</v>
      </c>
      <c r="J1518" s="3">
        <f t="shared" si="180"/>
        <v>40.6253673794689</v>
      </c>
      <c r="K1518" s="3">
        <f t="shared" si="181"/>
        <v>44.528753563158</v>
      </c>
      <c r="L1518" s="3"/>
      <c r="M1518" s="3">
        <f t="shared" si="182"/>
        <v>22.2331389977977</v>
      </c>
      <c r="N1518" s="3">
        <f t="shared" si="183"/>
        <v>63.8780101080949</v>
      </c>
    </row>
    <row r="1519" spans="1:14">
      <c r="A1519" t="s">
        <v>1531</v>
      </c>
      <c r="B1519">
        <v>3</v>
      </c>
      <c r="C1519">
        <v>5577</v>
      </c>
      <c r="D1519">
        <v>20156</v>
      </c>
      <c r="E1519">
        <v>11851507</v>
      </c>
      <c r="F1519" s="3">
        <f t="shared" si="176"/>
        <v>0.31629318747871</v>
      </c>
      <c r="G1519" s="3">
        <f t="shared" si="177"/>
        <v>0.60816837462298</v>
      </c>
      <c r="H1519" s="3">
        <f t="shared" si="178"/>
        <v>0.164496189903759</v>
      </c>
      <c r="I1519" s="3">
        <f t="shared" si="179"/>
        <v>0.316660771786517</v>
      </c>
      <c r="J1519" s="3">
        <f t="shared" si="180"/>
        <v>4.43070468692512</v>
      </c>
      <c r="K1519" s="3">
        <f t="shared" si="181"/>
        <v>51.8318450160326</v>
      </c>
      <c r="L1519" s="3"/>
      <c r="M1519" s="3">
        <f t="shared" si="182"/>
        <v>0.316762464215935</v>
      </c>
      <c r="N1519" s="3">
        <f t="shared" si="183"/>
        <v>0.60816837462298</v>
      </c>
    </row>
    <row r="1520" spans="1:14">
      <c r="A1520" t="s">
        <v>1532</v>
      </c>
      <c r="B1520">
        <v>1</v>
      </c>
      <c r="C1520">
        <v>1749</v>
      </c>
      <c r="D1520">
        <v>20158</v>
      </c>
      <c r="E1520">
        <v>11855335</v>
      </c>
      <c r="F1520" s="3">
        <f t="shared" si="176"/>
        <v>0.336261061910507</v>
      </c>
      <c r="G1520" s="3">
        <f t="shared" si="177"/>
        <v>2.39013676182807</v>
      </c>
      <c r="H1520" s="3">
        <f t="shared" si="178"/>
        <v>0.0473075447242191</v>
      </c>
      <c r="I1520" s="3">
        <f t="shared" si="179"/>
        <v>0.336640341303701</v>
      </c>
      <c r="J1520" s="3">
        <f t="shared" si="180"/>
        <v>1.30932709996119</v>
      </c>
      <c r="K1520" s="3">
        <f t="shared" si="181"/>
        <v>48.5739723153145</v>
      </c>
      <c r="L1520" s="3"/>
      <c r="M1520" s="3">
        <f t="shared" si="182"/>
        <v>0.336673247680937</v>
      </c>
      <c r="N1520" s="3">
        <f t="shared" si="183"/>
        <v>2.39013676182807</v>
      </c>
    </row>
    <row r="1521" spans="1:14">
      <c r="A1521" t="s">
        <v>1533</v>
      </c>
      <c r="B1521">
        <v>13</v>
      </c>
      <c r="C1521">
        <v>2458</v>
      </c>
      <c r="D1521">
        <v>20146</v>
      </c>
      <c r="E1521">
        <v>11854626</v>
      </c>
      <c r="F1521" s="3">
        <f>B1521*E1521/(C1521*D1521)</f>
        <v>3.11214985770676</v>
      </c>
      <c r="G1521" s="3">
        <f>EXP(LN(F1521)+1.96*(1/B1521+1/C1521+1/D1521+1/E1521))</f>
        <v>3.62182427435903</v>
      </c>
      <c r="H1521" s="3">
        <f>EXP(LN(F1521)-1.96*(1/B1521+1/C1521+1/D1521+1/E1521))</f>
        <v>2.67419841580755</v>
      </c>
      <c r="I1521" s="3">
        <f>B1521*(D1521+E1521)/D1521/(B1521+C1521)</f>
        <v>3.10103777832587</v>
      </c>
      <c r="J1521" s="3">
        <f>POWER(B1521*E1521-C1521*D1521,2)*(B1521+C1521+D1521+E1521)/((B1521+C1521)*(D1521+E1521)*(B1521+D1521)*(C1521+E1521))</f>
        <v>18.5251446694674</v>
      </c>
      <c r="K1521" s="3">
        <f>LOG(B1521*(B1521+C1521+D1521+E1521)*(B1521+D1521)*(B1521+C1521),2)</f>
        <v>52.7721521220647</v>
      </c>
      <c r="L1521" s="3"/>
      <c r="M1521" s="3">
        <f>B1521*(B1521+C1521+D1521+E1521)/(B1521+D1521)/(B1521+C1521)</f>
        <v>3.09968287524942</v>
      </c>
      <c r="N1521" s="3">
        <f>EXP(LN(F1521)+1.96*(1/B1521+1/C1521+1/D1521+1/E1521))</f>
        <v>3.62182427435903</v>
      </c>
    </row>
    <row r="1522" spans="1:14">
      <c r="A1522" t="s">
        <v>1534</v>
      </c>
      <c r="B1522">
        <v>13</v>
      </c>
      <c r="C1522">
        <v>551</v>
      </c>
      <c r="D1522">
        <v>20146</v>
      </c>
      <c r="E1522">
        <v>11856533</v>
      </c>
      <c r="F1522" s="3">
        <f>B1522*E1522/(C1522*D1522)</f>
        <v>13.8854717188841</v>
      </c>
      <c r="G1522" s="3">
        <f>EXP(LN(F1522)+1.96*(1/B1522+1/C1522+1/D1522+1/E1522))</f>
        <v>16.2041429646491</v>
      </c>
      <c r="H1522" s="3">
        <f>EXP(LN(F1522)-1.96*(1/B1522+1/C1522+1/D1522+1/E1522))</f>
        <v>11.8985820648803</v>
      </c>
      <c r="I1522" s="3">
        <f>B1522*(D1522+E1522)/D1522/(B1522+C1522)</f>
        <v>13.58846616508</v>
      </c>
      <c r="J1522" s="3">
        <f>POWER(B1522*E1522-C1522*D1522,2)*(B1522+C1522+D1522+E1522)/((B1522+C1522)*(D1522+E1522)*(B1522+D1522)*(C1522+E1522))</f>
        <v>151.76657699318</v>
      </c>
      <c r="K1522" s="3">
        <f>LOG(B1522*(B1522+C1522+D1522+E1522)*(B1522+D1522)*(B1522+C1522),2)</f>
        <v>50.6408241791347</v>
      </c>
      <c r="L1522" s="3"/>
      <c r="M1522" s="3">
        <f>B1522*(B1522+C1522+D1522+E1522)/(B1522+D1522)/(B1522+C1522)</f>
        <v>13.5803481998959</v>
      </c>
      <c r="N1522" s="3">
        <f>EXP(LN(F1522)+1.96*(1/B1522+1/C1522+1/D1522+1/E1522))</f>
        <v>16.2041429646491</v>
      </c>
    </row>
    <row r="1523" spans="1:14">
      <c r="A1523" t="s">
        <v>1535</v>
      </c>
      <c r="B1523">
        <v>13</v>
      </c>
      <c r="C1523">
        <v>1780</v>
      </c>
      <c r="D1523">
        <v>20146</v>
      </c>
      <c r="E1523">
        <v>11855304</v>
      </c>
      <c r="F1523" s="3">
        <f>B1523*E1523/(C1523*D1523)</f>
        <v>4.29781003171232</v>
      </c>
      <c r="G1523" s="3">
        <f>EXP(LN(F1523)+1.96*(1/B1523+1/C1523+1/D1523+1/E1523))</f>
        <v>5.00317848512994</v>
      </c>
      <c r="H1523" s="3">
        <f>EXP(LN(F1523)-1.96*(1/B1523+1/C1523+1/D1523+1/E1523))</f>
        <v>3.69188729196563</v>
      </c>
      <c r="I1523" s="3">
        <f>B1523*(D1523+E1523)/D1523/(B1523+C1523)</f>
        <v>4.27389952953036</v>
      </c>
      <c r="J1523" s="3">
        <f>POWER(B1523*E1523-C1523*D1523,2)*(B1523+C1523+D1523+E1523)/((B1523+C1523)*(D1523+E1523)*(B1523+D1523)*(C1523+E1523))</f>
        <v>32.636781869517</v>
      </c>
      <c r="K1523" s="3">
        <f>LOG(B1523*(B1523+C1523+D1523+E1523)*(B1523+D1523)*(B1523+C1523),2)</f>
        <v>52.3094325996043</v>
      </c>
      <c r="L1523" s="3"/>
      <c r="M1523" s="3">
        <f>B1523*(B1523+C1523+D1523+E1523)/(B1523+D1523)/(B1523+C1523)</f>
        <v>4.27178827927569</v>
      </c>
      <c r="N1523" s="3">
        <f>EXP(LN(F1523)+1.96*(1/B1523+1/C1523+1/D1523+1/E1523))</f>
        <v>5.00317848512994</v>
      </c>
    </row>
    <row r="1524" spans="1:14">
      <c r="A1524" t="s">
        <v>1536</v>
      </c>
      <c r="B1524">
        <v>1</v>
      </c>
      <c r="C1524">
        <v>33</v>
      </c>
      <c r="D1524">
        <v>20158</v>
      </c>
      <c r="E1524">
        <v>11857051</v>
      </c>
      <c r="F1524" s="3">
        <f t="shared" si="176"/>
        <v>17.824415902251</v>
      </c>
      <c r="G1524" s="3">
        <f t="shared" si="177"/>
        <v>134.297909011178</v>
      </c>
      <c r="H1524" s="3">
        <f t="shared" si="178"/>
        <v>2.36570922507792</v>
      </c>
      <c r="I1524" s="3">
        <f t="shared" si="179"/>
        <v>17.3295801404201</v>
      </c>
      <c r="J1524" s="3">
        <f t="shared" si="180"/>
        <v>15.4126812735</v>
      </c>
      <c r="K1524" s="3">
        <f t="shared" si="181"/>
        <v>42.8882959498452</v>
      </c>
      <c r="L1524" s="3"/>
      <c r="M1524" s="3">
        <f t="shared" si="182"/>
        <v>17.3287701012247</v>
      </c>
      <c r="N1524" s="3">
        <f t="shared" si="183"/>
        <v>134.297909011178</v>
      </c>
    </row>
    <row r="1525" spans="1:14">
      <c r="A1525" t="s">
        <v>1537</v>
      </c>
      <c r="B1525">
        <v>1</v>
      </c>
      <c r="C1525">
        <v>69</v>
      </c>
      <c r="D1525">
        <v>20158</v>
      </c>
      <c r="E1525">
        <v>11857015</v>
      </c>
      <c r="F1525" s="3">
        <f t="shared" si="176"/>
        <v>8.52469476641776</v>
      </c>
      <c r="G1525" s="3">
        <f t="shared" si="177"/>
        <v>62.2694173666911</v>
      </c>
      <c r="H1525" s="3">
        <f t="shared" si="178"/>
        <v>1.16703229183357</v>
      </c>
      <c r="I1525" s="3">
        <f t="shared" si="179"/>
        <v>8.41719912689751</v>
      </c>
      <c r="J1525" s="3">
        <f t="shared" si="180"/>
        <v>6.54679100318347</v>
      </c>
      <c r="K1525" s="3">
        <f t="shared" si="181"/>
        <v>43.9301161255398</v>
      </c>
      <c r="L1525" s="3"/>
      <c r="M1525" s="3">
        <f t="shared" si="182"/>
        <v>8.41683119202341</v>
      </c>
      <c r="N1525" s="3">
        <f t="shared" si="183"/>
        <v>62.2694173666911</v>
      </c>
    </row>
    <row r="1526" spans="1:14">
      <c r="A1526" t="s">
        <v>1538</v>
      </c>
      <c r="B1526">
        <v>1</v>
      </c>
      <c r="C1526">
        <v>38</v>
      </c>
      <c r="D1526">
        <v>20158</v>
      </c>
      <c r="E1526">
        <v>11857046</v>
      </c>
      <c r="F1526" s="3">
        <f t="shared" si="176"/>
        <v>15.4790914929948</v>
      </c>
      <c r="G1526" s="3">
        <f t="shared" si="177"/>
        <v>115.719194798459</v>
      </c>
      <c r="H1526" s="3">
        <f t="shared" si="178"/>
        <v>2.07054908968046</v>
      </c>
      <c r="I1526" s="3">
        <f t="shared" si="179"/>
        <v>15.1078327367642</v>
      </c>
      <c r="J1526" s="3">
        <f t="shared" si="180"/>
        <v>13.1957669653071</v>
      </c>
      <c r="K1526" s="3">
        <f t="shared" si="181"/>
        <v>43.0862353274571</v>
      </c>
      <c r="L1526" s="3"/>
      <c r="M1526" s="3">
        <f t="shared" si="182"/>
        <v>15.10713290876</v>
      </c>
      <c r="N1526" s="3">
        <f t="shared" si="183"/>
        <v>115.719194798459</v>
      </c>
    </row>
    <row r="1527" spans="1:14">
      <c r="A1527" t="s">
        <v>1539</v>
      </c>
      <c r="B1527">
        <v>193</v>
      </c>
      <c r="C1527">
        <v>95723</v>
      </c>
      <c r="D1527">
        <v>19966</v>
      </c>
      <c r="E1527">
        <v>11761361</v>
      </c>
      <c r="F1527" s="3">
        <f t="shared" si="176"/>
        <v>1.18770209189518</v>
      </c>
      <c r="G1527" s="3">
        <f t="shared" si="177"/>
        <v>1.19996774202779</v>
      </c>
      <c r="H1527" s="3">
        <f t="shared" si="178"/>
        <v>1.17556181694384</v>
      </c>
      <c r="I1527" s="3">
        <f t="shared" si="179"/>
        <v>1.18732440200261</v>
      </c>
      <c r="J1527" s="3">
        <f t="shared" si="180"/>
        <v>5.6589577626013</v>
      </c>
      <c r="K1527" s="3">
        <f t="shared" si="181"/>
        <v>61.9427740204813</v>
      </c>
      <c r="L1527" s="3"/>
      <c r="M1527" s="3">
        <f t="shared" si="182"/>
        <v>1.18553097923429</v>
      </c>
      <c r="N1527" s="3">
        <f t="shared" si="183"/>
        <v>1.19996774202779</v>
      </c>
    </row>
    <row r="1528" spans="1:14">
      <c r="A1528" t="s">
        <v>1540</v>
      </c>
      <c r="B1528">
        <v>13</v>
      </c>
      <c r="C1528">
        <v>321</v>
      </c>
      <c r="D1528">
        <v>20146</v>
      </c>
      <c r="E1528">
        <v>11856763</v>
      </c>
      <c r="F1528" s="3">
        <f>B1528*E1528/(C1528*D1528)</f>
        <v>23.8350259615709</v>
      </c>
      <c r="G1528" s="3">
        <f>EXP(LN(F1528)+1.96*(1/B1528+1/C1528+1/D1528+1/E1528))</f>
        <v>27.8861118779445</v>
      </c>
      <c r="H1528" s="3">
        <f>EXP(LN(F1528)-1.96*(1/B1528+1/C1528+1/D1528+1/E1528))</f>
        <v>20.372451529827</v>
      </c>
      <c r="I1528" s="3">
        <f>B1528*(D1528+E1528)/D1528/(B1528+C1528)</f>
        <v>22.9462375259409</v>
      </c>
      <c r="J1528" s="3">
        <f>POWER(B1528*E1528-C1528*D1528,2)*(B1528+C1528+D1528+E1528)/((B1528+C1528)*(D1528+E1528)*(B1528+D1528)*(C1528+E1528))</f>
        <v>273.155285323645</v>
      </c>
      <c r="K1528" s="3">
        <f>LOG(B1528*(B1528+C1528+D1528+E1528)*(B1528+D1528)*(B1528+C1528),2)</f>
        <v>49.88497711921</v>
      </c>
      <c r="L1528" s="3"/>
      <c r="M1528" s="3">
        <f>B1528*(B1528+C1528+D1528+E1528)/(B1528+D1528)/(B1528+C1528)</f>
        <v>22.9320849842554</v>
      </c>
      <c r="N1528" s="3">
        <f>EXP(LN(F1528)+1.96*(1/B1528+1/C1528+1/D1528+1/E1528))</f>
        <v>27.8861118779445</v>
      </c>
    </row>
    <row r="1529" spans="1:14">
      <c r="A1529" t="s">
        <v>1541</v>
      </c>
      <c r="B1529">
        <v>13</v>
      </c>
      <c r="C1529">
        <v>2538</v>
      </c>
      <c r="D1529">
        <v>20146</v>
      </c>
      <c r="E1529">
        <v>11854546</v>
      </c>
      <c r="F1529" s="3">
        <f>B1529*E1529/(C1529*D1529)</f>
        <v>3.01403180736494</v>
      </c>
      <c r="G1529" s="3">
        <f>EXP(LN(F1529)+1.96*(1/B1529+1/C1529+1/D1529+1/E1529))</f>
        <v>3.50754934341993</v>
      </c>
      <c r="H1529" s="3">
        <f>EXP(LN(F1529)-1.96*(1/B1529+1/C1529+1/D1529+1/E1529))</f>
        <v>2.58995294046245</v>
      </c>
      <c r="I1529" s="3">
        <f>B1529*(D1529+E1529)/D1529/(B1529+C1529)</f>
        <v>3.00376821916591</v>
      </c>
      <c r="J1529" s="3">
        <f>POWER(B1529*E1529-C1529*D1529,2)*(B1529+C1529+D1529+E1529)/((B1529+C1529)*(D1529+E1529)*(B1529+D1529)*(C1529+E1529))</f>
        <v>17.3952026589669</v>
      </c>
      <c r="K1529" s="3">
        <f>LOG(B1529*(B1529+C1529+D1529+E1529)*(B1529+D1529)*(B1529+C1529),2)</f>
        <v>52.8181200103384</v>
      </c>
      <c r="L1529" s="3"/>
      <c r="M1529" s="3">
        <f>B1529*(B1529+C1529+D1529+E1529)/(B1529+D1529)/(B1529+C1529)</f>
        <v>3.00247604262693</v>
      </c>
      <c r="N1529" s="3">
        <f>EXP(LN(F1529)+1.96*(1/B1529+1/C1529+1/D1529+1/E1529))</f>
        <v>3.50754934341993</v>
      </c>
    </row>
    <row r="1530" spans="1:14">
      <c r="A1530" t="s">
        <v>1542</v>
      </c>
      <c r="B1530">
        <v>1</v>
      </c>
      <c r="C1530">
        <v>425</v>
      </c>
      <c r="D1530">
        <v>20158</v>
      </c>
      <c r="E1530">
        <v>11856659</v>
      </c>
      <c r="F1530" s="3">
        <f t="shared" si="176"/>
        <v>1.38396771388385</v>
      </c>
      <c r="G1530" s="3">
        <f t="shared" si="177"/>
        <v>9.87161720604877</v>
      </c>
      <c r="H1530" s="3">
        <f t="shared" si="178"/>
        <v>0.194027644416687</v>
      </c>
      <c r="I1530" s="3">
        <f t="shared" si="179"/>
        <v>1.38306638122215</v>
      </c>
      <c r="J1530" s="3">
        <f t="shared" si="180"/>
        <v>0.106272587411395</v>
      </c>
      <c r="K1530" s="3">
        <f t="shared" si="181"/>
        <v>46.5355427288207</v>
      </c>
      <c r="L1530" s="3"/>
      <c r="M1530" s="3">
        <f t="shared" si="182"/>
        <v>1.38304737897098</v>
      </c>
      <c r="N1530" s="3">
        <f t="shared" si="183"/>
        <v>9.87161720604877</v>
      </c>
    </row>
    <row r="1531" spans="1:14">
      <c r="A1531" t="s">
        <v>1543</v>
      </c>
      <c r="B1531">
        <v>13</v>
      </c>
      <c r="C1531">
        <v>828</v>
      </c>
      <c r="D1531">
        <v>20146</v>
      </c>
      <c r="E1531">
        <v>11856256</v>
      </c>
      <c r="F1531" s="3">
        <f>B1531*E1531/(C1531*D1531)</f>
        <v>9.23999537674493</v>
      </c>
      <c r="G1531" s="3">
        <f>EXP(LN(F1531)+1.96*(1/B1531+1/C1531+1/D1531+1/E1531))</f>
        <v>10.7701155601213</v>
      </c>
      <c r="H1531" s="3">
        <f>EXP(LN(F1531)-1.96*(1/B1531+1/C1531+1/D1531+1/E1531))</f>
        <v>7.92726076945694</v>
      </c>
      <c r="I1531" s="3">
        <f>B1531*(D1531+E1531)/D1531/(B1531+C1531)</f>
        <v>9.11262327222926</v>
      </c>
      <c r="J1531" s="3">
        <f>POWER(B1531*E1531-C1531*D1531,2)*(B1531+C1531+D1531+E1531)/((B1531+C1531)*(D1531+E1531)*(B1531+D1531)*(C1531+E1531))</f>
        <v>93.9896741777155</v>
      </c>
      <c r="K1531" s="3">
        <f>LOG(B1531*(B1531+C1531+D1531+E1531)*(B1531+D1531)*(B1531+C1531),2)</f>
        <v>51.2172348169911</v>
      </c>
      <c r="L1531" s="3"/>
      <c r="M1531" s="3">
        <f>B1531*(B1531+C1531+D1531+E1531)/(B1531+D1531)/(B1531+C1531)</f>
        <v>9.10739165843199</v>
      </c>
      <c r="N1531" s="3">
        <f>EXP(LN(F1531)+1.96*(1/B1531+1/C1531+1/D1531+1/E1531))</f>
        <v>10.7701155601213</v>
      </c>
    </row>
    <row r="1532" spans="1:14">
      <c r="A1532" t="s">
        <v>1544</v>
      </c>
      <c r="B1532">
        <v>13</v>
      </c>
      <c r="C1532">
        <v>6</v>
      </c>
      <c r="D1532">
        <v>20146</v>
      </c>
      <c r="E1532">
        <v>11857078</v>
      </c>
      <c r="F1532" s="3">
        <f>B1532*E1532/(C1532*D1532)</f>
        <v>1275.20776663688</v>
      </c>
      <c r="G1532" s="3">
        <f>EXP(LN(F1532)+1.96*(1/B1532+1/C1532+1/D1532+1/E1532))</f>
        <v>2055.75355072224</v>
      </c>
      <c r="H1532" s="3">
        <f>EXP(LN(F1532)-1.96*(1/B1532+1/C1532+1/D1532+1/E1532))</f>
        <v>791.026165329847</v>
      </c>
      <c r="I1532" s="3">
        <f>B1532*(D1532+E1532)/D1532/(B1532+C1532)</f>
        <v>403.381399990595</v>
      </c>
      <c r="J1532" s="3">
        <f>POWER(B1532*E1532-C1532*D1532,2)*(B1532+C1532+D1532+E1532)/((B1532+C1532)*(D1532+E1532)*(B1532+D1532)*(C1532+E1532))</f>
        <v>5223.49120903811</v>
      </c>
      <c r="K1532" s="3">
        <f>LOG(B1532*(B1532+C1532+D1532+E1532)*(B1532+D1532)*(B1532+C1532),2)</f>
        <v>45.7492003401795</v>
      </c>
      <c r="L1532" s="3"/>
      <c r="M1532" s="3">
        <f>B1532*(B1532+C1532+D1532+E1532)/(B1532+D1532)/(B1532+C1532)</f>
        <v>403.121914986385</v>
      </c>
      <c r="N1532" s="3">
        <f>EXP(LN(F1532)+1.96*(1/B1532+1/C1532+1/D1532+1/E1532))</f>
        <v>2055.75355072224</v>
      </c>
    </row>
    <row r="1533" spans="1:14">
      <c r="A1533" t="s">
        <v>1545</v>
      </c>
      <c r="B1533">
        <v>13</v>
      </c>
      <c r="C1533">
        <v>496</v>
      </c>
      <c r="D1533">
        <v>20146</v>
      </c>
      <c r="E1533">
        <v>11856588</v>
      </c>
      <c r="F1533" s="3">
        <f>B1533*E1533/(C1533*D1533)</f>
        <v>15.4252629193981</v>
      </c>
      <c r="G1533" s="3">
        <f>EXP(LN(F1533)+1.96*(1/B1533+1/C1533+1/D1533+1/E1533))</f>
        <v>18.0081586480352</v>
      </c>
      <c r="H1533" s="3">
        <f>EXP(LN(F1533)-1.96*(1/B1533+1/C1533+1/D1533+1/E1533))</f>
        <v>13.2128298502367</v>
      </c>
      <c r="I1533" s="3">
        <f>B1533*(D1533+E1533)/D1533/(B1533+C1533)</f>
        <v>15.0568377367808</v>
      </c>
      <c r="J1533" s="3">
        <f>POWER(B1533*E1533-C1533*D1533,2)*(B1533+C1533+D1533+E1533)/((B1533+C1533)*(D1533+E1533)*(B1533+D1533)*(C1533+E1533))</f>
        <v>170.782133830983</v>
      </c>
      <c r="K1533" s="3">
        <f>LOG(B1533*(B1533+C1533+D1533+E1533)*(B1533+D1533)*(B1533+C1533),2)</f>
        <v>50.4927946728116</v>
      </c>
      <c r="L1533" s="3"/>
      <c r="M1533" s="3">
        <f>B1533*(B1533+C1533+D1533+E1533)/(B1533+D1533)/(B1533+C1533)</f>
        <v>15.0477728580379</v>
      </c>
      <c r="N1533" s="3">
        <f>EXP(LN(F1533)+1.96*(1/B1533+1/C1533+1/D1533+1/E1533))</f>
        <v>18.0081586480352</v>
      </c>
    </row>
    <row r="1534" spans="1:14">
      <c r="A1534" t="s">
        <v>1546</v>
      </c>
      <c r="B1534">
        <v>13</v>
      </c>
      <c r="C1534">
        <v>2342</v>
      </c>
      <c r="D1534">
        <v>20146</v>
      </c>
      <c r="E1534">
        <v>11854742</v>
      </c>
      <c r="F1534" s="3">
        <f>B1534*E1534/(C1534*D1534)</f>
        <v>3.26632758488991</v>
      </c>
      <c r="G1534" s="3">
        <f>EXP(LN(F1534)+1.96*(1/B1534+1/C1534+1/D1534+1/E1534))</f>
        <v>3.80140170521884</v>
      </c>
      <c r="H1534" s="3">
        <f>EXP(LN(F1534)-1.96*(1/B1534+1/C1534+1/D1534+1/E1534))</f>
        <v>2.8065689235541</v>
      </c>
      <c r="I1534" s="3">
        <f>B1534*(D1534+E1534)/D1534/(B1534+C1534)</f>
        <v>3.25381707168245</v>
      </c>
      <c r="J1534" s="3">
        <f>POWER(B1534*E1534-C1534*D1534,2)*(B1534+C1534+D1534+E1534)/((B1534+C1534)*(D1534+E1534)*(B1534+D1534)*(C1534+E1534))</f>
        <v>20.3163243303499</v>
      </c>
      <c r="K1534" s="3">
        <f>LOG(B1534*(B1534+C1534+D1534+E1534)*(B1534+D1534)*(B1534+C1534),2)</f>
        <v>52.7027841712361</v>
      </c>
      <c r="L1534" s="3"/>
      <c r="M1534" s="3">
        <f>B1534*(B1534+C1534+D1534+E1534)/(B1534+D1534)/(B1534+C1534)</f>
        <v>3.2523636453254</v>
      </c>
      <c r="N1534" s="3">
        <f>EXP(LN(F1534)+1.96*(1/B1534+1/C1534+1/D1534+1/E1534))</f>
        <v>3.80140170521884</v>
      </c>
    </row>
    <row r="1535" spans="1:14">
      <c r="A1535" t="s">
        <v>1547</v>
      </c>
      <c r="B1535">
        <v>2</v>
      </c>
      <c r="C1535">
        <v>3574</v>
      </c>
      <c r="D1535">
        <v>20157</v>
      </c>
      <c r="E1535">
        <v>11853510</v>
      </c>
      <c r="F1535" s="3">
        <f t="shared" si="176"/>
        <v>0.329076236712484</v>
      </c>
      <c r="G1535" s="3">
        <f t="shared" si="177"/>
        <v>0.877375665571437</v>
      </c>
      <c r="H1535" s="3">
        <f t="shared" si="178"/>
        <v>0.123426228716203</v>
      </c>
      <c r="I1535" s="3">
        <f t="shared" si="179"/>
        <v>0.32945147371656</v>
      </c>
      <c r="J1535" s="3">
        <f t="shared" si="180"/>
        <v>2.73396922806164</v>
      </c>
      <c r="K1535" s="3">
        <f t="shared" si="181"/>
        <v>50.6049641297782</v>
      </c>
      <c r="L1535" s="3"/>
      <c r="M1535" s="3">
        <f t="shared" si="182"/>
        <v>0.329517999687718</v>
      </c>
      <c r="N1535" s="3">
        <f t="shared" si="183"/>
        <v>0.877375665571437</v>
      </c>
    </row>
    <row r="1536" spans="1:14">
      <c r="A1536" t="s">
        <v>1548</v>
      </c>
      <c r="B1536">
        <v>1</v>
      </c>
      <c r="C1536">
        <v>6</v>
      </c>
      <c r="D1536">
        <v>20158</v>
      </c>
      <c r="E1536">
        <v>11857078</v>
      </c>
      <c r="F1536" s="3">
        <f t="shared" si="176"/>
        <v>98.0345106988127</v>
      </c>
      <c r="G1536" s="3">
        <f t="shared" si="177"/>
        <v>964.95708659962</v>
      </c>
      <c r="H1536" s="3">
        <f t="shared" si="178"/>
        <v>9.95978517741414</v>
      </c>
      <c r="I1536" s="3">
        <f t="shared" si="179"/>
        <v>84.1724377418395</v>
      </c>
      <c r="J1536" s="3">
        <f t="shared" si="180"/>
        <v>82.3199612854313</v>
      </c>
      <c r="K1536" s="3">
        <f t="shared" si="181"/>
        <v>40.6081880306524</v>
      </c>
      <c r="L1536" s="3"/>
      <c r="M1536" s="3">
        <f t="shared" si="182"/>
        <v>84.1683119202341</v>
      </c>
      <c r="N1536" s="3">
        <f t="shared" si="183"/>
        <v>964.95708659962</v>
      </c>
    </row>
    <row r="1537" spans="1:14">
      <c r="A1537" t="s">
        <v>1549</v>
      </c>
      <c r="B1537">
        <v>2</v>
      </c>
      <c r="C1537">
        <v>60</v>
      </c>
      <c r="D1537">
        <v>20157</v>
      </c>
      <c r="E1537">
        <v>11857024</v>
      </c>
      <c r="F1537" s="3">
        <f t="shared" si="176"/>
        <v>19.6077855500984</v>
      </c>
      <c r="G1537" s="3">
        <f t="shared" si="177"/>
        <v>53.9841658178576</v>
      </c>
      <c r="H1537" s="3">
        <f t="shared" si="178"/>
        <v>7.12181522774349</v>
      </c>
      <c r="I1537" s="3">
        <f t="shared" si="179"/>
        <v>19.007534403321</v>
      </c>
      <c r="J1537" s="3">
        <f t="shared" si="180"/>
        <v>34.1749094921393</v>
      </c>
      <c r="K1537" s="3">
        <f t="shared" si="181"/>
        <v>44.7550294189817</v>
      </c>
      <c r="L1537" s="3"/>
      <c r="M1537" s="3">
        <f t="shared" si="182"/>
        <v>19.0057478529561</v>
      </c>
      <c r="N1537" s="3">
        <f t="shared" si="183"/>
        <v>53.9841658178576</v>
      </c>
    </row>
    <row r="1538" spans="1:14">
      <c r="A1538" t="s">
        <v>1550</v>
      </c>
      <c r="B1538">
        <v>7</v>
      </c>
      <c r="C1538">
        <v>3879</v>
      </c>
      <c r="D1538">
        <v>20152</v>
      </c>
      <c r="E1538">
        <v>11853205</v>
      </c>
      <c r="F1538" s="3">
        <f t="shared" si="176"/>
        <v>1.06144110381109</v>
      </c>
      <c r="G1538" s="3">
        <f t="shared" si="177"/>
        <v>1.40527108570342</v>
      </c>
      <c r="H1538" s="3">
        <f t="shared" si="178"/>
        <v>0.801736567642922</v>
      </c>
      <c r="I1538" s="3">
        <f t="shared" si="179"/>
        <v>1.06133042760762</v>
      </c>
      <c r="J1538" s="3">
        <f t="shared" si="180"/>
        <v>0.0248419867053813</v>
      </c>
      <c r="K1538" s="3">
        <f t="shared" si="181"/>
        <v>52.5322582162378</v>
      </c>
      <c r="L1538" s="3"/>
      <c r="M1538" s="3">
        <f t="shared" si="182"/>
        <v>1.06130913126389</v>
      </c>
      <c r="N1538" s="3">
        <f t="shared" si="183"/>
        <v>1.40527108570342</v>
      </c>
    </row>
    <row r="1539" spans="1:14">
      <c r="A1539" t="s">
        <v>1551</v>
      </c>
      <c r="B1539">
        <v>1</v>
      </c>
      <c r="C1539">
        <v>22</v>
      </c>
      <c r="D1539">
        <v>20158</v>
      </c>
      <c r="E1539">
        <v>11857062</v>
      </c>
      <c r="F1539" s="3">
        <f t="shared" ref="F1539:F1602" si="184">B1539*E1539/(C1539*D1539)</f>
        <v>26.7366486574245</v>
      </c>
      <c r="G1539" s="3">
        <f t="shared" ref="G1539:G1602" si="185">EXP(LN(F1539)+1.96*(1/B1539+1/C1539+1/D1539+1/E1539))</f>
        <v>207.519132324463</v>
      </c>
      <c r="H1539" s="3">
        <f t="shared" ref="H1539:H1602" si="186">EXP(LN(F1539)-1.96*(1/B1539+1/C1539+1/D1539+1/E1539))</f>
        <v>3.44473482239157</v>
      </c>
      <c r="I1539" s="3">
        <f t="shared" ref="I1539:I1602" si="187">B1539*(D1539+E1539)/D1539/(B1539+C1539)</f>
        <v>25.6176639331887</v>
      </c>
      <c r="J1539" s="3">
        <f t="shared" ref="J1539:J1602" si="188">POWER(B1539*E1539-C1539*D1539,2)*(B1539+C1539+D1539+E1539)/((B1539+C1539)*(D1539+E1539)*(B1539+D1539)*(C1539+E1539))</f>
        <v>23.6957442920535</v>
      </c>
      <c r="K1539" s="3">
        <f t="shared" ref="K1539:K1602" si="189">LOG(B1539*(B1539+C1539+D1539+E1539)*(B1539+D1539)*(B1539+C1539),2)</f>
        <v>42.3243950646519</v>
      </c>
      <c r="L1539" s="3"/>
      <c r="M1539" s="3">
        <f t="shared" ref="M1539:M1602" si="190">B1539*(B1539+C1539+D1539+E1539)/(B1539+D1539)/(B1539+C1539)</f>
        <v>25.6164427583321</v>
      </c>
      <c r="N1539" s="3">
        <f t="shared" ref="N1539:N1602" si="191">EXP(LN(F1539)+1.96*(1/B1539+1/C1539+1/D1539+1/E1539))</f>
        <v>207.519132324463</v>
      </c>
    </row>
    <row r="1540" spans="1:14">
      <c r="A1540" t="s">
        <v>1552</v>
      </c>
      <c r="B1540">
        <v>13</v>
      </c>
      <c r="C1540">
        <v>1092</v>
      </c>
      <c r="D1540">
        <v>20146</v>
      </c>
      <c r="E1540">
        <v>11855992</v>
      </c>
      <c r="F1540" s="3">
        <f>B1540*E1540/(C1540*D1540)</f>
        <v>7.00599433658105</v>
      </c>
      <c r="G1540" s="3">
        <f>EXP(LN(F1540)+1.96*(1/B1540+1/C1540+1/D1540+1/E1540))</f>
        <v>8.16149753899781</v>
      </c>
      <c r="H1540" s="3">
        <f>EXP(LN(F1540)-1.96*(1/B1540+1/C1540+1/D1540+1/E1540))</f>
        <v>6.01408704832289</v>
      </c>
      <c r="I1540" s="3">
        <f>B1540*(D1540+E1540)/D1540/(B1540+C1540)</f>
        <v>6.9353355796801</v>
      </c>
      <c r="J1540" s="3">
        <f>POWER(B1540*E1540-C1540*D1540,2)*(B1540+C1540+D1540+E1540)/((B1540+C1540)*(D1540+E1540)*(B1540+D1540)*(C1540+E1540))</f>
        <v>66.1034337710112</v>
      </c>
      <c r="K1540" s="3">
        <f>LOG(B1540*(B1540+C1540+D1540+E1540)*(B1540+D1540)*(B1540+C1540),2)</f>
        <v>51.6111034810147</v>
      </c>
      <c r="L1540" s="3"/>
      <c r="M1540" s="3">
        <f>B1540*(B1540+C1540+D1540+E1540)/(B1540+D1540)/(B1540+C1540)</f>
        <v>6.93150804048987</v>
      </c>
      <c r="N1540" s="3">
        <f>EXP(LN(F1540)+1.96*(1/B1540+1/C1540+1/D1540+1/E1540))</f>
        <v>8.16149753899781</v>
      </c>
    </row>
    <row r="1541" spans="1:14">
      <c r="A1541" t="s">
        <v>1553</v>
      </c>
      <c r="B1541">
        <v>51</v>
      </c>
      <c r="C1541">
        <v>44679</v>
      </c>
      <c r="D1541">
        <v>20108</v>
      </c>
      <c r="E1541">
        <v>11812405</v>
      </c>
      <c r="F1541" s="3">
        <f t="shared" si="184"/>
        <v>0.670557746645253</v>
      </c>
      <c r="G1541" s="3">
        <f t="shared" si="185"/>
        <v>0.6969284173194</v>
      </c>
      <c r="H1541" s="3">
        <f t="shared" si="186"/>
        <v>0.645184900503041</v>
      </c>
      <c r="I1541" s="3">
        <f t="shared" si="187"/>
        <v>0.670933368262089</v>
      </c>
      <c r="J1541" s="3">
        <f t="shared" si="188"/>
        <v>8.22424639687706</v>
      </c>
      <c r="K1541" s="3">
        <f t="shared" si="189"/>
        <v>58.9222135884583</v>
      </c>
      <c r="L1541" s="3"/>
      <c r="M1541" s="3">
        <f t="shared" si="190"/>
        <v>0.671765869785906</v>
      </c>
      <c r="N1541" s="3">
        <f t="shared" si="191"/>
        <v>0.6969284173194</v>
      </c>
    </row>
    <row r="1542" spans="1:14">
      <c r="A1542" t="s">
        <v>1554</v>
      </c>
      <c r="B1542">
        <v>1</v>
      </c>
      <c r="C1542">
        <v>5854</v>
      </c>
      <c r="D1542">
        <v>20158</v>
      </c>
      <c r="E1542">
        <v>11851230</v>
      </c>
      <c r="F1542" s="3">
        <f t="shared" si="184"/>
        <v>0.100429954910698</v>
      </c>
      <c r="G1542" s="3">
        <f t="shared" si="185"/>
        <v>0.713293323695263</v>
      </c>
      <c r="H1542" s="3">
        <f t="shared" si="186"/>
        <v>0.0141402919504598</v>
      </c>
      <c r="I1542" s="3">
        <f t="shared" si="187"/>
        <v>0.100583596250594</v>
      </c>
      <c r="J1542" s="3">
        <f t="shared" si="188"/>
        <v>8.05583662888946</v>
      </c>
      <c r="K1542" s="3">
        <f t="shared" si="189"/>
        <v>50.3162865639834</v>
      </c>
      <c r="L1542" s="3"/>
      <c r="M1542" s="3">
        <f t="shared" si="190"/>
        <v>0.100628212372611</v>
      </c>
      <c r="N1542" s="3">
        <f t="shared" si="191"/>
        <v>0.713293323695263</v>
      </c>
    </row>
    <row r="1543" spans="1:14">
      <c r="A1543" t="s">
        <v>1555</v>
      </c>
      <c r="B1543">
        <v>3</v>
      </c>
      <c r="C1543">
        <v>1730</v>
      </c>
      <c r="D1543">
        <v>20156</v>
      </c>
      <c r="E1543">
        <v>11855354</v>
      </c>
      <c r="F1543" s="3">
        <f t="shared" si="184"/>
        <v>1.01996513896807</v>
      </c>
      <c r="G1543" s="3">
        <f t="shared" si="185"/>
        <v>1.962721709687</v>
      </c>
      <c r="H1543" s="3">
        <f t="shared" si="186"/>
        <v>0.530044009589144</v>
      </c>
      <c r="I1543" s="3">
        <f t="shared" si="187"/>
        <v>1.01993057727338</v>
      </c>
      <c r="J1543" s="3">
        <f t="shared" si="188"/>
        <v>0.00117020920129042</v>
      </c>
      <c r="K1543" s="3">
        <f t="shared" si="189"/>
        <v>50.1448515484762</v>
      </c>
      <c r="L1543" s="3"/>
      <c r="M1543" s="3">
        <f t="shared" si="190"/>
        <v>1.01992761126654</v>
      </c>
      <c r="N1543" s="3">
        <f t="shared" si="191"/>
        <v>1.962721709687</v>
      </c>
    </row>
    <row r="1544" spans="1:14">
      <c r="A1544" t="s">
        <v>1556</v>
      </c>
      <c r="B1544">
        <v>6</v>
      </c>
      <c r="C1544">
        <v>4150</v>
      </c>
      <c r="D1544">
        <v>20153</v>
      </c>
      <c r="E1544">
        <v>11852934</v>
      </c>
      <c r="F1544" s="3">
        <f t="shared" si="184"/>
        <v>0.850333550746428</v>
      </c>
      <c r="G1544" s="3">
        <f t="shared" si="185"/>
        <v>1.179522603542</v>
      </c>
      <c r="H1544" s="3">
        <f t="shared" si="186"/>
        <v>0.613016779291659</v>
      </c>
      <c r="I1544" s="3">
        <f t="shared" si="187"/>
        <v>0.850549623579807</v>
      </c>
      <c r="J1544" s="3">
        <f t="shared" si="188"/>
        <v>0.157780775212101</v>
      </c>
      <c r="K1544" s="3">
        <f t="shared" si="189"/>
        <v>52.4067755482202</v>
      </c>
      <c r="L1544" s="3"/>
      <c r="M1544" s="3">
        <f t="shared" si="190"/>
        <v>0.850594105064926</v>
      </c>
      <c r="N1544" s="3">
        <f t="shared" si="191"/>
        <v>1.179522603542</v>
      </c>
    </row>
    <row r="1545" spans="1:14">
      <c r="A1545" t="s">
        <v>1557</v>
      </c>
      <c r="B1545">
        <v>1</v>
      </c>
      <c r="C1545">
        <v>147</v>
      </c>
      <c r="D1545">
        <v>20158</v>
      </c>
      <c r="E1545">
        <v>11856937</v>
      </c>
      <c r="F1545" s="3">
        <f t="shared" si="184"/>
        <v>4.00136101667574</v>
      </c>
      <c r="G1545" s="3">
        <f t="shared" si="185"/>
        <v>28.7910705270254</v>
      </c>
      <c r="H1545" s="3">
        <f t="shared" si="186"/>
        <v>0.556106101394993</v>
      </c>
      <c r="I1545" s="3">
        <f t="shared" si="187"/>
        <v>3.98108155034685</v>
      </c>
      <c r="J1545" s="3">
        <f t="shared" si="188"/>
        <v>2.23595387766351</v>
      </c>
      <c r="K1545" s="3">
        <f t="shared" si="189"/>
        <v>45.0102864742238</v>
      </c>
      <c r="L1545" s="3"/>
      <c r="M1545" s="3">
        <f t="shared" si="190"/>
        <v>3.98093367190297</v>
      </c>
      <c r="N1545" s="3">
        <f t="shared" si="191"/>
        <v>28.7910705270254</v>
      </c>
    </row>
    <row r="1546" spans="1:14">
      <c r="A1546" t="s">
        <v>1558</v>
      </c>
      <c r="B1546">
        <v>7</v>
      </c>
      <c r="C1546">
        <v>5541</v>
      </c>
      <c r="D1546">
        <v>20152</v>
      </c>
      <c r="E1546">
        <v>11851543</v>
      </c>
      <c r="F1546" s="3">
        <f t="shared" si="184"/>
        <v>0.742962051842202</v>
      </c>
      <c r="G1546" s="3">
        <f t="shared" si="185"/>
        <v>0.983478839545468</v>
      </c>
      <c r="H1546" s="3">
        <f t="shared" si="186"/>
        <v>0.5612653656409</v>
      </c>
      <c r="I1546" s="3">
        <f t="shared" si="187"/>
        <v>0.743286360716951</v>
      </c>
      <c r="J1546" s="3">
        <f t="shared" si="188"/>
        <v>0.621479315026301</v>
      </c>
      <c r="K1546" s="3">
        <f t="shared" si="189"/>
        <v>53.0459401029761</v>
      </c>
      <c r="L1546" s="3"/>
      <c r="M1546" s="3">
        <f t="shared" si="190"/>
        <v>0.743375501818939</v>
      </c>
      <c r="N1546" s="3">
        <f t="shared" si="191"/>
        <v>0.983478839545468</v>
      </c>
    </row>
    <row r="1547" spans="1:14">
      <c r="A1547" t="s">
        <v>1559</v>
      </c>
      <c r="B1547">
        <v>2</v>
      </c>
      <c r="C1547">
        <v>39877</v>
      </c>
      <c r="D1547">
        <v>20157</v>
      </c>
      <c r="E1547">
        <v>11817207</v>
      </c>
      <c r="F1547" s="3">
        <f t="shared" si="184"/>
        <v>0.0294033263760987</v>
      </c>
      <c r="G1547" s="3">
        <f t="shared" si="185"/>
        <v>0.0783553589219708</v>
      </c>
      <c r="H1547" s="3">
        <f t="shared" si="186"/>
        <v>0.0110337775727674</v>
      </c>
      <c r="I1547" s="3">
        <f t="shared" si="187"/>
        <v>0.0294520034579525</v>
      </c>
      <c r="J1547" s="3">
        <f t="shared" si="188"/>
        <v>64.0683949365108</v>
      </c>
      <c r="K1547" s="3">
        <f t="shared" si="189"/>
        <v>54.0841747215231</v>
      </c>
      <c r="L1547" s="3"/>
      <c r="M1547" s="3">
        <f t="shared" si="190"/>
        <v>0.0295482927576739</v>
      </c>
      <c r="N1547" s="3">
        <f t="shared" si="191"/>
        <v>0.0783553589219708</v>
      </c>
    </row>
    <row r="1548" spans="1:14">
      <c r="A1548" t="s">
        <v>1560</v>
      </c>
      <c r="B1548">
        <v>1</v>
      </c>
      <c r="C1548">
        <v>180</v>
      </c>
      <c r="D1548">
        <v>20158</v>
      </c>
      <c r="E1548">
        <v>11856904</v>
      </c>
      <c r="F1548" s="3">
        <f t="shared" si="184"/>
        <v>3.26776906880092</v>
      </c>
      <c r="G1548" s="3">
        <f t="shared" si="185"/>
        <v>23.4552369999123</v>
      </c>
      <c r="H1548" s="3">
        <f t="shared" si="186"/>
        <v>0.455263559564627</v>
      </c>
      <c r="I1548" s="3">
        <f t="shared" si="187"/>
        <v>3.25523995792356</v>
      </c>
      <c r="J1548" s="3">
        <f t="shared" si="188"/>
        <v>1.56501573679076</v>
      </c>
      <c r="K1548" s="3">
        <f t="shared" si="189"/>
        <v>45.3006789956781</v>
      </c>
      <c r="L1548" s="3"/>
      <c r="M1548" s="3">
        <f t="shared" si="190"/>
        <v>3.25512808531292</v>
      </c>
      <c r="N1548" s="3">
        <f t="shared" si="191"/>
        <v>23.4552369999123</v>
      </c>
    </row>
    <row r="1549" spans="1:14">
      <c r="A1549" t="s">
        <v>1561</v>
      </c>
      <c r="B1549">
        <v>7</v>
      </c>
      <c r="C1549">
        <v>5932</v>
      </c>
      <c r="D1549">
        <v>20152</v>
      </c>
      <c r="E1549">
        <v>11851152</v>
      </c>
      <c r="F1549" s="3">
        <f t="shared" si="184"/>
        <v>0.693967786829536</v>
      </c>
      <c r="G1549" s="3">
        <f t="shared" si="185"/>
        <v>0.918602396076265</v>
      </c>
      <c r="H1549" s="3">
        <f t="shared" si="186"/>
        <v>0.524265222052721</v>
      </c>
      <c r="I1549" s="3">
        <f t="shared" si="187"/>
        <v>0.694328491576495</v>
      </c>
      <c r="J1549" s="3">
        <f t="shared" si="188"/>
        <v>0.943256677730283</v>
      </c>
      <c r="K1549" s="3">
        <f t="shared" si="189"/>
        <v>53.144192347941</v>
      </c>
      <c r="L1549" s="3"/>
      <c r="M1549" s="3">
        <f t="shared" si="190"/>
        <v>0.694434632781861</v>
      </c>
      <c r="N1549" s="3">
        <f t="shared" si="191"/>
        <v>0.918602396076265</v>
      </c>
    </row>
    <row r="1550" spans="1:14">
      <c r="A1550" t="s">
        <v>1562</v>
      </c>
      <c r="B1550">
        <v>3</v>
      </c>
      <c r="C1550">
        <v>6355</v>
      </c>
      <c r="D1550">
        <v>20156</v>
      </c>
      <c r="E1550">
        <v>11850729</v>
      </c>
      <c r="F1550" s="3">
        <f t="shared" si="184"/>
        <v>0.277553313892004</v>
      </c>
      <c r="G1550" s="3">
        <f t="shared" si="185"/>
        <v>0.533656405073839</v>
      </c>
      <c r="H1550" s="3">
        <f t="shared" si="186"/>
        <v>0.144354759579386</v>
      </c>
      <c r="I1550" s="3">
        <f t="shared" si="187"/>
        <v>0.27789419782694</v>
      </c>
      <c r="J1550" s="3">
        <f t="shared" si="188"/>
        <v>5.63788943802553</v>
      </c>
      <c r="K1550" s="3">
        <f t="shared" si="189"/>
        <v>52.020152910454</v>
      </c>
      <c r="L1550" s="3"/>
      <c r="M1550" s="3">
        <f t="shared" si="190"/>
        <v>0.278001659377936</v>
      </c>
      <c r="N1550" s="3">
        <f t="shared" si="191"/>
        <v>0.533656405073839</v>
      </c>
    </row>
    <row r="1551" spans="1:14">
      <c r="A1551" t="s">
        <v>1563</v>
      </c>
      <c r="B1551">
        <v>3</v>
      </c>
      <c r="C1551">
        <v>42867</v>
      </c>
      <c r="D1551">
        <v>20156</v>
      </c>
      <c r="E1551">
        <v>11814217</v>
      </c>
      <c r="F1551" s="3">
        <f t="shared" si="184"/>
        <v>0.0410202929571485</v>
      </c>
      <c r="G1551" s="3">
        <f t="shared" si="185"/>
        <v>0.0788496881165843</v>
      </c>
      <c r="H1551" s="3">
        <f t="shared" si="186"/>
        <v>0.0213401533282207</v>
      </c>
      <c r="I1551" s="3">
        <f t="shared" si="187"/>
        <v>0.0410874014041074</v>
      </c>
      <c r="J1551" s="3">
        <f t="shared" si="188"/>
        <v>67.242482586087</v>
      </c>
      <c r="K1551" s="3">
        <f t="shared" si="189"/>
        <v>54.7734764060203</v>
      </c>
      <c r="L1551" s="3"/>
      <c r="M1551" s="3">
        <f t="shared" si="190"/>
        <v>0.0412301038097718</v>
      </c>
      <c r="N1551" s="3">
        <f t="shared" si="191"/>
        <v>0.0788496881165843</v>
      </c>
    </row>
    <row r="1552" spans="1:14">
      <c r="A1552" t="s">
        <v>1564</v>
      </c>
      <c r="B1552">
        <v>1</v>
      </c>
      <c r="C1552">
        <v>1592</v>
      </c>
      <c r="D1552">
        <v>20158</v>
      </c>
      <c r="E1552">
        <v>11855492</v>
      </c>
      <c r="F1552" s="3">
        <f t="shared" si="184"/>
        <v>0.369427377985273</v>
      </c>
      <c r="G1552" s="3">
        <f t="shared" si="185"/>
        <v>2.62617247574589</v>
      </c>
      <c r="H1552" s="3">
        <f t="shared" si="186"/>
        <v>0.0519678691576842</v>
      </c>
      <c r="I1552" s="3">
        <f t="shared" si="187"/>
        <v>0.369823217672665</v>
      </c>
      <c r="J1552" s="3">
        <f t="shared" si="188"/>
        <v>1.07559017181218</v>
      </c>
      <c r="K1552" s="3">
        <f t="shared" si="189"/>
        <v>48.4383636601202</v>
      </c>
      <c r="L1552" s="3"/>
      <c r="M1552" s="3">
        <f t="shared" si="190"/>
        <v>0.36985447799224</v>
      </c>
      <c r="N1552" s="3">
        <f t="shared" si="191"/>
        <v>2.62617247574589</v>
      </c>
    </row>
    <row r="1553" spans="1:14">
      <c r="A1553" t="s">
        <v>1565</v>
      </c>
      <c r="B1553">
        <v>1</v>
      </c>
      <c r="C1553">
        <v>2627</v>
      </c>
      <c r="D1553">
        <v>20158</v>
      </c>
      <c r="E1553">
        <v>11854457</v>
      </c>
      <c r="F1553" s="3">
        <f t="shared" si="184"/>
        <v>0.223858790016426</v>
      </c>
      <c r="G1553" s="3">
        <f t="shared" si="185"/>
        <v>1.59058785462353</v>
      </c>
      <c r="H1553" s="3">
        <f t="shared" si="186"/>
        <v>0.0315058094540018</v>
      </c>
      <c r="I1553" s="3">
        <f t="shared" si="187"/>
        <v>0.22415412533225</v>
      </c>
      <c r="J1553" s="3">
        <f t="shared" si="188"/>
        <v>2.68980239411718</v>
      </c>
      <c r="K1553" s="3">
        <f t="shared" si="189"/>
        <v>49.1605826689172</v>
      </c>
      <c r="L1553" s="3"/>
      <c r="M1553" s="3">
        <f t="shared" si="190"/>
        <v>0.22419261165968</v>
      </c>
      <c r="N1553" s="3">
        <f t="shared" si="191"/>
        <v>1.59058785462353</v>
      </c>
    </row>
    <row r="1554" spans="1:14">
      <c r="A1554" t="s">
        <v>1566</v>
      </c>
      <c r="B1554">
        <v>17</v>
      </c>
      <c r="C1554">
        <v>25245</v>
      </c>
      <c r="D1554">
        <v>20142</v>
      </c>
      <c r="E1554">
        <v>11831839</v>
      </c>
      <c r="F1554" s="3">
        <f t="shared" si="184"/>
        <v>0.395569871421326</v>
      </c>
      <c r="G1554" s="3">
        <f t="shared" si="185"/>
        <v>0.443987615574964</v>
      </c>
      <c r="H1554" s="3">
        <f t="shared" si="186"/>
        <v>0.352432179833774</v>
      </c>
      <c r="I1554" s="3">
        <f t="shared" si="187"/>
        <v>0.395976621171379</v>
      </c>
      <c r="J1554" s="3">
        <f t="shared" si="188"/>
        <v>15.6768291291913</v>
      </c>
      <c r="K1554" s="3">
        <f t="shared" si="189"/>
        <v>56.5129771916341</v>
      </c>
      <c r="L1554" s="3"/>
      <c r="M1554" s="3">
        <f t="shared" si="190"/>
        <v>0.396485991548882</v>
      </c>
      <c r="N1554" s="3">
        <f t="shared" si="191"/>
        <v>0.443987615574964</v>
      </c>
    </row>
    <row r="1555" spans="1:14">
      <c r="A1555" t="s">
        <v>1567</v>
      </c>
      <c r="B1555">
        <v>43</v>
      </c>
      <c r="C1555">
        <v>149990</v>
      </c>
      <c r="D1555">
        <v>20116</v>
      </c>
      <c r="E1555">
        <v>11707094</v>
      </c>
      <c r="F1555" s="3">
        <f t="shared" si="184"/>
        <v>0.166845166227096</v>
      </c>
      <c r="G1555" s="3">
        <f t="shared" si="185"/>
        <v>0.174645516432192</v>
      </c>
      <c r="H1555" s="3">
        <f t="shared" si="186"/>
        <v>0.159393210097983</v>
      </c>
      <c r="I1555" s="3">
        <f t="shared" si="187"/>
        <v>0.16708395141337</v>
      </c>
      <c r="J1555" s="3">
        <f t="shared" si="188"/>
        <v>178.462332871582</v>
      </c>
      <c r="K1555" s="3">
        <f t="shared" si="189"/>
        <v>60.4220181964558</v>
      </c>
      <c r="L1555" s="3"/>
      <c r="M1555" s="3">
        <f t="shared" si="190"/>
        <v>0.168860596588687</v>
      </c>
      <c r="N1555" s="3">
        <f t="shared" si="191"/>
        <v>0.174645516432192</v>
      </c>
    </row>
    <row r="1556" spans="1:14">
      <c r="A1556" t="s">
        <v>1568</v>
      </c>
      <c r="B1556">
        <v>2</v>
      </c>
      <c r="C1556">
        <v>28684</v>
      </c>
      <c r="D1556">
        <v>20157</v>
      </c>
      <c r="E1556">
        <v>11828400</v>
      </c>
      <c r="F1556" s="3">
        <f t="shared" si="184"/>
        <v>0.0409157379665152</v>
      </c>
      <c r="G1556" s="3">
        <f t="shared" si="185"/>
        <v>0.109036262846297</v>
      </c>
      <c r="H1556" s="3">
        <f t="shared" si="186"/>
        <v>0.0153535857671904</v>
      </c>
      <c r="I1556" s="3">
        <f t="shared" si="187"/>
        <v>0.0409826057251455</v>
      </c>
      <c r="J1556" s="3">
        <f t="shared" si="188"/>
        <v>44.9550052412918</v>
      </c>
      <c r="K1556" s="3">
        <f t="shared" si="189"/>
        <v>53.6088922996637</v>
      </c>
      <c r="L1556" s="3"/>
      <c r="M1556" s="3">
        <f t="shared" si="190"/>
        <v>0.0410777510591675</v>
      </c>
      <c r="N1556" s="3">
        <f t="shared" si="191"/>
        <v>0.109036262846297</v>
      </c>
    </row>
    <row r="1557" spans="1:14">
      <c r="A1557" t="s">
        <v>1569</v>
      </c>
      <c r="B1557">
        <v>1</v>
      </c>
      <c r="C1557">
        <v>168</v>
      </c>
      <c r="D1557">
        <v>20158</v>
      </c>
      <c r="E1557">
        <v>11856916</v>
      </c>
      <c r="F1557" s="3">
        <f t="shared" si="184"/>
        <v>3.50118468857927</v>
      </c>
      <c r="G1557" s="3">
        <f t="shared" si="185"/>
        <v>25.1501901590604</v>
      </c>
      <c r="H1557" s="3">
        <f t="shared" si="186"/>
        <v>0.487403639734543</v>
      </c>
      <c r="I1557" s="3">
        <f t="shared" si="187"/>
        <v>3.48638477917939</v>
      </c>
      <c r="J1557" s="3">
        <f t="shared" si="188"/>
        <v>1.77614149892098</v>
      </c>
      <c r="K1557" s="3">
        <f t="shared" si="189"/>
        <v>45.201712544877</v>
      </c>
      <c r="L1557" s="3"/>
      <c r="M1557" s="3">
        <f t="shared" si="190"/>
        <v>3.48626144048307</v>
      </c>
      <c r="N1557" s="3">
        <f t="shared" si="191"/>
        <v>25.1501901590604</v>
      </c>
    </row>
    <row r="1558" spans="1:14">
      <c r="A1558" t="s">
        <v>1570</v>
      </c>
      <c r="B1558">
        <v>1</v>
      </c>
      <c r="C1558">
        <v>13713</v>
      </c>
      <c r="D1558">
        <v>20158</v>
      </c>
      <c r="E1558">
        <v>11843371</v>
      </c>
      <c r="F1558" s="3">
        <f t="shared" si="184"/>
        <v>0.0428445333639932</v>
      </c>
      <c r="G1558" s="3">
        <f t="shared" si="185"/>
        <v>0.304240463847835</v>
      </c>
      <c r="H1558" s="3">
        <f t="shared" si="186"/>
        <v>0.00603356310979208</v>
      </c>
      <c r="I1558" s="3">
        <f t="shared" si="187"/>
        <v>0.0429143274041446</v>
      </c>
      <c r="J1558" s="3">
        <f t="shared" si="188"/>
        <v>21.38038498573</v>
      </c>
      <c r="K1558" s="3">
        <f t="shared" si="189"/>
        <v>51.5441949154607</v>
      </c>
      <c r="L1558" s="3"/>
      <c r="M1558" s="3">
        <f t="shared" si="190"/>
        <v>0.0429618042468747</v>
      </c>
      <c r="N1558" s="3">
        <f t="shared" si="191"/>
        <v>0.304240463847835</v>
      </c>
    </row>
    <row r="1559" spans="1:14">
      <c r="A1559" t="s">
        <v>1571</v>
      </c>
      <c r="B1559">
        <v>3</v>
      </c>
      <c r="C1559">
        <v>30437</v>
      </c>
      <c r="D1559">
        <v>20156</v>
      </c>
      <c r="E1559">
        <v>11826647</v>
      </c>
      <c r="F1559" s="3">
        <f t="shared" si="184"/>
        <v>0.0578331296662717</v>
      </c>
      <c r="G1559" s="3">
        <f t="shared" si="185"/>
        <v>0.111169595756789</v>
      </c>
      <c r="H1559" s="3">
        <f t="shared" si="186"/>
        <v>0.030086201755317</v>
      </c>
      <c r="I1559" s="3">
        <f t="shared" si="187"/>
        <v>0.0579259844826647</v>
      </c>
      <c r="J1559" s="3">
        <f t="shared" si="188"/>
        <v>46.0353014772305</v>
      </c>
      <c r="K1559" s="3">
        <f t="shared" si="189"/>
        <v>54.2794763477069</v>
      </c>
      <c r="L1559" s="3"/>
      <c r="M1559" s="3">
        <f t="shared" si="190"/>
        <v>0.0580661810225006</v>
      </c>
      <c r="N1559" s="3">
        <f t="shared" si="191"/>
        <v>0.111169595756789</v>
      </c>
    </row>
    <row r="1560" spans="1:14">
      <c r="A1560" t="s">
        <v>1572</v>
      </c>
      <c r="B1560">
        <v>42</v>
      </c>
      <c r="C1560">
        <v>31083</v>
      </c>
      <c r="D1560">
        <v>20117</v>
      </c>
      <c r="E1560">
        <v>11826001</v>
      </c>
      <c r="F1560" s="3">
        <f t="shared" si="184"/>
        <v>0.794330168802055</v>
      </c>
      <c r="G1560" s="3">
        <f t="shared" si="185"/>
        <v>0.832411178735835</v>
      </c>
      <c r="H1560" s="3">
        <f t="shared" si="186"/>
        <v>0.757991282658322</v>
      </c>
      <c r="I1560" s="3">
        <f t="shared" si="187"/>
        <v>0.794607699176684</v>
      </c>
      <c r="J1560" s="3">
        <f t="shared" si="188"/>
        <v>2.2289319931387</v>
      </c>
      <c r="K1560" s="3">
        <f t="shared" si="189"/>
        <v>58.1189367481038</v>
      </c>
      <c r="L1560" s="3"/>
      <c r="M1560" s="3">
        <f t="shared" si="190"/>
        <v>0.795035621029682</v>
      </c>
      <c r="N1560" s="3">
        <f t="shared" si="191"/>
        <v>0.832411178735835</v>
      </c>
    </row>
    <row r="1561" spans="1:14">
      <c r="A1561" t="s">
        <v>1573</v>
      </c>
      <c r="B1561">
        <v>1</v>
      </c>
      <c r="C1561">
        <v>12671</v>
      </c>
      <c r="D1561">
        <v>20158</v>
      </c>
      <c r="E1561">
        <v>11844413</v>
      </c>
      <c r="F1561" s="3">
        <f t="shared" si="184"/>
        <v>0.0463719341533039</v>
      </c>
      <c r="G1561" s="3">
        <f t="shared" si="185"/>
        <v>0.329292525214944</v>
      </c>
      <c r="H1561" s="3">
        <f t="shared" si="186"/>
        <v>0.0065302310634434</v>
      </c>
      <c r="I1561" s="3">
        <f t="shared" si="187"/>
        <v>0.0464471888933486</v>
      </c>
      <c r="J1561" s="3">
        <f t="shared" si="188"/>
        <v>19.6085856032097</v>
      </c>
      <c r="K1561" s="3">
        <f t="shared" si="189"/>
        <v>51.4301897286745</v>
      </c>
      <c r="L1561" s="3"/>
      <c r="M1561" s="3">
        <f t="shared" si="190"/>
        <v>0.0464944904862405</v>
      </c>
      <c r="N1561" s="3">
        <f t="shared" si="191"/>
        <v>0.329292525214944</v>
      </c>
    </row>
    <row r="1562" spans="1:14">
      <c r="A1562" t="s">
        <v>1574</v>
      </c>
      <c r="B1562">
        <v>1</v>
      </c>
      <c r="C1562">
        <v>575</v>
      </c>
      <c r="D1562">
        <v>20158</v>
      </c>
      <c r="E1562">
        <v>11856509</v>
      </c>
      <c r="F1562" s="3">
        <f t="shared" si="184"/>
        <v>1.02291971684562</v>
      </c>
      <c r="G1562" s="3">
        <f t="shared" si="185"/>
        <v>7.28754771059508</v>
      </c>
      <c r="H1562" s="3">
        <f t="shared" si="186"/>
        <v>0.143582558724143</v>
      </c>
      <c r="I1562" s="3">
        <f t="shared" si="187"/>
        <v>1.02287992567054</v>
      </c>
      <c r="J1562" s="3">
        <f t="shared" si="188"/>
        <v>0.000512626159126373</v>
      </c>
      <c r="K1562" s="3">
        <f t="shared" si="189"/>
        <v>46.9707581100372</v>
      </c>
      <c r="L1562" s="3"/>
      <c r="M1562" s="3">
        <f t="shared" si="190"/>
        <v>1.02287879069729</v>
      </c>
      <c r="N1562" s="3">
        <f t="shared" si="191"/>
        <v>7.28754771059508</v>
      </c>
    </row>
    <row r="1563" spans="1:14">
      <c r="A1563" t="s">
        <v>1575</v>
      </c>
      <c r="B1563">
        <v>1</v>
      </c>
      <c r="C1563">
        <v>99</v>
      </c>
      <c r="D1563">
        <v>20158</v>
      </c>
      <c r="E1563">
        <v>11856985</v>
      </c>
      <c r="F1563" s="3">
        <f t="shared" si="184"/>
        <v>5.94143889535297</v>
      </c>
      <c r="G1563" s="3">
        <f t="shared" si="185"/>
        <v>43.0278129454009</v>
      </c>
      <c r="H1563" s="3">
        <f t="shared" si="186"/>
        <v>0.820415766704368</v>
      </c>
      <c r="I1563" s="3">
        <f t="shared" si="187"/>
        <v>5.89202450639944</v>
      </c>
      <c r="J1563" s="3">
        <f t="shared" si="188"/>
        <v>4.06844926667858</v>
      </c>
      <c r="K1563" s="3">
        <f t="shared" si="189"/>
        <v>44.4446892983696</v>
      </c>
      <c r="L1563" s="3"/>
      <c r="M1563" s="3">
        <f t="shared" si="190"/>
        <v>5.89178183441639</v>
      </c>
      <c r="N1563" s="3">
        <f t="shared" si="191"/>
        <v>43.0278129454009</v>
      </c>
    </row>
    <row r="1564" spans="1:14">
      <c r="A1564" t="s">
        <v>1576</v>
      </c>
      <c r="B1564">
        <v>467</v>
      </c>
      <c r="C1564">
        <v>151211</v>
      </c>
      <c r="D1564">
        <v>19692</v>
      </c>
      <c r="E1564">
        <v>11705873</v>
      </c>
      <c r="F1564" s="3">
        <f t="shared" si="184"/>
        <v>1.83589346519896</v>
      </c>
      <c r="G1564" s="3">
        <f t="shared" si="185"/>
        <v>1.84382262364858</v>
      </c>
      <c r="H1564" s="3">
        <f t="shared" si="186"/>
        <v>1.82799840523197</v>
      </c>
      <c r="I1564" s="3">
        <f t="shared" si="187"/>
        <v>1.83331984049236</v>
      </c>
      <c r="J1564" s="3">
        <f t="shared" si="188"/>
        <v>173.085494745646</v>
      </c>
      <c r="K1564" s="3">
        <f t="shared" si="189"/>
        <v>63.8787641690871</v>
      </c>
      <c r="L1564" s="3"/>
      <c r="M1564" s="3">
        <f t="shared" si="190"/>
        <v>1.81401529336651</v>
      </c>
      <c r="N1564" s="3">
        <f t="shared" si="191"/>
        <v>1.84382262364858</v>
      </c>
    </row>
    <row r="1565" spans="1:14">
      <c r="A1565" t="s">
        <v>1577</v>
      </c>
      <c r="B1565">
        <v>1</v>
      </c>
      <c r="C1565">
        <v>63</v>
      </c>
      <c r="D1565">
        <v>20158</v>
      </c>
      <c r="E1565">
        <v>11857021</v>
      </c>
      <c r="F1565" s="3">
        <f t="shared" si="184"/>
        <v>9.33657518303812</v>
      </c>
      <c r="G1565" s="3">
        <f t="shared" si="185"/>
        <v>68.3846244433788</v>
      </c>
      <c r="H1565" s="3">
        <f t="shared" si="186"/>
        <v>1.27472566908224</v>
      </c>
      <c r="I1565" s="3">
        <f t="shared" si="187"/>
        <v>9.20631619580315</v>
      </c>
      <c r="J1565" s="3">
        <f t="shared" si="188"/>
        <v>7.32701039671163</v>
      </c>
      <c r="K1565" s="3">
        <f t="shared" si="189"/>
        <v>43.8008331085948</v>
      </c>
      <c r="L1565" s="3"/>
      <c r="M1565" s="3">
        <f t="shared" si="190"/>
        <v>9.20590911627561</v>
      </c>
      <c r="N1565" s="3">
        <f t="shared" si="191"/>
        <v>68.3846244433788</v>
      </c>
    </row>
    <row r="1566" spans="1:14">
      <c r="A1566" t="s">
        <v>1578</v>
      </c>
      <c r="B1566">
        <v>1</v>
      </c>
      <c r="C1566">
        <v>9460</v>
      </c>
      <c r="D1566">
        <v>20158</v>
      </c>
      <c r="E1566">
        <v>11847624</v>
      </c>
      <c r="F1566" s="3">
        <f t="shared" si="184"/>
        <v>0.0621287599633089</v>
      </c>
      <c r="G1566" s="3">
        <f t="shared" si="185"/>
        <v>0.441206751831088</v>
      </c>
      <c r="H1566" s="3">
        <f t="shared" si="186"/>
        <v>0.00874869389137592</v>
      </c>
      <c r="I1566" s="3">
        <f t="shared" si="187"/>
        <v>0.062227890207473</v>
      </c>
      <c r="J1566" s="3">
        <f t="shared" si="188"/>
        <v>14.1555174383503</v>
      </c>
      <c r="K1566" s="3">
        <f t="shared" si="189"/>
        <v>51.0086100735229</v>
      </c>
      <c r="L1566" s="3"/>
      <c r="M1566" s="3">
        <f t="shared" si="190"/>
        <v>0.0622744089886523</v>
      </c>
      <c r="N1566" s="3">
        <f t="shared" si="191"/>
        <v>0.441206751831088</v>
      </c>
    </row>
    <row r="1567" spans="1:14">
      <c r="A1567" t="s">
        <v>1579</v>
      </c>
      <c r="B1567">
        <v>1</v>
      </c>
      <c r="C1567">
        <v>1325</v>
      </c>
      <c r="D1567">
        <v>20158</v>
      </c>
      <c r="E1567">
        <v>11855759</v>
      </c>
      <c r="F1567" s="3">
        <f t="shared" si="184"/>
        <v>0.443880476312602</v>
      </c>
      <c r="G1567" s="3">
        <f t="shared" si="185"/>
        <v>3.15622499674743</v>
      </c>
      <c r="H1567" s="3">
        <f t="shared" si="186"/>
        <v>0.0624258021701707</v>
      </c>
      <c r="I1567" s="3">
        <f t="shared" si="187"/>
        <v>0.444299872635142</v>
      </c>
      <c r="J1567" s="3">
        <f t="shared" si="188"/>
        <v>0.696179138586724</v>
      </c>
      <c r="K1567" s="3">
        <f t="shared" si="189"/>
        <v>48.1736981687074</v>
      </c>
      <c r="L1567" s="3"/>
      <c r="M1567" s="3">
        <f t="shared" si="190"/>
        <v>0.44432743849294</v>
      </c>
      <c r="N1567" s="3">
        <f t="shared" si="191"/>
        <v>3.15622499674743</v>
      </c>
    </row>
    <row r="1568" spans="1:14">
      <c r="A1568" t="s">
        <v>1580</v>
      </c>
      <c r="B1568">
        <v>1</v>
      </c>
      <c r="C1568">
        <v>819</v>
      </c>
      <c r="D1568">
        <v>20158</v>
      </c>
      <c r="E1568">
        <v>11856265</v>
      </c>
      <c r="F1568" s="3">
        <f t="shared" si="184"/>
        <v>0.718152298914279</v>
      </c>
      <c r="G1568" s="3">
        <f t="shared" si="185"/>
        <v>5.11111174220175</v>
      </c>
      <c r="H1568" s="3">
        <f t="shared" si="186"/>
        <v>0.100906172756398</v>
      </c>
      <c r="I1568" s="3">
        <f t="shared" si="187"/>
        <v>0.71849601562292</v>
      </c>
      <c r="J1568" s="3">
        <f t="shared" si="188"/>
        <v>0.11047421635827</v>
      </c>
      <c r="K1568" s="3">
        <f t="shared" si="189"/>
        <v>47.4803132081003</v>
      </c>
      <c r="L1568" s="3"/>
      <c r="M1568" s="3">
        <f t="shared" si="190"/>
        <v>0.718509979806877</v>
      </c>
      <c r="N1568" s="3">
        <f t="shared" si="191"/>
        <v>5.11111174220175</v>
      </c>
    </row>
    <row r="1569" spans="1:14">
      <c r="A1569" t="s">
        <v>1581</v>
      </c>
      <c r="B1569">
        <v>9</v>
      </c>
      <c r="C1569">
        <v>17847</v>
      </c>
      <c r="D1569">
        <v>20150</v>
      </c>
      <c r="E1569">
        <v>11839237</v>
      </c>
      <c r="F1569" s="3">
        <f t="shared" si="184"/>
        <v>0.296296109986999</v>
      </c>
      <c r="G1569" s="3">
        <f t="shared" si="185"/>
        <v>0.368464496887845</v>
      </c>
      <c r="H1569" s="3">
        <f t="shared" si="186"/>
        <v>0.238262805602544</v>
      </c>
      <c r="I1569" s="3">
        <f t="shared" si="187"/>
        <v>0.296650799447691</v>
      </c>
      <c r="J1569" s="3">
        <f t="shared" si="188"/>
        <v>15.0273635654618</v>
      </c>
      <c r="K1569" s="3">
        <f t="shared" si="189"/>
        <v>55.0948794218664</v>
      </c>
      <c r="L1569" s="3"/>
      <c r="M1569" s="3">
        <f t="shared" si="190"/>
        <v>0.296964810202439</v>
      </c>
      <c r="N1569" s="3">
        <f t="shared" si="191"/>
        <v>0.368464496887845</v>
      </c>
    </row>
    <row r="1570" spans="1:14">
      <c r="A1570" t="s">
        <v>1582</v>
      </c>
      <c r="B1570">
        <v>2</v>
      </c>
      <c r="C1570">
        <v>35549</v>
      </c>
      <c r="D1570">
        <v>20157</v>
      </c>
      <c r="E1570">
        <v>11821535</v>
      </c>
      <c r="F1570" s="3">
        <f t="shared" si="184"/>
        <v>0.0329951862185202</v>
      </c>
      <c r="G1570" s="3">
        <f t="shared" si="185"/>
        <v>0.0879276411270032</v>
      </c>
      <c r="H1570" s="3">
        <f t="shared" si="186"/>
        <v>0.0123815707966318</v>
      </c>
      <c r="I1570" s="3">
        <f t="shared" si="187"/>
        <v>0.0330495872094224</v>
      </c>
      <c r="J1570" s="3">
        <f t="shared" si="188"/>
        <v>56.6718015510875</v>
      </c>
      <c r="K1570" s="3">
        <f t="shared" si="189"/>
        <v>53.9184356295572</v>
      </c>
      <c r="L1570" s="3"/>
      <c r="M1570" s="3">
        <f t="shared" si="190"/>
        <v>0.0331455195882894</v>
      </c>
      <c r="N1570" s="3">
        <f t="shared" si="191"/>
        <v>0.0879276411270032</v>
      </c>
    </row>
    <row r="1571" spans="1:14">
      <c r="A1571" t="s">
        <v>1583</v>
      </c>
      <c r="B1571">
        <v>3</v>
      </c>
      <c r="C1571">
        <v>62924</v>
      </c>
      <c r="D1571">
        <v>20156</v>
      </c>
      <c r="E1571">
        <v>11794160</v>
      </c>
      <c r="F1571" s="3">
        <f t="shared" si="184"/>
        <v>0.0278976484848479</v>
      </c>
      <c r="G1571" s="3">
        <f t="shared" si="185"/>
        <v>0.0536244055192594</v>
      </c>
      <c r="H1571" s="3">
        <f t="shared" si="186"/>
        <v>0.014513518302867</v>
      </c>
      <c r="I1571" s="3">
        <f t="shared" si="187"/>
        <v>0.0279439927735403</v>
      </c>
      <c r="J1571" s="3">
        <f t="shared" si="188"/>
        <v>101.598777341893</v>
      </c>
      <c r="K1571" s="3">
        <f t="shared" si="189"/>
        <v>55.3271871539542</v>
      </c>
      <c r="L1571" s="3"/>
      <c r="M1571" s="3">
        <f t="shared" si="190"/>
        <v>0.0280886511406061</v>
      </c>
      <c r="N1571" s="3">
        <f t="shared" si="191"/>
        <v>0.0536244055192594</v>
      </c>
    </row>
    <row r="1572" spans="1:14">
      <c r="A1572" t="s">
        <v>1584</v>
      </c>
      <c r="B1572">
        <v>14</v>
      </c>
      <c r="C1572">
        <v>93483</v>
      </c>
      <c r="D1572">
        <v>20145</v>
      </c>
      <c r="E1572">
        <v>11763601</v>
      </c>
      <c r="F1572" s="3">
        <f t="shared" si="184"/>
        <v>0.0874517306516725</v>
      </c>
      <c r="G1572" s="3">
        <f t="shared" si="185"/>
        <v>0.100605348178664</v>
      </c>
      <c r="H1572" s="3">
        <f t="shared" si="186"/>
        <v>0.0760178790931769</v>
      </c>
      <c r="I1572" s="3">
        <f t="shared" si="187"/>
        <v>0.0875883732794667</v>
      </c>
      <c r="J1572" s="3">
        <f t="shared" si="188"/>
        <v>133.198467736484</v>
      </c>
      <c r="K1572" s="3">
        <f t="shared" si="189"/>
        <v>58.1208204847791</v>
      </c>
      <c r="L1572" s="3"/>
      <c r="M1572" s="3">
        <f t="shared" si="190"/>
        <v>0.0882220238957715</v>
      </c>
      <c r="N1572" s="3">
        <f t="shared" si="191"/>
        <v>0.100605348178664</v>
      </c>
    </row>
    <row r="1573" spans="1:14">
      <c r="A1573" t="s">
        <v>1585</v>
      </c>
      <c r="B1573">
        <v>1</v>
      </c>
      <c r="C1573">
        <v>13983</v>
      </c>
      <c r="D1573">
        <v>20158</v>
      </c>
      <c r="E1573">
        <v>11843101</v>
      </c>
      <c r="F1573" s="3">
        <f t="shared" si="184"/>
        <v>0.0420162834752562</v>
      </c>
      <c r="G1573" s="3">
        <f t="shared" si="185"/>
        <v>0.298358210270058</v>
      </c>
      <c r="H1573" s="3">
        <f t="shared" si="186"/>
        <v>0.00591694150288396</v>
      </c>
      <c r="I1573" s="3">
        <f t="shared" si="187"/>
        <v>0.0420847891758086</v>
      </c>
      <c r="J1573" s="3">
        <f t="shared" si="188"/>
        <v>21.8396253761452</v>
      </c>
      <c r="K1573" s="3">
        <f t="shared" si="189"/>
        <v>51.5723225780954</v>
      </c>
      <c r="L1573" s="3"/>
      <c r="M1573" s="3">
        <f t="shared" si="190"/>
        <v>0.0421323071683094</v>
      </c>
      <c r="N1573" s="3">
        <f t="shared" si="191"/>
        <v>0.298358210270058</v>
      </c>
    </row>
    <row r="1574" spans="1:14">
      <c r="A1574" t="s">
        <v>1586</v>
      </c>
      <c r="B1574">
        <v>2</v>
      </c>
      <c r="C1574">
        <v>5077</v>
      </c>
      <c r="D1574">
        <v>20157</v>
      </c>
      <c r="E1574">
        <v>11852007</v>
      </c>
      <c r="F1574" s="3">
        <f t="shared" si="184"/>
        <v>0.231626815181346</v>
      </c>
      <c r="G1574" s="3">
        <f t="shared" si="185"/>
        <v>0.617457955621084</v>
      </c>
      <c r="H1574" s="3">
        <f t="shared" si="186"/>
        <v>0.0868900967630865</v>
      </c>
      <c r="I1574" s="3">
        <f t="shared" si="187"/>
        <v>0.231929383869993</v>
      </c>
      <c r="J1574" s="3">
        <f t="shared" si="188"/>
        <v>5.09531665737938</v>
      </c>
      <c r="K1574" s="3">
        <f t="shared" si="189"/>
        <v>51.1111618672116</v>
      </c>
      <c r="L1574" s="3"/>
      <c r="M1574" s="3">
        <f t="shared" si="190"/>
        <v>0.232005585131577</v>
      </c>
      <c r="N1574" s="3">
        <f t="shared" si="191"/>
        <v>0.617457955621084</v>
      </c>
    </row>
    <row r="1575" spans="1:14">
      <c r="A1575" t="s">
        <v>1587</v>
      </c>
      <c r="B1575">
        <v>2</v>
      </c>
      <c r="C1575">
        <v>121</v>
      </c>
      <c r="D1575">
        <v>20157</v>
      </c>
      <c r="E1575">
        <v>11856963</v>
      </c>
      <c r="F1575" s="3">
        <f t="shared" si="184"/>
        <v>9.72281884725565</v>
      </c>
      <c r="G1575" s="3">
        <f t="shared" si="185"/>
        <v>26.331641907991</v>
      </c>
      <c r="H1575" s="3">
        <f t="shared" si="186"/>
        <v>3.59009919194827</v>
      </c>
      <c r="I1575" s="3">
        <f t="shared" si="187"/>
        <v>9.58098439445475</v>
      </c>
      <c r="J1575" s="3">
        <f t="shared" si="188"/>
        <v>15.3953208191453</v>
      </c>
      <c r="K1575" s="3">
        <f t="shared" si="189"/>
        <v>45.7433476139341</v>
      </c>
      <c r="L1575" s="3"/>
      <c r="M1575" s="3">
        <f t="shared" si="190"/>
        <v>9.58013306409169</v>
      </c>
      <c r="N1575" s="3">
        <f t="shared" si="191"/>
        <v>26.331641907991</v>
      </c>
    </row>
    <row r="1576" spans="1:14">
      <c r="A1576" t="s">
        <v>1588</v>
      </c>
      <c r="B1576">
        <v>1</v>
      </c>
      <c r="C1576">
        <v>4</v>
      </c>
      <c r="D1576">
        <v>20158</v>
      </c>
      <c r="E1576">
        <v>11857080</v>
      </c>
      <c r="F1576" s="3">
        <f t="shared" si="184"/>
        <v>147.051790852267</v>
      </c>
      <c r="G1576" s="3">
        <f t="shared" si="185"/>
        <v>1704.25311942695</v>
      </c>
      <c r="H1576" s="3">
        <f t="shared" si="186"/>
        <v>12.6883905602766</v>
      </c>
      <c r="I1576" s="3">
        <f t="shared" si="187"/>
        <v>117.841432681814</v>
      </c>
      <c r="J1576" s="3">
        <f t="shared" si="188"/>
        <v>116.041126066733</v>
      </c>
      <c r="K1576" s="3">
        <f t="shared" si="189"/>
        <v>40.1227612034822</v>
      </c>
      <c r="L1576" s="3"/>
      <c r="M1576" s="3">
        <f t="shared" si="190"/>
        <v>117.835636688328</v>
      </c>
      <c r="N1576" s="3">
        <f t="shared" si="191"/>
        <v>1704.25311942695</v>
      </c>
    </row>
    <row r="1577" spans="1:14">
      <c r="A1577" t="s">
        <v>1589</v>
      </c>
      <c r="B1577">
        <v>4</v>
      </c>
      <c r="C1577">
        <v>2564</v>
      </c>
      <c r="D1577">
        <v>20155</v>
      </c>
      <c r="E1577">
        <v>11854520</v>
      </c>
      <c r="F1577" s="3">
        <f t="shared" si="184"/>
        <v>0.917578315635726</v>
      </c>
      <c r="G1577" s="3">
        <f t="shared" si="185"/>
        <v>1.49906937244764</v>
      </c>
      <c r="H1577" s="3">
        <f t="shared" si="186"/>
        <v>0.56164843388814</v>
      </c>
      <c r="I1577" s="3">
        <f t="shared" si="187"/>
        <v>0.917706698321652</v>
      </c>
      <c r="J1577" s="3">
        <f t="shared" si="188"/>
        <v>0.029562191540635</v>
      </c>
      <c r="K1577" s="3">
        <f t="shared" si="189"/>
        <v>51.1272625957171</v>
      </c>
      <c r="L1577" s="3"/>
      <c r="M1577" s="3">
        <f t="shared" si="190"/>
        <v>0.917723027167662</v>
      </c>
      <c r="N1577" s="3">
        <f t="shared" si="191"/>
        <v>1.49906937244764</v>
      </c>
    </row>
    <row r="1578" spans="1:14">
      <c r="A1578" t="s">
        <v>1590</v>
      </c>
      <c r="B1578">
        <v>3</v>
      </c>
      <c r="C1578">
        <v>765</v>
      </c>
      <c r="D1578">
        <v>20156</v>
      </c>
      <c r="E1578">
        <v>11856319</v>
      </c>
      <c r="F1578" s="3">
        <f t="shared" si="184"/>
        <v>2.30677558183424</v>
      </c>
      <c r="G1578" s="3">
        <f t="shared" si="185"/>
        <v>4.44528297817184</v>
      </c>
      <c r="H1578" s="3">
        <f t="shared" si="186"/>
        <v>1.19704720960984</v>
      </c>
      <c r="I1578" s="3">
        <f t="shared" si="187"/>
        <v>2.3016709897177</v>
      </c>
      <c r="J1578" s="3">
        <f t="shared" si="188"/>
        <v>2.21183931199915</v>
      </c>
      <c r="K1578" s="3">
        <f t="shared" si="189"/>
        <v>48.9707581100372</v>
      </c>
      <c r="L1578" s="3"/>
      <c r="M1578" s="3">
        <f t="shared" si="190"/>
        <v>2.3014772790689</v>
      </c>
      <c r="N1578" s="3">
        <f t="shared" si="191"/>
        <v>4.44528297817184</v>
      </c>
    </row>
    <row r="1579" spans="1:14">
      <c r="A1579" t="s">
        <v>1591</v>
      </c>
      <c r="B1579">
        <v>3</v>
      </c>
      <c r="C1579">
        <v>9516</v>
      </c>
      <c r="D1579">
        <v>20156</v>
      </c>
      <c r="E1579">
        <v>11847568</v>
      </c>
      <c r="F1579" s="3">
        <f t="shared" si="184"/>
        <v>0.185306938790423</v>
      </c>
      <c r="G1579" s="3">
        <f t="shared" si="185"/>
        <v>0.356256254535858</v>
      </c>
      <c r="H1579" s="3">
        <f t="shared" si="186"/>
        <v>0.0963875332058806</v>
      </c>
      <c r="I1579" s="3">
        <f t="shared" si="187"/>
        <v>0.185563696767483</v>
      </c>
      <c r="J1579" s="3">
        <f t="shared" si="188"/>
        <v>10.740279835062</v>
      </c>
      <c r="K1579" s="3">
        <f t="shared" si="189"/>
        <v>52.6023899159548</v>
      </c>
      <c r="L1579" s="3"/>
      <c r="M1579" s="3">
        <f t="shared" si="190"/>
        <v>0.185684898657939</v>
      </c>
      <c r="N1579" s="3">
        <f t="shared" si="191"/>
        <v>0.356256254535858</v>
      </c>
    </row>
    <row r="1580" spans="1:14">
      <c r="A1580" t="s">
        <v>1592</v>
      </c>
      <c r="B1580">
        <v>13</v>
      </c>
      <c r="C1580">
        <v>814</v>
      </c>
      <c r="D1580">
        <v>20146</v>
      </c>
      <c r="E1580">
        <v>11856270</v>
      </c>
      <c r="F1580" s="3">
        <f>B1580*E1580/(C1580*D1580)</f>
        <v>9.39892531449168</v>
      </c>
      <c r="G1580" s="3">
        <f>EXP(LN(F1580)+1.96*(1/B1580+1/C1580+1/D1580+1/E1580))</f>
        <v>10.9558099300434</v>
      </c>
      <c r="H1580" s="3">
        <f>EXP(LN(F1580)-1.96*(1/B1580+1/C1580+1/D1580+1/E1580))</f>
        <v>8.06328310106438</v>
      </c>
      <c r="I1580" s="3">
        <f>B1580*(D1580+E1580)/D1580/(B1580+C1580)</f>
        <v>9.26689867714175</v>
      </c>
      <c r="J1580" s="3">
        <f>POWER(B1580*E1580-C1580*D1580,2)*(B1580+C1580+D1580+E1580)/((B1580+C1580)*(D1580+E1580)*(B1580+D1580)*(C1580+E1580))</f>
        <v>95.9735937544697</v>
      </c>
      <c r="K1580" s="3">
        <f>LOG(B1580*(B1580+C1580+D1580+E1580)*(B1580+D1580)*(B1580+C1580),2)</f>
        <v>51.1930163459072</v>
      </c>
      <c r="L1580" s="3"/>
      <c r="M1580" s="3">
        <f>B1580*(B1580+C1580+D1580+E1580)/(B1580+D1580)/(B1580+C1580)</f>
        <v>9.26156757526156</v>
      </c>
      <c r="N1580" s="3">
        <f>EXP(LN(F1580)+1.96*(1/B1580+1/C1580+1/D1580+1/E1580))</f>
        <v>10.9558099300434</v>
      </c>
    </row>
    <row r="1581" spans="1:14">
      <c r="A1581" t="s">
        <v>1593</v>
      </c>
      <c r="B1581">
        <v>4</v>
      </c>
      <c r="C1581">
        <v>1189</v>
      </c>
      <c r="D1581">
        <v>20155</v>
      </c>
      <c r="E1581">
        <v>11855895</v>
      </c>
      <c r="F1581" s="3">
        <f t="shared" si="184"/>
        <v>1.97892656554261</v>
      </c>
      <c r="G1581" s="3">
        <f t="shared" si="185"/>
        <v>3.23587837921629</v>
      </c>
      <c r="H1581" s="3">
        <f t="shared" si="186"/>
        <v>1.21022791739124</v>
      </c>
      <c r="I1581" s="3">
        <f t="shared" si="187"/>
        <v>1.97564433062042</v>
      </c>
      <c r="J1581" s="3">
        <f t="shared" si="188"/>
        <v>1.93012680561153</v>
      </c>
      <c r="K1581" s="3">
        <f t="shared" si="189"/>
        <v>50.0212114362901</v>
      </c>
      <c r="L1581" s="3"/>
      <c r="M1581" s="3">
        <f t="shared" si="190"/>
        <v>1.97545074079342</v>
      </c>
      <c r="N1581" s="3">
        <f t="shared" si="191"/>
        <v>3.23587837921629</v>
      </c>
    </row>
    <row r="1582" spans="1:14">
      <c r="A1582" t="s">
        <v>1594</v>
      </c>
      <c r="B1582">
        <v>8</v>
      </c>
      <c r="C1582">
        <v>8477</v>
      </c>
      <c r="D1582">
        <v>20151</v>
      </c>
      <c r="E1582">
        <v>11848607</v>
      </c>
      <c r="F1582" s="3">
        <f t="shared" si="184"/>
        <v>0.554904818039866</v>
      </c>
      <c r="G1582" s="3">
        <f t="shared" si="185"/>
        <v>0.709191256149079</v>
      </c>
      <c r="H1582" s="3">
        <f t="shared" si="186"/>
        <v>0.434183803612955</v>
      </c>
      <c r="I1582" s="3">
        <f t="shared" si="187"/>
        <v>0.555324471717613</v>
      </c>
      <c r="J1582" s="3">
        <f t="shared" si="188"/>
        <v>2.85229865894129</v>
      </c>
      <c r="K1582" s="3">
        <f t="shared" si="189"/>
        <v>53.8515320530249</v>
      </c>
      <c r="L1582" s="3"/>
      <c r="M1582" s="3">
        <f t="shared" si="190"/>
        <v>0.55550093901392</v>
      </c>
      <c r="N1582" s="3">
        <f t="shared" si="191"/>
        <v>0.709191256149079</v>
      </c>
    </row>
    <row r="1583" spans="1:14">
      <c r="A1583" t="s">
        <v>1595</v>
      </c>
      <c r="B1583">
        <v>63</v>
      </c>
      <c r="C1583">
        <v>30090</v>
      </c>
      <c r="D1583">
        <v>20096</v>
      </c>
      <c r="E1583">
        <v>11826994</v>
      </c>
      <c r="F1583" s="3">
        <f t="shared" si="184"/>
        <v>1.2322054239352</v>
      </c>
      <c r="G1583" s="3">
        <f t="shared" si="185"/>
        <v>1.27135026698208</v>
      </c>
      <c r="H1583" s="3">
        <f t="shared" si="186"/>
        <v>1.19426584963051</v>
      </c>
      <c r="I1583" s="3">
        <f t="shared" si="187"/>
        <v>1.23172026684609</v>
      </c>
      <c r="J1583" s="3">
        <f t="shared" si="188"/>
        <v>2.74242579060671</v>
      </c>
      <c r="K1583" s="3">
        <f t="shared" si="189"/>
        <v>58.6581269583735</v>
      </c>
      <c r="L1583" s="3"/>
      <c r="M1583" s="3">
        <f t="shared" si="190"/>
        <v>1.23099610509148</v>
      </c>
      <c r="N1583" s="3">
        <f t="shared" si="191"/>
        <v>1.27135026698208</v>
      </c>
    </row>
    <row r="1584" spans="1:14">
      <c r="A1584" t="s">
        <v>1596</v>
      </c>
      <c r="B1584">
        <v>13</v>
      </c>
      <c r="C1584">
        <v>3110</v>
      </c>
      <c r="D1584">
        <v>20146</v>
      </c>
      <c r="E1584">
        <v>11853974</v>
      </c>
      <c r="F1584" s="3">
        <f>B1584*E1584/(C1584*D1584)</f>
        <v>2.45956386545421</v>
      </c>
      <c r="G1584" s="3">
        <f>EXP(LN(F1584)+1.96*(1/B1584+1/C1584+1/D1584+1/E1584))</f>
        <v>2.86188630531877</v>
      </c>
      <c r="H1584" s="3">
        <f>EXP(LN(F1584)-1.96*(1/B1584+1/C1584+1/D1584+1/E1584))</f>
        <v>2.11379969812401</v>
      </c>
      <c r="I1584" s="3">
        <f>B1584*(D1584+E1584)/D1584/(B1584+C1584)</f>
        <v>2.45348819134249</v>
      </c>
      <c r="J1584" s="3">
        <f>POWER(B1584*E1584-C1584*D1584,2)*(B1584+C1584+D1584+E1584)/((B1584+C1584)*(D1584+E1584)*(B1584+D1584)*(C1584+E1584))</f>
        <v>11.2057256613727</v>
      </c>
      <c r="K1584" s="3">
        <f>LOG(B1584*(B1584+C1584+D1584+E1584)*(B1584+D1584)*(B1584+C1584),2)</f>
        <v>53.1099896807565</v>
      </c>
      <c r="L1584" s="3"/>
      <c r="M1584" s="3">
        <f>B1584*(B1584+C1584+D1584+E1584)/(B1584+D1584)/(B1584+C1584)</f>
        <v>2.45255087567765</v>
      </c>
      <c r="N1584" s="3">
        <f>EXP(LN(F1584)+1.96*(1/B1584+1/C1584+1/D1584+1/E1584))</f>
        <v>2.86188630531877</v>
      </c>
    </row>
    <row r="1585" spans="1:14">
      <c r="A1585" t="s">
        <v>1597</v>
      </c>
      <c r="B1585">
        <v>1</v>
      </c>
      <c r="C1585">
        <v>5460</v>
      </c>
      <c r="D1585">
        <v>20158</v>
      </c>
      <c r="E1585">
        <v>11851624</v>
      </c>
      <c r="F1585" s="3">
        <f t="shared" si="184"/>
        <v>0.107680677955507</v>
      </c>
      <c r="G1585" s="3">
        <f t="shared" si="185"/>
        <v>0.764809309022893</v>
      </c>
      <c r="H1585" s="3">
        <f t="shared" si="186"/>
        <v>0.0151608097184007</v>
      </c>
      <c r="I1585" s="3">
        <f t="shared" si="187"/>
        <v>0.107844076476299</v>
      </c>
      <c r="J1585" s="3">
        <f t="shared" si="188"/>
        <v>7.3926719082873</v>
      </c>
      <c r="K1585" s="3">
        <f t="shared" si="189"/>
        <v>50.2157825500691</v>
      </c>
      <c r="L1585" s="3"/>
      <c r="M1585" s="3">
        <f t="shared" si="190"/>
        <v>0.107888332437583</v>
      </c>
      <c r="N1585" s="3">
        <f t="shared" si="191"/>
        <v>0.764809309022893</v>
      </c>
    </row>
    <row r="1586" spans="1:14">
      <c r="A1586" t="s">
        <v>1598</v>
      </c>
      <c r="B1586">
        <v>13</v>
      </c>
      <c r="C1586">
        <v>2475</v>
      </c>
      <c r="D1586">
        <v>20146</v>
      </c>
      <c r="E1586">
        <v>11854609</v>
      </c>
      <c r="F1586" s="3">
        <f>B1586*E1586/(C1586*D1586)</f>
        <v>3.090769042555</v>
      </c>
      <c r="G1586" s="3">
        <f>EXP(LN(F1586)+1.96*(1/B1586+1/C1586+1/D1586+1/E1586))</f>
        <v>3.5969222387307</v>
      </c>
      <c r="H1586" s="3">
        <f>EXP(LN(F1586)-1.96*(1/B1586+1/C1586+1/D1586+1/E1586))</f>
        <v>2.6558409218731</v>
      </c>
      <c r="I1586" s="3">
        <f>B1586*(D1586+E1586)/D1586/(B1586+C1586)</f>
        <v>3.0798446062394</v>
      </c>
      <c r="J1586" s="3">
        <f>POWER(B1586*E1586-C1586*D1586,2)*(B1586+C1586+D1586+E1586)/((B1586+C1586)*(D1586+E1586)*(B1586+D1586)*(C1586+E1586))</f>
        <v>18.2782205862543</v>
      </c>
      <c r="K1586" s="3">
        <f>LOG(B1586*(B1586+C1586+D1586+E1586)*(B1586+D1586)*(B1586+C1586),2)</f>
        <v>52.7820435968665</v>
      </c>
      <c r="L1586" s="3"/>
      <c r="M1586" s="3">
        <f>B1586*(B1586+C1586+D1586+E1586)/(B1586+D1586)/(B1586+C1586)</f>
        <v>3.07850337007287</v>
      </c>
      <c r="N1586" s="3">
        <f>EXP(LN(F1586)+1.96*(1/B1586+1/C1586+1/D1586+1/E1586))</f>
        <v>3.5969222387307</v>
      </c>
    </row>
    <row r="1587" spans="1:14">
      <c r="A1587" t="s">
        <v>1599</v>
      </c>
      <c r="B1587">
        <v>2</v>
      </c>
      <c r="C1587">
        <v>247</v>
      </c>
      <c r="D1587">
        <v>20157</v>
      </c>
      <c r="E1587">
        <v>11856837</v>
      </c>
      <c r="F1587" s="3">
        <f t="shared" si="184"/>
        <v>4.76294971116412</v>
      </c>
      <c r="G1587" s="3">
        <f t="shared" si="185"/>
        <v>12.7930210044659</v>
      </c>
      <c r="H1587" s="3">
        <f t="shared" si="186"/>
        <v>1.77328638350231</v>
      </c>
      <c r="I1587" s="3">
        <f t="shared" si="187"/>
        <v>4.73272521549212</v>
      </c>
      <c r="J1587" s="3">
        <f t="shared" si="188"/>
        <v>5.89746542140509</v>
      </c>
      <c r="K1587" s="3">
        <f t="shared" si="189"/>
        <v>46.7608350406629</v>
      </c>
      <c r="L1587" s="3"/>
      <c r="M1587" s="3">
        <f t="shared" si="190"/>
        <v>4.73235488708144</v>
      </c>
      <c r="N1587" s="3">
        <f t="shared" si="191"/>
        <v>12.7930210044659</v>
      </c>
    </row>
    <row r="1588" spans="1:14">
      <c r="A1588" t="s">
        <v>1600</v>
      </c>
      <c r="B1588">
        <v>24</v>
      </c>
      <c r="C1588">
        <v>13633</v>
      </c>
      <c r="D1588">
        <v>20135</v>
      </c>
      <c r="E1588">
        <v>11843451</v>
      </c>
      <c r="F1588" s="3">
        <f t="shared" si="184"/>
        <v>1.03549126721848</v>
      </c>
      <c r="G1588" s="3">
        <f t="shared" si="185"/>
        <v>1.1238765475653</v>
      </c>
      <c r="H1588" s="3">
        <f t="shared" si="186"/>
        <v>0.954056890686599</v>
      </c>
      <c r="I1588" s="3">
        <f t="shared" si="187"/>
        <v>1.03542889697515</v>
      </c>
      <c r="J1588" s="3">
        <f t="shared" si="188"/>
        <v>0.0291089552086253</v>
      </c>
      <c r="K1588" s="3">
        <f t="shared" si="189"/>
        <v>56.1231485939826</v>
      </c>
      <c r="L1588" s="3"/>
      <c r="M1588" s="3">
        <f t="shared" si="190"/>
        <v>1.03538671762461</v>
      </c>
      <c r="N1588" s="3">
        <f t="shared" si="191"/>
        <v>1.1238765475653</v>
      </c>
    </row>
    <row r="1589" spans="1:14">
      <c r="A1589" t="s">
        <v>1601</v>
      </c>
      <c r="B1589">
        <v>1</v>
      </c>
      <c r="C1589">
        <v>474</v>
      </c>
      <c r="D1589">
        <v>20158</v>
      </c>
      <c r="E1589">
        <v>11856610</v>
      </c>
      <c r="F1589" s="3">
        <f t="shared" si="184"/>
        <v>1.24089419325723</v>
      </c>
      <c r="G1589" s="3">
        <f t="shared" si="185"/>
        <v>8.8468782935382</v>
      </c>
      <c r="H1589" s="3">
        <f t="shared" si="186"/>
        <v>0.174052173859362</v>
      </c>
      <c r="I1589" s="3">
        <f t="shared" si="187"/>
        <v>1.24038704758722</v>
      </c>
      <c r="J1589" s="3">
        <f t="shared" si="188"/>
        <v>0.0466639078526701</v>
      </c>
      <c r="K1589" s="3">
        <f t="shared" si="189"/>
        <v>46.6926168118132</v>
      </c>
      <c r="L1589" s="3"/>
      <c r="M1589" s="3">
        <f t="shared" si="190"/>
        <v>1.24037512303503</v>
      </c>
      <c r="N1589" s="3">
        <f t="shared" si="191"/>
        <v>8.8468782935382</v>
      </c>
    </row>
    <row r="1590" spans="1:14">
      <c r="A1590" t="s">
        <v>1602</v>
      </c>
      <c r="B1590">
        <v>2</v>
      </c>
      <c r="C1590">
        <v>586</v>
      </c>
      <c r="D1590">
        <v>20157</v>
      </c>
      <c r="E1590">
        <v>11856498</v>
      </c>
      <c r="F1590" s="3">
        <f t="shared" si="184"/>
        <v>2.00753403191093</v>
      </c>
      <c r="G1590" s="3">
        <f t="shared" si="185"/>
        <v>5.36743011672186</v>
      </c>
      <c r="H1590" s="3">
        <f t="shared" si="186"/>
        <v>0.750860803333941</v>
      </c>
      <c r="I1590" s="3">
        <f t="shared" si="187"/>
        <v>2.00410704540783</v>
      </c>
      <c r="J1590" s="3">
        <f t="shared" si="188"/>
        <v>1.00777543002769</v>
      </c>
      <c r="K1590" s="3">
        <f t="shared" si="189"/>
        <v>48.0005054534312</v>
      </c>
      <c r="L1590" s="3"/>
      <c r="M1590" s="3">
        <f t="shared" si="190"/>
        <v>2.00400742667224</v>
      </c>
      <c r="N1590" s="3">
        <f t="shared" si="191"/>
        <v>5.36743011672186</v>
      </c>
    </row>
    <row r="1591" spans="1:14">
      <c r="A1591" t="s">
        <v>1603</v>
      </c>
      <c r="B1591">
        <v>3</v>
      </c>
      <c r="C1591">
        <v>3407</v>
      </c>
      <c r="D1591">
        <v>20156</v>
      </c>
      <c r="E1591">
        <v>11853677</v>
      </c>
      <c r="F1591" s="3">
        <f t="shared" si="184"/>
        <v>0.517842702471063</v>
      </c>
      <c r="G1591" s="3">
        <f t="shared" si="185"/>
        <v>0.99593058296332</v>
      </c>
      <c r="H1591" s="3">
        <f t="shared" si="186"/>
        <v>0.269256782641055</v>
      </c>
      <c r="I1591" s="3">
        <f t="shared" si="187"/>
        <v>0.518266887776807</v>
      </c>
      <c r="J1591" s="3">
        <f t="shared" si="188"/>
        <v>1.34540767257895</v>
      </c>
      <c r="K1591" s="3">
        <f t="shared" si="189"/>
        <v>51.1213516332275</v>
      </c>
      <c r="L1591" s="3"/>
      <c r="M1591" s="3">
        <f t="shared" si="190"/>
        <v>0.518338577807893</v>
      </c>
      <c r="N1591" s="3">
        <f t="shared" si="191"/>
        <v>0.99593058296332</v>
      </c>
    </row>
    <row r="1592" spans="1:14">
      <c r="A1592" t="s">
        <v>1604</v>
      </c>
      <c r="B1592">
        <v>1</v>
      </c>
      <c r="C1592">
        <v>303</v>
      </c>
      <c r="D1592">
        <v>20158</v>
      </c>
      <c r="E1592">
        <v>11856781</v>
      </c>
      <c r="F1592" s="3">
        <f t="shared" si="184"/>
        <v>1.94122881382294</v>
      </c>
      <c r="G1592" s="3">
        <f t="shared" si="185"/>
        <v>13.8722053868065</v>
      </c>
      <c r="H1592" s="3">
        <f t="shared" si="186"/>
        <v>0.271648898105303</v>
      </c>
      <c r="I1592" s="3">
        <f t="shared" si="187"/>
        <v>1.93813266640905</v>
      </c>
      <c r="J1592" s="3">
        <f t="shared" si="188"/>
        <v>0.454842687744186</v>
      </c>
      <c r="K1592" s="3">
        <f t="shared" si="189"/>
        <v>46.0487606220384</v>
      </c>
      <c r="L1592" s="3"/>
      <c r="M1592" s="3">
        <f t="shared" si="190"/>
        <v>1.93808612974223</v>
      </c>
      <c r="N1592" s="3">
        <f t="shared" si="191"/>
        <v>13.8722053868065</v>
      </c>
    </row>
    <row r="1593" spans="1:14">
      <c r="A1593" t="s">
        <v>1605</v>
      </c>
      <c r="B1593">
        <v>7</v>
      </c>
      <c r="C1593">
        <v>2784</v>
      </c>
      <c r="D1593">
        <v>20152</v>
      </c>
      <c r="E1593">
        <v>11854300</v>
      </c>
      <c r="F1593" s="3">
        <f t="shared" si="184"/>
        <v>1.47906264402039</v>
      </c>
      <c r="G1593" s="3">
        <f t="shared" si="185"/>
        <v>1.95856093676625</v>
      </c>
      <c r="H1593" s="3">
        <f t="shared" si="186"/>
        <v>1.11695595672838</v>
      </c>
      <c r="I1593" s="3">
        <f t="shared" si="187"/>
        <v>1.47786112538616</v>
      </c>
      <c r="J1593" s="3">
        <f t="shared" si="188"/>
        <v>1.08306552676882</v>
      </c>
      <c r="K1593" s="3">
        <f t="shared" si="189"/>
        <v>52.0547544397185</v>
      </c>
      <c r="L1593" s="3"/>
      <c r="M1593" s="3">
        <f t="shared" si="190"/>
        <v>1.47769519315352</v>
      </c>
      <c r="N1593" s="3">
        <f t="shared" si="191"/>
        <v>1.95856093676625</v>
      </c>
    </row>
    <row r="1594" spans="1:14">
      <c r="A1594" t="s">
        <v>1606</v>
      </c>
      <c r="B1594">
        <v>13</v>
      </c>
      <c r="C1594">
        <v>1569</v>
      </c>
      <c r="D1594">
        <v>20146</v>
      </c>
      <c r="E1594">
        <v>11855515</v>
      </c>
      <c r="F1594" s="3">
        <f>B1594*E1594/(C1594*D1594)</f>
        <v>4.87586871415468</v>
      </c>
      <c r="G1594" s="3">
        <f>EXP(LN(F1594)+1.96*(1/B1594+1/C1594+1/D1594+1/E1594))</f>
        <v>5.67695033414892</v>
      </c>
      <c r="H1594" s="3">
        <f>EXP(LN(F1594)-1.96*(1/B1594+1/C1594+1/D1594+1/E1594))</f>
        <v>4.18782873168056</v>
      </c>
      <c r="I1594" s="3">
        <f>B1594*(D1594+E1594)/D1594/(B1594+C1594)</f>
        <v>4.84401897124443</v>
      </c>
      <c r="J1594" s="3">
        <f>POWER(B1594*E1594-C1594*D1594,2)*(B1594+C1594+D1594+E1594)/((B1594+C1594)*(D1594+E1594)*(B1594+D1594)*(C1594+E1594))</f>
        <v>39.6977737083879</v>
      </c>
      <c r="K1594" s="3">
        <f>LOG(B1594*(B1594+C1594+D1594+E1594)*(B1594+D1594)*(B1594+C1594),2)</f>
        <v>52.1288067112087</v>
      </c>
      <c r="L1594" s="3"/>
      <c r="M1594" s="3">
        <f>B1594*(B1594+C1594+D1594+E1594)/(B1594+D1594)/(B1594+C1594)</f>
        <v>4.84154006620816</v>
      </c>
      <c r="N1594" s="3">
        <f>EXP(LN(F1594)+1.96*(1/B1594+1/C1594+1/D1594+1/E1594))</f>
        <v>5.67695033414892</v>
      </c>
    </row>
    <row r="1595" spans="1:14">
      <c r="A1595" t="s">
        <v>1607</v>
      </c>
      <c r="B1595">
        <v>35</v>
      </c>
      <c r="C1595">
        <v>24190</v>
      </c>
      <c r="D1595">
        <v>20124</v>
      </c>
      <c r="E1595">
        <v>11832894</v>
      </c>
      <c r="F1595" s="3">
        <f t="shared" si="184"/>
        <v>0.850763484667077</v>
      </c>
      <c r="G1595" s="3">
        <f t="shared" si="185"/>
        <v>0.899926191561203</v>
      </c>
      <c r="H1595" s="3">
        <f t="shared" si="186"/>
        <v>0.804286522194908</v>
      </c>
      <c r="I1595" s="3">
        <f t="shared" si="187"/>
        <v>0.850979099859509</v>
      </c>
      <c r="J1595" s="3">
        <f t="shared" si="188"/>
        <v>0.913327605179042</v>
      </c>
      <c r="K1595" s="3">
        <f t="shared" si="189"/>
        <v>57.4943251707296</v>
      </c>
      <c r="L1595" s="3"/>
      <c r="M1595" s="3">
        <f t="shared" si="190"/>
        <v>0.851237829533844</v>
      </c>
      <c r="N1595" s="3">
        <f t="shared" si="191"/>
        <v>0.899926191561203</v>
      </c>
    </row>
    <row r="1596" spans="1:14">
      <c r="A1596" t="s">
        <v>1608</v>
      </c>
      <c r="B1596">
        <v>6</v>
      </c>
      <c r="C1596">
        <v>6158</v>
      </c>
      <c r="D1596">
        <v>20153</v>
      </c>
      <c r="E1596">
        <v>11850926</v>
      </c>
      <c r="F1596" s="3">
        <f t="shared" si="184"/>
        <v>0.572959793597169</v>
      </c>
      <c r="G1596" s="3">
        <f t="shared" si="185"/>
        <v>0.794646943044137</v>
      </c>
      <c r="H1596" s="3">
        <f t="shared" si="186"/>
        <v>0.413117961319178</v>
      </c>
      <c r="I1596" s="3">
        <f t="shared" si="187"/>
        <v>0.573375471929164</v>
      </c>
      <c r="J1596" s="3">
        <f t="shared" si="188"/>
        <v>1.9072703040148</v>
      </c>
      <c r="K1596" s="3">
        <f t="shared" si="189"/>
        <v>52.9754467558308</v>
      </c>
      <c r="L1596" s="3"/>
      <c r="M1596" s="3">
        <f t="shared" si="190"/>
        <v>0.573502449813406</v>
      </c>
      <c r="N1596" s="3">
        <f t="shared" si="191"/>
        <v>0.794646943044137</v>
      </c>
    </row>
    <row r="1597" spans="1:14">
      <c r="A1597" t="s">
        <v>1609</v>
      </c>
      <c r="B1597">
        <v>1</v>
      </c>
      <c r="C1597">
        <v>1162</v>
      </c>
      <c r="D1597">
        <v>20158</v>
      </c>
      <c r="E1597">
        <v>11855922</v>
      </c>
      <c r="F1597" s="3">
        <f t="shared" si="184"/>
        <v>0.506152940820871</v>
      </c>
      <c r="G1597" s="3">
        <f t="shared" si="185"/>
        <v>3.59976204042971</v>
      </c>
      <c r="H1597" s="3">
        <f t="shared" si="186"/>
        <v>0.0711688152228625</v>
      </c>
      <c r="I1597" s="3">
        <f t="shared" si="187"/>
        <v>0.506577572857999</v>
      </c>
      <c r="J1597" s="3">
        <f t="shared" si="188"/>
        <v>0.481402136085165</v>
      </c>
      <c r="K1597" s="3">
        <f t="shared" si="189"/>
        <v>47.9844684900681</v>
      </c>
      <c r="L1597" s="3"/>
      <c r="M1597" s="3">
        <f t="shared" si="190"/>
        <v>0.506602049390919</v>
      </c>
      <c r="N1597" s="3">
        <f t="shared" si="191"/>
        <v>3.59976204042971</v>
      </c>
    </row>
    <row r="1598" spans="1:14">
      <c r="A1598" t="s">
        <v>1610</v>
      </c>
      <c r="B1598">
        <v>12</v>
      </c>
      <c r="C1598">
        <v>659</v>
      </c>
      <c r="D1598">
        <v>20147</v>
      </c>
      <c r="E1598">
        <v>11856425</v>
      </c>
      <c r="F1598" s="3">
        <f>B1598*E1598/(C1598*D1598)</f>
        <v>10.7161603489014</v>
      </c>
      <c r="G1598" s="3">
        <f>EXP(LN(F1598)+1.96*(1/B1598+1/C1598+1/D1598+1/E1598))</f>
        <v>12.6563352743715</v>
      </c>
      <c r="H1598" s="3">
        <f>EXP(LN(F1598)-1.96*(1/B1598+1/C1598+1/D1598+1/E1598))</f>
        <v>9.07340791262896</v>
      </c>
      <c r="I1598" s="3">
        <f>B1598*(D1598+E1598)/D1598/(B1598+C1598)</f>
        <v>10.5423989119613</v>
      </c>
      <c r="J1598" s="3">
        <f>POWER(B1598*E1598-C1598*D1598,2)*(B1598+C1598+D1598+E1598)/((B1598+C1598)*(D1598+E1598)*(B1598+D1598)*(C1598+E1598))</f>
        <v>103.761462260413</v>
      </c>
      <c r="K1598" s="3">
        <f>LOG(B1598*(B1598+C1598+D1598+E1598)*(B1598+D1598)*(B1598+C1598),2)</f>
        <v>50.7759645655162</v>
      </c>
      <c r="L1598" s="3"/>
      <c r="M1598" s="3">
        <f>B1598*(B1598+C1598+D1598+E1598)/(B1598+D1598)/(B1598+C1598)</f>
        <v>10.536718630849</v>
      </c>
      <c r="N1598" s="3">
        <f>EXP(LN(F1598)+1.96*(1/B1598+1/C1598+1/D1598+1/E1598))</f>
        <v>12.6563352743715</v>
      </c>
    </row>
    <row r="1599" spans="1:14">
      <c r="A1599" t="s">
        <v>1611</v>
      </c>
      <c r="B1599">
        <v>1</v>
      </c>
      <c r="C1599">
        <v>1260</v>
      </c>
      <c r="D1599">
        <v>20158</v>
      </c>
      <c r="E1599">
        <v>11855824</v>
      </c>
      <c r="F1599" s="3">
        <f t="shared" si="184"/>
        <v>0.466781631460667</v>
      </c>
      <c r="G1599" s="3">
        <f t="shared" si="185"/>
        <v>3.31931761279102</v>
      </c>
      <c r="H1599" s="3">
        <f t="shared" si="186"/>
        <v>0.0656415314489521</v>
      </c>
      <c r="I1599" s="3">
        <f t="shared" si="187"/>
        <v>0.467204485043966</v>
      </c>
      <c r="J1599" s="3">
        <f t="shared" si="188"/>
        <v>0.608597716791796</v>
      </c>
      <c r="K1599" s="3">
        <f t="shared" si="189"/>
        <v>48.1011856689231</v>
      </c>
      <c r="L1599" s="3"/>
      <c r="M1599" s="3">
        <f t="shared" si="190"/>
        <v>0.467230914703917</v>
      </c>
      <c r="N1599" s="3">
        <f t="shared" si="191"/>
        <v>3.31931761279102</v>
      </c>
    </row>
    <row r="1600" spans="1:14">
      <c r="A1600" t="s">
        <v>1612</v>
      </c>
      <c r="B1600">
        <v>2</v>
      </c>
      <c r="C1600">
        <v>1617</v>
      </c>
      <c r="D1600">
        <v>20157</v>
      </c>
      <c r="E1600">
        <v>11855467</v>
      </c>
      <c r="F1600" s="3">
        <f t="shared" si="184"/>
        <v>0.727466076518869</v>
      </c>
      <c r="G1600" s="3">
        <f t="shared" si="185"/>
        <v>1.94084144192309</v>
      </c>
      <c r="H1600" s="3">
        <f t="shared" si="186"/>
        <v>0.272668792542574</v>
      </c>
      <c r="I1600" s="3">
        <f t="shared" si="187"/>
        <v>0.727802745973448</v>
      </c>
      <c r="J1600" s="3">
        <f t="shared" si="188"/>
        <v>0.203928742596569</v>
      </c>
      <c r="K1600" s="3">
        <f t="shared" si="189"/>
        <v>49.4617203788974</v>
      </c>
      <c r="L1600" s="3"/>
      <c r="M1600" s="3">
        <f t="shared" si="190"/>
        <v>0.727829751008819</v>
      </c>
      <c r="N1600" s="3">
        <f t="shared" si="191"/>
        <v>1.94084144192309</v>
      </c>
    </row>
    <row r="1601" spans="1:14">
      <c r="A1601" t="s">
        <v>1613</v>
      </c>
      <c r="B1601">
        <v>1</v>
      </c>
      <c r="C1601">
        <v>2183</v>
      </c>
      <c r="D1601">
        <v>20158</v>
      </c>
      <c r="E1601">
        <v>11854901</v>
      </c>
      <c r="F1601" s="3">
        <f t="shared" si="184"/>
        <v>0.269399481157945</v>
      </c>
      <c r="G1601" s="3">
        <f t="shared" si="185"/>
        <v>1.91445943474067</v>
      </c>
      <c r="H1601" s="3">
        <f t="shared" si="186"/>
        <v>0.0379094375838791</v>
      </c>
      <c r="I1601" s="3">
        <f t="shared" si="187"/>
        <v>0.269734005205034</v>
      </c>
      <c r="J1601" s="3">
        <f t="shared" si="188"/>
        <v>1.98035320762614</v>
      </c>
      <c r="K1601" s="3">
        <f t="shared" si="189"/>
        <v>48.8935902495147</v>
      </c>
      <c r="L1601" s="3"/>
      <c r="M1601" s="3">
        <f t="shared" si="190"/>
        <v>0.269770230513571</v>
      </c>
      <c r="N1601" s="3">
        <f t="shared" si="191"/>
        <v>1.91445943474067</v>
      </c>
    </row>
    <row r="1602" spans="1:14">
      <c r="A1602" t="s">
        <v>1614</v>
      </c>
      <c r="B1602">
        <v>12</v>
      </c>
      <c r="C1602">
        <v>974</v>
      </c>
      <c r="D1602">
        <v>20147</v>
      </c>
      <c r="E1602">
        <v>11856110</v>
      </c>
      <c r="F1602" s="3">
        <f>B1602*E1602/(C1602*D1602)</f>
        <v>7.25026904408654</v>
      </c>
      <c r="G1602" s="3">
        <f>EXP(LN(F1602)+1.96*(1/B1602+1/C1602+1/D1602+1/E1602))</f>
        <v>8.55470720411391</v>
      </c>
      <c r="H1602" s="3">
        <f>EXP(LN(F1602)-1.96*(1/B1602+1/C1602+1/D1602+1/E1602))</f>
        <v>6.14473411624897</v>
      </c>
      <c r="I1602" s="3">
        <f>B1602*(D1602+E1602)/D1602/(B1602+C1602)</f>
        <v>7.17420086099421</v>
      </c>
      <c r="J1602" s="3">
        <f>POWER(B1602*E1602-C1602*D1602,2)*(B1602+C1602+D1602+E1602)/((B1602+C1602)*(D1602+E1602)*(B1602+D1602)*(C1602+E1602))</f>
        <v>63.8334576194633</v>
      </c>
      <c r="K1602" s="3">
        <f>LOG(B1602*(B1602+C1602+D1602+E1602)*(B1602+D1602)*(B1602+C1602),2)</f>
        <v>51.3312394456939</v>
      </c>
      <c r="L1602" s="3"/>
      <c r="M1602" s="3">
        <f>B1602*(B1602+C1602+D1602+E1602)/(B1602+D1602)/(B1602+C1602)</f>
        <v>7.17052555912745</v>
      </c>
      <c r="N1602" s="3">
        <f>EXP(LN(F1602)+1.96*(1/B1602+1/C1602+1/D1602+1/E1602))</f>
        <v>8.55470720411391</v>
      </c>
    </row>
    <row r="1603" spans="1:14">
      <c r="A1603" t="s">
        <v>1615</v>
      </c>
      <c r="B1603">
        <v>3</v>
      </c>
      <c r="C1603">
        <v>2979</v>
      </c>
      <c r="D1603">
        <v>20156</v>
      </c>
      <c r="E1603">
        <v>11854105</v>
      </c>
      <c r="F1603" s="3">
        <f t="shared" ref="F1603:F1666" si="192">B1603*E1603/(C1603*D1603)</f>
        <v>0.592263776580937</v>
      </c>
      <c r="G1603" s="3">
        <f t="shared" ref="G1603:G1666" si="193">EXP(LN(F1603)+1.96*(1/B1603+1/C1603+1/D1603+1/E1603))</f>
        <v>1.13915357015909</v>
      </c>
      <c r="H1603" s="3">
        <f t="shared" ref="H1603:H1666" si="194">EXP(LN(F1603)-1.96*(1/B1603+1/C1603+1/D1603+1/E1603))</f>
        <v>0.307927210376847</v>
      </c>
      <c r="I1603" s="3">
        <f t="shared" ref="I1603:I1666" si="195">B1603*(D1603+E1603)/D1603/(B1603+C1603)</f>
        <v>0.592673973988803</v>
      </c>
      <c r="J1603" s="3">
        <f t="shared" ref="J1603:J1666" si="196">POWER(B1603*E1603-C1603*D1603,2)*(B1603+C1603+D1603+E1603)/((B1603+C1603)*(D1603+E1603)*(B1603+D1603)*(C1603+E1603))</f>
        <v>0.841129429947297</v>
      </c>
      <c r="K1603" s="3">
        <f t="shared" ref="K1603:K1666" si="197">LOG(B1603*(B1603+C1603+D1603+E1603)*(B1603+D1603)*(B1603+C1603),2)</f>
        <v>50.9278601515994</v>
      </c>
      <c r="L1603" s="3"/>
      <c r="M1603" s="3">
        <f t="shared" ref="M1603:M1666" si="198">B1603*(B1603+C1603+D1603+E1603)/(B1603+D1603)/(B1603+C1603)</f>
        <v>0.592734590987564</v>
      </c>
      <c r="N1603" s="3">
        <f t="shared" ref="N1603:N1666" si="199">EXP(LN(F1603)+1.96*(1/B1603+1/C1603+1/D1603+1/E1603))</f>
        <v>1.13915357015909</v>
      </c>
    </row>
    <row r="1604" spans="1:14">
      <c r="A1604" t="s">
        <v>1616</v>
      </c>
      <c r="B1604">
        <v>2</v>
      </c>
      <c r="C1604">
        <v>241</v>
      </c>
      <c r="D1604">
        <v>20157</v>
      </c>
      <c r="E1604">
        <v>11856843</v>
      </c>
      <c r="F1604" s="3">
        <f t="shared" si="192"/>
        <v>4.88153184225819</v>
      </c>
      <c r="G1604" s="3">
        <f t="shared" si="193"/>
        <v>13.1141166226531</v>
      </c>
      <c r="H1604" s="3">
        <f t="shared" si="194"/>
        <v>1.81707649951948</v>
      </c>
      <c r="I1604" s="3">
        <f t="shared" si="195"/>
        <v>4.84958507812438</v>
      </c>
      <c r="J1604" s="3">
        <f t="shared" si="196"/>
        <v>6.12135989284618</v>
      </c>
      <c r="K1604" s="3">
        <f t="shared" si="197"/>
        <v>46.7256456122006</v>
      </c>
      <c r="L1604" s="3"/>
      <c r="M1604" s="3">
        <f t="shared" si="198"/>
        <v>4.84920315589826</v>
      </c>
      <c r="N1604" s="3">
        <f t="shared" si="199"/>
        <v>13.1141166226531</v>
      </c>
    </row>
    <row r="1605" spans="1:14">
      <c r="A1605" t="s">
        <v>1617</v>
      </c>
      <c r="B1605">
        <v>1</v>
      </c>
      <c r="C1605">
        <v>219</v>
      </c>
      <c r="D1605">
        <v>20158</v>
      </c>
      <c r="E1605">
        <v>11856865</v>
      </c>
      <c r="F1605" s="3">
        <f t="shared" si="192"/>
        <v>2.6858287564768</v>
      </c>
      <c r="G1605" s="3">
        <f t="shared" si="193"/>
        <v>19.2408670814888</v>
      </c>
      <c r="H1605" s="3">
        <f t="shared" si="194"/>
        <v>0.374914294587994</v>
      </c>
      <c r="I1605" s="3">
        <f t="shared" si="195"/>
        <v>2.67816589849282</v>
      </c>
      <c r="J1605" s="3">
        <f t="shared" si="196"/>
        <v>1.05329132886035</v>
      </c>
      <c r="K1605" s="3">
        <f t="shared" si="197"/>
        <v>45.5821928221195</v>
      </c>
      <c r="L1605" s="3"/>
      <c r="M1605" s="3">
        <f t="shared" si="198"/>
        <v>2.67808265200745</v>
      </c>
      <c r="N1605" s="3">
        <f t="shared" si="199"/>
        <v>19.2408670814888</v>
      </c>
    </row>
    <row r="1606" spans="1:14">
      <c r="A1606" t="s">
        <v>1618</v>
      </c>
      <c r="B1606">
        <v>12</v>
      </c>
      <c r="C1606">
        <v>364</v>
      </c>
      <c r="D1606">
        <v>20147</v>
      </c>
      <c r="E1606">
        <v>11856720</v>
      </c>
      <c r="F1606" s="3">
        <f>B1606*E1606/(C1606*D1606)</f>
        <v>19.4014433474403</v>
      </c>
      <c r="G1606" s="3">
        <f>EXP(LN(F1606)+1.96*(1/B1606+1/C1606+1/D1606+1/E1606))</f>
        <v>22.9693992259906</v>
      </c>
      <c r="H1606" s="3">
        <f>EXP(LN(F1606)-1.96*(1/B1606+1/C1606+1/D1606+1/E1606))</f>
        <v>16.3877165554251</v>
      </c>
      <c r="I1606" s="3">
        <f>B1606*(D1606+E1606)/D1606/(B1606+C1606)</f>
        <v>18.8141632406071</v>
      </c>
      <c r="J1606" s="3">
        <f>POWER(B1606*E1606-C1606*D1606,2)*(B1606+C1606+D1606+E1606)/((B1606+C1606)*(D1606+E1606)*(B1606+D1606)*(C1606+E1606))</f>
        <v>202.631211238152</v>
      </c>
      <c r="K1606" s="3">
        <f>LOG(B1606*(B1606+C1606+D1606+E1606)*(B1606+D1606)*(B1606+C1606),2)</f>
        <v>49.9403844609936</v>
      </c>
      <c r="L1606" s="3"/>
      <c r="M1606" s="3">
        <f>B1606*(B1606+C1606+D1606+E1606)/(B1606+D1606)/(B1606+C1606)</f>
        <v>18.8035590460098</v>
      </c>
      <c r="N1606" s="3">
        <f>EXP(LN(F1606)+1.96*(1/B1606+1/C1606+1/D1606+1/E1606))</f>
        <v>22.9693992259906</v>
      </c>
    </row>
    <row r="1607" spans="1:14">
      <c r="A1607" t="s">
        <v>1619</v>
      </c>
      <c r="B1607">
        <v>1</v>
      </c>
      <c r="C1607">
        <v>384</v>
      </c>
      <c r="D1607">
        <v>20158</v>
      </c>
      <c r="E1607">
        <v>11856700</v>
      </c>
      <c r="F1607" s="3">
        <f t="shared" si="192"/>
        <v>1.53174039669941</v>
      </c>
      <c r="G1607" s="3">
        <f t="shared" si="193"/>
        <v>10.9310369210288</v>
      </c>
      <c r="H1607" s="3">
        <f t="shared" si="194"/>
        <v>0.21463916550929</v>
      </c>
      <c r="I1607" s="3">
        <f t="shared" si="195"/>
        <v>1.53035925281188</v>
      </c>
      <c r="J1607" s="3">
        <f t="shared" si="196"/>
        <v>0.18410395056337</v>
      </c>
      <c r="K1607" s="3">
        <f t="shared" si="197"/>
        <v>46.3895477441771</v>
      </c>
      <c r="L1607" s="3"/>
      <c r="M1607" s="3">
        <f t="shared" si="198"/>
        <v>1.53033294400426</v>
      </c>
      <c r="N1607" s="3">
        <f t="shared" si="199"/>
        <v>10.9310369210288</v>
      </c>
    </row>
    <row r="1608" spans="1:14">
      <c r="A1608" t="s">
        <v>1620</v>
      </c>
      <c r="B1608">
        <v>3</v>
      </c>
      <c r="C1608">
        <v>769</v>
      </c>
      <c r="D1608">
        <v>20156</v>
      </c>
      <c r="E1608">
        <v>11856315</v>
      </c>
      <c r="F1608" s="3">
        <f t="shared" si="192"/>
        <v>2.29477597496355</v>
      </c>
      <c r="G1608" s="3">
        <f t="shared" si="193"/>
        <v>4.42210014488266</v>
      </c>
      <c r="H1608" s="3">
        <f t="shared" si="194"/>
        <v>1.19083616443283</v>
      </c>
      <c r="I1608" s="3">
        <f t="shared" si="195"/>
        <v>2.28974446210748</v>
      </c>
      <c r="J1608" s="3">
        <f t="shared" si="196"/>
        <v>2.1828037495339</v>
      </c>
      <c r="K1608" s="3">
        <f t="shared" si="197"/>
        <v>48.9782526465841</v>
      </c>
      <c r="L1608" s="3"/>
      <c r="M1608" s="3">
        <f t="shared" si="198"/>
        <v>2.28955252632761</v>
      </c>
      <c r="N1608" s="3">
        <f t="shared" si="199"/>
        <v>4.42210014488266</v>
      </c>
    </row>
    <row r="1609" spans="1:14">
      <c r="A1609" t="s">
        <v>1621</v>
      </c>
      <c r="B1609">
        <v>12</v>
      </c>
      <c r="C1609">
        <v>1702</v>
      </c>
      <c r="D1609">
        <v>20147</v>
      </c>
      <c r="E1609">
        <v>11855382</v>
      </c>
      <c r="F1609" s="3">
        <f>B1609*E1609/(C1609*D1609)</f>
        <v>4.14884161926876</v>
      </c>
      <c r="G1609" s="3">
        <f>EXP(LN(F1609)+1.96*(1/B1609+1/C1609+1/D1609+1/E1609))</f>
        <v>4.89107217124098</v>
      </c>
      <c r="H1609" s="3">
        <f>EXP(LN(F1609)-1.96*(1/B1609+1/C1609+1/D1609+1/E1609))</f>
        <v>3.51924612419067</v>
      </c>
      <c r="I1609" s="3">
        <f>B1609*(D1609+E1609)/D1609/(B1609+C1609)</f>
        <v>4.12679605367295</v>
      </c>
      <c r="J1609" s="3">
        <f>POWER(B1609*E1609-C1609*D1609,2)*(B1609+C1609+D1609+E1609)/((B1609+C1609)*(D1609+E1609)*(B1609+D1609)*(C1609+E1609))</f>
        <v>28.4607602404654</v>
      </c>
      <c r="K1609" s="3">
        <f>LOG(B1609*(B1609+C1609+D1609+E1609)*(B1609+D1609)*(B1609+C1609),2)</f>
        <v>52.1289470034285</v>
      </c>
      <c r="L1609" s="3"/>
      <c r="M1609" s="3">
        <f>B1609*(B1609+C1609+D1609+E1609)/(B1609+D1609)/(B1609+C1609)</f>
        <v>4.12493477322034</v>
      </c>
      <c r="N1609" s="3">
        <f>EXP(LN(F1609)+1.96*(1/B1609+1/C1609+1/D1609+1/E1609))</f>
        <v>4.89107217124098</v>
      </c>
    </row>
    <row r="1610" spans="1:14">
      <c r="A1610" t="s">
        <v>1622</v>
      </c>
      <c r="B1610">
        <v>12</v>
      </c>
      <c r="C1610">
        <v>1587</v>
      </c>
      <c r="D1610">
        <v>20147</v>
      </c>
      <c r="E1610">
        <v>11855497</v>
      </c>
      <c r="F1610" s="3">
        <f>B1610*E1610/(C1610*D1610)</f>
        <v>4.44952547734454</v>
      </c>
      <c r="G1610" s="3">
        <f>EXP(LN(F1610)+1.96*(1/B1610+1/C1610+1/D1610+1/E1610))</f>
        <v>5.24598632376232</v>
      </c>
      <c r="H1610" s="3">
        <f>EXP(LN(F1610)-1.96*(1/B1610+1/C1610+1/D1610+1/E1610))</f>
        <v>3.77398562475459</v>
      </c>
      <c r="I1610" s="3">
        <f>B1610*(D1610+E1610)/D1610/(B1610+C1610)</f>
        <v>4.42363785650143</v>
      </c>
      <c r="J1610" s="3">
        <f>POWER(B1610*E1610-C1610*D1610,2)*(B1610+C1610+D1610+E1610)/((B1610+C1610)*(D1610+E1610)*(B1610+D1610)*(C1610+E1610))</f>
        <v>31.8314532628124</v>
      </c>
      <c r="K1610" s="3">
        <f>LOG(B1610*(B1610+C1610+D1610+E1610)*(B1610+D1610)*(B1610+C1610),2)</f>
        <v>52.0287498327963</v>
      </c>
      <c r="L1610" s="3"/>
      <c r="M1610" s="3">
        <f>B1610*(B1610+C1610+D1610+E1610)/(B1610+D1610)/(B1610+C1610)</f>
        <v>4.42159987573463</v>
      </c>
      <c r="N1610" s="3">
        <f>EXP(LN(F1610)+1.96*(1/B1610+1/C1610+1/D1610+1/E1610))</f>
        <v>5.24598632376232</v>
      </c>
    </row>
    <row r="1611" spans="1:14">
      <c r="A1611" t="s">
        <v>1623</v>
      </c>
      <c r="B1611">
        <v>12</v>
      </c>
      <c r="C1611">
        <v>1863</v>
      </c>
      <c r="D1611">
        <v>20147</v>
      </c>
      <c r="E1611">
        <v>11855221</v>
      </c>
      <c r="F1611" s="3">
        <f>B1611*E1611/(C1611*D1611)</f>
        <v>3.79024827741542</v>
      </c>
      <c r="G1611" s="3">
        <f>EXP(LN(F1611)+1.96*(1/B1611+1/C1611+1/D1611+1/E1611))</f>
        <v>4.46788157486543</v>
      </c>
      <c r="H1611" s="3">
        <f>EXP(LN(F1611)-1.96*(1/B1611+1/C1611+1/D1611+1/E1611))</f>
        <v>3.21539005985925</v>
      </c>
      <c r="I1611" s="3">
        <f>B1611*(D1611+E1611)/D1611/(B1611+C1611)</f>
        <v>3.77239068843997</v>
      </c>
      <c r="J1611" s="3">
        <f>POWER(B1611*E1611-C1611*D1611,2)*(B1611+C1611+D1611+E1611)/((B1611+C1611)*(D1611+E1611)*(B1611+D1611)*(C1611+E1611))</f>
        <v>24.4766846077625</v>
      </c>
      <c r="K1611" s="3">
        <f>LOG(B1611*(B1611+C1611+D1611+E1611)*(B1611+D1611)*(B1611+C1611),2)</f>
        <v>52.2584704895866</v>
      </c>
      <c r="L1611" s="3"/>
      <c r="M1611" s="3">
        <f>B1611*(B1611+C1611+D1611+E1611)/(B1611+D1611)/(B1611+C1611)</f>
        <v>3.77074037402649</v>
      </c>
      <c r="N1611" s="3">
        <f>EXP(LN(F1611)+1.96*(1/B1611+1/C1611+1/D1611+1/E1611))</f>
        <v>4.46788157486543</v>
      </c>
    </row>
    <row r="1612" spans="1:14">
      <c r="A1612" t="s">
        <v>1624</v>
      </c>
      <c r="B1612">
        <v>12</v>
      </c>
      <c r="C1612">
        <v>157</v>
      </c>
      <c r="D1612">
        <v>20147</v>
      </c>
      <c r="E1612">
        <v>11856927</v>
      </c>
      <c r="F1612" s="3">
        <f>B1612*E1612/(C1612*D1612)</f>
        <v>44.9824756194834</v>
      </c>
      <c r="G1612" s="3">
        <f>EXP(LN(F1612)+1.96*(1/B1612+1/C1612+1/D1612+1/E1612))</f>
        <v>53.6342492880233</v>
      </c>
      <c r="H1612" s="3">
        <f>EXP(LN(F1612)-1.96*(1/B1612+1/C1612+1/D1612+1/E1612))</f>
        <v>37.726324871098</v>
      </c>
      <c r="I1612" s="3">
        <f>B1612*(D1612+E1612)/D1612/(B1612+C1612)</f>
        <v>41.8594595991651</v>
      </c>
      <c r="J1612" s="3">
        <f>POWER(B1612*E1612-C1612*D1612,2)*(B1612+C1612+D1612+E1612)/((B1612+C1612)*(D1612+E1612)*(B1612+D1612)*(C1612+E1612))</f>
        <v>479.128508498872</v>
      </c>
      <c r="K1612" s="3">
        <f>LOG(B1612*(B1612+C1612+D1612+E1612)*(B1612+D1612)*(B1612+C1612),2)</f>
        <v>48.7866750455982</v>
      </c>
      <c r="L1612" s="3"/>
      <c r="M1612" s="3">
        <f>B1612*(B1612+C1612+D1612+E1612)/(B1612+D1612)/(B1612+C1612)</f>
        <v>41.8351372857968</v>
      </c>
      <c r="N1612" s="3">
        <f>EXP(LN(F1612)+1.96*(1/B1612+1/C1612+1/D1612+1/E1612))</f>
        <v>53.6342492880233</v>
      </c>
    </row>
    <row r="1613" spans="1:14">
      <c r="A1613" t="s">
        <v>1625</v>
      </c>
      <c r="B1613">
        <v>12</v>
      </c>
      <c r="C1613">
        <v>3121</v>
      </c>
      <c r="D1613">
        <v>20147</v>
      </c>
      <c r="E1613">
        <v>11853963</v>
      </c>
      <c r="F1613" s="3">
        <f>B1613*E1613/(C1613*D1613)</f>
        <v>2.26225031980976</v>
      </c>
      <c r="G1613" s="3">
        <f>EXP(LN(F1613)+1.96*(1/B1613+1/C1613+1/D1613+1/E1613))</f>
        <v>2.66557240879999</v>
      </c>
      <c r="H1613" s="3">
        <f>EXP(LN(F1613)-1.96*(1/B1613+1/C1613+1/D1613+1/E1613))</f>
        <v>1.91995403785836</v>
      </c>
      <c r="I1613" s="3">
        <f>B1613*(D1613+E1613)/D1613/(B1613+C1613)</f>
        <v>2.25741565532278</v>
      </c>
      <c r="J1613" s="3">
        <f>POWER(B1613*E1613-C1613*D1613,2)*(B1613+C1613+D1613+E1613)/((B1613+C1613)*(D1613+E1613)*(B1613+D1613)*(C1613+E1613))</f>
        <v>8.41407902827096</v>
      </c>
      <c r="K1613" s="3">
        <f>LOG(B1613*(B1613+C1613+D1613+E1613)*(B1613+D1613)*(B1613+C1613),2)</f>
        <v>52.9991246636871</v>
      </c>
      <c r="L1613" s="3"/>
      <c r="M1613" s="3">
        <f>B1613*(B1613+C1613+D1613+E1613)/(B1613+D1613)/(B1613+C1613)</f>
        <v>2.25666715649527</v>
      </c>
      <c r="N1613" s="3">
        <f>EXP(LN(F1613)+1.96*(1/B1613+1/C1613+1/D1613+1/E1613))</f>
        <v>2.66557240879999</v>
      </c>
    </row>
    <row r="1614" spans="1:14">
      <c r="A1614" t="s">
        <v>1626</v>
      </c>
      <c r="B1614">
        <v>11</v>
      </c>
      <c r="C1614">
        <v>3506</v>
      </c>
      <c r="D1614">
        <v>20148</v>
      </c>
      <c r="E1614">
        <v>11853578</v>
      </c>
      <c r="F1614" s="3">
        <f t="shared" si="192"/>
        <v>1.84585802086805</v>
      </c>
      <c r="G1614" s="3">
        <f t="shared" si="193"/>
        <v>2.20732754173111</v>
      </c>
      <c r="H1614" s="3">
        <f t="shared" si="194"/>
        <v>1.54358234960037</v>
      </c>
      <c r="I1614" s="3">
        <f t="shared" si="195"/>
        <v>1.8432124598133</v>
      </c>
      <c r="J1614" s="3">
        <f t="shared" si="196"/>
        <v>4.24807348685416</v>
      </c>
      <c r="K1614" s="3">
        <f t="shared" si="197"/>
        <v>53.0403943468575</v>
      </c>
      <c r="L1614" s="3"/>
      <c r="M1614" s="3">
        <f t="shared" si="198"/>
        <v>1.84275235082685</v>
      </c>
      <c r="N1614" s="3">
        <f t="shared" si="199"/>
        <v>2.20732754173111</v>
      </c>
    </row>
    <row r="1615" spans="1:14">
      <c r="A1615" t="s">
        <v>1627</v>
      </c>
      <c r="B1615">
        <v>1</v>
      </c>
      <c r="C1615">
        <v>410</v>
      </c>
      <c r="D1615">
        <v>20158</v>
      </c>
      <c r="E1615">
        <v>11856674</v>
      </c>
      <c r="F1615" s="3">
        <f t="shared" si="192"/>
        <v>1.43460249395628</v>
      </c>
      <c r="G1615" s="3">
        <f t="shared" si="193"/>
        <v>10.2345135318735</v>
      </c>
      <c r="H1615" s="3">
        <f t="shared" si="194"/>
        <v>0.201092539401708</v>
      </c>
      <c r="I1615" s="3">
        <f t="shared" si="195"/>
        <v>1.43354506696369</v>
      </c>
      <c r="J1615" s="3">
        <f t="shared" si="196"/>
        <v>0.131332843949444</v>
      </c>
      <c r="K1615" s="3">
        <f t="shared" si="197"/>
        <v>46.4838276922765</v>
      </c>
      <c r="L1615" s="3"/>
      <c r="M1615" s="3">
        <f t="shared" si="198"/>
        <v>1.43352356068525</v>
      </c>
      <c r="N1615" s="3">
        <f t="shared" si="199"/>
        <v>10.2345135318735</v>
      </c>
    </row>
    <row r="1616" spans="1:14">
      <c r="A1616" t="s">
        <v>1628</v>
      </c>
      <c r="B1616">
        <v>59</v>
      </c>
      <c r="C1616">
        <v>29696</v>
      </c>
      <c r="D1616">
        <v>20100</v>
      </c>
      <c r="E1616">
        <v>11827388</v>
      </c>
      <c r="F1616" s="3">
        <f t="shared" si="192"/>
        <v>1.16908703385015</v>
      </c>
      <c r="G1616" s="3">
        <f t="shared" si="193"/>
        <v>1.20877463791972</v>
      </c>
      <c r="H1616" s="3">
        <f t="shared" si="194"/>
        <v>1.13070248981126</v>
      </c>
      <c r="I1616" s="3">
        <f t="shared" si="195"/>
        <v>1.16875175793023</v>
      </c>
      <c r="J1616" s="3">
        <f t="shared" si="196"/>
        <v>1.43579079204826</v>
      </c>
      <c r="K1616" s="3">
        <f t="shared" si="197"/>
        <v>58.5443206553082</v>
      </c>
      <c r="L1616" s="3"/>
      <c r="M1616" s="3">
        <f t="shared" si="198"/>
        <v>1.16825786667977</v>
      </c>
      <c r="N1616" s="3">
        <f t="shared" si="199"/>
        <v>1.20877463791972</v>
      </c>
    </row>
    <row r="1617" spans="1:14">
      <c r="A1617" t="s">
        <v>1629</v>
      </c>
      <c r="B1617">
        <v>3</v>
      </c>
      <c r="C1617">
        <v>13654</v>
      </c>
      <c r="D1617">
        <v>20156</v>
      </c>
      <c r="E1617">
        <v>11843430</v>
      </c>
      <c r="F1617" s="3">
        <f t="shared" si="192"/>
        <v>0.129102455948334</v>
      </c>
      <c r="G1617" s="3">
        <f t="shared" si="193"/>
        <v>0.248186532173092</v>
      </c>
      <c r="H1617" s="3">
        <f t="shared" si="194"/>
        <v>0.0671569242132253</v>
      </c>
      <c r="I1617" s="3">
        <f t="shared" si="195"/>
        <v>0.129293763895332</v>
      </c>
      <c r="J1617" s="3">
        <f t="shared" si="196"/>
        <v>17.6181416056811</v>
      </c>
      <c r="K1617" s="3">
        <f t="shared" si="197"/>
        <v>53.1231485939826</v>
      </c>
      <c r="L1617" s="3"/>
      <c r="M1617" s="3">
        <f t="shared" si="198"/>
        <v>0.129423339703077</v>
      </c>
      <c r="N1617" s="3">
        <f t="shared" si="199"/>
        <v>0.248186532173092</v>
      </c>
    </row>
    <row r="1618" spans="1:14">
      <c r="A1618" t="s">
        <v>1630</v>
      </c>
      <c r="B1618">
        <v>12</v>
      </c>
      <c r="C1618">
        <v>1027</v>
      </c>
      <c r="D1618">
        <v>20147</v>
      </c>
      <c r="E1618">
        <v>11856057</v>
      </c>
      <c r="F1618" s="3">
        <f>B1618*E1618/(C1618*D1618)</f>
        <v>6.87607641768735</v>
      </c>
      <c r="G1618" s="3">
        <f>EXP(LN(F1618)+1.96*(1/B1618+1/C1618+1/D1618+1/E1618))</f>
        <v>8.11234889792457</v>
      </c>
      <c r="H1618" s="3">
        <f>EXP(LN(F1618)-1.96*(1/B1618+1/C1618+1/D1618+1/E1618))</f>
        <v>5.82820432118891</v>
      </c>
      <c r="I1618" s="3">
        <f>B1618*(D1618+E1618)/D1618/(B1618+C1618)</f>
        <v>6.80821028004322</v>
      </c>
      <c r="J1618" s="3">
        <f>POWER(B1618*E1618-C1618*D1618,2)*(B1618+C1618+D1618+E1618)/((B1618+C1618)*(D1618+E1618)*(B1618+D1618)*(C1618+E1618))</f>
        <v>59.5267393576572</v>
      </c>
      <c r="K1618" s="3">
        <f>LOG(B1618*(B1618+C1618+D1618+E1618)*(B1618+D1618)*(B1618+C1618),2)</f>
        <v>51.4067755482202</v>
      </c>
      <c r="L1618" s="3"/>
      <c r="M1618" s="3">
        <f>B1618*(B1618+C1618+D1618+E1618)/(B1618+D1618)/(B1618+C1618)</f>
        <v>6.80475284051941</v>
      </c>
      <c r="N1618" s="3">
        <f>EXP(LN(F1618)+1.96*(1/B1618+1/C1618+1/D1618+1/E1618))</f>
        <v>8.11234889792457</v>
      </c>
    </row>
    <row r="1619" spans="1:14">
      <c r="A1619" t="s">
        <v>1631</v>
      </c>
      <c r="B1619">
        <v>3</v>
      </c>
      <c r="C1619">
        <v>949</v>
      </c>
      <c r="D1619">
        <v>20156</v>
      </c>
      <c r="E1619">
        <v>11856135</v>
      </c>
      <c r="F1619" s="3">
        <f t="shared" si="192"/>
        <v>1.8594899196175</v>
      </c>
      <c r="G1619" s="3">
        <f t="shared" si="193"/>
        <v>3.58155937592894</v>
      </c>
      <c r="H1619" s="3">
        <f t="shared" si="194"/>
        <v>0.965418243348898</v>
      </c>
      <c r="I1619" s="3">
        <f t="shared" si="195"/>
        <v>1.85678144298005</v>
      </c>
      <c r="J1619" s="3">
        <f t="shared" si="196"/>
        <v>1.18788303779792</v>
      </c>
      <c r="K1619" s="3">
        <f t="shared" si="197"/>
        <v>49.2806133726239</v>
      </c>
      <c r="L1619" s="3"/>
      <c r="M1619" s="3">
        <f t="shared" si="198"/>
        <v>1.85665393941693</v>
      </c>
      <c r="N1619" s="3">
        <f t="shared" si="199"/>
        <v>3.58155937592894</v>
      </c>
    </row>
    <row r="1620" spans="1:14">
      <c r="A1620" t="s">
        <v>1632</v>
      </c>
      <c r="B1620">
        <v>17</v>
      </c>
      <c r="C1620">
        <v>9791</v>
      </c>
      <c r="D1620">
        <v>20142</v>
      </c>
      <c r="E1620">
        <v>11847293</v>
      </c>
      <c r="F1620" s="3">
        <f t="shared" si="192"/>
        <v>1.02126490620506</v>
      </c>
      <c r="G1620" s="3">
        <f t="shared" si="193"/>
        <v>1.14640818718964</v>
      </c>
      <c r="H1620" s="3">
        <f t="shared" si="194"/>
        <v>0.909782414589042</v>
      </c>
      <c r="I1620" s="3">
        <f t="shared" si="195"/>
        <v>1.02122804819064</v>
      </c>
      <c r="J1620" s="3">
        <f t="shared" si="196"/>
        <v>0.00750788598808259</v>
      </c>
      <c r="K1620" s="3">
        <f t="shared" si="197"/>
        <v>55.148039213536</v>
      </c>
      <c r="L1620" s="3"/>
      <c r="M1620" s="3">
        <f t="shared" si="198"/>
        <v>1.02121014666679</v>
      </c>
      <c r="N1620" s="3">
        <f t="shared" si="199"/>
        <v>1.14640818718964</v>
      </c>
    </row>
    <row r="1621" spans="1:14">
      <c r="A1621" t="s">
        <v>1633</v>
      </c>
      <c r="B1621">
        <v>2</v>
      </c>
      <c r="C1621">
        <v>60</v>
      </c>
      <c r="D1621">
        <v>20157</v>
      </c>
      <c r="E1621">
        <v>11857024</v>
      </c>
      <c r="F1621" s="3">
        <f t="shared" si="192"/>
        <v>19.6077855500984</v>
      </c>
      <c r="G1621" s="3">
        <f t="shared" si="193"/>
        <v>53.9841658178576</v>
      </c>
      <c r="H1621" s="3">
        <f t="shared" si="194"/>
        <v>7.12181522774349</v>
      </c>
      <c r="I1621" s="3">
        <f t="shared" si="195"/>
        <v>19.007534403321</v>
      </c>
      <c r="J1621" s="3">
        <f t="shared" si="196"/>
        <v>34.1749094921393</v>
      </c>
      <c r="K1621" s="3">
        <f t="shared" si="197"/>
        <v>44.7550294189817</v>
      </c>
      <c r="L1621" s="3"/>
      <c r="M1621" s="3">
        <f t="shared" si="198"/>
        <v>19.0057478529561</v>
      </c>
      <c r="N1621" s="3">
        <f t="shared" si="199"/>
        <v>53.9841658178576</v>
      </c>
    </row>
    <row r="1622" spans="1:14">
      <c r="A1622" t="s">
        <v>1634</v>
      </c>
      <c r="B1622">
        <v>12</v>
      </c>
      <c r="C1622">
        <v>1312</v>
      </c>
      <c r="D1622">
        <v>20147</v>
      </c>
      <c r="E1622">
        <v>11855772</v>
      </c>
      <c r="F1622" s="3">
        <f>B1622*E1622/(C1622*D1622)</f>
        <v>5.38228714073511</v>
      </c>
      <c r="G1622" s="3">
        <f>EXP(LN(F1622)+1.96*(1/B1622+1/C1622+1/D1622+1/E1622))</f>
        <v>6.34735435437007</v>
      </c>
      <c r="H1622" s="3">
        <f>EXP(LN(F1622)-1.96*(1/B1622+1/C1622+1/D1622+1/E1622))</f>
        <v>4.56395109647183</v>
      </c>
      <c r="I1622" s="3">
        <f>B1622*(D1622+E1622)/D1622/(B1622+C1622)</f>
        <v>5.34256852616651</v>
      </c>
      <c r="J1622" s="3">
        <f>POWER(B1622*E1622-C1622*D1622,2)*(B1622+C1622+D1622+E1622)/((B1622+C1622)*(D1622+E1622)*(B1622+D1622)*(C1622+E1622))</f>
        <v>42.4036901512978</v>
      </c>
      <c r="K1622" s="3">
        <f>LOG(B1622*(B1622+C1622+D1622+E1622)*(B1622+D1622)*(B1622+C1622),2)</f>
        <v>51.7564830161232</v>
      </c>
      <c r="L1622" s="3"/>
      <c r="M1622" s="3">
        <f>B1622*(B1622+C1622+D1622+E1622)/(B1622+D1622)/(B1622+C1622)</f>
        <v>5.33998353572482</v>
      </c>
      <c r="N1622" s="3">
        <f>EXP(LN(F1622)+1.96*(1/B1622+1/C1622+1/D1622+1/E1622))</f>
        <v>6.34735435437007</v>
      </c>
    </row>
    <row r="1623" spans="1:14">
      <c r="A1623" t="s">
        <v>1635</v>
      </c>
      <c r="B1623">
        <v>1</v>
      </c>
      <c r="C1623">
        <v>1611</v>
      </c>
      <c r="D1623">
        <v>20158</v>
      </c>
      <c r="E1623">
        <v>11855473</v>
      </c>
      <c r="F1623" s="3">
        <f t="shared" si="192"/>
        <v>0.365069797143842</v>
      </c>
      <c r="G1623" s="3">
        <f t="shared" si="193"/>
        <v>2.59515777450509</v>
      </c>
      <c r="H1623" s="3">
        <f t="shared" si="194"/>
        <v>0.0513556278142135</v>
      </c>
      <c r="I1623" s="3">
        <f t="shared" si="195"/>
        <v>0.365463674440899</v>
      </c>
      <c r="J1623" s="3">
        <f t="shared" si="196"/>
        <v>1.10353208245841</v>
      </c>
      <c r="K1623" s="3">
        <f t="shared" si="197"/>
        <v>48.4554691371228</v>
      </c>
      <c r="L1623" s="3"/>
      <c r="M1623" s="3">
        <f t="shared" si="198"/>
        <v>0.365495151018386</v>
      </c>
      <c r="N1623" s="3">
        <f t="shared" si="199"/>
        <v>2.59515777450509</v>
      </c>
    </row>
    <row r="1624" spans="1:14">
      <c r="A1624" t="s">
        <v>1636</v>
      </c>
      <c r="B1624">
        <v>12</v>
      </c>
      <c r="C1624">
        <v>3456</v>
      </c>
      <c r="D1624">
        <v>20147</v>
      </c>
      <c r="E1624">
        <v>11853628</v>
      </c>
      <c r="F1624" s="3">
        <f>B1624*E1624/(C1624*D1624)</f>
        <v>2.04290616744704</v>
      </c>
      <c r="G1624" s="3">
        <f>EXP(LN(F1624)+1.96*(1/B1624+1/C1624+1/D1624+1/E1624))</f>
        <v>2.4069762681595</v>
      </c>
      <c r="H1624" s="3">
        <f>EXP(LN(F1624)-1.96*(1/B1624+1/C1624+1/D1624+1/E1624))</f>
        <v>1.73390392925827</v>
      </c>
      <c r="I1624" s="3">
        <f>B1624*(D1624+E1624)/D1624/(B1624+C1624)</f>
        <v>2.03929749558736</v>
      </c>
      <c r="J1624" s="3">
        <f>POWER(B1624*E1624-C1624*D1624,2)*(B1624+C1624+D1624+E1624)/((B1624+C1624)*(D1624+E1624)*(B1624+D1624)*(C1624+E1624))</f>
        <v>6.36296550149869</v>
      </c>
      <c r="K1624" s="3">
        <f>LOG(B1624*(B1624+C1624+D1624+E1624)*(B1624+D1624)*(B1624+C1624),2)</f>
        <v>53.1456837925378</v>
      </c>
      <c r="L1624" s="3"/>
      <c r="M1624" s="3">
        <f>B1624*(B1624+C1624+D1624+E1624)/(B1624+D1624)/(B1624+C1624)</f>
        <v>2.0386788354382</v>
      </c>
      <c r="N1624" s="3">
        <f>EXP(LN(F1624)+1.96*(1/B1624+1/C1624+1/D1624+1/E1624))</f>
        <v>2.4069762681595</v>
      </c>
    </row>
    <row r="1625" spans="1:14">
      <c r="A1625" t="s">
        <v>1637</v>
      </c>
      <c r="B1625">
        <v>1</v>
      </c>
      <c r="C1625">
        <v>1179</v>
      </c>
      <c r="D1625">
        <v>20158</v>
      </c>
      <c r="E1625">
        <v>11855905</v>
      </c>
      <c r="F1625" s="3">
        <f t="shared" si="192"/>
        <v>0.498854006697387</v>
      </c>
      <c r="G1625" s="3">
        <f t="shared" si="193"/>
        <v>3.54776570043191</v>
      </c>
      <c r="H1625" s="3">
        <f t="shared" si="194"/>
        <v>0.0701442375317348</v>
      </c>
      <c r="I1625" s="3">
        <f t="shared" si="195"/>
        <v>0.499278706691712</v>
      </c>
      <c r="J1625" s="3">
        <f t="shared" si="196"/>
        <v>0.502996863905802</v>
      </c>
      <c r="K1625" s="3">
        <f t="shared" si="197"/>
        <v>48.0054042528441</v>
      </c>
      <c r="L1625" s="3"/>
      <c r="M1625" s="3">
        <f t="shared" si="198"/>
        <v>0.499303545289525</v>
      </c>
      <c r="N1625" s="3">
        <f t="shared" si="199"/>
        <v>3.54776570043191</v>
      </c>
    </row>
    <row r="1626" spans="1:14">
      <c r="A1626" t="s">
        <v>1638</v>
      </c>
      <c r="B1626">
        <v>9</v>
      </c>
      <c r="C1626">
        <v>6705</v>
      </c>
      <c r="D1626">
        <v>20150</v>
      </c>
      <c r="E1626">
        <v>11850379</v>
      </c>
      <c r="F1626" s="3">
        <f t="shared" si="192"/>
        <v>0.789406897929955</v>
      </c>
      <c r="G1626" s="3">
        <f t="shared" si="193"/>
        <v>0.98186068945662</v>
      </c>
      <c r="H1626" s="3">
        <f t="shared" si="194"/>
        <v>0.63467583251985</v>
      </c>
      <c r="I1626" s="3">
        <f t="shared" si="195"/>
        <v>0.789689194313427</v>
      </c>
      <c r="J1626" s="3">
        <f t="shared" si="196"/>
        <v>0.504723236492782</v>
      </c>
      <c r="K1626" s="3">
        <f t="shared" si="197"/>
        <v>53.6837149317347</v>
      </c>
      <c r="L1626" s="3"/>
      <c r="M1626" s="3">
        <f t="shared" si="198"/>
        <v>0.789783087723377</v>
      </c>
      <c r="N1626" s="3">
        <f t="shared" si="199"/>
        <v>0.98186068945662</v>
      </c>
    </row>
    <row r="1627" spans="1:14">
      <c r="A1627" t="s">
        <v>1639</v>
      </c>
      <c r="B1627">
        <v>28</v>
      </c>
      <c r="C1627">
        <v>14821</v>
      </c>
      <c r="D1627">
        <v>20131</v>
      </c>
      <c r="E1627">
        <v>11842263</v>
      </c>
      <c r="F1627" s="3">
        <f t="shared" si="192"/>
        <v>1.11134750067042</v>
      </c>
      <c r="G1627" s="3">
        <f t="shared" si="193"/>
        <v>1.19220319081205</v>
      </c>
      <c r="H1627" s="3">
        <f t="shared" si="194"/>
        <v>1.03597547529219</v>
      </c>
      <c r="I1627" s="3">
        <f t="shared" si="195"/>
        <v>1.11113753838213</v>
      </c>
      <c r="J1627" s="3">
        <f t="shared" si="196"/>
        <v>0.311347847241435</v>
      </c>
      <c r="K1627" s="3">
        <f t="shared" si="197"/>
        <v>56.4662661867755</v>
      </c>
      <c r="L1627" s="3"/>
      <c r="M1627" s="3">
        <f t="shared" si="198"/>
        <v>1.11098317303292</v>
      </c>
      <c r="N1627" s="3">
        <f t="shared" si="199"/>
        <v>1.19220319081205</v>
      </c>
    </row>
    <row r="1628" spans="1:14">
      <c r="A1628" t="s">
        <v>1640</v>
      </c>
      <c r="B1628">
        <v>1</v>
      </c>
      <c r="C1628">
        <v>1009</v>
      </c>
      <c r="D1628">
        <v>20158</v>
      </c>
      <c r="E1628">
        <v>11856075</v>
      </c>
      <c r="F1628" s="3">
        <f t="shared" si="192"/>
        <v>0.582911107306786</v>
      </c>
      <c r="G1628" s="3">
        <f t="shared" si="193"/>
        <v>4.14672694730518</v>
      </c>
      <c r="H1628" s="3">
        <f t="shared" si="194"/>
        <v>0.0819406156565092</v>
      </c>
      <c r="I1628" s="3">
        <f t="shared" si="195"/>
        <v>0.583324066606482</v>
      </c>
      <c r="J1628" s="3">
        <f t="shared" si="196"/>
        <v>0.29812825663334</v>
      </c>
      <c r="K1628" s="3">
        <f t="shared" si="197"/>
        <v>47.780972686234</v>
      </c>
      <c r="L1628" s="3"/>
      <c r="M1628" s="3">
        <f t="shared" si="198"/>
        <v>0.583344736080831</v>
      </c>
      <c r="N1628" s="3">
        <f t="shared" si="199"/>
        <v>4.14672694730518</v>
      </c>
    </row>
    <row r="1629" spans="1:14">
      <c r="A1629" t="s">
        <v>1641</v>
      </c>
      <c r="B1629">
        <v>5</v>
      </c>
      <c r="C1629">
        <v>1797</v>
      </c>
      <c r="D1629">
        <v>20154</v>
      </c>
      <c r="E1629">
        <v>11855287</v>
      </c>
      <c r="F1629" s="3">
        <f t="shared" si="192"/>
        <v>1.63671380343531</v>
      </c>
      <c r="G1629" s="3">
        <f t="shared" si="193"/>
        <v>2.42511410385794</v>
      </c>
      <c r="H1629" s="3">
        <f t="shared" si="194"/>
        <v>1.10462104446719</v>
      </c>
      <c r="I1629" s="3">
        <f t="shared" si="195"/>
        <v>1.63494711696629</v>
      </c>
      <c r="J1629" s="3">
        <f t="shared" si="196"/>
        <v>1.23472835151897</v>
      </c>
      <c r="K1629" s="3">
        <f t="shared" si="197"/>
        <v>50.9381444992958</v>
      </c>
      <c r="L1629" s="3"/>
      <c r="M1629" s="3">
        <f t="shared" si="198"/>
        <v>1.63478963219101</v>
      </c>
      <c r="N1629" s="3">
        <f t="shared" si="199"/>
        <v>2.42511410385794</v>
      </c>
    </row>
    <row r="1630" spans="1:14">
      <c r="A1630" t="s">
        <v>1642</v>
      </c>
      <c r="B1630">
        <v>1</v>
      </c>
      <c r="C1630">
        <v>73</v>
      </c>
      <c r="D1630">
        <v>20158</v>
      </c>
      <c r="E1630">
        <v>11857011</v>
      </c>
      <c r="F1630" s="3">
        <f t="shared" si="192"/>
        <v>8.05758548562249</v>
      </c>
      <c r="G1630" s="3">
        <f t="shared" si="193"/>
        <v>58.7658354534606</v>
      </c>
      <c r="H1630" s="3">
        <f t="shared" si="194"/>
        <v>1.1048032135871</v>
      </c>
      <c r="I1630" s="3">
        <f t="shared" si="195"/>
        <v>7.96221270878975</v>
      </c>
      <c r="J1630" s="3">
        <f t="shared" si="196"/>
        <v>6.09785370934707</v>
      </c>
      <c r="K1630" s="3">
        <f t="shared" si="197"/>
        <v>44.0102864742238</v>
      </c>
      <c r="L1630" s="3"/>
      <c r="M1630" s="3">
        <f t="shared" si="198"/>
        <v>7.96186734380593</v>
      </c>
      <c r="N1630" s="3">
        <f t="shared" si="199"/>
        <v>58.7658354534606</v>
      </c>
    </row>
    <row r="1631" spans="1:14">
      <c r="A1631" t="s">
        <v>1643</v>
      </c>
      <c r="B1631">
        <v>1</v>
      </c>
      <c r="C1631">
        <v>1928</v>
      </c>
      <c r="D1631">
        <v>20158</v>
      </c>
      <c r="E1631">
        <v>11855156</v>
      </c>
      <c r="F1631" s="3">
        <f t="shared" si="192"/>
        <v>0.305037197838322</v>
      </c>
      <c r="G1631" s="3">
        <f t="shared" si="193"/>
        <v>2.16797259978485</v>
      </c>
      <c r="H1631" s="3">
        <f t="shared" si="194"/>
        <v>0.0429192195852889</v>
      </c>
      <c r="I1631" s="3">
        <f t="shared" si="195"/>
        <v>0.305397468860697</v>
      </c>
      <c r="J1631" s="3">
        <f t="shared" si="196"/>
        <v>1.58242629581435</v>
      </c>
      <c r="K1631" s="3">
        <f t="shared" si="197"/>
        <v>48.714470536644</v>
      </c>
      <c r="L1631" s="3"/>
      <c r="M1631" s="3">
        <f t="shared" si="198"/>
        <v>0.305431925060466</v>
      </c>
      <c r="N1631" s="3">
        <f t="shared" si="199"/>
        <v>2.16797259978485</v>
      </c>
    </row>
    <row r="1632" spans="1:14">
      <c r="A1632" t="s">
        <v>1644</v>
      </c>
      <c r="B1632">
        <v>6</v>
      </c>
      <c r="C1632">
        <v>8845</v>
      </c>
      <c r="D1632">
        <v>20153</v>
      </c>
      <c r="E1632">
        <v>11848239</v>
      </c>
      <c r="F1632" s="3">
        <f t="shared" si="192"/>
        <v>0.398811354304074</v>
      </c>
      <c r="G1632" s="3">
        <f t="shared" si="193"/>
        <v>0.553064256547681</v>
      </c>
      <c r="H1632" s="3">
        <f t="shared" si="194"/>
        <v>0.287580501612361</v>
      </c>
      <c r="I1632" s="3">
        <f t="shared" si="195"/>
        <v>0.399218893776921</v>
      </c>
      <c r="J1632" s="3">
        <f t="shared" si="196"/>
        <v>5.43226767054074</v>
      </c>
      <c r="K1632" s="3">
        <f t="shared" si="197"/>
        <v>53.4974203563533</v>
      </c>
      <c r="L1632" s="3"/>
      <c r="M1632" s="3">
        <f t="shared" si="198"/>
        <v>0.399397706547264</v>
      </c>
      <c r="N1632" s="3">
        <f t="shared" si="199"/>
        <v>0.553064256547681</v>
      </c>
    </row>
    <row r="1633" spans="1:14">
      <c r="A1633" t="s">
        <v>1645</v>
      </c>
      <c r="B1633">
        <v>22</v>
      </c>
      <c r="C1633">
        <v>17076</v>
      </c>
      <c r="D1633">
        <v>20137</v>
      </c>
      <c r="E1633">
        <v>11840008</v>
      </c>
      <c r="F1633" s="3">
        <f t="shared" si="192"/>
        <v>0.757519401562869</v>
      </c>
      <c r="G1633" s="3">
        <f t="shared" si="193"/>
        <v>0.82828089212891</v>
      </c>
      <c r="H1633" s="3">
        <f t="shared" si="194"/>
        <v>0.692803189349511</v>
      </c>
      <c r="I1633" s="3">
        <f t="shared" si="195"/>
        <v>0.757831401397096</v>
      </c>
      <c r="J1633" s="3">
        <f t="shared" si="196"/>
        <v>1.70352798280557</v>
      </c>
      <c r="K1633" s="3">
        <f t="shared" si="197"/>
        <v>56.3218046857623</v>
      </c>
      <c r="L1633" s="3"/>
      <c r="M1633" s="3">
        <f t="shared" si="198"/>
        <v>0.758095685794599</v>
      </c>
      <c r="N1633" s="3">
        <f t="shared" si="199"/>
        <v>0.82828089212891</v>
      </c>
    </row>
    <row r="1634" spans="1:14">
      <c r="A1634" t="s">
        <v>1646</v>
      </c>
      <c r="B1634">
        <v>87</v>
      </c>
      <c r="C1634">
        <v>88672</v>
      </c>
      <c r="D1634">
        <v>20072</v>
      </c>
      <c r="E1634">
        <v>11768412</v>
      </c>
      <c r="F1634" s="3">
        <f t="shared" si="192"/>
        <v>0.575254420157444</v>
      </c>
      <c r="G1634" s="3">
        <f t="shared" si="193"/>
        <v>0.588431820724546</v>
      </c>
      <c r="H1634" s="3">
        <f t="shared" si="194"/>
        <v>0.56237211560587</v>
      </c>
      <c r="I1634" s="3">
        <f t="shared" si="195"/>
        <v>0.575670748253145</v>
      </c>
      <c r="J1634" s="3">
        <f t="shared" si="196"/>
        <v>27.1400374356467</v>
      </c>
      <c r="K1634" s="3">
        <f t="shared" si="197"/>
        <v>60.681382397549</v>
      </c>
      <c r="L1634" s="3"/>
      <c r="M1634" s="3">
        <f t="shared" si="198"/>
        <v>0.577502021872966</v>
      </c>
      <c r="N1634" s="3">
        <f t="shared" si="199"/>
        <v>0.588431820724546</v>
      </c>
    </row>
    <row r="1635" spans="1:14">
      <c r="A1635" t="s">
        <v>1647</v>
      </c>
      <c r="B1635">
        <v>12</v>
      </c>
      <c r="C1635">
        <v>285</v>
      </c>
      <c r="D1635">
        <v>20147</v>
      </c>
      <c r="E1635">
        <v>11856799</v>
      </c>
      <c r="F1635" s="3">
        <f>B1635*E1635/(C1635*D1635)</f>
        <v>24.7795523951587</v>
      </c>
      <c r="G1635" s="3">
        <f>EXP(LN(F1635)+1.96*(1/B1635+1/C1635+1/D1635+1/E1635))</f>
        <v>29.3803707403364</v>
      </c>
      <c r="H1635" s="3">
        <f>EXP(LN(F1635)-1.96*(1/B1635+1/C1635+1/D1635+1/E1635))</f>
        <v>20.8991990717605</v>
      </c>
      <c r="I1635" s="3">
        <f>B1635*(D1635+E1635)/D1635/(B1635+C1635)</f>
        <v>23.8187623993947</v>
      </c>
      <c r="J1635" s="3">
        <f>POWER(B1635*E1635-C1635*D1635,2)*(B1635+C1635+D1635+E1635)/((B1635+C1635)*(D1635+E1635)*(B1635+D1635)*(C1635+E1635))</f>
        <v>262.618534405117</v>
      </c>
      <c r="K1635" s="3">
        <f>LOG(B1635*(B1635+C1635+D1635+E1635)*(B1635+D1635)*(B1635+C1635),2)</f>
        <v>49.6001147301168</v>
      </c>
      <c r="L1635" s="3"/>
      <c r="M1635" s="3">
        <f>B1635*(B1635+C1635+D1635+E1635)/(B1635+D1635)/(B1635+C1635)</f>
        <v>23.8051791289551</v>
      </c>
      <c r="N1635" s="3">
        <f>EXP(LN(F1635)+1.96*(1/B1635+1/C1635+1/D1635+1/E1635))</f>
        <v>29.3803707403364</v>
      </c>
    </row>
    <row r="1636" spans="1:14">
      <c r="A1636" t="s">
        <v>1648</v>
      </c>
      <c r="B1636">
        <v>1</v>
      </c>
      <c r="C1636">
        <v>4115</v>
      </c>
      <c r="D1636">
        <v>20158</v>
      </c>
      <c r="E1636">
        <v>11852969</v>
      </c>
      <c r="F1636" s="3">
        <f t="shared" si="192"/>
        <v>0.142892642655223</v>
      </c>
      <c r="G1636" s="3">
        <f t="shared" si="193"/>
        <v>1.01502376101332</v>
      </c>
      <c r="H1636" s="3">
        <f t="shared" si="194"/>
        <v>0.0201160880259682</v>
      </c>
      <c r="I1636" s="3">
        <f t="shared" si="195"/>
        <v>0.143100880594325</v>
      </c>
      <c r="J1636" s="3">
        <f t="shared" si="196"/>
        <v>5.13964695534613</v>
      </c>
      <c r="K1636" s="3">
        <f t="shared" si="197"/>
        <v>49.8078603754888</v>
      </c>
      <c r="L1636" s="3"/>
      <c r="M1636" s="3">
        <f t="shared" si="198"/>
        <v>0.143143387619446</v>
      </c>
      <c r="N1636" s="3">
        <f t="shared" si="199"/>
        <v>1.01502376101332</v>
      </c>
    </row>
    <row r="1637" spans="1:14">
      <c r="A1637" t="s">
        <v>1649</v>
      </c>
      <c r="B1637">
        <v>1</v>
      </c>
      <c r="C1637">
        <v>617</v>
      </c>
      <c r="D1637">
        <v>20158</v>
      </c>
      <c r="E1637">
        <v>11856467</v>
      </c>
      <c r="F1637" s="3">
        <f t="shared" si="192"/>
        <v>0.953284851938728</v>
      </c>
      <c r="G1637" s="3">
        <f t="shared" si="193"/>
        <v>6.7898750456844</v>
      </c>
      <c r="H1637" s="3">
        <f t="shared" si="194"/>
        <v>0.133839283171115</v>
      </c>
      <c r="I1637" s="3">
        <f t="shared" si="195"/>
        <v>0.953360442793196</v>
      </c>
      <c r="J1637" s="3">
        <f t="shared" si="196"/>
        <v>0.00228542992952097</v>
      </c>
      <c r="K1637" s="3">
        <f t="shared" si="197"/>
        <v>47.0722961364992</v>
      </c>
      <c r="L1637" s="3"/>
      <c r="M1637" s="3">
        <f t="shared" si="198"/>
        <v>0.953362756378057</v>
      </c>
      <c r="N1637" s="3">
        <f t="shared" si="199"/>
        <v>6.7898750456844</v>
      </c>
    </row>
    <row r="1638" spans="1:14">
      <c r="A1638" t="s">
        <v>1650</v>
      </c>
      <c r="B1638">
        <v>28</v>
      </c>
      <c r="C1638">
        <v>14374</v>
      </c>
      <c r="D1638">
        <v>20131</v>
      </c>
      <c r="E1638">
        <v>11842710</v>
      </c>
      <c r="F1638" s="3">
        <f t="shared" si="192"/>
        <v>1.14595123383331</v>
      </c>
      <c r="G1638" s="3">
        <f t="shared" si="193"/>
        <v>1.22932956184079</v>
      </c>
      <c r="H1638" s="3">
        <f t="shared" si="194"/>
        <v>1.06822797652217</v>
      </c>
      <c r="I1638" s="3">
        <f t="shared" si="195"/>
        <v>1.14566747917789</v>
      </c>
      <c r="J1638" s="3">
        <f t="shared" si="196"/>
        <v>0.518750782259521</v>
      </c>
      <c r="K1638" s="3">
        <f t="shared" si="197"/>
        <v>56.4221695822671</v>
      </c>
      <c r="L1638" s="3"/>
      <c r="M1638" s="3">
        <f t="shared" si="198"/>
        <v>1.14546515319858</v>
      </c>
      <c r="N1638" s="3">
        <f t="shared" si="199"/>
        <v>1.22932956184079</v>
      </c>
    </row>
    <row r="1639" spans="1:14">
      <c r="A1639" t="s">
        <v>1651</v>
      </c>
      <c r="B1639">
        <v>4</v>
      </c>
      <c r="C1639">
        <v>3285</v>
      </c>
      <c r="D1639">
        <v>20155</v>
      </c>
      <c r="E1639">
        <v>11853799</v>
      </c>
      <c r="F1639" s="3">
        <f t="shared" si="192"/>
        <v>0.716142377548127</v>
      </c>
      <c r="G1639" s="3">
        <f t="shared" si="193"/>
        <v>1.16978243984554</v>
      </c>
      <c r="H1639" s="3">
        <f t="shared" si="194"/>
        <v>0.43842332338995</v>
      </c>
      <c r="I1639" s="3">
        <f t="shared" si="195"/>
        <v>0.716487598128792</v>
      </c>
      <c r="J1639" s="3">
        <f t="shared" si="196"/>
        <v>0.44941441607597</v>
      </c>
      <c r="K1639" s="3">
        <f t="shared" si="197"/>
        <v>51.4842664014302</v>
      </c>
      <c r="L1639" s="3"/>
      <c r="M1639" s="3">
        <f t="shared" si="198"/>
        <v>0.71654385337992</v>
      </c>
      <c r="N1639" s="3">
        <f t="shared" si="199"/>
        <v>1.16978243984554</v>
      </c>
    </row>
    <row r="1640" spans="1:14">
      <c r="A1640" t="s">
        <v>1652</v>
      </c>
      <c r="B1640">
        <v>1</v>
      </c>
      <c r="C1640">
        <v>301</v>
      </c>
      <c r="D1640">
        <v>20158</v>
      </c>
      <c r="E1640">
        <v>11856783</v>
      </c>
      <c r="F1640" s="3">
        <f t="shared" si="192"/>
        <v>1.95412767376925</v>
      </c>
      <c r="G1640" s="3">
        <f t="shared" si="193"/>
        <v>13.9649820810733</v>
      </c>
      <c r="H1640" s="3">
        <f t="shared" si="194"/>
        <v>0.273442167216682</v>
      </c>
      <c r="I1640" s="3">
        <f t="shared" si="195"/>
        <v>1.95096831061107</v>
      </c>
      <c r="J1640" s="3">
        <f t="shared" si="196"/>
        <v>0.464299350587337</v>
      </c>
      <c r="K1640" s="3">
        <f t="shared" si="197"/>
        <v>46.0392378479199</v>
      </c>
      <c r="L1640" s="3"/>
      <c r="M1640" s="3">
        <f t="shared" si="198"/>
        <v>1.95092113722397</v>
      </c>
      <c r="N1640" s="3">
        <f t="shared" si="199"/>
        <v>13.9649820810733</v>
      </c>
    </row>
    <row r="1641" spans="1:14">
      <c r="A1641" t="s">
        <v>1653</v>
      </c>
      <c r="B1641">
        <v>1</v>
      </c>
      <c r="C1641">
        <v>915</v>
      </c>
      <c r="D1641">
        <v>20158</v>
      </c>
      <c r="E1641">
        <v>11856169</v>
      </c>
      <c r="F1641" s="3">
        <f t="shared" si="192"/>
        <v>0.642799967686967</v>
      </c>
      <c r="G1641" s="3">
        <f t="shared" si="193"/>
        <v>4.57367837996485</v>
      </c>
      <c r="H1641" s="3">
        <f t="shared" si="194"/>
        <v>0.0903412448650448</v>
      </c>
      <c r="I1641" s="3">
        <f t="shared" si="195"/>
        <v>0.643189924054121</v>
      </c>
      <c r="J1641" s="3">
        <f t="shared" si="196"/>
        <v>0.198267344019324</v>
      </c>
      <c r="K1641" s="3">
        <f t="shared" si="197"/>
        <v>47.6400368966918</v>
      </c>
      <c r="L1641" s="3"/>
      <c r="M1641" s="3">
        <f t="shared" si="198"/>
        <v>0.643207623844584</v>
      </c>
      <c r="N1641" s="3">
        <f t="shared" si="199"/>
        <v>4.57367837996485</v>
      </c>
    </row>
    <row r="1642" spans="1:14">
      <c r="A1642" t="s">
        <v>1654</v>
      </c>
      <c r="B1642">
        <v>12</v>
      </c>
      <c r="C1642">
        <v>1844</v>
      </c>
      <c r="D1642">
        <v>20147</v>
      </c>
      <c r="E1642">
        <v>11855240</v>
      </c>
      <c r="F1642" s="3">
        <f>B1642*E1642/(C1642*D1642)</f>
        <v>3.82930794883205</v>
      </c>
      <c r="G1642" s="3">
        <f>EXP(LN(F1642)+1.96*(1/B1642+1/C1642+1/D1642+1/E1642))</f>
        <v>4.51397339727355</v>
      </c>
      <c r="H1642" s="3">
        <f>EXP(LN(F1642)-1.96*(1/B1642+1/C1642+1/D1642+1/E1642))</f>
        <v>3.24849042660401</v>
      </c>
      <c r="I1642" s="3">
        <f>B1642*(D1642+E1642)/D1642/(B1642+C1642)</f>
        <v>3.8110150095077</v>
      </c>
      <c r="J1642" s="3">
        <f>POWER(B1642*E1642-C1642*D1642,2)*(B1642+C1642+D1642+E1642)/((B1642+C1642)*(D1642+E1642)*(B1642+D1642)*(C1642+E1642))</f>
        <v>24.9084132750845</v>
      </c>
      <c r="K1642" s="3">
        <f>LOG(B1642*(B1642+C1642+D1642+E1642)*(B1642+D1642)*(B1642+C1642),2)</f>
        <v>52.2437766044436</v>
      </c>
      <c r="L1642" s="3"/>
      <c r="M1642" s="3">
        <f>B1642*(B1642+C1642+D1642+E1642)/(B1642+D1642)/(B1642+C1642)</f>
        <v>3.80934170328646</v>
      </c>
      <c r="N1642" s="3">
        <f>EXP(LN(F1642)+1.96*(1/B1642+1/C1642+1/D1642+1/E1642))</f>
        <v>4.51397339727355</v>
      </c>
    </row>
    <row r="1643" spans="1:14">
      <c r="A1643" t="s">
        <v>1655</v>
      </c>
      <c r="B1643">
        <v>2</v>
      </c>
      <c r="C1643">
        <v>416</v>
      </c>
      <c r="D1643">
        <v>20157</v>
      </c>
      <c r="E1643">
        <v>11856668</v>
      </c>
      <c r="F1643" s="3">
        <f t="shared" si="192"/>
        <v>2.82796108242603</v>
      </c>
      <c r="G1643" s="3">
        <f t="shared" si="193"/>
        <v>7.57130108770848</v>
      </c>
      <c r="H1643" s="3">
        <f t="shared" si="194"/>
        <v>1.05627339225743</v>
      </c>
      <c r="I1643" s="3">
        <f t="shared" si="195"/>
        <v>2.81921485715127</v>
      </c>
      <c r="J1643" s="3">
        <f t="shared" si="196"/>
        <v>2.35160548673597</v>
      </c>
      <c r="K1643" s="3">
        <f t="shared" si="197"/>
        <v>47.5081922406757</v>
      </c>
      <c r="L1643" s="3"/>
      <c r="M1643" s="3">
        <f t="shared" si="198"/>
        <v>2.81903437053416</v>
      </c>
      <c r="N1643" s="3">
        <f t="shared" si="199"/>
        <v>7.57130108770848</v>
      </c>
    </row>
    <row r="1644" spans="1:14">
      <c r="A1644" t="s">
        <v>1656</v>
      </c>
      <c r="B1644">
        <v>12</v>
      </c>
      <c r="C1644">
        <v>1527</v>
      </c>
      <c r="D1644">
        <v>20147</v>
      </c>
      <c r="E1644">
        <v>11855557</v>
      </c>
      <c r="F1644" s="3">
        <f>B1644*E1644/(C1644*D1644)</f>
        <v>4.62438288793478</v>
      </c>
      <c r="G1644" s="3">
        <f>EXP(LN(F1644)+1.96*(1/B1644+1/C1644+1/D1644+1/E1644))</f>
        <v>5.45240763262788</v>
      </c>
      <c r="H1644" s="3">
        <f>EXP(LN(F1644)-1.96*(1/B1644+1/C1644+1/D1644+1/E1644))</f>
        <v>3.92210534044704</v>
      </c>
      <c r="I1644" s="3">
        <f>B1644*(D1644+E1644)/D1644/(B1644+C1644)</f>
        <v>4.59612259251229</v>
      </c>
      <c r="J1644" s="3">
        <f>POWER(B1644*E1644-C1644*D1644,2)*(B1644+C1644+D1644+E1644)/((B1644+C1644)*(D1644+E1644)*(B1644+D1644)*(C1644+E1644))</f>
        <v>33.8016395172372</v>
      </c>
      <c r="K1644" s="3">
        <f>LOG(B1644*(B1644+C1644+D1644+E1644)*(B1644+D1644)*(B1644+C1644),2)</f>
        <v>51.9735731256442</v>
      </c>
      <c r="L1644" s="3"/>
      <c r="M1644" s="3">
        <f>B1644*(B1644+C1644+D1644+E1644)/(B1644+D1644)/(B1644+C1644)</f>
        <v>4.59398193716678</v>
      </c>
      <c r="N1644" s="3">
        <f>EXP(LN(F1644)+1.96*(1/B1644+1/C1644+1/D1644+1/E1644))</f>
        <v>5.45240763262788</v>
      </c>
    </row>
    <row r="1645" spans="1:14">
      <c r="A1645" t="s">
        <v>1657</v>
      </c>
      <c r="B1645">
        <v>12</v>
      </c>
      <c r="C1645">
        <v>2135</v>
      </c>
      <c r="D1645">
        <v>20147</v>
      </c>
      <c r="E1645">
        <v>11854949</v>
      </c>
      <c r="F1645" s="3">
        <f>B1645*E1645/(C1645*D1645)</f>
        <v>3.30729298903644</v>
      </c>
      <c r="G1645" s="3">
        <f>EXP(LN(F1645)+1.96*(1/B1645+1/C1645+1/D1645+1/E1645))</f>
        <v>3.89805941385334</v>
      </c>
      <c r="H1645" s="3">
        <f>EXP(LN(F1645)-1.96*(1/B1645+1/C1645+1/D1645+1/E1645))</f>
        <v>2.80605956811645</v>
      </c>
      <c r="I1645" s="3">
        <f>B1645*(D1645+E1645)/D1645/(B1645+C1645)</f>
        <v>3.29439708038789</v>
      </c>
      <c r="J1645" s="3">
        <f>POWER(B1645*E1645-C1645*D1645,2)*(B1645+C1645+D1645+E1645)/((B1645+C1645)*(D1645+E1645)*(B1645+D1645)*(C1645+E1645))</f>
        <v>19.1964804655326</v>
      </c>
      <c r="K1645" s="3">
        <f>LOG(B1645*(B1645+C1645+D1645+E1645)*(B1645+D1645)*(B1645+C1645),2)</f>
        <v>52.4539020851748</v>
      </c>
      <c r="L1645" s="3"/>
      <c r="M1645" s="3">
        <f>B1645*(B1645+C1645+D1645+E1645)/(B1645+D1645)/(B1645+C1645)</f>
        <v>3.293031300093</v>
      </c>
      <c r="N1645" s="3">
        <f>EXP(LN(F1645)+1.96*(1/B1645+1/C1645+1/D1645+1/E1645))</f>
        <v>3.89805941385334</v>
      </c>
    </row>
    <row r="1646" spans="1:14">
      <c r="A1646" t="s">
        <v>1658</v>
      </c>
      <c r="B1646">
        <v>1</v>
      </c>
      <c r="C1646">
        <v>46</v>
      </c>
      <c r="D1646">
        <v>20158</v>
      </c>
      <c r="E1646">
        <v>11857038</v>
      </c>
      <c r="F1646" s="3">
        <f t="shared" si="192"/>
        <v>12.7870669536747</v>
      </c>
      <c r="G1646" s="3">
        <f t="shared" si="193"/>
        <v>94.7403847604343</v>
      </c>
      <c r="H1646" s="3">
        <f t="shared" si="194"/>
        <v>1.72586465308555</v>
      </c>
      <c r="I1646" s="3">
        <f t="shared" si="195"/>
        <v>12.5362782950858</v>
      </c>
      <c r="J1646" s="3">
        <f t="shared" si="196"/>
        <v>10.6335683067033</v>
      </c>
      <c r="K1646" s="3">
        <f t="shared" si="197"/>
        <v>43.3554219602725</v>
      </c>
      <c r="L1646" s="3"/>
      <c r="M1646" s="3">
        <f t="shared" si="198"/>
        <v>12.5357060306732</v>
      </c>
      <c r="N1646" s="3">
        <f t="shared" si="199"/>
        <v>94.7403847604343</v>
      </c>
    </row>
    <row r="1647" spans="1:14">
      <c r="A1647" t="s">
        <v>1659</v>
      </c>
      <c r="B1647">
        <v>12</v>
      </c>
      <c r="C1647">
        <v>140</v>
      </c>
      <c r="D1647">
        <v>20147</v>
      </c>
      <c r="E1647">
        <v>11856944</v>
      </c>
      <c r="F1647" s="3">
        <f>B1647*E1647/(C1647*D1647)</f>
        <v>50.4447056988279</v>
      </c>
      <c r="G1647" s="3">
        <f>EXP(LN(F1647)+1.96*(1/B1647+1/C1647+1/D1647+1/E1647))</f>
        <v>60.2383132942541</v>
      </c>
      <c r="H1647" s="3">
        <f>EXP(LN(F1647)-1.96*(1/B1647+1/C1647+1/D1647+1/E1647))</f>
        <v>42.2433530070984</v>
      </c>
      <c r="I1647" s="3">
        <f>B1647*(D1647+E1647)/D1647/(B1647+C1647)</f>
        <v>46.541176301552</v>
      </c>
      <c r="J1647" s="3">
        <f>POWER(B1647*E1647-C1647*D1647,2)*(B1647+C1647+D1647+E1647)/((B1647+C1647)*(D1647+E1647)*(B1647+D1647)*(C1647+E1647))</f>
        <v>535.342256684766</v>
      </c>
      <c r="K1647" s="3">
        <f>LOG(B1647*(B1647+C1647+D1647+E1647)*(B1647+D1647)*(B1647+C1647),2)</f>
        <v>48.6337231227596</v>
      </c>
      <c r="L1647" s="3"/>
      <c r="M1647" s="3">
        <f>B1647*(B1647+C1647+D1647+E1647)/(B1647+D1647)/(B1647+C1647)</f>
        <v>46.5140671138136</v>
      </c>
      <c r="N1647" s="3">
        <f>EXP(LN(F1647)+1.96*(1/B1647+1/C1647+1/D1647+1/E1647))</f>
        <v>60.2383132942541</v>
      </c>
    </row>
    <row r="1648" spans="1:14">
      <c r="A1648" t="s">
        <v>1660</v>
      </c>
      <c r="B1648">
        <v>7</v>
      </c>
      <c r="C1648">
        <v>18386</v>
      </c>
      <c r="D1648">
        <v>20152</v>
      </c>
      <c r="E1648">
        <v>11838698</v>
      </c>
      <c r="F1648" s="3">
        <f t="shared" si="192"/>
        <v>0.223664249387673</v>
      </c>
      <c r="G1648" s="3">
        <f t="shared" si="193"/>
        <v>0.295997222242758</v>
      </c>
      <c r="H1648" s="3">
        <f t="shared" si="194"/>
        <v>0.169007317281929</v>
      </c>
      <c r="I1648" s="3">
        <f t="shared" si="195"/>
        <v>0.223959706912508</v>
      </c>
      <c r="J1648" s="3">
        <f t="shared" si="196"/>
        <v>18.8487956717614</v>
      </c>
      <c r="K1648" s="3">
        <f t="shared" si="197"/>
        <v>54.7750572206824</v>
      </c>
      <c r="L1648" s="3"/>
      <c r="M1648" s="3">
        <f t="shared" si="198"/>
        <v>0.224229178714265</v>
      </c>
      <c r="N1648" s="3">
        <f t="shared" si="199"/>
        <v>0.295997222242758</v>
      </c>
    </row>
    <row r="1649" spans="1:14">
      <c r="A1649" t="s">
        <v>1661</v>
      </c>
      <c r="B1649">
        <v>3</v>
      </c>
      <c r="C1649">
        <v>1724</v>
      </c>
      <c r="D1649">
        <v>20156</v>
      </c>
      <c r="E1649">
        <v>11855360</v>
      </c>
      <c r="F1649" s="3">
        <f t="shared" si="192"/>
        <v>1.02351541963405</v>
      </c>
      <c r="G1649" s="3">
        <f t="shared" si="193"/>
        <v>1.96956129040784</v>
      </c>
      <c r="H1649" s="3">
        <f t="shared" si="194"/>
        <v>0.531886882287239</v>
      </c>
      <c r="I1649" s="3">
        <f t="shared" si="195"/>
        <v>1.02347457061326</v>
      </c>
      <c r="J1649" s="3">
        <f t="shared" si="196"/>
        <v>0.00161775452204259</v>
      </c>
      <c r="K1649" s="3">
        <f t="shared" si="197"/>
        <v>50.1398479768449</v>
      </c>
      <c r="L1649" s="3"/>
      <c r="M1649" s="3">
        <f t="shared" si="198"/>
        <v>1.0234710772003</v>
      </c>
      <c r="N1649" s="3">
        <f t="shared" si="199"/>
        <v>1.96956129040784</v>
      </c>
    </row>
    <row r="1650" spans="1:14">
      <c r="A1650" t="s">
        <v>1662</v>
      </c>
      <c r="B1650">
        <v>1</v>
      </c>
      <c r="C1650">
        <v>786</v>
      </c>
      <c r="D1650">
        <v>20158</v>
      </c>
      <c r="E1650">
        <v>11856298</v>
      </c>
      <c r="F1650" s="3">
        <f t="shared" si="192"/>
        <v>0.748305814094102</v>
      </c>
      <c r="G1650" s="3">
        <f t="shared" si="193"/>
        <v>5.32625036131656</v>
      </c>
      <c r="H1650" s="3">
        <f t="shared" si="194"/>
        <v>0.105132420262089</v>
      </c>
      <c r="I1650" s="3">
        <f t="shared" si="195"/>
        <v>0.74862562881571</v>
      </c>
      <c r="J1650" s="3">
        <f t="shared" si="196"/>
        <v>0.0845460855808679</v>
      </c>
      <c r="K1650" s="3">
        <f t="shared" si="197"/>
        <v>47.4210529341023</v>
      </c>
      <c r="L1650" s="3"/>
      <c r="M1650" s="3">
        <f t="shared" si="198"/>
        <v>0.748638098401066</v>
      </c>
      <c r="N1650" s="3">
        <f t="shared" si="199"/>
        <v>5.32625036131656</v>
      </c>
    </row>
    <row r="1651" spans="1:14">
      <c r="A1651" t="s">
        <v>1663</v>
      </c>
      <c r="B1651">
        <v>1</v>
      </c>
      <c r="C1651">
        <v>1838</v>
      </c>
      <c r="D1651">
        <v>20158</v>
      </c>
      <c r="E1651">
        <v>11855246</v>
      </c>
      <c r="F1651" s="3">
        <f t="shared" si="192"/>
        <v>0.319976160044031</v>
      </c>
      <c r="G1651" s="3">
        <f t="shared" si="193"/>
        <v>2.2742605983618</v>
      </c>
      <c r="H1651" s="3">
        <f t="shared" si="194"/>
        <v>0.045018914310116</v>
      </c>
      <c r="I1651" s="3">
        <f t="shared" si="195"/>
        <v>0.320345939184844</v>
      </c>
      <c r="J1651" s="3">
        <f t="shared" si="196"/>
        <v>1.44435121272126</v>
      </c>
      <c r="K1651" s="3">
        <f t="shared" si="197"/>
        <v>48.6455388730068</v>
      </c>
      <c r="L1651" s="3"/>
      <c r="M1651" s="3">
        <f t="shared" si="198"/>
        <v>0.320379653856247</v>
      </c>
      <c r="N1651" s="3">
        <f t="shared" si="199"/>
        <v>2.2742605983618</v>
      </c>
    </row>
    <row r="1652" spans="1:14">
      <c r="A1652" t="s">
        <v>1664</v>
      </c>
      <c r="B1652">
        <v>1</v>
      </c>
      <c r="C1652">
        <v>1531</v>
      </c>
      <c r="D1652">
        <v>20158</v>
      </c>
      <c r="E1652">
        <v>11855553</v>
      </c>
      <c r="F1652" s="3">
        <f t="shared" si="192"/>
        <v>0.384148538110002</v>
      </c>
      <c r="G1652" s="3">
        <f t="shared" si="193"/>
        <v>2.73095570495758</v>
      </c>
      <c r="H1652" s="3">
        <f t="shared" si="194"/>
        <v>0.0540360647608321</v>
      </c>
      <c r="I1652" s="3">
        <f t="shared" si="195"/>
        <v>0.384550529925857</v>
      </c>
      <c r="J1652" s="3">
        <f t="shared" si="196"/>
        <v>0.986614721413371</v>
      </c>
      <c r="K1652" s="3">
        <f t="shared" si="197"/>
        <v>48.3820336905198</v>
      </c>
      <c r="L1652" s="3"/>
      <c r="M1652" s="3">
        <f t="shared" si="198"/>
        <v>0.384581059687754</v>
      </c>
      <c r="N1652" s="3">
        <f t="shared" si="199"/>
        <v>2.73095570495758</v>
      </c>
    </row>
    <row r="1653" spans="1:14">
      <c r="A1653" t="s">
        <v>1665</v>
      </c>
      <c r="B1653">
        <v>1</v>
      </c>
      <c r="C1653">
        <v>1440</v>
      </c>
      <c r="D1653">
        <v>20158</v>
      </c>
      <c r="E1653">
        <v>11855644</v>
      </c>
      <c r="F1653" s="3">
        <f t="shared" si="192"/>
        <v>0.408427726516079</v>
      </c>
      <c r="G1653" s="3">
        <f t="shared" si="193"/>
        <v>2.90379413382399</v>
      </c>
      <c r="H1653" s="3">
        <f t="shared" si="194"/>
        <v>0.0574466370890478</v>
      </c>
      <c r="I1653" s="3">
        <f t="shared" si="195"/>
        <v>0.408838255505311</v>
      </c>
      <c r="J1653" s="3">
        <f t="shared" si="196"/>
        <v>0.856204131133907</v>
      </c>
      <c r="K1653" s="3">
        <f t="shared" si="197"/>
        <v>48.2936877287696</v>
      </c>
      <c r="L1653" s="3"/>
      <c r="M1653" s="3">
        <f t="shared" si="198"/>
        <v>0.408867580459153</v>
      </c>
      <c r="N1653" s="3">
        <f t="shared" si="199"/>
        <v>2.90379413382399</v>
      </c>
    </row>
    <row r="1654" spans="1:14">
      <c r="A1654" t="s">
        <v>1666</v>
      </c>
      <c r="B1654">
        <v>4</v>
      </c>
      <c r="C1654">
        <v>1608</v>
      </c>
      <c r="D1654">
        <v>20155</v>
      </c>
      <c r="E1654">
        <v>11855476</v>
      </c>
      <c r="F1654" s="3">
        <f t="shared" si="192"/>
        <v>1.46322172318758</v>
      </c>
      <c r="G1654" s="3">
        <f t="shared" si="193"/>
        <v>2.39158656750461</v>
      </c>
      <c r="H1654" s="3">
        <f t="shared" si="194"/>
        <v>0.895229066887589</v>
      </c>
      <c r="I1654" s="3">
        <f t="shared" si="195"/>
        <v>1.46207228963129</v>
      </c>
      <c r="J1654" s="3">
        <f t="shared" si="196"/>
        <v>0.585009013802241</v>
      </c>
      <c r="K1654" s="3">
        <f t="shared" si="197"/>
        <v>50.4554691371228</v>
      </c>
      <c r="L1654" s="3"/>
      <c r="M1654" s="3">
        <f t="shared" si="198"/>
        <v>1.46198060407355</v>
      </c>
      <c r="N1654" s="3">
        <f t="shared" si="199"/>
        <v>2.39158656750461</v>
      </c>
    </row>
    <row r="1655" spans="1:14">
      <c r="A1655" t="s">
        <v>1667</v>
      </c>
      <c r="B1655">
        <v>1</v>
      </c>
      <c r="C1655">
        <v>968</v>
      </c>
      <c r="D1655">
        <v>20158</v>
      </c>
      <c r="E1655">
        <v>11856116</v>
      </c>
      <c r="F1655" s="3">
        <f t="shared" si="192"/>
        <v>0.607602625211244</v>
      </c>
      <c r="G1655" s="3">
        <f t="shared" si="193"/>
        <v>4.3227336994754</v>
      </c>
      <c r="H1655" s="3">
        <f t="shared" si="194"/>
        <v>0.0854045092364581</v>
      </c>
      <c r="I1655" s="3">
        <f t="shared" si="195"/>
        <v>0.60800757606242</v>
      </c>
      <c r="J1655" s="3">
        <f t="shared" si="196"/>
        <v>0.253141038509386</v>
      </c>
      <c r="K1655" s="3">
        <f t="shared" si="197"/>
        <v>47.7211859640099</v>
      </c>
      <c r="L1655" s="3"/>
      <c r="M1655" s="3">
        <f t="shared" si="198"/>
        <v>0.608027021095603</v>
      </c>
      <c r="N1655" s="3">
        <f t="shared" si="199"/>
        <v>4.3227336994754</v>
      </c>
    </row>
    <row r="1656" spans="1:14">
      <c r="A1656" t="s">
        <v>1668</v>
      </c>
      <c r="B1656">
        <v>2</v>
      </c>
      <c r="C1656">
        <v>3779</v>
      </c>
      <c r="D1656">
        <v>20157</v>
      </c>
      <c r="E1656">
        <v>11853305</v>
      </c>
      <c r="F1656" s="3">
        <f t="shared" si="192"/>
        <v>0.311219404520242</v>
      </c>
      <c r="G1656" s="3">
        <f t="shared" si="193"/>
        <v>0.829741496261731</v>
      </c>
      <c r="H1656" s="3">
        <f t="shared" si="194"/>
        <v>0.116732160782979</v>
      </c>
      <c r="I1656" s="3">
        <f t="shared" si="195"/>
        <v>0.311583742312086</v>
      </c>
      <c r="J1656" s="3">
        <f t="shared" si="196"/>
        <v>3.04685719170415</v>
      </c>
      <c r="K1656" s="3">
        <f t="shared" si="197"/>
        <v>50.6853852425821</v>
      </c>
      <c r="L1656" s="3"/>
      <c r="M1656" s="3">
        <f t="shared" si="198"/>
        <v>0.311652040963575</v>
      </c>
      <c r="N1656" s="3">
        <f t="shared" si="199"/>
        <v>0.829741496261731</v>
      </c>
    </row>
    <row r="1657" spans="1:14">
      <c r="A1657" t="s">
        <v>1669</v>
      </c>
      <c r="B1657">
        <v>2</v>
      </c>
      <c r="C1657">
        <v>5965</v>
      </c>
      <c r="D1657">
        <v>20157</v>
      </c>
      <c r="E1657">
        <v>11851119</v>
      </c>
      <c r="F1657" s="3">
        <f t="shared" si="192"/>
        <v>0.197130131152764</v>
      </c>
      <c r="G1657" s="3">
        <f t="shared" si="193"/>
        <v>0.525468402662347</v>
      </c>
      <c r="H1657" s="3">
        <f t="shared" si="194"/>
        <v>0.0739536162620166</v>
      </c>
      <c r="I1657" s="3">
        <f t="shared" si="195"/>
        <v>0.19739923451085</v>
      </c>
      <c r="J1657" s="3">
        <f t="shared" si="196"/>
        <v>6.53699762203957</v>
      </c>
      <c r="K1657" s="3">
        <f t="shared" si="197"/>
        <v>51.3436231701497</v>
      </c>
      <c r="L1657" s="3"/>
      <c r="M1657" s="3">
        <f t="shared" si="198"/>
        <v>0.197478861552418</v>
      </c>
      <c r="N1657" s="3">
        <f t="shared" si="199"/>
        <v>0.525468402662347</v>
      </c>
    </row>
    <row r="1658" spans="1:14">
      <c r="A1658" t="s">
        <v>1670</v>
      </c>
      <c r="B1658">
        <v>3</v>
      </c>
      <c r="C1658">
        <v>2817</v>
      </c>
      <c r="D1658">
        <v>20156</v>
      </c>
      <c r="E1658">
        <v>11854267</v>
      </c>
      <c r="F1658" s="3">
        <f t="shared" si="192"/>
        <v>0.626332233710181</v>
      </c>
      <c r="G1658" s="3">
        <f t="shared" si="193"/>
        <v>1.20472604427884</v>
      </c>
      <c r="H1658" s="3">
        <f t="shared" si="194"/>
        <v>0.325627613719611</v>
      </c>
      <c r="I1658" s="3">
        <f t="shared" si="195"/>
        <v>0.626729752610489</v>
      </c>
      <c r="J1658" s="3">
        <f t="shared" si="196"/>
        <v>0.667975912151006</v>
      </c>
      <c r="K1658" s="3">
        <f t="shared" si="197"/>
        <v>50.8472750566022</v>
      </c>
      <c r="L1658" s="3"/>
      <c r="M1658" s="3">
        <f t="shared" si="198"/>
        <v>0.626785301533658</v>
      </c>
      <c r="N1658" s="3">
        <f t="shared" si="199"/>
        <v>1.20472604427884</v>
      </c>
    </row>
    <row r="1659" spans="1:14">
      <c r="A1659" t="s">
        <v>1671</v>
      </c>
      <c r="B1659">
        <v>12</v>
      </c>
      <c r="C1659">
        <v>253</v>
      </c>
      <c r="D1659">
        <v>20147</v>
      </c>
      <c r="E1659">
        <v>11856831</v>
      </c>
      <c r="F1659" s="3">
        <f>B1659*E1659/(C1659*D1659)</f>
        <v>27.9138003657309</v>
      </c>
      <c r="G1659" s="3">
        <f>EXP(LN(F1659)+1.96*(1/B1659+1/C1659+1/D1659+1/E1659))</f>
        <v>33.1253557034805</v>
      </c>
      <c r="H1659" s="3">
        <f>EXP(LN(F1659)-1.96*(1/B1659+1/C1659+1/D1659+1/E1659))</f>
        <v>23.5221700812108</v>
      </c>
      <c r="I1659" s="3">
        <f>B1659*(D1659+E1659)/D1659/(B1659+C1659)</f>
        <v>26.6950622359619</v>
      </c>
      <c r="J1659" s="3">
        <f>POWER(B1659*E1659-C1659*D1659,2)*(B1659+C1659+D1659+E1659)/((B1659+C1659)*(D1659+E1659)*(B1659+D1659)*(C1659+E1659))</f>
        <v>297.11789060701</v>
      </c>
      <c r="K1659" s="3">
        <f>LOG(B1659*(B1659+C1659+D1659+E1659)*(B1659+D1659)*(B1659+C1659),2)</f>
        <v>49.4356441587666</v>
      </c>
      <c r="L1659" s="3"/>
      <c r="M1659" s="3">
        <f>B1659*(B1659+C1659+D1659+E1659)/(B1659+D1659)/(B1659+C1659)</f>
        <v>26.6797667973572</v>
      </c>
      <c r="N1659" s="3">
        <f>EXP(LN(F1659)+1.96*(1/B1659+1/C1659+1/D1659+1/E1659))</f>
        <v>33.1253557034805</v>
      </c>
    </row>
    <row r="1660" spans="1:14">
      <c r="A1660" t="s">
        <v>1672</v>
      </c>
      <c r="B1660">
        <v>1</v>
      </c>
      <c r="C1660">
        <v>87</v>
      </c>
      <c r="D1660">
        <v>20158</v>
      </c>
      <c r="E1660">
        <v>11856997</v>
      </c>
      <c r="F1660" s="3">
        <f t="shared" si="192"/>
        <v>6.76095455100111</v>
      </c>
      <c r="G1660" s="3">
        <f t="shared" si="193"/>
        <v>49.0966212437279</v>
      </c>
      <c r="H1660" s="3">
        <f t="shared" si="194"/>
        <v>0.931031612415533</v>
      </c>
      <c r="I1660" s="3">
        <f t="shared" si="195"/>
        <v>6.6954891583761</v>
      </c>
      <c r="J1660" s="3">
        <f t="shared" si="196"/>
        <v>4.85283973741067</v>
      </c>
      <c r="K1660" s="3">
        <f t="shared" si="197"/>
        <v>44.2602647272321</v>
      </c>
      <c r="L1660" s="3"/>
      <c r="M1660" s="3">
        <f t="shared" si="198"/>
        <v>6.69520663001863</v>
      </c>
      <c r="N1660" s="3">
        <f t="shared" si="199"/>
        <v>49.0966212437279</v>
      </c>
    </row>
    <row r="1661" spans="1:14">
      <c r="A1661" t="s">
        <v>1673</v>
      </c>
      <c r="B1661">
        <v>12</v>
      </c>
      <c r="C1661">
        <v>2847</v>
      </c>
      <c r="D1661">
        <v>20147</v>
      </c>
      <c r="E1661">
        <v>11854237</v>
      </c>
      <c r="F1661" s="3">
        <f>B1661*E1661/(C1661*D1661)</f>
        <v>2.48003036480603</v>
      </c>
      <c r="G1661" s="3">
        <f>EXP(LN(F1661)+1.96*(1/B1661+1/C1661+1/D1661+1/E1661))</f>
        <v>2.92235568238303</v>
      </c>
      <c r="H1661" s="3">
        <f>EXP(LN(F1661)-1.96*(1/B1661+1/C1661+1/D1661+1/E1661))</f>
        <v>2.10465503820687</v>
      </c>
      <c r="I1661" s="3">
        <f>B1661*(D1661+E1661)/D1661/(B1661+C1661)</f>
        <v>2.47381827513213</v>
      </c>
      <c r="J1661" s="3">
        <f>POWER(B1661*E1661-C1661*D1661,2)*(B1661+C1661+D1661+E1661)/((B1661+C1661)*(D1661+E1661)*(B1661+D1661)*(C1661+E1661))</f>
        <v>10.5482514569056</v>
      </c>
      <c r="K1661" s="3">
        <f>LOG(B1661*(B1661+C1661+D1661+E1661)*(B1661+D1661)*(B1661+C1661),2)</f>
        <v>52.8670905139471</v>
      </c>
      <c r="L1661" s="3"/>
      <c r="M1661" s="3">
        <f>B1661*(B1661+C1661+D1661+E1661)/(B1661+D1661)/(B1661+C1661)</f>
        <v>2.47294095883164</v>
      </c>
      <c r="N1661" s="3">
        <f>EXP(LN(F1661)+1.96*(1/B1661+1/C1661+1/D1661+1/E1661))</f>
        <v>2.92235568238303</v>
      </c>
    </row>
    <row r="1662" spans="1:14">
      <c r="A1662" t="s">
        <v>1674</v>
      </c>
      <c r="B1662">
        <v>12</v>
      </c>
      <c r="C1662">
        <v>1836</v>
      </c>
      <c r="D1662">
        <v>20147</v>
      </c>
      <c r="E1662">
        <v>11855248</v>
      </c>
      <c r="F1662" s="3">
        <f>B1662*E1662/(C1662*D1662)</f>
        <v>3.8459959818212</v>
      </c>
      <c r="G1662" s="3">
        <f>EXP(LN(F1662)+1.96*(1/B1662+1/C1662+1/D1662+1/E1662))</f>
        <v>4.5336661831881</v>
      </c>
      <c r="H1662" s="3">
        <f>EXP(LN(F1662)-1.96*(1/B1662+1/C1662+1/D1662+1/E1662))</f>
        <v>3.2626321600465</v>
      </c>
      <c r="I1662" s="3">
        <f>B1662*(D1662+E1662)/D1662/(B1662+C1662)</f>
        <v>3.82751548843275</v>
      </c>
      <c r="J1662" s="3">
        <f>POWER(B1662*E1662-C1662*D1662,2)*(B1662+C1662+D1662+E1662)/((B1662+C1662)*(D1662+E1662)*(B1662+D1662)*(C1662+E1662))</f>
        <v>25.0930482277331</v>
      </c>
      <c r="K1662" s="3">
        <f>LOG(B1662*(B1662+C1662+D1662+E1662)*(B1662+D1662)*(B1662+C1662),2)</f>
        <v>52.2375446507321</v>
      </c>
      <c r="L1662" s="3"/>
      <c r="M1662" s="3">
        <f>B1662*(B1662+C1662+D1662+E1662)/(B1662+D1662)/(B1662+C1662)</f>
        <v>3.82583236001064</v>
      </c>
      <c r="N1662" s="3">
        <f>EXP(LN(F1662)+1.96*(1/B1662+1/C1662+1/D1662+1/E1662))</f>
        <v>4.5336661831881</v>
      </c>
    </row>
    <row r="1663" spans="1:14">
      <c r="A1663" t="s">
        <v>1675</v>
      </c>
      <c r="B1663">
        <v>10</v>
      </c>
      <c r="C1663">
        <v>4000</v>
      </c>
      <c r="D1663">
        <v>20149</v>
      </c>
      <c r="E1663">
        <v>11853084</v>
      </c>
      <c r="F1663" s="3">
        <f t="shared" si="192"/>
        <v>1.47067894188297</v>
      </c>
      <c r="G1663" s="3">
        <f t="shared" si="193"/>
        <v>1.79017181279318</v>
      </c>
      <c r="H1663" s="3">
        <f t="shared" si="194"/>
        <v>1.20820612560271</v>
      </c>
      <c r="I1663" s="3">
        <f t="shared" si="195"/>
        <v>1.46950517893563</v>
      </c>
      <c r="J1663" s="3">
        <f t="shared" si="196"/>
        <v>1.50186850744987</v>
      </c>
      <c r="K1663" s="3">
        <f t="shared" si="197"/>
        <v>53.0921477248245</v>
      </c>
      <c r="L1663" s="3"/>
      <c r="M1663" s="3">
        <f t="shared" si="198"/>
        <v>1.46927227790932</v>
      </c>
      <c r="N1663" s="3">
        <f t="shared" si="199"/>
        <v>1.79017181279318</v>
      </c>
    </row>
    <row r="1664" spans="1:14">
      <c r="A1664" t="s">
        <v>1676</v>
      </c>
      <c r="B1664">
        <v>12</v>
      </c>
      <c r="C1664">
        <v>552</v>
      </c>
      <c r="D1664">
        <v>20147</v>
      </c>
      <c r="E1664">
        <v>11856532</v>
      </c>
      <c r="F1664" s="3">
        <f>B1664*E1664/(C1664*D1664)</f>
        <v>12.7935025389474</v>
      </c>
      <c r="G1664" s="3">
        <f>EXP(LN(F1664)+1.96*(1/B1664+1/C1664+1/D1664+1/E1664))</f>
        <v>15.1184966233827</v>
      </c>
      <c r="H1664" s="3">
        <f>EXP(LN(F1664)-1.96*(1/B1664+1/C1664+1/D1664+1/E1664))</f>
        <v>10.8260570671367</v>
      </c>
      <c r="I1664" s="3">
        <f>B1664*(D1664+E1664)/D1664/(B1664+C1664)</f>
        <v>12.5425769530124</v>
      </c>
      <c r="J1664" s="3">
        <f>POWER(B1664*E1664-C1664*D1664,2)*(B1664+C1664+D1664+E1664)/((B1664+C1664)*(D1664+E1664)*(B1664+D1664)*(C1664+E1664))</f>
        <v>127.608374318885</v>
      </c>
      <c r="K1664" s="3">
        <f>LOG(B1664*(B1664+C1664+D1664+E1664)*(B1664+D1664)*(B1664+C1664),2)</f>
        <v>50.5253469617148</v>
      </c>
      <c r="L1664" s="3"/>
      <c r="M1664" s="3">
        <f>B1664*(B1664+C1664+D1664+E1664)/(B1664+D1664)/(B1664+C1664)</f>
        <v>12.5357060306732</v>
      </c>
      <c r="N1664" s="3">
        <f>EXP(LN(F1664)+1.96*(1/B1664+1/C1664+1/D1664+1/E1664))</f>
        <v>15.1184966233827</v>
      </c>
    </row>
    <row r="1665" spans="1:14">
      <c r="A1665" t="s">
        <v>1677</v>
      </c>
      <c r="B1665">
        <v>2</v>
      </c>
      <c r="C1665">
        <v>308</v>
      </c>
      <c r="D1665">
        <v>20157</v>
      </c>
      <c r="E1665">
        <v>11856776</v>
      </c>
      <c r="F1665" s="3">
        <f t="shared" si="192"/>
        <v>3.81961859145964</v>
      </c>
      <c r="G1665" s="3">
        <f t="shared" si="193"/>
        <v>10.2431748021124</v>
      </c>
      <c r="H1665" s="3">
        <f t="shared" si="194"/>
        <v>1.42431291724274</v>
      </c>
      <c r="I1665" s="3">
        <f t="shared" si="195"/>
        <v>3.8014275037728</v>
      </c>
      <c r="J1665" s="3">
        <f t="shared" si="196"/>
        <v>4.13558275484975</v>
      </c>
      <c r="K1665" s="3">
        <f t="shared" si="197"/>
        <v>47.0769575138691</v>
      </c>
      <c r="L1665" s="3"/>
      <c r="M1665" s="3">
        <f t="shared" si="198"/>
        <v>3.80114957059122</v>
      </c>
      <c r="N1665" s="3">
        <f t="shared" si="199"/>
        <v>10.2431748021124</v>
      </c>
    </row>
    <row r="1666" spans="1:14">
      <c r="A1666" t="s">
        <v>1678</v>
      </c>
      <c r="B1666">
        <v>12</v>
      </c>
      <c r="C1666">
        <v>2880</v>
      </c>
      <c r="D1666">
        <v>20147</v>
      </c>
      <c r="E1666">
        <v>11854204</v>
      </c>
      <c r="F1666" s="3">
        <f>B1666*E1666/(C1666*D1666)</f>
        <v>2.45160652537185</v>
      </c>
      <c r="G1666" s="3">
        <f>EXP(LN(F1666)+1.96*(1/B1666+1/C1666+1/D1666+1/E1666))</f>
        <v>2.88883952630611</v>
      </c>
      <c r="H1666" s="3">
        <f>EXP(LN(F1666)-1.96*(1/B1666+1/C1666+1/D1666+1/E1666))</f>
        <v>2.08054981957796</v>
      </c>
      <c r="I1666" s="3">
        <f>B1666*(D1666+E1666)/D1666/(B1666+C1666)</f>
        <v>2.4455832617811</v>
      </c>
      <c r="J1666" s="3">
        <f>POWER(B1666*E1666-C1666*D1666,2)*(B1666+C1666+D1666+E1666)/((B1666+C1666)*(D1666+E1666)*(B1666+D1666)*(C1666+E1666))</f>
        <v>10.2651230935763</v>
      </c>
      <c r="K1666" s="3">
        <f>LOG(B1666*(B1666+C1666+D1666+E1666)*(B1666+D1666)*(B1666+C1666),2)</f>
        <v>52.8836474462671</v>
      </c>
      <c r="L1666" s="3"/>
      <c r="M1666" s="3">
        <f>B1666*(B1666+C1666+D1666+E1666)/(B1666+D1666)/(B1666+C1666)</f>
        <v>2.44472275286987</v>
      </c>
      <c r="N1666" s="3">
        <f>EXP(LN(F1666)+1.96*(1/B1666+1/C1666+1/D1666+1/E1666))</f>
        <v>2.88883952630611</v>
      </c>
    </row>
    <row r="1667" spans="1:14">
      <c r="A1667" t="s">
        <v>1679</v>
      </c>
      <c r="B1667">
        <v>1</v>
      </c>
      <c r="C1667">
        <v>434</v>
      </c>
      <c r="D1667">
        <v>20158</v>
      </c>
      <c r="E1667">
        <v>11856650</v>
      </c>
      <c r="F1667" s="3">
        <f t="shared" ref="F1667:F1730" si="200">B1667*E1667/(C1667*D1667)</f>
        <v>1.35526689384279</v>
      </c>
      <c r="G1667" s="3">
        <f t="shared" ref="G1667:G1730" si="201">EXP(LN(F1667)+1.96*(1/B1667+1/C1667+1/D1667+1/E1667))</f>
        <v>9.66597445615036</v>
      </c>
      <c r="H1667" s="3">
        <f t="shared" ref="H1667:H1730" si="202">EXP(LN(F1667)-1.96*(1/B1667+1/C1667+1/D1667+1/E1667))</f>
        <v>0.190022057463392</v>
      </c>
      <c r="I1667" s="3">
        <f t="shared" ref="I1667:I1730" si="203">B1667*(D1667+E1667)/D1667/(B1667+C1667)</f>
        <v>1.3544501883397</v>
      </c>
      <c r="J1667" s="3">
        <f t="shared" ref="J1667:J1730" si="204">POWER(B1667*E1667-C1667*D1667,2)*(B1667+C1667+D1667+E1667)/((B1667+C1667)*(D1667+E1667)*(B1667+D1667)*(C1667+E1667))</f>
        <v>0.092910240945073</v>
      </c>
      <c r="K1667" s="3">
        <f t="shared" ref="K1667:K1730" si="205">LOG(B1667*(B1667+C1667+D1667+E1667)*(B1667+D1667)*(B1667+C1667),2)</f>
        <v>46.5657046993309</v>
      </c>
      <c r="L1667" s="3"/>
      <c r="M1667" s="3">
        <f t="shared" ref="M1667:M1730" si="206">B1667*(B1667+C1667+D1667+E1667)/(B1667+D1667)/(B1667+C1667)</f>
        <v>1.35443260561296</v>
      </c>
      <c r="N1667" s="3">
        <f t="shared" ref="N1667:N1730" si="207">EXP(LN(F1667)+1.96*(1/B1667+1/C1667+1/D1667+1/E1667))</f>
        <v>9.66597445615036</v>
      </c>
    </row>
    <row r="1668" spans="1:14">
      <c r="A1668" t="s">
        <v>1680</v>
      </c>
      <c r="B1668">
        <v>2</v>
      </c>
      <c r="C1668">
        <v>122</v>
      </c>
      <c r="D1668">
        <v>20157</v>
      </c>
      <c r="E1668">
        <v>11856962</v>
      </c>
      <c r="F1668" s="3">
        <f t="shared" si="200"/>
        <v>9.64312279751492</v>
      </c>
      <c r="G1668" s="3">
        <f t="shared" si="201"/>
        <v>26.1123393224249</v>
      </c>
      <c r="H1668" s="3">
        <f t="shared" si="202"/>
        <v>3.56114464275874</v>
      </c>
      <c r="I1668" s="3">
        <f t="shared" si="203"/>
        <v>9.50371759110339</v>
      </c>
      <c r="J1668" s="3">
        <f t="shared" si="204"/>
        <v>15.2422397004262</v>
      </c>
      <c r="K1668" s="3">
        <f t="shared" si="205"/>
        <v>45.7550294189817</v>
      </c>
      <c r="L1668" s="3"/>
      <c r="M1668" s="3">
        <f t="shared" si="206"/>
        <v>9.50287392647805</v>
      </c>
      <c r="N1668" s="3">
        <f t="shared" si="207"/>
        <v>26.1123393224249</v>
      </c>
    </row>
    <row r="1669" spans="1:14">
      <c r="A1669" t="s">
        <v>1681</v>
      </c>
      <c r="B1669">
        <v>68</v>
      </c>
      <c r="C1669">
        <v>29516</v>
      </c>
      <c r="D1669">
        <v>20091</v>
      </c>
      <c r="E1669">
        <v>11827568</v>
      </c>
      <c r="F1669" s="3">
        <f t="shared" si="200"/>
        <v>1.35626736268396</v>
      </c>
      <c r="G1669" s="3">
        <f t="shared" si="201"/>
        <v>1.39615774542454</v>
      </c>
      <c r="H1669" s="3">
        <f t="shared" si="202"/>
        <v>1.31751670977721</v>
      </c>
      <c r="I1669" s="3">
        <f t="shared" si="203"/>
        <v>1.35544846798877</v>
      </c>
      <c r="J1669" s="3">
        <f t="shared" si="204"/>
        <v>6.32775286679779</v>
      </c>
      <c r="K1669" s="3">
        <f t="shared" si="205"/>
        <v>58.7408254592494</v>
      </c>
      <c r="L1669" s="3"/>
      <c r="M1669" s="3">
        <f t="shared" si="206"/>
        <v>1.35424947519035</v>
      </c>
      <c r="N1669" s="3">
        <f t="shared" si="207"/>
        <v>1.39615774542454</v>
      </c>
    </row>
    <row r="1670" spans="1:14">
      <c r="A1670" t="s">
        <v>1682</v>
      </c>
      <c r="B1670">
        <v>14</v>
      </c>
      <c r="C1670">
        <v>6218</v>
      </c>
      <c r="D1670">
        <v>20145</v>
      </c>
      <c r="E1670">
        <v>11850866</v>
      </c>
      <c r="F1670" s="3">
        <f t="shared" si="200"/>
        <v>1.32452492028483</v>
      </c>
      <c r="G1670" s="3">
        <f t="shared" si="201"/>
        <v>1.52419517753508</v>
      </c>
      <c r="H1670" s="3">
        <f t="shared" si="202"/>
        <v>1.15101155699279</v>
      </c>
      <c r="I1670" s="3">
        <f t="shared" si="203"/>
        <v>1.32379588484132</v>
      </c>
      <c r="J1670" s="3">
        <f t="shared" si="204"/>
        <v>1.10990470161356</v>
      </c>
      <c r="K1670" s="3">
        <f t="shared" si="205"/>
        <v>54.2136675487141</v>
      </c>
      <c r="L1670" s="3"/>
      <c r="M1670" s="3">
        <f t="shared" si="206"/>
        <v>1.32357101543372</v>
      </c>
      <c r="N1670" s="3">
        <f t="shared" si="207"/>
        <v>1.52419517753508</v>
      </c>
    </row>
    <row r="1671" spans="1:14">
      <c r="A1671" t="s">
        <v>1683</v>
      </c>
      <c r="B1671">
        <v>3</v>
      </c>
      <c r="C1671">
        <v>814</v>
      </c>
      <c r="D1671">
        <v>20156</v>
      </c>
      <c r="E1671">
        <v>11856270</v>
      </c>
      <c r="F1671" s="3">
        <f t="shared" si="200"/>
        <v>2.16790666706325</v>
      </c>
      <c r="G1671" s="3">
        <f t="shared" si="201"/>
        <v>4.17703069880237</v>
      </c>
      <c r="H1671" s="3">
        <f t="shared" si="202"/>
        <v>1.12515795453569</v>
      </c>
      <c r="I1671" s="3">
        <f t="shared" si="203"/>
        <v>2.16361814808994</v>
      </c>
      <c r="J1671" s="3">
        <f t="shared" si="204"/>
        <v>1.88033279774886</v>
      </c>
      <c r="K1671" s="3">
        <f t="shared" si="205"/>
        <v>49.0599878774617</v>
      </c>
      <c r="L1671" s="3"/>
      <c r="M1671" s="3">
        <f t="shared" si="206"/>
        <v>2.16344498203784</v>
      </c>
      <c r="N1671" s="3">
        <f t="shared" si="207"/>
        <v>4.17703069880237</v>
      </c>
    </row>
    <row r="1672" spans="1:14">
      <c r="A1672" t="s">
        <v>1684</v>
      </c>
      <c r="B1672">
        <v>15</v>
      </c>
      <c r="C1672">
        <v>9376</v>
      </c>
      <c r="D1672">
        <v>20144</v>
      </c>
      <c r="E1672">
        <v>11847708</v>
      </c>
      <c r="F1672" s="3">
        <f t="shared" si="200"/>
        <v>0.940940776748706</v>
      </c>
      <c r="G1672" s="3">
        <f t="shared" si="201"/>
        <v>1.07261339735427</v>
      </c>
      <c r="H1672" s="3">
        <f t="shared" si="202"/>
        <v>0.825432115179923</v>
      </c>
      <c r="I1672" s="3">
        <f t="shared" si="203"/>
        <v>0.941035110509623</v>
      </c>
      <c r="J1672" s="3">
        <f t="shared" si="204"/>
        <v>0.055473667959982</v>
      </c>
      <c r="K1672" s="3">
        <f t="shared" si="205"/>
        <v>54.9047867802084</v>
      </c>
      <c r="L1672" s="3"/>
      <c r="M1672" s="3">
        <f t="shared" si="206"/>
        <v>0.941078985371588</v>
      </c>
      <c r="N1672" s="3">
        <f t="shared" si="207"/>
        <v>1.07261339735427</v>
      </c>
    </row>
    <row r="1673" spans="1:14">
      <c r="A1673" t="s">
        <v>1685</v>
      </c>
      <c r="B1673">
        <v>2</v>
      </c>
      <c r="C1673">
        <v>552</v>
      </c>
      <c r="D1673">
        <v>20157</v>
      </c>
      <c r="E1673">
        <v>11856532</v>
      </c>
      <c r="F1673" s="3">
        <f t="shared" si="200"/>
        <v>2.13119260184364</v>
      </c>
      <c r="G1673" s="3">
        <f t="shared" si="201"/>
        <v>5.69922303921601</v>
      </c>
      <c r="H1673" s="3">
        <f t="shared" si="202"/>
        <v>0.796947561957125</v>
      </c>
      <c r="I1673" s="3">
        <f t="shared" si="203"/>
        <v>2.12710887403915</v>
      </c>
      <c r="J1673" s="3">
        <f t="shared" si="204"/>
        <v>1.19637318608918</v>
      </c>
      <c r="K1673" s="3">
        <f t="shared" si="205"/>
        <v>47.914575274644</v>
      </c>
      <c r="L1673" s="3"/>
      <c r="M1673" s="3">
        <f t="shared" si="206"/>
        <v>2.12699705213588</v>
      </c>
      <c r="N1673" s="3">
        <f t="shared" si="207"/>
        <v>5.69922303921601</v>
      </c>
    </row>
    <row r="1674" spans="1:14">
      <c r="A1674" t="s">
        <v>1686</v>
      </c>
      <c r="B1674">
        <v>12</v>
      </c>
      <c r="C1674">
        <v>796</v>
      </c>
      <c r="D1674">
        <v>20147</v>
      </c>
      <c r="E1674">
        <v>11856288</v>
      </c>
      <c r="F1674" s="3">
        <f>B1674*E1674/(C1674*D1674)</f>
        <v>8.87169355488416</v>
      </c>
      <c r="G1674" s="3">
        <f>EXP(LN(F1674)+1.96*(1/B1674+1/C1674+1/D1674+1/E1674))</f>
        <v>10.4725631500924</v>
      </c>
      <c r="H1674" s="3">
        <f>EXP(LN(F1674)-1.96*(1/B1674+1/C1674+1/D1674+1/E1674))</f>
        <v>7.51553802099331</v>
      </c>
      <c r="I1674" s="3">
        <f>B1674*(D1674+E1674)/D1674/(B1674+C1674)</f>
        <v>8.75478721496014</v>
      </c>
      <c r="J1674" s="3">
        <f>POWER(B1674*E1674-C1674*D1674,2)*(B1674+C1674+D1674+E1674)/((B1674+C1674)*(D1674+E1674)*(B1674+D1674)*(C1674+E1674))</f>
        <v>82.5191164417612</v>
      </c>
      <c r="K1674" s="3">
        <f>LOG(B1674*(B1674+C1674+D1674+E1674)*(B1674+D1674)*(B1674+C1674),2)</f>
        <v>51.0440070920678</v>
      </c>
      <c r="L1674" s="3"/>
      <c r="M1674" s="3">
        <f>B1674*(B1674+C1674+D1674+E1674)/(B1674+D1674)/(B1674+C1674)</f>
        <v>8.75017104121246</v>
      </c>
      <c r="N1674" s="3">
        <f>EXP(LN(F1674)+1.96*(1/B1674+1/C1674+1/D1674+1/E1674))</f>
        <v>10.4725631500924</v>
      </c>
    </row>
    <row r="1675" spans="1:14">
      <c r="A1675" t="s">
        <v>1687</v>
      </c>
      <c r="B1675">
        <v>12</v>
      </c>
      <c r="C1675">
        <v>2578</v>
      </c>
      <c r="D1675">
        <v>20147</v>
      </c>
      <c r="E1675">
        <v>11854506</v>
      </c>
      <c r="F1675" s="3">
        <f>B1675*E1675/(C1675*D1675)</f>
        <v>2.73886992667509</v>
      </c>
      <c r="G1675" s="3">
        <f>EXP(LN(F1675)+1.96*(1/B1675+1/C1675+1/D1675+1/E1675))</f>
        <v>3.22759236907811</v>
      </c>
      <c r="H1675" s="3">
        <f>EXP(LN(F1675)-1.96*(1/B1675+1/C1675+1/D1675+1/E1675))</f>
        <v>2.32414989795871</v>
      </c>
      <c r="I1675" s="3">
        <f>B1675*(D1675+E1675)/D1675/(B1675+C1675)</f>
        <v>2.73081338647428</v>
      </c>
      <c r="J1675" s="3">
        <f>POWER(B1675*E1675-C1675*D1675,2)*(B1675+C1675+D1675+E1675)/((B1675+C1675)*(D1675+E1675)*(B1675+D1675)*(C1675+E1675))</f>
        <v>13.1785873893157</v>
      </c>
      <c r="K1675" s="3">
        <f>LOG(B1675*(B1675+C1675+D1675+E1675)*(B1675+D1675)*(B1675+C1675),2)</f>
        <v>52.7245319918899</v>
      </c>
      <c r="L1675" s="3"/>
      <c r="M1675" s="3">
        <f>B1675*(B1675+C1675+D1675+E1675)/(B1675+D1675)/(B1675+C1675)</f>
        <v>2.72978308930489</v>
      </c>
      <c r="N1675" s="3">
        <f>EXP(LN(F1675)+1.96*(1/B1675+1/C1675+1/D1675+1/E1675))</f>
        <v>3.22759236907811</v>
      </c>
    </row>
    <row r="1676" spans="1:14">
      <c r="A1676" t="s">
        <v>1688</v>
      </c>
      <c r="B1676">
        <v>1</v>
      </c>
      <c r="C1676">
        <v>270</v>
      </c>
      <c r="D1676">
        <v>20158</v>
      </c>
      <c r="E1676">
        <v>11856814</v>
      </c>
      <c r="F1676" s="3">
        <f t="shared" si="200"/>
        <v>2.17849617650193</v>
      </c>
      <c r="G1676" s="3">
        <f t="shared" si="201"/>
        <v>15.5800533998976</v>
      </c>
      <c r="H1676" s="3">
        <f t="shared" si="202"/>
        <v>0.304610354613081</v>
      </c>
      <c r="I1676" s="3">
        <f t="shared" si="203"/>
        <v>2.1741474821237</v>
      </c>
      <c r="J1676" s="3">
        <f t="shared" si="204"/>
        <v>0.635144443013304</v>
      </c>
      <c r="K1676" s="3">
        <f t="shared" si="205"/>
        <v>45.8829821499487</v>
      </c>
      <c r="L1676" s="3"/>
      <c r="M1676" s="3">
        <f t="shared" si="206"/>
        <v>2.17408923779203</v>
      </c>
      <c r="N1676" s="3">
        <f t="shared" si="207"/>
        <v>15.5800533998976</v>
      </c>
    </row>
    <row r="1677" spans="1:14">
      <c r="A1677" t="s">
        <v>1689</v>
      </c>
      <c r="B1677">
        <v>7</v>
      </c>
      <c r="C1677">
        <v>5498</v>
      </c>
      <c r="D1677">
        <v>20152</v>
      </c>
      <c r="E1677">
        <v>11851586</v>
      </c>
      <c r="F1677" s="3">
        <f t="shared" si="200"/>
        <v>0.748775493950595</v>
      </c>
      <c r="G1677" s="3">
        <f t="shared" si="201"/>
        <v>0.991176991228027</v>
      </c>
      <c r="H1677" s="3">
        <f t="shared" si="202"/>
        <v>0.565655523991046</v>
      </c>
      <c r="I1677" s="3">
        <f t="shared" si="203"/>
        <v>0.749094943822048</v>
      </c>
      <c r="J1677" s="3">
        <f t="shared" si="204"/>
        <v>0.589070013574302</v>
      </c>
      <c r="K1677" s="3">
        <f t="shared" si="205"/>
        <v>53.0347148791042</v>
      </c>
      <c r="L1677" s="3"/>
      <c r="M1677" s="3">
        <f t="shared" si="206"/>
        <v>0.749182067954854</v>
      </c>
      <c r="N1677" s="3">
        <f t="shared" si="207"/>
        <v>0.991176991228027</v>
      </c>
    </row>
    <row r="1678" spans="1:14">
      <c r="A1678" t="s">
        <v>1690</v>
      </c>
      <c r="B1678">
        <v>1</v>
      </c>
      <c r="C1678">
        <v>555</v>
      </c>
      <c r="D1678">
        <v>20158</v>
      </c>
      <c r="E1678">
        <v>11856529</v>
      </c>
      <c r="F1678" s="3">
        <f t="shared" si="200"/>
        <v>1.05978347630297</v>
      </c>
      <c r="G1678" s="3">
        <f t="shared" si="201"/>
        <v>7.55110226772175</v>
      </c>
      <c r="H1678" s="3">
        <f t="shared" si="202"/>
        <v>0.148738684343587</v>
      </c>
      <c r="I1678" s="3">
        <f t="shared" si="203"/>
        <v>1.05967595206502</v>
      </c>
      <c r="J1678" s="3">
        <f t="shared" si="204"/>
        <v>0.00336621488068641</v>
      </c>
      <c r="K1678" s="3">
        <f t="shared" si="205"/>
        <v>46.9197741813184</v>
      </c>
      <c r="L1678" s="3"/>
      <c r="M1678" s="3">
        <f t="shared" si="206"/>
        <v>1.05967299180151</v>
      </c>
      <c r="N1678" s="3">
        <f t="shared" si="207"/>
        <v>7.55110226772175</v>
      </c>
    </row>
    <row r="1679" spans="1:14">
      <c r="A1679" t="s">
        <v>1691</v>
      </c>
      <c r="B1679">
        <v>2</v>
      </c>
      <c r="C1679">
        <v>1214</v>
      </c>
      <c r="D1679">
        <v>20157</v>
      </c>
      <c r="E1679">
        <v>11855870</v>
      </c>
      <c r="F1679" s="3">
        <f t="shared" si="200"/>
        <v>0.968988988336125</v>
      </c>
      <c r="G1679" s="3">
        <f t="shared" si="201"/>
        <v>2.5862523751096</v>
      </c>
      <c r="H1679" s="3">
        <f t="shared" si="202"/>
        <v>0.363050284091813</v>
      </c>
      <c r="I1679" s="3">
        <f t="shared" si="203"/>
        <v>0.96903999328952</v>
      </c>
      <c r="J1679" s="3">
        <f t="shared" si="204"/>
        <v>0.00198145878382904</v>
      </c>
      <c r="K1679" s="3">
        <f t="shared" si="205"/>
        <v>49.0487606220384</v>
      </c>
      <c r="L1679" s="3"/>
      <c r="M1679" s="3">
        <f t="shared" si="206"/>
        <v>0.969043064871117</v>
      </c>
      <c r="N1679" s="3">
        <f t="shared" si="207"/>
        <v>2.5862523751096</v>
      </c>
    </row>
    <row r="1680" spans="1:14">
      <c r="A1680" t="s">
        <v>1692</v>
      </c>
      <c r="B1680">
        <v>1</v>
      </c>
      <c r="C1680">
        <v>1154</v>
      </c>
      <c r="D1680">
        <v>20158</v>
      </c>
      <c r="E1680">
        <v>11855930</v>
      </c>
      <c r="F1680" s="3">
        <f t="shared" si="200"/>
        <v>0.509662143932947</v>
      </c>
      <c r="G1680" s="3">
        <f t="shared" si="201"/>
        <v>3.62476189397452</v>
      </c>
      <c r="H1680" s="3">
        <f t="shared" si="202"/>
        <v>0.0716613969568932</v>
      </c>
      <c r="I1680" s="3">
        <f t="shared" si="203"/>
        <v>0.510086678873265</v>
      </c>
      <c r="J1680" s="3">
        <f t="shared" si="204"/>
        <v>0.471314408034704</v>
      </c>
      <c r="K1680" s="3">
        <f t="shared" si="205"/>
        <v>47.9745102448983</v>
      </c>
      <c r="L1680" s="3"/>
      <c r="M1680" s="3">
        <f t="shared" si="206"/>
        <v>0.510110981334752</v>
      </c>
      <c r="N1680" s="3">
        <f t="shared" si="207"/>
        <v>3.62476189397452</v>
      </c>
    </row>
    <row r="1681" spans="1:14">
      <c r="A1681" t="s">
        <v>1693</v>
      </c>
      <c r="B1681">
        <v>2</v>
      </c>
      <c r="C1681">
        <v>488</v>
      </c>
      <c r="D1681">
        <v>20157</v>
      </c>
      <c r="E1681">
        <v>11856596</v>
      </c>
      <c r="F1681" s="3">
        <f t="shared" si="200"/>
        <v>2.41070628354304</v>
      </c>
      <c r="G1681" s="3">
        <f t="shared" si="201"/>
        <v>6.44969964929069</v>
      </c>
      <c r="H1681" s="3">
        <f t="shared" si="202"/>
        <v>0.901050452194781</v>
      </c>
      <c r="I1681" s="3">
        <f t="shared" si="203"/>
        <v>2.40494829871225</v>
      </c>
      <c r="J1681" s="3">
        <f t="shared" si="204"/>
        <v>1.64414301995656</v>
      </c>
      <c r="K1681" s="3">
        <f t="shared" si="205"/>
        <v>47.7374710475974</v>
      </c>
      <c r="L1681" s="3"/>
      <c r="M1681" s="3">
        <f t="shared" si="206"/>
        <v>2.40480891200669</v>
      </c>
      <c r="N1681" s="3">
        <f t="shared" si="207"/>
        <v>6.44969964929069</v>
      </c>
    </row>
    <row r="1682" spans="1:14">
      <c r="A1682" t="s">
        <v>1694</v>
      </c>
      <c r="B1682">
        <v>1</v>
      </c>
      <c r="C1682">
        <v>677</v>
      </c>
      <c r="D1682">
        <v>20158</v>
      </c>
      <c r="E1682">
        <v>11856407</v>
      </c>
      <c r="F1682" s="3">
        <f t="shared" si="200"/>
        <v>0.868794353265041</v>
      </c>
      <c r="G1682" s="3">
        <f t="shared" si="201"/>
        <v>6.18634035802549</v>
      </c>
      <c r="H1682" s="3">
        <f t="shared" si="202"/>
        <v>0.122011332157957</v>
      </c>
      <c r="I1682" s="3">
        <f t="shared" si="203"/>
        <v>0.868987871918042</v>
      </c>
      <c r="J1682" s="3">
        <f t="shared" si="204"/>
        <v>0.0197845186428292</v>
      </c>
      <c r="K1682" s="3">
        <f t="shared" si="205"/>
        <v>47.2059745717312</v>
      </c>
      <c r="L1682" s="3"/>
      <c r="M1682" s="3">
        <f t="shared" si="206"/>
        <v>0.868994370857875</v>
      </c>
      <c r="N1682" s="3">
        <f t="shared" si="207"/>
        <v>6.18634035802549</v>
      </c>
    </row>
    <row r="1683" spans="1:14">
      <c r="A1683" t="s">
        <v>1695</v>
      </c>
      <c r="B1683">
        <v>12</v>
      </c>
      <c r="C1683">
        <v>436</v>
      </c>
      <c r="D1683">
        <v>20147</v>
      </c>
      <c r="E1683">
        <v>11856648</v>
      </c>
      <c r="F1683" s="3">
        <f>B1683*E1683/(C1683*D1683)</f>
        <v>16.1974369120906</v>
      </c>
      <c r="G1683" s="3">
        <f>EXP(LN(F1683)+1.96*(1/B1683+1/C1683+1/D1683+1/E1683))</f>
        <v>19.1591270580262</v>
      </c>
      <c r="H1683" s="3">
        <f>EXP(LN(F1683)-1.96*(1/B1683+1/C1683+1/D1683+1/E1683))</f>
        <v>13.6935760030491</v>
      </c>
      <c r="I1683" s="3">
        <f>B1683*(D1683+E1683)/D1683/(B1683+C1683)</f>
        <v>15.7903627090882</v>
      </c>
      <c r="J1683" s="3">
        <f>POWER(B1683*E1683-C1683*D1683,2)*(B1683+C1683+D1683+E1683)/((B1683+C1683)*(D1683+E1683)*(B1683+D1683)*(C1683+E1683))</f>
        <v>166.427824384451</v>
      </c>
      <c r="K1683" s="3">
        <f>LOG(B1683*(B1683+C1683+D1683+E1683)*(B1683+D1683)*(B1683+C1683),2)</f>
        <v>50.1931505313736</v>
      </c>
      <c r="L1683" s="3"/>
      <c r="M1683" s="3">
        <f>B1683*(B1683+C1683+D1683+E1683)/(B1683+D1683)/(B1683+C1683)</f>
        <v>15.7815584850439</v>
      </c>
      <c r="N1683" s="3">
        <f>EXP(LN(F1683)+1.96*(1/B1683+1/C1683+1/D1683+1/E1683))</f>
        <v>19.1591270580262</v>
      </c>
    </row>
    <row r="1684" spans="1:14">
      <c r="A1684" t="s">
        <v>1696</v>
      </c>
      <c r="B1684">
        <v>12</v>
      </c>
      <c r="C1684">
        <v>1414</v>
      </c>
      <c r="D1684">
        <v>20147</v>
      </c>
      <c r="E1684">
        <v>11855670</v>
      </c>
      <c r="F1684" s="3">
        <f>B1684*E1684/(C1684*D1684)</f>
        <v>4.99398866703141</v>
      </c>
      <c r="G1684" s="3">
        <f>EXP(LN(F1684)+1.96*(1/B1684+1/C1684+1/D1684+1/E1684))</f>
        <v>5.8887976621484</v>
      </c>
      <c r="H1684" s="3">
        <f>EXP(LN(F1684)-1.96*(1/B1684+1/C1684+1/D1684+1/E1684))</f>
        <v>4.23514683935317</v>
      </c>
      <c r="I1684" s="3">
        <f>B1684*(D1684+E1684)/D1684/(B1684+C1684)</f>
        <v>4.96037866422329</v>
      </c>
      <c r="J1684" s="3">
        <f>POWER(B1684*E1684-C1684*D1684,2)*(B1684+C1684+D1684+E1684)/((B1684+C1684)*(D1684+E1684)*(B1684+D1684)*(C1684+E1684))</f>
        <v>37.9855996329175</v>
      </c>
      <c r="K1684" s="3">
        <f>LOG(B1684*(B1684+C1684+D1684+E1684)*(B1684+D1684)*(B1684+C1684),2)</f>
        <v>51.8635538757599</v>
      </c>
      <c r="L1684" s="3"/>
      <c r="M1684" s="3">
        <f>B1684*(B1684+C1684+D1684+E1684)/(B1684+D1684)/(B1684+C1684)</f>
        <v>4.95802117903203</v>
      </c>
      <c r="N1684" s="3">
        <f>EXP(LN(F1684)+1.96*(1/B1684+1/C1684+1/D1684+1/E1684))</f>
        <v>5.8887976621484</v>
      </c>
    </row>
    <row r="1685" spans="1:14">
      <c r="A1685" t="s">
        <v>1697</v>
      </c>
      <c r="B1685">
        <v>12</v>
      </c>
      <c r="C1685">
        <v>1127</v>
      </c>
      <c r="D1685">
        <v>20147</v>
      </c>
      <c r="E1685">
        <v>11855957</v>
      </c>
      <c r="F1685" s="3">
        <f>B1685*E1685/(C1685*D1685)</f>
        <v>6.26590143633293</v>
      </c>
      <c r="G1685" s="3">
        <f>EXP(LN(F1685)+1.96*(1/B1685+1/C1685+1/D1685+1/E1685))</f>
        <v>7.39121680136363</v>
      </c>
      <c r="H1685" s="3">
        <f>EXP(LN(F1685)-1.96*(1/B1685+1/C1685+1/D1685+1/E1685))</f>
        <v>5.31191573254834</v>
      </c>
      <c r="I1685" s="3">
        <f>B1685*(D1685+E1685)/D1685/(B1685+C1685)</f>
        <v>6.21042222892643</v>
      </c>
      <c r="J1685" s="3">
        <f>POWER(B1685*E1685-C1685*D1685,2)*(B1685+C1685+D1685+E1685)/((B1685+C1685)*(D1685+E1685)*(B1685+D1685)*(C1685+E1685))</f>
        <v>52.5152093705997</v>
      </c>
      <c r="K1685" s="3">
        <f>LOG(B1685*(B1685+C1685+D1685+E1685)*(B1685+D1685)*(B1685+C1685),2)</f>
        <v>51.5393476410241</v>
      </c>
      <c r="L1685" s="3"/>
      <c r="M1685" s="3">
        <f>B1685*(B1685+C1685+D1685+E1685)/(B1685+D1685)/(B1685+C1685)</f>
        <v>6.20732063327451</v>
      </c>
      <c r="N1685" s="3">
        <f>EXP(LN(F1685)+1.96*(1/B1685+1/C1685+1/D1685+1/E1685))</f>
        <v>7.39121680136363</v>
      </c>
    </row>
    <row r="1686" spans="1:14">
      <c r="A1686" t="s">
        <v>1698</v>
      </c>
      <c r="B1686">
        <v>69</v>
      </c>
      <c r="C1686">
        <v>21499</v>
      </c>
      <c r="D1686">
        <v>20090</v>
      </c>
      <c r="E1686">
        <v>11835585</v>
      </c>
      <c r="F1686" s="3">
        <f t="shared" si="200"/>
        <v>1.89077835956161</v>
      </c>
      <c r="G1686" s="3">
        <f t="shared" si="201"/>
        <v>1.94562500631391</v>
      </c>
      <c r="H1686" s="3">
        <f t="shared" si="202"/>
        <v>1.83747782506127</v>
      </c>
      <c r="I1686" s="3">
        <f t="shared" si="203"/>
        <v>1.8879285957073</v>
      </c>
      <c r="J1686" s="3">
        <f t="shared" si="204"/>
        <v>28.7652603206569</v>
      </c>
      <c r="K1686" s="3">
        <f t="shared" si="205"/>
        <v>58.3059623465549</v>
      </c>
      <c r="L1686" s="3"/>
      <c r="M1686" s="3">
        <f t="shared" si="206"/>
        <v>1.88488940362913</v>
      </c>
      <c r="N1686" s="3">
        <f t="shared" si="207"/>
        <v>1.94562500631391</v>
      </c>
    </row>
    <row r="1687" spans="1:14">
      <c r="A1687" t="s">
        <v>1699</v>
      </c>
      <c r="B1687">
        <v>7</v>
      </c>
      <c r="C1687">
        <v>2315</v>
      </c>
      <c r="D1687">
        <v>20152</v>
      </c>
      <c r="E1687">
        <v>11854769</v>
      </c>
      <c r="F1687" s="3">
        <f t="shared" si="200"/>
        <v>1.77877896882184</v>
      </c>
      <c r="G1687" s="3">
        <f t="shared" si="201"/>
        <v>2.35577847332216</v>
      </c>
      <c r="H1687" s="3">
        <f t="shared" si="202"/>
        <v>1.34310363039394</v>
      </c>
      <c r="I1687" s="3">
        <f t="shared" si="203"/>
        <v>1.77643122860575</v>
      </c>
      <c r="J1687" s="3">
        <f t="shared" si="204"/>
        <v>2.37871573374114</v>
      </c>
      <c r="K1687" s="3">
        <f t="shared" si="205"/>
        <v>51.789340287518</v>
      </c>
      <c r="L1687" s="3"/>
      <c r="M1687" s="3">
        <f t="shared" si="206"/>
        <v>1.77616162105576</v>
      </c>
      <c r="N1687" s="3">
        <f t="shared" si="207"/>
        <v>2.35577847332216</v>
      </c>
    </row>
    <row r="1688" spans="1:14">
      <c r="A1688" t="s">
        <v>1700</v>
      </c>
      <c r="B1688">
        <v>12</v>
      </c>
      <c r="C1688">
        <v>1146</v>
      </c>
      <c r="D1688">
        <v>20147</v>
      </c>
      <c r="E1688">
        <v>11855938</v>
      </c>
      <c r="F1688" s="3">
        <f>B1688*E1688/(C1688*D1688)</f>
        <v>6.16200663344315</v>
      </c>
      <c r="G1688" s="3">
        <f>EXP(LN(F1688)+1.96*(1/B1688+1/C1688+1/D1688+1/E1688))</f>
        <v>7.26845358415282</v>
      </c>
      <c r="H1688" s="3">
        <f>EXP(LN(F1688)-1.96*(1/B1688+1/C1688+1/D1688+1/E1688))</f>
        <v>5.22398957508414</v>
      </c>
      <c r="I1688" s="3">
        <f>B1688*(D1688+E1688)/D1688/(B1688+C1688)</f>
        <v>6.10851433672353</v>
      </c>
      <c r="J1688" s="3">
        <f>POWER(B1688*E1688-C1688*D1688,2)*(B1688+C1688+D1688+E1688)/((B1688+C1688)*(D1688+E1688)*(B1688+D1688)*(C1688+E1688))</f>
        <v>51.3232356589769</v>
      </c>
      <c r="K1688" s="3">
        <f>LOG(B1688*(B1688+C1688+D1688+E1688)*(B1688+D1688)*(B1688+C1688),2)</f>
        <v>51.5632151473052</v>
      </c>
      <c r="L1688" s="3"/>
      <c r="M1688" s="3">
        <f>B1688*(B1688+C1688+D1688+E1688)/(B1688+D1688)/(B1688+C1688)</f>
        <v>6.1054734035403</v>
      </c>
      <c r="N1688" s="3">
        <f>EXP(LN(F1688)+1.96*(1/B1688+1/C1688+1/D1688+1/E1688))</f>
        <v>7.26845358415282</v>
      </c>
    </row>
    <row r="1689" spans="1:14">
      <c r="A1689" t="s">
        <v>1701</v>
      </c>
      <c r="B1689">
        <v>12</v>
      </c>
      <c r="C1689">
        <v>1626</v>
      </c>
      <c r="D1689">
        <v>20147</v>
      </c>
      <c r="E1689">
        <v>11855458</v>
      </c>
      <c r="F1689" s="3">
        <f>B1689*E1689/(C1689*D1689)</f>
        <v>4.3427882554003</v>
      </c>
      <c r="G1689" s="3">
        <f>EXP(LN(F1689)+1.96*(1/B1689+1/C1689+1/D1689+1/E1689))</f>
        <v>5.11999157045949</v>
      </c>
      <c r="H1689" s="3">
        <f>EXP(LN(F1689)-1.96*(1/B1689+1/C1689+1/D1689+1/E1689))</f>
        <v>3.68356267226241</v>
      </c>
      <c r="I1689" s="3">
        <f>B1689*(D1689+E1689)/D1689/(B1689+C1689)</f>
        <v>4.31829896415195</v>
      </c>
      <c r="J1689" s="3">
        <f>POWER(B1689*E1689-C1689*D1689,2)*(B1689+C1689+D1689+E1689)/((B1689+C1689)*(D1689+E1689)*(B1689+D1689)*(C1689+E1689))</f>
        <v>30.6322367439668</v>
      </c>
      <c r="K1689" s="3">
        <f>LOG(B1689*(B1689+C1689+D1689+E1689)*(B1689+D1689)*(B1689+C1689),2)</f>
        <v>52.063515250957</v>
      </c>
      <c r="L1689" s="3"/>
      <c r="M1689" s="3">
        <f>B1689*(B1689+C1689+D1689+E1689)/(B1689+D1689)/(B1689+C1689)</f>
        <v>4.31632368821714</v>
      </c>
      <c r="N1689" s="3">
        <f>EXP(LN(F1689)+1.96*(1/B1689+1/C1689+1/D1689+1/E1689))</f>
        <v>5.11999157045949</v>
      </c>
    </row>
    <row r="1690" spans="1:14">
      <c r="A1690" t="s">
        <v>1702</v>
      </c>
      <c r="B1690">
        <v>3</v>
      </c>
      <c r="C1690">
        <v>1054</v>
      </c>
      <c r="D1690">
        <v>20156</v>
      </c>
      <c r="E1690">
        <v>11856030</v>
      </c>
      <c r="F1690" s="3">
        <f t="shared" si="200"/>
        <v>1.67423178900967</v>
      </c>
      <c r="G1690" s="3">
        <f t="shared" si="201"/>
        <v>3.22407068604002</v>
      </c>
      <c r="H1690" s="3">
        <f t="shared" si="202"/>
        <v>0.869413966470253</v>
      </c>
      <c r="I1690" s="3">
        <f t="shared" si="203"/>
        <v>1.67231816993017</v>
      </c>
      <c r="J1690" s="3">
        <f t="shared" si="204"/>
        <v>0.812129251980092</v>
      </c>
      <c r="K1690" s="3">
        <f t="shared" si="205"/>
        <v>49.4315552706987</v>
      </c>
      <c r="L1690" s="3"/>
      <c r="M1690" s="3">
        <f t="shared" si="206"/>
        <v>1.67221811762055</v>
      </c>
      <c r="N1690" s="3">
        <f t="shared" si="207"/>
        <v>3.22407068604002</v>
      </c>
    </row>
    <row r="1691" spans="1:14">
      <c r="A1691" t="s">
        <v>1703</v>
      </c>
      <c r="B1691">
        <v>12</v>
      </c>
      <c r="C1691">
        <v>1468</v>
      </c>
      <c r="D1691">
        <v>20147</v>
      </c>
      <c r="E1691">
        <v>11855616</v>
      </c>
      <c r="F1691" s="3">
        <f>B1691*E1691/(C1691*D1691)</f>
        <v>4.81026417682892</v>
      </c>
      <c r="G1691" s="3">
        <f>EXP(LN(F1691)+1.96*(1/B1691+1/C1691+1/D1691+1/E1691))</f>
        <v>5.67186472028678</v>
      </c>
      <c r="H1691" s="3">
        <f>EXP(LN(F1691)-1.96*(1/B1691+1/C1691+1/D1691+1/E1691))</f>
        <v>4.07954748429079</v>
      </c>
      <c r="I1691" s="3">
        <f>B1691*(D1691+E1691)/D1691/(B1691+C1691)</f>
        <v>4.77937014296274</v>
      </c>
      <c r="J1691" s="3">
        <f>POWER(B1691*E1691-C1691*D1691,2)*(B1691+C1691+D1691+E1691)/((B1691+C1691)*(D1691+E1691)*(B1691+D1691)*(C1691+E1691))</f>
        <v>35.9028217104186</v>
      </c>
      <c r="K1691" s="3">
        <f>LOG(B1691*(B1691+C1691+D1691+E1691)*(B1691+D1691)*(B1691+C1691),2)</f>
        <v>51.9171770698323</v>
      </c>
      <c r="L1691" s="3"/>
      <c r="M1691" s="3">
        <f>B1691*(B1691+C1691+D1691+E1691)/(B1691+D1691)/(B1691+C1691)</f>
        <v>4.77712040628356</v>
      </c>
      <c r="N1691" s="3">
        <f>EXP(LN(F1691)+1.96*(1/B1691+1/C1691+1/D1691+1/E1691))</f>
        <v>5.67186472028678</v>
      </c>
    </row>
    <row r="1692" spans="1:14">
      <c r="A1692" t="s">
        <v>1704</v>
      </c>
      <c r="B1692">
        <v>1</v>
      </c>
      <c r="C1692">
        <v>705</v>
      </c>
      <c r="D1692">
        <v>20158</v>
      </c>
      <c r="E1692">
        <v>11856379</v>
      </c>
      <c r="F1692" s="3">
        <f t="shared" si="200"/>
        <v>0.834287075367012</v>
      </c>
      <c r="G1692" s="3">
        <f t="shared" si="201"/>
        <v>5.93994466836215</v>
      </c>
      <c r="H1692" s="3">
        <f t="shared" si="202"/>
        <v>0.117178688184037</v>
      </c>
      <c r="I1692" s="3">
        <f t="shared" si="203"/>
        <v>0.834521796223433</v>
      </c>
      <c r="J1692" s="3">
        <f t="shared" si="204"/>
        <v>0.0328670036756455</v>
      </c>
      <c r="K1692" s="3">
        <f t="shared" si="205"/>
        <v>47.264357481866</v>
      </c>
      <c r="L1692" s="3"/>
      <c r="M1692" s="3">
        <f t="shared" si="206"/>
        <v>0.834530004874843</v>
      </c>
      <c r="N1692" s="3">
        <f t="shared" si="207"/>
        <v>5.93994466836215</v>
      </c>
    </row>
    <row r="1693" spans="1:14">
      <c r="A1693" t="s">
        <v>1705</v>
      </c>
      <c r="B1693">
        <v>1</v>
      </c>
      <c r="C1693">
        <v>688</v>
      </c>
      <c r="D1693">
        <v>20158</v>
      </c>
      <c r="E1693">
        <v>11856396</v>
      </c>
      <c r="F1693" s="3">
        <f t="shared" si="200"/>
        <v>0.854902952720023</v>
      </c>
      <c r="G1693" s="3">
        <f t="shared" si="201"/>
        <v>6.08714342844811</v>
      </c>
      <c r="H1693" s="3">
        <f t="shared" si="202"/>
        <v>0.120066015719913</v>
      </c>
      <c r="I1693" s="3">
        <f t="shared" si="203"/>
        <v>0.85511354349982</v>
      </c>
      <c r="J1693" s="3">
        <f t="shared" si="204"/>
        <v>0.0245894037708937</v>
      </c>
      <c r="K1693" s="3">
        <f t="shared" si="205"/>
        <v>47.2291932812991</v>
      </c>
      <c r="L1693" s="3"/>
      <c r="M1693" s="3">
        <f t="shared" si="206"/>
        <v>0.855120730684527</v>
      </c>
      <c r="N1693" s="3">
        <f t="shared" si="207"/>
        <v>6.08714342844811</v>
      </c>
    </row>
    <row r="1694" spans="1:14">
      <c r="A1694" t="s">
        <v>1706</v>
      </c>
      <c r="B1694">
        <v>11</v>
      </c>
      <c r="C1694">
        <v>1762</v>
      </c>
      <c r="D1694">
        <v>20148</v>
      </c>
      <c r="E1694">
        <v>11855322</v>
      </c>
      <c r="F1694" s="3">
        <f>B1694*E1694/(C1694*D1694)</f>
        <v>3.67339975892358</v>
      </c>
      <c r="G1694" s="3">
        <f>EXP(LN(F1694)+1.96*(1/B1694+1/C1694+1/D1694+1/E1694))</f>
        <v>4.39518328801116</v>
      </c>
      <c r="H1694" s="3">
        <f>EXP(LN(F1694)-1.96*(1/B1694+1/C1694+1/D1694+1/E1694))</f>
        <v>3.07014859327194</v>
      </c>
      <c r="I1694" s="3">
        <f>B1694*(D1694+E1694)/D1694/(B1694+C1694)</f>
        <v>3.6568135224046</v>
      </c>
      <c r="J1694" s="3">
        <f>POWER(B1694*E1694-C1694*D1694,2)*(B1694+C1694+D1694+E1694)/((B1694+C1694)*(D1694+E1694)*(B1694+D1694)*(C1694+E1694))</f>
        <v>21.2575260345357</v>
      </c>
      <c r="K1694" s="3">
        <f>LOG(B1694*(B1694+C1694+D1694+E1694)*(B1694+D1694)*(B1694+C1694),2)</f>
        <v>52.0522415481308</v>
      </c>
      <c r="L1694" s="3"/>
      <c r="M1694" s="3">
        <f>B1694*(B1694+C1694+D1694+E1694)/(B1694+D1694)/(B1694+C1694)</f>
        <v>3.65536380025834</v>
      </c>
      <c r="N1694" s="3">
        <f>EXP(LN(F1694)+1.96*(1/B1694+1/C1694+1/D1694+1/E1694))</f>
        <v>4.39518328801116</v>
      </c>
    </row>
    <row r="1695" spans="1:14">
      <c r="A1695" t="s">
        <v>1707</v>
      </c>
      <c r="B1695">
        <v>4</v>
      </c>
      <c r="C1695">
        <v>1575</v>
      </c>
      <c r="D1695">
        <v>20155</v>
      </c>
      <c r="E1695">
        <v>11855509</v>
      </c>
      <c r="F1695" s="3">
        <f t="shared" si="200"/>
        <v>1.49388386039937</v>
      </c>
      <c r="G1695" s="3">
        <f t="shared" si="201"/>
        <v>2.44176515624064</v>
      </c>
      <c r="H1695" s="3">
        <f t="shared" si="202"/>
        <v>0.913965449403676</v>
      </c>
      <c r="I1695" s="3">
        <f t="shared" si="203"/>
        <v>1.49263272965738</v>
      </c>
      <c r="J1695" s="3">
        <f t="shared" si="204"/>
        <v>0.651336053477636</v>
      </c>
      <c r="K1695" s="3">
        <f t="shared" si="205"/>
        <v>50.4256285644551</v>
      </c>
      <c r="L1695" s="3"/>
      <c r="M1695" s="3">
        <f t="shared" si="206"/>
        <v>1.49253498021948</v>
      </c>
      <c r="N1695" s="3">
        <f t="shared" si="207"/>
        <v>2.44176515624064</v>
      </c>
    </row>
    <row r="1696" spans="1:14">
      <c r="A1696" t="s">
        <v>1708</v>
      </c>
      <c r="B1696">
        <v>26</v>
      </c>
      <c r="C1696">
        <v>16697</v>
      </c>
      <c r="D1696">
        <v>20133</v>
      </c>
      <c r="E1696">
        <v>11840387</v>
      </c>
      <c r="F1696" s="3">
        <f t="shared" si="200"/>
        <v>0.915782425144336</v>
      </c>
      <c r="G1696" s="3">
        <f t="shared" si="201"/>
        <v>0.987699329641084</v>
      </c>
      <c r="H1696" s="3">
        <f t="shared" si="202"/>
        <v>0.849101973682616</v>
      </c>
      <c r="I1696" s="3">
        <f t="shared" si="203"/>
        <v>0.915913361994557</v>
      </c>
      <c r="J1696" s="3">
        <f t="shared" si="204"/>
        <v>0.200793747129267</v>
      </c>
      <c r="K1696" s="3">
        <f t="shared" si="205"/>
        <v>56.5308188872499</v>
      </c>
      <c r="L1696" s="3"/>
      <c r="M1696" s="3">
        <f t="shared" si="206"/>
        <v>0.9160218124429</v>
      </c>
      <c r="N1696" s="3">
        <f t="shared" si="207"/>
        <v>0.987699329641084</v>
      </c>
    </row>
    <row r="1697" spans="1:14">
      <c r="A1697" t="s">
        <v>1709</v>
      </c>
      <c r="B1697">
        <v>1</v>
      </c>
      <c r="C1697">
        <v>639</v>
      </c>
      <c r="D1697">
        <v>20158</v>
      </c>
      <c r="E1697">
        <v>11856445</v>
      </c>
      <c r="F1697" s="3">
        <f t="shared" si="200"/>
        <v>0.920462695255215</v>
      </c>
      <c r="G1697" s="3">
        <f t="shared" si="201"/>
        <v>6.55537867275527</v>
      </c>
      <c r="H1697" s="3">
        <f t="shared" si="202"/>
        <v>0.129245252738449</v>
      </c>
      <c r="I1697" s="3">
        <f t="shared" si="203"/>
        <v>0.920586972293878</v>
      </c>
      <c r="J1697" s="3">
        <f t="shared" si="204"/>
        <v>0.00686174990903089</v>
      </c>
      <c r="K1697" s="3">
        <f t="shared" si="205"/>
        <v>47.1227612034822</v>
      </c>
      <c r="L1697" s="3"/>
      <c r="M1697" s="3">
        <f t="shared" si="206"/>
        <v>0.920590911627561</v>
      </c>
      <c r="N1697" s="3">
        <f t="shared" si="207"/>
        <v>6.55537867275527</v>
      </c>
    </row>
    <row r="1698" spans="1:14">
      <c r="A1698" t="s">
        <v>1710</v>
      </c>
      <c r="B1698">
        <v>8</v>
      </c>
      <c r="C1698">
        <v>3829</v>
      </c>
      <c r="D1698">
        <v>20151</v>
      </c>
      <c r="E1698">
        <v>11853255</v>
      </c>
      <c r="F1698" s="3">
        <f t="shared" si="200"/>
        <v>1.22898234806708</v>
      </c>
      <c r="G1698" s="3">
        <f t="shared" si="201"/>
        <v>1.5711310619992</v>
      </c>
      <c r="H1698" s="3">
        <f t="shared" si="202"/>
        <v>0.961344122328374</v>
      </c>
      <c r="I1698" s="3">
        <f t="shared" si="203"/>
        <v>1.22850492852459</v>
      </c>
      <c r="J1698" s="3">
        <f t="shared" si="204"/>
        <v>0.340462740498573</v>
      </c>
      <c r="K1698" s="3">
        <f t="shared" si="205"/>
        <v>52.7065961581976</v>
      </c>
      <c r="L1698" s="3"/>
      <c r="M1698" s="3">
        <f t="shared" si="206"/>
        <v>1.22841424746758</v>
      </c>
      <c r="N1698" s="3">
        <f t="shared" si="207"/>
        <v>1.5711310619992</v>
      </c>
    </row>
    <row r="1699" spans="1:14">
      <c r="A1699" t="s">
        <v>1711</v>
      </c>
      <c r="B1699">
        <v>11</v>
      </c>
      <c r="C1699">
        <v>493</v>
      </c>
      <c r="D1699">
        <v>20148</v>
      </c>
      <c r="E1699">
        <v>11856591</v>
      </c>
      <c r="F1699" s="3">
        <f>B1699*E1699/(C1699*D1699)</f>
        <v>13.1302701791731</v>
      </c>
      <c r="G1699" s="3">
        <f>EXP(LN(F1699)+1.96*(1/B1699+1/C1699+1/D1699+1/E1699))</f>
        <v>15.7552743439145</v>
      </c>
      <c r="H1699" s="3">
        <f>EXP(LN(F1699)-1.96*(1/B1699+1/C1699+1/D1699+1/E1699))</f>
        <v>10.9426209417086</v>
      </c>
      <c r="I1699" s="3">
        <f>B1699*(D1699+E1699)/D1699/(B1699+C1699)</f>
        <v>12.8655222189134</v>
      </c>
      <c r="J1699" s="3">
        <f>POWER(B1699*E1699-C1699*D1699,2)*(B1699+C1699+D1699+E1699)/((B1699+C1699)*(D1699+E1699)*(B1699+D1699)*(C1699+E1699))</f>
        <v>120.514605228286</v>
      </c>
      <c r="K1699" s="3">
        <f>LOG(B1699*(B1699+C1699+D1699+E1699)*(B1699+D1699)*(B1699+C1699),2)</f>
        <v>50.2375446507321</v>
      </c>
      <c r="L1699" s="3"/>
      <c r="M1699" s="3">
        <f>B1699*(B1699+C1699+D1699+E1699)/(B1699+D1699)/(B1699+C1699)</f>
        <v>12.8590476544802</v>
      </c>
      <c r="N1699" s="3">
        <f>EXP(LN(F1699)+1.96*(1/B1699+1/C1699+1/D1699+1/E1699))</f>
        <v>15.7552743439145</v>
      </c>
    </row>
    <row r="1700" spans="1:14">
      <c r="A1700" t="s">
        <v>1712</v>
      </c>
      <c r="B1700">
        <v>3</v>
      </c>
      <c r="C1700">
        <v>1050</v>
      </c>
      <c r="D1700">
        <v>20156</v>
      </c>
      <c r="E1700">
        <v>11856034</v>
      </c>
      <c r="F1700" s="3">
        <f t="shared" si="200"/>
        <v>1.68061038187849</v>
      </c>
      <c r="G1700" s="3">
        <f t="shared" si="201"/>
        <v>3.23637687877988</v>
      </c>
      <c r="H1700" s="3">
        <f t="shared" si="202"/>
        <v>0.872720131637631</v>
      </c>
      <c r="I1700" s="3">
        <f t="shared" si="203"/>
        <v>1.67867132096146</v>
      </c>
      <c r="J1700" s="3">
        <f t="shared" si="204"/>
        <v>0.82441842384831</v>
      </c>
      <c r="K1700" s="3">
        <f t="shared" si="205"/>
        <v>49.4260853303417</v>
      </c>
      <c r="L1700" s="3"/>
      <c r="M1700" s="3">
        <f t="shared" si="206"/>
        <v>1.67857032319555</v>
      </c>
      <c r="N1700" s="3">
        <f t="shared" si="207"/>
        <v>3.23637687877988</v>
      </c>
    </row>
    <row r="1701" spans="1:14">
      <c r="A1701" t="s">
        <v>1713</v>
      </c>
      <c r="B1701">
        <v>2</v>
      </c>
      <c r="C1701">
        <v>300</v>
      </c>
      <c r="D1701">
        <v>20157</v>
      </c>
      <c r="E1701">
        <v>11856784</v>
      </c>
      <c r="F1701" s="3">
        <f t="shared" si="200"/>
        <v>3.92147773312828</v>
      </c>
      <c r="G1701" s="3">
        <f t="shared" si="201"/>
        <v>10.5181179670488</v>
      </c>
      <c r="H1701" s="3">
        <f t="shared" si="202"/>
        <v>1.46204745559968</v>
      </c>
      <c r="I1701" s="3">
        <f t="shared" si="203"/>
        <v>3.9021301984718</v>
      </c>
      <c r="J1701" s="3">
        <f t="shared" si="204"/>
        <v>4.32371122842107</v>
      </c>
      <c r="K1701" s="3">
        <f t="shared" si="205"/>
        <v>47.0392378479199</v>
      </c>
      <c r="L1701" s="3"/>
      <c r="M1701" s="3">
        <f t="shared" si="206"/>
        <v>3.90184227444794</v>
      </c>
      <c r="N1701" s="3">
        <f t="shared" si="207"/>
        <v>10.5181179670488</v>
      </c>
    </row>
    <row r="1702" spans="1:14">
      <c r="A1702" t="s">
        <v>1714</v>
      </c>
      <c r="B1702">
        <v>11</v>
      </c>
      <c r="C1702">
        <v>82</v>
      </c>
      <c r="D1702">
        <v>20148</v>
      </c>
      <c r="E1702">
        <v>11857002</v>
      </c>
      <c r="F1702" s="3">
        <f>B1702*E1702/(C1702*D1702)</f>
        <v>78.9444827786574</v>
      </c>
      <c r="G1702" s="3">
        <f>EXP(LN(F1702)+1.96*(1/B1702+1/C1702+1/D1702+1/E1702))</f>
        <v>96.633604985712</v>
      </c>
      <c r="H1702" s="3">
        <f>EXP(LN(F1702)-1.96*(1/B1702+1/C1702+1/D1702+1/E1702))</f>
        <v>64.4934167788858</v>
      </c>
      <c r="I1702" s="3">
        <f>B1702*(D1702+E1702)/D1702/(B1702+C1702)</f>
        <v>69.7252428801066</v>
      </c>
      <c r="J1702" s="3">
        <f>POWER(B1702*E1702-C1702*D1702,2)*(B1702+C1702+D1702+E1702)/((B1702+C1702)*(D1702+E1702)*(B1702+D1702)*(C1702+E1702))</f>
        <v>745.995003649229</v>
      </c>
      <c r="K1702" s="3">
        <f>LOG(B1702*(B1702+C1702+D1702+E1702)*(B1702+D1702)*(B1702+C1702),2)</f>
        <v>47.7994235383402</v>
      </c>
      <c r="L1702" s="3"/>
      <c r="M1702" s="3">
        <f>B1702*(B1702+C1702+D1702+E1702)/(B1702+D1702)/(B1702+C1702)</f>
        <v>69.6877421275057</v>
      </c>
      <c r="N1702" s="3">
        <f>EXP(LN(F1702)+1.96*(1/B1702+1/C1702+1/D1702+1/E1702))</f>
        <v>96.633604985712</v>
      </c>
    </row>
    <row r="1703" spans="1:14">
      <c r="A1703" t="s">
        <v>1715</v>
      </c>
      <c r="B1703">
        <v>4</v>
      </c>
      <c r="C1703">
        <v>2059</v>
      </c>
      <c r="D1703">
        <v>20155</v>
      </c>
      <c r="E1703">
        <v>11855025</v>
      </c>
      <c r="F1703" s="3">
        <f t="shared" si="200"/>
        <v>1.14267655393864</v>
      </c>
      <c r="G1703" s="3">
        <f t="shared" si="201"/>
        <v>1.86716772080421</v>
      </c>
      <c r="H1703" s="3">
        <f t="shared" si="202"/>
        <v>0.699299635684955</v>
      </c>
      <c r="I1703" s="3">
        <f t="shared" si="203"/>
        <v>1.14239991495863</v>
      </c>
      <c r="J1703" s="3">
        <f t="shared" si="204"/>
        <v>0.0711070811953946</v>
      </c>
      <c r="K1703" s="3">
        <f t="shared" si="205"/>
        <v>50.8113612144813</v>
      </c>
      <c r="L1703" s="3"/>
      <c r="M1703" s="3">
        <f t="shared" si="206"/>
        <v>1.1423716596057</v>
      </c>
      <c r="N1703" s="3">
        <f t="shared" si="207"/>
        <v>1.86716772080421</v>
      </c>
    </row>
    <row r="1704" spans="1:14">
      <c r="A1704" t="s">
        <v>1716</v>
      </c>
      <c r="B1704">
        <v>1</v>
      </c>
      <c r="C1704">
        <v>252</v>
      </c>
      <c r="D1704">
        <v>20158</v>
      </c>
      <c r="E1704">
        <v>11856832</v>
      </c>
      <c r="F1704" s="3">
        <f t="shared" si="200"/>
        <v>2.3341065896875</v>
      </c>
      <c r="G1704" s="3">
        <f t="shared" si="201"/>
        <v>16.7015975415767</v>
      </c>
      <c r="H1704" s="3">
        <f t="shared" si="202"/>
        <v>0.326199548184555</v>
      </c>
      <c r="I1704" s="3">
        <f t="shared" si="203"/>
        <v>2.32883344111166</v>
      </c>
      <c r="J1704" s="3">
        <f t="shared" si="204"/>
        <v>0.759484422170221</v>
      </c>
      <c r="K1704" s="3">
        <f t="shared" si="205"/>
        <v>45.7838266832892</v>
      </c>
      <c r="L1704" s="3"/>
      <c r="M1704" s="3">
        <f t="shared" si="206"/>
        <v>2.32876752348474</v>
      </c>
      <c r="N1704" s="3">
        <f t="shared" si="207"/>
        <v>16.7015975415767</v>
      </c>
    </row>
    <row r="1705" spans="1:14">
      <c r="A1705" t="s">
        <v>1717</v>
      </c>
      <c r="B1705">
        <v>2</v>
      </c>
      <c r="C1705">
        <v>2081</v>
      </c>
      <c r="D1705">
        <v>20157</v>
      </c>
      <c r="E1705">
        <v>11855003</v>
      </c>
      <c r="F1705" s="3">
        <f t="shared" si="200"/>
        <v>0.565241041390677</v>
      </c>
      <c r="G1705" s="3">
        <f t="shared" si="201"/>
        <v>1.50762601779293</v>
      </c>
      <c r="H1705" s="3">
        <f t="shared" si="202"/>
        <v>0.211920881638897</v>
      </c>
      <c r="I1705" s="3">
        <f t="shared" si="203"/>
        <v>0.565658476780604</v>
      </c>
      <c r="J1705" s="3">
        <f t="shared" si="204"/>
        <v>0.668087048131649</v>
      </c>
      <c r="K1705" s="3">
        <f t="shared" si="205"/>
        <v>49.8252802326355</v>
      </c>
      <c r="L1705" s="3"/>
      <c r="M1705" s="3">
        <f t="shared" si="206"/>
        <v>0.56570156835491</v>
      </c>
      <c r="N1705" s="3">
        <f t="shared" si="207"/>
        <v>1.50762601779293</v>
      </c>
    </row>
    <row r="1706" spans="1:14">
      <c r="A1706" t="s">
        <v>1718</v>
      </c>
      <c r="B1706">
        <v>11</v>
      </c>
      <c r="C1706">
        <v>133</v>
      </c>
      <c r="D1706">
        <v>20148</v>
      </c>
      <c r="E1706">
        <v>11856951</v>
      </c>
      <c r="F1706" s="3">
        <f>B1706*E1706/(C1706*D1706)</f>
        <v>48.6723289014675</v>
      </c>
      <c r="G1706" s="3">
        <f>EXP(LN(F1706)+1.96*(1/B1706+1/C1706+1/D1706+1/E1706))</f>
        <v>59.0347810349734</v>
      </c>
      <c r="H1706" s="3">
        <f>EXP(LN(F1706)-1.96*(1/B1706+1/C1706+1/D1706+1/E1706))</f>
        <v>40.1288115101026</v>
      </c>
      <c r="I1706" s="3">
        <f>B1706*(D1706+E1706)/D1706/(B1706+C1706)</f>
        <v>45.0306926659387</v>
      </c>
      <c r="J1706" s="3">
        <f>POWER(B1706*E1706-C1706*D1706,2)*(B1706+C1706+D1706+E1706)/((B1706+C1706)*(D1706+E1706)*(B1706+D1706)*(C1706+E1706))</f>
        <v>474.12820956685</v>
      </c>
      <c r="K1706" s="3">
        <f>LOG(B1706*(B1706+C1706+D1706+E1706)*(B1706+D1706)*(B1706+C1706),2)</f>
        <v>48.4301897286745</v>
      </c>
      <c r="L1706" s="3"/>
      <c r="M1706" s="3">
        <f>B1706*(B1706+C1706+D1706+E1706)/(B1706+D1706)/(B1706+C1706)</f>
        <v>45.0066667906808</v>
      </c>
      <c r="N1706" s="3">
        <f>EXP(LN(F1706)+1.96*(1/B1706+1/C1706+1/D1706+1/E1706))</f>
        <v>59.0347810349734</v>
      </c>
    </row>
    <row r="1707" spans="1:14">
      <c r="A1707" t="s">
        <v>1719</v>
      </c>
      <c r="B1707">
        <v>1</v>
      </c>
      <c r="C1707">
        <v>62</v>
      </c>
      <c r="D1707">
        <v>20158</v>
      </c>
      <c r="E1707">
        <v>11857022</v>
      </c>
      <c r="F1707" s="3">
        <f t="shared" si="200"/>
        <v>9.48716590547577</v>
      </c>
      <c r="G1707" s="3">
        <f t="shared" si="201"/>
        <v>69.5224852010544</v>
      </c>
      <c r="H1707" s="3">
        <f t="shared" si="202"/>
        <v>1.29463606857162</v>
      </c>
      <c r="I1707" s="3">
        <f t="shared" si="203"/>
        <v>9.35244898634124</v>
      </c>
      <c r="J1707" s="3">
        <f t="shared" si="204"/>
        <v>7.4716843612085</v>
      </c>
      <c r="K1707" s="3">
        <f t="shared" si="205"/>
        <v>43.7781130320948</v>
      </c>
      <c r="L1707" s="3"/>
      <c r="M1707" s="3">
        <f t="shared" si="206"/>
        <v>9.35203465780379</v>
      </c>
      <c r="N1707" s="3">
        <f t="shared" si="207"/>
        <v>69.5224852010544</v>
      </c>
    </row>
    <row r="1708" spans="1:14">
      <c r="A1708" t="s">
        <v>1720</v>
      </c>
      <c r="B1708">
        <v>11</v>
      </c>
      <c r="C1708">
        <v>1315</v>
      </c>
      <c r="D1708">
        <v>20148</v>
      </c>
      <c r="E1708">
        <v>11855769</v>
      </c>
      <c r="F1708" s="3">
        <f>B1708*E1708/(C1708*D1708)</f>
        <v>4.92226191581536</v>
      </c>
      <c r="G1708" s="3">
        <f>EXP(LN(F1708)+1.96*(1/B1708+1/C1708+1/D1708+1/E1708))</f>
        <v>5.89166076707736</v>
      </c>
      <c r="H1708" s="3">
        <f>EXP(LN(F1708)-1.96*(1/B1708+1/C1708+1/D1708+1/E1708))</f>
        <v>4.11236548161025</v>
      </c>
      <c r="I1708" s="3">
        <f>B1708*(D1708+E1708)/D1708/(B1708+C1708)</f>
        <v>4.88972429811252</v>
      </c>
      <c r="J1708" s="3">
        <f>POWER(B1708*E1708-C1708*D1708,2)*(B1708+C1708+D1708+E1708)/((B1708+C1708)*(D1708+E1708)*(B1708+D1708)*(C1708+E1708))</f>
        <v>34.0758466302609</v>
      </c>
      <c r="K1708" s="3">
        <f>LOG(B1708*(B1708+C1708+D1708+E1708)*(B1708+D1708)*(B1708+C1708),2)</f>
        <v>51.6331297873447</v>
      </c>
      <c r="L1708" s="3"/>
      <c r="M1708" s="3">
        <f>B1708*(B1708+C1708+D1708+E1708)/(B1708+D1708)/(B1708+C1708)</f>
        <v>4.88760182342234</v>
      </c>
      <c r="N1708" s="3">
        <f>EXP(LN(F1708)+1.96*(1/B1708+1/C1708+1/D1708+1/E1708))</f>
        <v>5.89166076707736</v>
      </c>
    </row>
    <row r="1709" spans="1:14">
      <c r="A1709" t="s">
        <v>1721</v>
      </c>
      <c r="B1709">
        <v>11</v>
      </c>
      <c r="C1709">
        <v>2959</v>
      </c>
      <c r="D1709">
        <v>20148</v>
      </c>
      <c r="E1709">
        <v>11854125</v>
      </c>
      <c r="F1709" s="3">
        <f>B1709*E1709/(C1709*D1709)</f>
        <v>2.18718379899524</v>
      </c>
      <c r="G1709" s="3">
        <f>EXP(LN(F1709)+1.96*(1/B1709+1/C1709+1/D1709+1/E1709))</f>
        <v>2.61576455952739</v>
      </c>
      <c r="H1709" s="3">
        <f>EXP(LN(F1709)-1.96*(1/B1709+1/C1709+1/D1709+1/E1709))</f>
        <v>1.82882398691555</v>
      </c>
      <c r="I1709" s="3">
        <f>B1709*(D1709+E1709)/D1709/(B1709+C1709)</f>
        <v>2.18278682196193</v>
      </c>
      <c r="J1709" s="3">
        <f>POWER(B1709*E1709-C1709*D1709,2)*(B1709+C1709+D1709+E1709)/((B1709+C1709)*(D1709+E1709)*(B1709+D1709)*(C1709+E1709))</f>
        <v>7.05821720653243</v>
      </c>
      <c r="K1709" s="3">
        <f>LOG(B1709*(B1709+C1709+D1709+E1709)*(B1709+D1709)*(B1709+C1709),2)</f>
        <v>52.7965119429203</v>
      </c>
      <c r="L1709" s="3"/>
      <c r="M1709" s="3">
        <f>B1709*(B1709+C1709+D1709+E1709)/(B1709+D1709)/(B1709+C1709)</f>
        <v>2.18214142015422</v>
      </c>
      <c r="N1709" s="3">
        <f>EXP(LN(F1709)+1.96*(1/B1709+1/C1709+1/D1709+1/E1709))</f>
        <v>2.61576455952739</v>
      </c>
    </row>
    <row r="1710" spans="1:14">
      <c r="A1710" t="s">
        <v>1722</v>
      </c>
      <c r="B1710">
        <v>11</v>
      </c>
      <c r="C1710">
        <v>1619</v>
      </c>
      <c r="D1710">
        <v>20148</v>
      </c>
      <c r="E1710">
        <v>11855465</v>
      </c>
      <c r="F1710" s="3">
        <f>B1710*E1710/(C1710*D1710)</f>
        <v>3.99790515595342</v>
      </c>
      <c r="G1710" s="3">
        <f>EXP(LN(F1710)+1.96*(1/B1710+1/C1710+1/D1710+1/E1710))</f>
        <v>4.78392050852406</v>
      </c>
      <c r="H1710" s="3">
        <f>EXP(LN(F1710)-1.96*(1/B1710+1/C1710+1/D1710+1/E1710))</f>
        <v>3.34103495397128</v>
      </c>
      <c r="I1710" s="3">
        <f>B1710*(D1710+E1710)/D1710/(B1710+C1710)</f>
        <v>3.97767389416478</v>
      </c>
      <c r="J1710" s="3">
        <f>POWER(B1710*E1710-C1710*D1710,2)*(B1710+C1710+D1710+E1710)/((B1710+C1710)*(D1710+E1710)*(B1710+D1710)*(C1710+E1710))</f>
        <v>24.5481336791699</v>
      </c>
      <c r="K1710" s="3">
        <f>LOG(B1710*(B1710+C1710+D1710+E1710)*(B1710+D1710)*(B1710+C1710),2)</f>
        <v>51.9309209763506</v>
      </c>
      <c r="L1710" s="3"/>
      <c r="M1710" s="3">
        <f>B1710*(B1710+C1710+D1710+E1710)/(B1710+D1710)/(B1710+C1710)</f>
        <v>3.97604909071045</v>
      </c>
      <c r="N1710" s="3">
        <f>EXP(LN(F1710)+1.96*(1/B1710+1/C1710+1/D1710+1/E1710))</f>
        <v>4.78392050852406</v>
      </c>
    </row>
    <row r="1711" spans="1:14">
      <c r="A1711" t="s">
        <v>1723</v>
      </c>
      <c r="B1711">
        <v>1</v>
      </c>
      <c r="C1711">
        <v>8</v>
      </c>
      <c r="D1711">
        <v>20158</v>
      </c>
      <c r="E1711">
        <v>11857076</v>
      </c>
      <c r="F1711" s="3">
        <f t="shared" si="200"/>
        <v>73.5258706220855</v>
      </c>
      <c r="G1711" s="3">
        <f t="shared" si="201"/>
        <v>666.963100443336</v>
      </c>
      <c r="H1711" s="3">
        <f t="shared" si="202"/>
        <v>8.10547637064512</v>
      </c>
      <c r="I1711" s="3">
        <f t="shared" si="203"/>
        <v>65.4674405529649</v>
      </c>
      <c r="J1711" s="3">
        <f t="shared" si="204"/>
        <v>63.5874919619527</v>
      </c>
      <c r="K1711" s="3">
        <f t="shared" si="205"/>
        <v>40.9707581100372</v>
      </c>
      <c r="L1711" s="3"/>
      <c r="M1711" s="3">
        <f t="shared" si="206"/>
        <v>65.4642426046266</v>
      </c>
      <c r="N1711" s="3">
        <f t="shared" si="207"/>
        <v>666.963100443336</v>
      </c>
    </row>
    <row r="1712" spans="1:14">
      <c r="A1712" t="s">
        <v>1724</v>
      </c>
      <c r="B1712">
        <v>11</v>
      </c>
      <c r="C1712">
        <v>822</v>
      </c>
      <c r="D1712">
        <v>20148</v>
      </c>
      <c r="E1712">
        <v>11856262</v>
      </c>
      <c r="F1712" s="3">
        <f>B1712*E1712/(C1712*D1712)</f>
        <v>7.87474887776923</v>
      </c>
      <c r="G1712" s="3">
        <f>EXP(LN(F1712)+1.96*(1/B1712+1/C1712+1/D1712+1/E1712))</f>
        <v>9.43404530831025</v>
      </c>
      <c r="H1712" s="3">
        <f>EXP(LN(F1712)-1.96*(1/B1712+1/C1712+1/D1712+1/E1712))</f>
        <v>6.5731791465219</v>
      </c>
      <c r="I1712" s="3">
        <f>B1712*(D1712+E1712)/D1712/(B1712+C1712)</f>
        <v>7.78396587938332</v>
      </c>
      <c r="J1712" s="3">
        <f>POWER(B1712*E1712-C1712*D1712,2)*(B1712+C1712+D1712+E1712)/((B1712+C1712)*(D1712+E1712)*(B1712+D1712)*(C1712+E1712))</f>
        <v>65.1118108919436</v>
      </c>
      <c r="K1712" s="3">
        <f>LOG(B1712*(B1712+C1712+D1712+E1712)*(B1712+D1712)*(B1712+C1712),2)</f>
        <v>50.9624374125977</v>
      </c>
      <c r="L1712" s="3"/>
      <c r="M1712" s="3">
        <f>B1712*(B1712+C1712+D1712+E1712)/(B1712+D1712)/(B1712+C1712)</f>
        <v>7.78026412708047</v>
      </c>
      <c r="N1712" s="3">
        <f>EXP(LN(F1712)+1.96*(1/B1712+1/C1712+1/D1712+1/E1712))</f>
        <v>9.43404530831025</v>
      </c>
    </row>
    <row r="1713" spans="1:14">
      <c r="A1713" t="s">
        <v>1725</v>
      </c>
      <c r="B1713">
        <v>2</v>
      </c>
      <c r="C1713">
        <v>99</v>
      </c>
      <c r="D1713">
        <v>20157</v>
      </c>
      <c r="E1713">
        <v>11856985</v>
      </c>
      <c r="F1713" s="3">
        <f t="shared" si="200"/>
        <v>11.8834673068934</v>
      </c>
      <c r="G1713" s="3">
        <f t="shared" si="201"/>
        <v>32.2992339747178</v>
      </c>
      <c r="H1713" s="3">
        <f t="shared" si="202"/>
        <v>4.37214069363199</v>
      </c>
      <c r="I1713" s="3">
        <f t="shared" si="203"/>
        <v>11.6679531027965</v>
      </c>
      <c r="J1713" s="3">
        <f t="shared" si="204"/>
        <v>19.5385428973557</v>
      </c>
      <c r="K1713" s="3">
        <f t="shared" si="205"/>
        <v>45.4590445913466</v>
      </c>
      <c r="L1713" s="3"/>
      <c r="M1713" s="3">
        <f t="shared" si="206"/>
        <v>11.6668947216166</v>
      </c>
      <c r="N1713" s="3">
        <f t="shared" si="207"/>
        <v>32.2992339747178</v>
      </c>
    </row>
    <row r="1714" spans="1:14">
      <c r="A1714" t="s">
        <v>1726</v>
      </c>
      <c r="B1714">
        <v>1</v>
      </c>
      <c r="C1714">
        <v>101</v>
      </c>
      <c r="D1714">
        <v>20158</v>
      </c>
      <c r="E1714">
        <v>11856983</v>
      </c>
      <c r="F1714" s="3">
        <f t="shared" si="200"/>
        <v>5.82378565766091</v>
      </c>
      <c r="G1714" s="3">
        <f t="shared" si="201"/>
        <v>42.1592386168167</v>
      </c>
      <c r="H1714" s="3">
        <f t="shared" si="202"/>
        <v>0.804485102177537</v>
      </c>
      <c r="I1714" s="3">
        <f t="shared" si="203"/>
        <v>5.77649364140934</v>
      </c>
      <c r="J1714" s="3">
        <f t="shared" si="204"/>
        <v>3.95612777148788</v>
      </c>
      <c r="K1714" s="3">
        <f t="shared" si="205"/>
        <v>44.4732584505663</v>
      </c>
      <c r="L1714" s="3"/>
      <c r="M1714" s="3">
        <f t="shared" si="206"/>
        <v>5.77625670040823</v>
      </c>
      <c r="N1714" s="3">
        <f t="shared" si="207"/>
        <v>42.1592386168167</v>
      </c>
    </row>
    <row r="1715" spans="1:14">
      <c r="A1715" t="s">
        <v>1727</v>
      </c>
      <c r="B1715">
        <v>15</v>
      </c>
      <c r="C1715">
        <v>17124</v>
      </c>
      <c r="D1715">
        <v>20144</v>
      </c>
      <c r="E1715">
        <v>11839960</v>
      </c>
      <c r="F1715" s="3">
        <f t="shared" si="200"/>
        <v>0.514861671508238</v>
      </c>
      <c r="G1715" s="3">
        <f t="shared" si="201"/>
        <v>0.586854463548523</v>
      </c>
      <c r="H1715" s="3">
        <f t="shared" si="202"/>
        <v>0.451700646844171</v>
      </c>
      <c r="I1715" s="3">
        <f t="shared" si="203"/>
        <v>0.515286263078772</v>
      </c>
      <c r="J1715" s="3">
        <f t="shared" si="204"/>
        <v>6.84585700307483</v>
      </c>
      <c r="K1715" s="3">
        <f t="shared" si="205"/>
        <v>55.7727190195085</v>
      </c>
      <c r="L1715" s="3"/>
      <c r="M1715" s="3">
        <f t="shared" si="206"/>
        <v>0.515646931070925</v>
      </c>
      <c r="N1715" s="3">
        <f t="shared" si="207"/>
        <v>0.586854463548523</v>
      </c>
    </row>
    <row r="1716" spans="1:14">
      <c r="A1716" t="s">
        <v>1728</v>
      </c>
      <c r="B1716">
        <v>3</v>
      </c>
      <c r="C1716">
        <v>2529</v>
      </c>
      <c r="D1716">
        <v>20156</v>
      </c>
      <c r="E1716">
        <v>11854555</v>
      </c>
      <c r="F1716" s="3">
        <f t="shared" si="200"/>
        <v>0.697675274025119</v>
      </c>
      <c r="G1716" s="3">
        <f t="shared" si="201"/>
        <v>1.34205798047448</v>
      </c>
      <c r="H1716" s="3">
        <f t="shared" si="202"/>
        <v>0.362689835363101</v>
      </c>
      <c r="I1716" s="3">
        <f t="shared" si="203"/>
        <v>0.698033478676748</v>
      </c>
      <c r="J1716" s="3">
        <f t="shared" si="204"/>
        <v>0.392496423918653</v>
      </c>
      <c r="K1716" s="3">
        <f t="shared" si="205"/>
        <v>50.6918572987443</v>
      </c>
      <c r="L1716" s="3"/>
      <c r="M1716" s="3">
        <f t="shared" si="206"/>
        <v>0.698078416400046</v>
      </c>
      <c r="N1716" s="3">
        <f t="shared" si="207"/>
        <v>1.34205798047448</v>
      </c>
    </row>
    <row r="1717" spans="1:14">
      <c r="A1717" t="s">
        <v>1729</v>
      </c>
      <c r="B1717">
        <v>4</v>
      </c>
      <c r="C1717">
        <v>1404</v>
      </c>
      <c r="D1717">
        <v>20155</v>
      </c>
      <c r="E1717">
        <v>11855680</v>
      </c>
      <c r="F1717" s="3">
        <f t="shared" si="200"/>
        <v>1.67585542529725</v>
      </c>
      <c r="G1717" s="3">
        <f t="shared" si="201"/>
        <v>2.7396143426659</v>
      </c>
      <c r="H1717" s="3">
        <f t="shared" si="202"/>
        <v>1.02514115317607</v>
      </c>
      <c r="I1717" s="3">
        <f t="shared" si="203"/>
        <v>1.67393538147538</v>
      </c>
      <c r="J1717" s="3">
        <f t="shared" si="204"/>
        <v>1.08694953222267</v>
      </c>
      <c r="K1717" s="3">
        <f t="shared" si="205"/>
        <v>50.2602647272321</v>
      </c>
      <c r="L1717" s="3"/>
      <c r="M1717" s="3">
        <f t="shared" si="206"/>
        <v>1.67380165750466</v>
      </c>
      <c r="N1717" s="3">
        <f t="shared" si="207"/>
        <v>2.7396143426659</v>
      </c>
    </row>
    <row r="1718" spans="1:14">
      <c r="A1718" t="s">
        <v>1730</v>
      </c>
      <c r="B1718">
        <v>97</v>
      </c>
      <c r="C1718">
        <v>65201</v>
      </c>
      <c r="D1718">
        <v>20062</v>
      </c>
      <c r="E1718">
        <v>11791883</v>
      </c>
      <c r="F1718" s="3">
        <f t="shared" si="200"/>
        <v>0.874432746316361</v>
      </c>
      <c r="G1718" s="3">
        <f t="shared" si="201"/>
        <v>0.892395567866112</v>
      </c>
      <c r="H1718" s="3">
        <f t="shared" si="202"/>
        <v>0.856831494197976</v>
      </c>
      <c r="I1718" s="3">
        <f t="shared" si="203"/>
        <v>0.874619276127493</v>
      </c>
      <c r="J1718" s="3">
        <f t="shared" si="204"/>
        <v>1.73802981322468</v>
      </c>
      <c r="K1718" s="3">
        <f t="shared" si="205"/>
        <v>60.3954971347483</v>
      </c>
      <c r="L1718" s="3"/>
      <c r="M1718" s="3">
        <f t="shared" si="206"/>
        <v>0.875222576401099</v>
      </c>
      <c r="N1718" s="3">
        <f t="shared" si="207"/>
        <v>0.892395567866112</v>
      </c>
    </row>
    <row r="1719" spans="1:14">
      <c r="A1719" t="s">
        <v>1731</v>
      </c>
      <c r="B1719">
        <v>15</v>
      </c>
      <c r="C1719">
        <v>4973</v>
      </c>
      <c r="D1719">
        <v>20144</v>
      </c>
      <c r="E1719">
        <v>11852111</v>
      </c>
      <c r="F1719" s="3">
        <f t="shared" si="200"/>
        <v>1.7746912058236</v>
      </c>
      <c r="G1719" s="3">
        <f t="shared" si="201"/>
        <v>2.0234109956472</v>
      </c>
      <c r="H1719" s="3">
        <f t="shared" si="202"/>
        <v>1.55654431195785</v>
      </c>
      <c r="I1719" s="3">
        <f t="shared" si="203"/>
        <v>1.77236154101058</v>
      </c>
      <c r="J1719" s="3">
        <f t="shared" si="204"/>
        <v>5.05352822277643</v>
      </c>
      <c r="K1719" s="3">
        <f t="shared" si="205"/>
        <v>53.991969454033</v>
      </c>
      <c r="L1719" s="3"/>
      <c r="M1719" s="3">
        <f t="shared" si="206"/>
        <v>1.77178683873789</v>
      </c>
      <c r="N1719" s="3">
        <f t="shared" si="207"/>
        <v>2.0234109956472</v>
      </c>
    </row>
    <row r="1720" spans="1:14">
      <c r="A1720" t="s">
        <v>1732</v>
      </c>
      <c r="B1720">
        <v>3</v>
      </c>
      <c r="C1720">
        <v>50416</v>
      </c>
      <c r="D1720">
        <v>20156</v>
      </c>
      <c r="E1720">
        <v>11806668</v>
      </c>
      <c r="F1720" s="3">
        <f t="shared" si="200"/>
        <v>0.034855865442818</v>
      </c>
      <c r="G1720" s="3">
        <f t="shared" si="201"/>
        <v>0.0669998945720755</v>
      </c>
      <c r="H1720" s="3">
        <f t="shared" si="202"/>
        <v>0.0181333323511556</v>
      </c>
      <c r="I1720" s="3">
        <f t="shared" si="203"/>
        <v>0.0349132928492257</v>
      </c>
      <c r="J1720" s="3">
        <f t="shared" si="204"/>
        <v>80.1560340789302</v>
      </c>
      <c r="K1720" s="3">
        <f t="shared" si="205"/>
        <v>55.0074754932311</v>
      </c>
      <c r="L1720" s="3"/>
      <c r="M1720" s="3">
        <f t="shared" si="206"/>
        <v>0.0350569140666201</v>
      </c>
      <c r="N1720" s="3">
        <f t="shared" si="207"/>
        <v>0.0669998945720755</v>
      </c>
    </row>
    <row r="1721" spans="1:14">
      <c r="A1721" t="s">
        <v>1733</v>
      </c>
      <c r="B1721">
        <v>11</v>
      </c>
      <c r="C1721">
        <v>1934</v>
      </c>
      <c r="D1721">
        <v>20148</v>
      </c>
      <c r="E1721">
        <v>11855150</v>
      </c>
      <c r="F1721" s="3">
        <f>B1721*E1721/(C1721*D1721)</f>
        <v>3.34665794732218</v>
      </c>
      <c r="G1721" s="3">
        <f>EXP(LN(F1721)+1.96*(1/B1721+1/C1721+1/D1721+1/E1721))</f>
        <v>4.00384411143997</v>
      </c>
      <c r="H1721" s="3">
        <f>EXP(LN(F1721)-1.96*(1/B1721+1/C1721+1/D1721+1/E1721))</f>
        <v>2.79734153094853</v>
      </c>
      <c r="I1721" s="3">
        <f>B1721*(D1721+E1721)/D1721/(B1721+C1721)</f>
        <v>3.33338635995944</v>
      </c>
      <c r="J1721" s="3">
        <f>POWER(B1721*E1721-C1721*D1721,2)*(B1721+C1721+D1721+E1721)/((B1721+C1721)*(D1721+E1721)*(B1721+D1721)*(C1721+E1721))</f>
        <v>17.9879239803698</v>
      </c>
      <c r="K1721" s="3">
        <f>LOG(B1721*(B1721+C1721+D1721+E1721)*(B1721+D1721)*(B1721+C1721),2)</f>
        <v>52.1858191671057</v>
      </c>
      <c r="L1721" s="3"/>
      <c r="M1721" s="3">
        <f>B1721*(B1721+C1721+D1721+E1721)/(B1721+D1721)/(B1721+C1721)</f>
        <v>3.33211311972135</v>
      </c>
      <c r="N1721" s="3">
        <f>EXP(LN(F1721)+1.96*(1/B1721+1/C1721+1/D1721+1/E1721))</f>
        <v>4.00384411143997</v>
      </c>
    </row>
    <row r="1722" spans="1:14">
      <c r="A1722" t="s">
        <v>1734</v>
      </c>
      <c r="B1722">
        <v>3</v>
      </c>
      <c r="C1722">
        <v>4434</v>
      </c>
      <c r="D1722">
        <v>20156</v>
      </c>
      <c r="E1722">
        <v>11852650</v>
      </c>
      <c r="F1722" s="3">
        <f t="shared" si="200"/>
        <v>0.397865861436412</v>
      </c>
      <c r="G1722" s="3">
        <f t="shared" si="201"/>
        <v>0.765085579283558</v>
      </c>
      <c r="H1722" s="3">
        <f t="shared" si="202"/>
        <v>0.206901355851944</v>
      </c>
      <c r="I1722" s="3">
        <f t="shared" si="203"/>
        <v>0.398272983910086</v>
      </c>
      <c r="J1722" s="3">
        <f t="shared" si="204"/>
        <v>2.73157128357762</v>
      </c>
      <c r="K1722" s="3">
        <f t="shared" si="205"/>
        <v>51.5011644471362</v>
      </c>
      <c r="L1722" s="3"/>
      <c r="M1722" s="3">
        <f t="shared" si="206"/>
        <v>0.398362531062636</v>
      </c>
      <c r="N1722" s="3">
        <f t="shared" si="207"/>
        <v>0.765085579283558</v>
      </c>
    </row>
    <row r="1723" spans="1:14">
      <c r="A1723" t="s">
        <v>1735</v>
      </c>
      <c r="B1723">
        <v>1</v>
      </c>
      <c r="C1723">
        <v>808</v>
      </c>
      <c r="D1723">
        <v>20158</v>
      </c>
      <c r="E1723">
        <v>11856276</v>
      </c>
      <c r="F1723" s="3">
        <f t="shared" si="200"/>
        <v>0.727929800123578</v>
      </c>
      <c r="G1723" s="3">
        <f t="shared" si="201"/>
        <v>5.18086730637539</v>
      </c>
      <c r="H1723" s="3">
        <f t="shared" si="202"/>
        <v>0.102276658052195</v>
      </c>
      <c r="I1723" s="3">
        <f t="shared" si="203"/>
        <v>0.728266104449754</v>
      </c>
      <c r="J1723" s="3">
        <f t="shared" si="204"/>
        <v>0.101557905113285</v>
      </c>
      <c r="K1723" s="3">
        <f t="shared" si="205"/>
        <v>47.4608290010248</v>
      </c>
      <c r="L1723" s="3"/>
      <c r="M1723" s="3">
        <f t="shared" si="206"/>
        <v>0.728279583982248</v>
      </c>
      <c r="N1723" s="3">
        <f t="shared" si="207"/>
        <v>5.18086730637539</v>
      </c>
    </row>
    <row r="1724" spans="1:14">
      <c r="A1724" t="s">
        <v>1736</v>
      </c>
      <c r="B1724">
        <v>4</v>
      </c>
      <c r="C1724">
        <v>4743</v>
      </c>
      <c r="D1724">
        <v>20155</v>
      </c>
      <c r="E1724">
        <v>11852341</v>
      </c>
      <c r="F1724" s="3">
        <f t="shared" si="200"/>
        <v>0.495938931639482</v>
      </c>
      <c r="G1724" s="3">
        <f t="shared" si="201"/>
        <v>0.809942655696795</v>
      </c>
      <c r="H1724" s="3">
        <f t="shared" si="202"/>
        <v>0.303670169962977</v>
      </c>
      <c r="I1724" s="3">
        <f t="shared" si="203"/>
        <v>0.496363672375408</v>
      </c>
      <c r="J1724" s="3">
        <f t="shared" si="204"/>
        <v>2.04713112895633</v>
      </c>
      <c r="K1724" s="3">
        <f t="shared" si="205"/>
        <v>52.0136334430243</v>
      </c>
      <c r="L1724" s="3"/>
      <c r="M1724" s="3">
        <f t="shared" si="206"/>
        <v>0.496463605175175</v>
      </c>
      <c r="N1724" s="3">
        <f t="shared" si="207"/>
        <v>0.809942655696795</v>
      </c>
    </row>
    <row r="1725" spans="1:14">
      <c r="A1725" t="s">
        <v>1737</v>
      </c>
      <c r="B1725">
        <v>27</v>
      </c>
      <c r="C1725">
        <v>11713</v>
      </c>
      <c r="D1725">
        <v>20132</v>
      </c>
      <c r="E1725">
        <v>11845371</v>
      </c>
      <c r="F1725" s="3">
        <f t="shared" si="200"/>
        <v>1.35630501203794</v>
      </c>
      <c r="G1725" s="3">
        <f t="shared" si="201"/>
        <v>1.45881075189328</v>
      </c>
      <c r="H1725" s="3">
        <f t="shared" si="202"/>
        <v>1.26100200680027</v>
      </c>
      <c r="I1725" s="3">
        <f t="shared" si="203"/>
        <v>1.35548557120957</v>
      </c>
      <c r="J1725" s="3">
        <f t="shared" si="204"/>
        <v>2.51807408289221</v>
      </c>
      <c r="K1725" s="3">
        <f t="shared" si="205"/>
        <v>56.0748653987557</v>
      </c>
      <c r="L1725" s="3"/>
      <c r="M1725" s="3">
        <f t="shared" si="206"/>
        <v>1.35500945084534</v>
      </c>
      <c r="N1725" s="3">
        <f t="shared" si="207"/>
        <v>1.45881075189328</v>
      </c>
    </row>
    <row r="1726" spans="1:14">
      <c r="A1726" t="s">
        <v>1738</v>
      </c>
      <c r="B1726">
        <v>2</v>
      </c>
      <c r="C1726">
        <v>2135</v>
      </c>
      <c r="D1726">
        <v>20157</v>
      </c>
      <c r="E1726">
        <v>11854949</v>
      </c>
      <c r="F1726" s="3">
        <f t="shared" si="200"/>
        <v>0.550942037093128</v>
      </c>
      <c r="G1726" s="3">
        <f t="shared" si="201"/>
        <v>1.46945232539233</v>
      </c>
      <c r="H1726" s="3">
        <f t="shared" si="202"/>
        <v>0.206564801723176</v>
      </c>
      <c r="I1726" s="3">
        <f t="shared" si="203"/>
        <v>0.551362306595147</v>
      </c>
      <c r="J1726" s="3">
        <f t="shared" si="204"/>
        <v>0.731272257119292</v>
      </c>
      <c r="K1726" s="3">
        <f t="shared" si="205"/>
        <v>49.8622043012547</v>
      </c>
      <c r="L1726" s="3"/>
      <c r="M1726" s="3">
        <f t="shared" si="206"/>
        <v>0.551406816510659</v>
      </c>
      <c r="N1726" s="3">
        <f t="shared" si="207"/>
        <v>1.46945232539233</v>
      </c>
    </row>
    <row r="1727" spans="1:14">
      <c r="A1727" t="s">
        <v>1739</v>
      </c>
      <c r="B1727">
        <v>65</v>
      </c>
      <c r="C1727">
        <v>35528</v>
      </c>
      <c r="D1727">
        <v>20094</v>
      </c>
      <c r="E1727">
        <v>11821556</v>
      </c>
      <c r="F1727" s="3">
        <f t="shared" si="200"/>
        <v>1.07634337595512</v>
      </c>
      <c r="G1727" s="3">
        <f t="shared" si="201"/>
        <v>1.10946315560076</v>
      </c>
      <c r="H1727" s="3">
        <f t="shared" si="202"/>
        <v>1.04421229052455</v>
      </c>
      <c r="I1727" s="3">
        <f t="shared" si="203"/>
        <v>1.07620395754597</v>
      </c>
      <c r="J1727" s="3">
        <f t="shared" si="204"/>
        <v>0.350194227564669</v>
      </c>
      <c r="K1727" s="3">
        <f t="shared" si="205"/>
        <v>58.9425068384801</v>
      </c>
      <c r="L1727" s="3"/>
      <c r="M1727" s="3">
        <f t="shared" si="206"/>
        <v>1.07595824807424</v>
      </c>
      <c r="N1727" s="3">
        <f t="shared" si="207"/>
        <v>1.10946315560076</v>
      </c>
    </row>
    <row r="1728" spans="1:14">
      <c r="A1728" t="s">
        <v>1740</v>
      </c>
      <c r="B1728">
        <v>2</v>
      </c>
      <c r="C1728">
        <v>416</v>
      </c>
      <c r="D1728">
        <v>20157</v>
      </c>
      <c r="E1728">
        <v>11856668</v>
      </c>
      <c r="F1728" s="3">
        <f t="shared" si="200"/>
        <v>2.82796108242603</v>
      </c>
      <c r="G1728" s="3">
        <f t="shared" si="201"/>
        <v>7.57130108770848</v>
      </c>
      <c r="H1728" s="3">
        <f t="shared" si="202"/>
        <v>1.05627339225743</v>
      </c>
      <c r="I1728" s="3">
        <f t="shared" si="203"/>
        <v>2.81921485715127</v>
      </c>
      <c r="J1728" s="3">
        <f t="shared" si="204"/>
        <v>2.35160548673597</v>
      </c>
      <c r="K1728" s="3">
        <f t="shared" si="205"/>
        <v>47.5081922406757</v>
      </c>
      <c r="L1728" s="3"/>
      <c r="M1728" s="3">
        <f t="shared" si="206"/>
        <v>2.81903437053416</v>
      </c>
      <c r="N1728" s="3">
        <f t="shared" si="207"/>
        <v>7.57130108770848</v>
      </c>
    </row>
    <row r="1729" spans="1:14">
      <c r="A1729" t="s">
        <v>1741</v>
      </c>
      <c r="B1729">
        <v>11</v>
      </c>
      <c r="C1729">
        <v>2211</v>
      </c>
      <c r="D1729">
        <v>20148</v>
      </c>
      <c r="E1729">
        <v>11854873</v>
      </c>
      <c r="F1729" s="3">
        <f>B1729*E1729/(C1729*D1729)</f>
        <v>2.92731127961542</v>
      </c>
      <c r="G1729" s="3">
        <f>EXP(LN(F1729)+1.96*(1/B1729+1/C1729+1/D1729+1/E1729))</f>
        <v>3.5017053408293</v>
      </c>
      <c r="H1729" s="3">
        <f>EXP(LN(F1729)-1.96*(1/B1729+1/C1729+1/D1729+1/E1729))</f>
        <v>2.44713660736922</v>
      </c>
      <c r="I1729" s="3">
        <f>B1729*(D1729+E1729)/D1729/(B1729+C1729)</f>
        <v>2.91777013466683</v>
      </c>
      <c r="J1729" s="3">
        <f>POWER(B1729*E1729-C1729*D1729,2)*(B1729+C1729+D1729+E1729)/((B1729+C1729)*(D1729+E1729)*(B1729+D1729)*(C1729+E1729))</f>
        <v>13.8814686096063</v>
      </c>
      <c r="K1729" s="3">
        <f>LOG(B1729*(B1729+C1729+D1729+E1729)*(B1729+D1729)*(B1729+C1729),2)</f>
        <v>52.3779078286212</v>
      </c>
      <c r="L1729" s="3"/>
      <c r="M1729" s="3">
        <f>B1729*(B1729+C1729+D1729+E1729)/(B1729+D1729)/(B1729+C1729)</f>
        <v>2.91672368040415</v>
      </c>
      <c r="N1729" s="3">
        <f>EXP(LN(F1729)+1.96*(1/B1729+1/C1729+1/D1729+1/E1729))</f>
        <v>3.5017053408293</v>
      </c>
    </row>
    <row r="1730" spans="1:14">
      <c r="A1730" t="s">
        <v>1742</v>
      </c>
      <c r="B1730">
        <v>3</v>
      </c>
      <c r="C1730">
        <v>2766</v>
      </c>
      <c r="D1730">
        <v>20156</v>
      </c>
      <c r="E1730">
        <v>11854318</v>
      </c>
      <c r="F1730" s="3">
        <f t="shared" si="200"/>
        <v>0.637883403164643</v>
      </c>
      <c r="G1730" s="3">
        <f t="shared" si="201"/>
        <v>1.22696001633508</v>
      </c>
      <c r="H1730" s="3">
        <f t="shared" si="202"/>
        <v>0.331628765905754</v>
      </c>
      <c r="I1730" s="3">
        <f t="shared" si="203"/>
        <v>0.638275728838354</v>
      </c>
      <c r="J1730" s="3">
        <f t="shared" si="204"/>
        <v>0.615944150538672</v>
      </c>
      <c r="K1730" s="3">
        <f t="shared" si="205"/>
        <v>50.8209449476829</v>
      </c>
      <c r="L1730" s="3"/>
      <c r="M1730" s="3">
        <f t="shared" si="206"/>
        <v>0.638329559525069</v>
      </c>
      <c r="N1730" s="3">
        <f t="shared" si="207"/>
        <v>1.22696001633508</v>
      </c>
    </row>
    <row r="1731" spans="1:14">
      <c r="A1731" t="s">
        <v>1743</v>
      </c>
      <c r="B1731">
        <v>1</v>
      </c>
      <c r="C1731">
        <v>1223</v>
      </c>
      <c r="D1731">
        <v>20158</v>
      </c>
      <c r="E1731">
        <v>11855861</v>
      </c>
      <c r="F1731" s="3">
        <f t="shared" ref="F1731:F1794" si="208">B1731*E1731/(C1731*D1731)</f>
        <v>0.480904898724443</v>
      </c>
      <c r="G1731" s="3">
        <f t="shared" ref="G1731:G1794" si="209">EXP(LN(F1731)+1.96*(1/B1731+1/C1731+1/D1731+1/E1731))</f>
        <v>3.4199101182981</v>
      </c>
      <c r="H1731" s="3">
        <f t="shared" ref="H1731:H1794" si="210">EXP(LN(F1731)-1.96*(1/B1731+1/C1731+1/D1731+1/E1731))</f>
        <v>0.067624444391029</v>
      </c>
      <c r="I1731" s="3">
        <f t="shared" ref="I1731:I1794" si="211">B1731*(D1731+E1731)/D1731/(B1731+C1731)</f>
        <v>0.481328996029407</v>
      </c>
      <c r="J1731" s="3">
        <f t="shared" ref="J1731:J1794" si="212">POWER(B1731*E1731-C1731*D1731,2)*(B1731+C1731+D1731+E1731)/((B1731+C1731)*(D1731+E1731)*(B1731+D1731)*(C1731+E1731))</f>
        <v>0.559832511128841</v>
      </c>
      <c r="K1731" s="3">
        <f t="shared" ref="K1731:K1794" si="213">LOG(B1731*(B1731+C1731+D1731+E1731)*(B1731+D1731)*(B1731+C1731),2)</f>
        <v>48.0582209512875</v>
      </c>
      <c r="L1731" s="3"/>
      <c r="M1731" s="3">
        <f t="shared" ref="M1731:M1794" si="214">B1731*(B1731+C1731+D1731+E1731)/(B1731+D1731)/(B1731+C1731)</f>
        <v>0.481354725034019</v>
      </c>
      <c r="N1731" s="3">
        <f t="shared" ref="N1731:N1794" si="215">EXP(LN(F1731)+1.96*(1/B1731+1/C1731+1/D1731+1/E1731))</f>
        <v>3.4199101182981</v>
      </c>
    </row>
    <row r="1732" spans="1:14">
      <c r="A1732" t="s">
        <v>1744</v>
      </c>
      <c r="B1732">
        <v>4</v>
      </c>
      <c r="C1732">
        <v>1849</v>
      </c>
      <c r="D1732">
        <v>20155</v>
      </c>
      <c r="E1732">
        <v>11855235</v>
      </c>
      <c r="F1732" s="3">
        <f t="shared" si="208"/>
        <v>1.27247847569653</v>
      </c>
      <c r="G1732" s="3">
        <f t="shared" si="209"/>
        <v>2.07949275970107</v>
      </c>
      <c r="H1732" s="3">
        <f t="shared" si="210"/>
        <v>0.778652132140017</v>
      </c>
      <c r="I1732" s="3">
        <f t="shared" si="211"/>
        <v>1.2718902868661</v>
      </c>
      <c r="J1732" s="3">
        <f t="shared" si="212"/>
        <v>0.2328355494977</v>
      </c>
      <c r="K1732" s="3">
        <f t="shared" si="213"/>
        <v>50.6564802746221</v>
      </c>
      <c r="L1732" s="3"/>
      <c r="M1732" s="3">
        <f t="shared" si="214"/>
        <v>1.27183633770456</v>
      </c>
      <c r="N1732" s="3">
        <f t="shared" si="215"/>
        <v>2.07949275970107</v>
      </c>
    </row>
    <row r="1733" spans="1:14">
      <c r="A1733" t="s">
        <v>1745</v>
      </c>
      <c r="B1733">
        <v>11</v>
      </c>
      <c r="C1733">
        <v>20</v>
      </c>
      <c r="D1733">
        <v>20148</v>
      </c>
      <c r="E1733">
        <v>11857064</v>
      </c>
      <c r="F1733" s="3">
        <f>B1733*E1733/(C1733*D1733)</f>
        <v>323.674071868175</v>
      </c>
      <c r="G1733" s="3">
        <f>EXP(LN(F1733)+1.96*(1/B1733+1/C1733+1/D1733+1/E1733))</f>
        <v>426.672321669689</v>
      </c>
      <c r="H1733" s="3">
        <f>EXP(LN(F1733)-1.96*(1/B1733+1/C1733+1/D1733+1/E1733))</f>
        <v>245.539491265218</v>
      </c>
      <c r="I1733" s="3">
        <f>B1733*(D1733+E1733)/D1733/(B1733+C1733)</f>
        <v>209.176820560113</v>
      </c>
      <c r="J1733" s="3">
        <f>POWER(B1733*E1733-C1733*D1733,2)*(B1733+C1733+D1733+E1733)/((B1733+C1733)*(D1733+E1733)*(B1733+D1733)*(C1733+E1733))</f>
        <v>2281.62660874937</v>
      </c>
      <c r="K1733" s="3">
        <f>LOG(B1733*(B1733+C1733+D1733+E1733)*(B1733+D1733)*(B1733+C1733),2)</f>
        <v>46.214461037619</v>
      </c>
      <c r="L1733" s="3"/>
      <c r="M1733" s="3">
        <f>B1733*(B1733+C1733+D1733+E1733)/(B1733+D1733)/(B1733+C1733)</f>
        <v>209.063226382517</v>
      </c>
      <c r="N1733" s="3">
        <f>EXP(LN(F1733)+1.96*(1/B1733+1/C1733+1/D1733+1/E1733))</f>
        <v>426.672321669689</v>
      </c>
    </row>
    <row r="1734" spans="1:14">
      <c r="A1734" t="s">
        <v>1746</v>
      </c>
      <c r="B1734">
        <v>2</v>
      </c>
      <c r="C1734">
        <v>385</v>
      </c>
      <c r="D1734">
        <v>20157</v>
      </c>
      <c r="E1734">
        <v>11856699</v>
      </c>
      <c r="F1734" s="3">
        <f t="shared" si="208"/>
        <v>3.05567502894486</v>
      </c>
      <c r="G1734" s="3">
        <f t="shared" si="209"/>
        <v>8.18406391233665</v>
      </c>
      <c r="H1734" s="3">
        <f t="shared" si="210"/>
        <v>1.14089405734508</v>
      </c>
      <c r="I1734" s="3">
        <f t="shared" si="211"/>
        <v>3.04505138538442</v>
      </c>
      <c r="J1734" s="3">
        <f t="shared" si="212"/>
        <v>2.75130334338206</v>
      </c>
      <c r="K1734" s="3">
        <f t="shared" si="213"/>
        <v>47.3970228647393</v>
      </c>
      <c r="L1734" s="3"/>
      <c r="M1734" s="3">
        <f t="shared" si="214"/>
        <v>3.04484849323844</v>
      </c>
      <c r="N1734" s="3">
        <f t="shared" si="215"/>
        <v>8.18406391233665</v>
      </c>
    </row>
    <row r="1735" spans="1:14">
      <c r="A1735" t="s">
        <v>1747</v>
      </c>
      <c r="B1735">
        <v>1</v>
      </c>
      <c r="C1735">
        <v>483</v>
      </c>
      <c r="D1735">
        <v>20158</v>
      </c>
      <c r="E1735">
        <v>11856601</v>
      </c>
      <c r="F1735" s="3">
        <f t="shared" si="208"/>
        <v>1.2177710168345</v>
      </c>
      <c r="G1735" s="3">
        <f t="shared" si="209"/>
        <v>8.68135411459285</v>
      </c>
      <c r="H1735" s="3">
        <f t="shared" si="210"/>
        <v>0.170821997336724</v>
      </c>
      <c r="I1735" s="3">
        <f t="shared" si="211"/>
        <v>1.21732107671708</v>
      </c>
      <c r="J1735" s="3">
        <f t="shared" si="212"/>
        <v>0.0388610701575011</v>
      </c>
      <c r="K1735" s="3">
        <f t="shared" si="213"/>
        <v>46.7196963458694</v>
      </c>
      <c r="L1735" s="3"/>
      <c r="M1735" s="3">
        <f t="shared" si="214"/>
        <v>1.21731029636702</v>
      </c>
      <c r="N1735" s="3">
        <f t="shared" si="215"/>
        <v>8.68135411459285</v>
      </c>
    </row>
    <row r="1736" spans="1:14">
      <c r="A1736" t="s">
        <v>1748</v>
      </c>
      <c r="B1736">
        <v>11</v>
      </c>
      <c r="C1736">
        <v>1192</v>
      </c>
      <c r="D1736">
        <v>20148</v>
      </c>
      <c r="E1736">
        <v>11855892</v>
      </c>
      <c r="F1736" s="3">
        <f>B1736*E1736/(C1736*D1736)</f>
        <v>5.4302362184266</v>
      </c>
      <c r="G1736" s="3">
        <f>EXP(LN(F1736)+1.96*(1/B1736+1/C1736+1/D1736+1/E1736))</f>
        <v>6.5006761489167</v>
      </c>
      <c r="H1736" s="3">
        <f>EXP(LN(F1736)-1.96*(1/B1736+1/C1736+1/D1736+1/E1736))</f>
        <v>4.53606128230614</v>
      </c>
      <c r="I1736" s="3">
        <f>B1736*(D1736+E1736)/D1736/(B1736+C1736)</f>
        <v>5.3897269928217</v>
      </c>
      <c r="J1736" s="3">
        <f>POWER(B1736*E1736-C1736*D1736,2)*(B1736+C1736+D1736+E1736)/((B1736+C1736)*(D1736+E1736)*(B1736+D1736)*(C1736+E1736))</f>
        <v>39.3732843372467</v>
      </c>
      <c r="K1736" s="3">
        <f>LOG(B1736*(B1736+C1736+D1736+E1736)*(B1736+D1736)*(B1736+C1736),2)</f>
        <v>51.4926856544082</v>
      </c>
      <c r="L1736" s="3"/>
      <c r="M1736" s="3">
        <f>B1736*(B1736+C1736+D1736+E1736)/(B1736+D1736)/(B1736+C1736)</f>
        <v>5.38733168566752</v>
      </c>
      <c r="N1736" s="3">
        <f>EXP(LN(F1736)+1.96*(1/B1736+1/C1736+1/D1736+1/E1736))</f>
        <v>6.5006761489167</v>
      </c>
    </row>
    <row r="1737" spans="1:14">
      <c r="A1737" t="s">
        <v>1749</v>
      </c>
      <c r="B1737">
        <v>11</v>
      </c>
      <c r="C1737">
        <v>326</v>
      </c>
      <c r="D1737">
        <v>20148</v>
      </c>
      <c r="E1737">
        <v>11856758</v>
      </c>
      <c r="F1737" s="3">
        <f>B1737*E1737/(C1737*D1737)</f>
        <v>19.8567925571629</v>
      </c>
      <c r="G1737" s="3">
        <f>EXP(LN(F1737)+1.96*(1/B1737+1/C1737+1/D1737+1/E1737))</f>
        <v>23.875138239059</v>
      </c>
      <c r="H1737" s="3">
        <f>EXP(LN(F1737)-1.96*(1/B1737+1/C1737+1/D1737+1/E1737))</f>
        <v>16.514761368508</v>
      </c>
      <c r="I1737" s="3">
        <f>B1737*(D1737+E1737)/D1737/(B1737+C1737)</f>
        <v>19.2412889425374</v>
      </c>
      <c r="J1737" s="3">
        <f>POWER(B1737*E1737-C1737*D1737,2)*(B1737+C1737+D1737+E1737)/((B1737+C1737)*(D1737+E1737)*(B1737+D1737)*(C1737+E1737))</f>
        <v>190.445305512726</v>
      </c>
      <c r="K1737" s="3">
        <f>LOG(B1737*(B1737+C1737+D1737+E1737)*(B1737+D1737)*(B1737+C1737),2)</f>
        <v>49.656869508414</v>
      </c>
      <c r="L1737" s="3"/>
      <c r="M1737" s="3">
        <f>B1737*(B1737+C1737+D1737+E1737)/(B1737+D1737)/(B1737+C1737)</f>
        <v>19.2313353645639</v>
      </c>
      <c r="N1737" s="3">
        <f>EXP(LN(F1737)+1.96*(1/B1737+1/C1737+1/D1737+1/E1737))</f>
        <v>23.875138239059</v>
      </c>
    </row>
    <row r="1738" spans="1:14">
      <c r="A1738" t="s">
        <v>1750</v>
      </c>
      <c r="B1738">
        <v>11</v>
      </c>
      <c r="C1738">
        <v>2019</v>
      </c>
      <c r="D1738">
        <v>20148</v>
      </c>
      <c r="E1738">
        <v>11855065</v>
      </c>
      <c r="F1738" s="3">
        <f>B1738*E1738/(C1738*D1738)</f>
        <v>3.20574049704303</v>
      </c>
      <c r="G1738" s="3">
        <f>EXP(LN(F1738)+1.96*(1/B1738+1/C1738+1/D1738+1/E1738))</f>
        <v>3.83509094594701</v>
      </c>
      <c r="H1738" s="3">
        <f>EXP(LN(F1738)-1.96*(1/B1738+1/C1738+1/D1738+1/E1738))</f>
        <v>2.67966843009091</v>
      </c>
      <c r="I1738" s="3">
        <f>B1738*(D1738+E1738)/D1738/(B1738+C1738)</f>
        <v>3.19378820863541</v>
      </c>
      <c r="J1738" s="3">
        <f>POWER(B1738*E1738-C1738*D1738,2)*(B1738+C1738+D1738+E1738)/((B1738+C1738)*(D1738+E1738)*(B1738+D1738)*(C1738+E1738))</f>
        <v>16.5949775953369</v>
      </c>
      <c r="K1738" s="3">
        <f>LOG(B1738*(B1738+C1738+D1738+E1738)*(B1738+D1738)*(B1738+C1738),2)</f>
        <v>52.2475287393047</v>
      </c>
      <c r="L1738" s="3"/>
      <c r="M1738" s="3">
        <f>B1738*(B1738+C1738+D1738+E1738)/(B1738+D1738)/(B1738+C1738)</f>
        <v>3.19259114180198</v>
      </c>
      <c r="N1738" s="3">
        <f>EXP(LN(F1738)+1.96*(1/B1738+1/C1738+1/D1738+1/E1738))</f>
        <v>3.83509094594701</v>
      </c>
    </row>
    <row r="1739" spans="1:14">
      <c r="A1739" t="s">
        <v>1751</v>
      </c>
      <c r="B1739">
        <v>1</v>
      </c>
      <c r="C1739">
        <v>58</v>
      </c>
      <c r="D1739">
        <v>20158</v>
      </c>
      <c r="E1739">
        <v>11857026</v>
      </c>
      <c r="F1739" s="3">
        <f t="shared" si="208"/>
        <v>10.1414566305497</v>
      </c>
      <c r="G1739" s="3">
        <f t="shared" si="209"/>
        <v>74.4793674756703</v>
      </c>
      <c r="H1739" s="3">
        <f t="shared" si="210"/>
        <v>1.3809078416639</v>
      </c>
      <c r="I1739" s="3">
        <f t="shared" si="211"/>
        <v>9.98651668765902</v>
      </c>
      <c r="J1739" s="3">
        <f t="shared" si="212"/>
        <v>8.09999852004817</v>
      </c>
      <c r="K1739" s="3">
        <f t="shared" si="213"/>
        <v>43.6834761579567</v>
      </c>
      <c r="L1739" s="3"/>
      <c r="M1739" s="3">
        <f t="shared" si="214"/>
        <v>9.98607090579049</v>
      </c>
      <c r="N1739" s="3">
        <f t="shared" si="215"/>
        <v>74.4793674756703</v>
      </c>
    </row>
    <row r="1740" spans="1:14">
      <c r="A1740" t="s">
        <v>1752</v>
      </c>
      <c r="B1740">
        <v>1</v>
      </c>
      <c r="C1740">
        <v>49</v>
      </c>
      <c r="D1740">
        <v>20158</v>
      </c>
      <c r="E1740">
        <v>11857035</v>
      </c>
      <c r="F1740" s="3">
        <f t="shared" si="208"/>
        <v>12.0041822662193</v>
      </c>
      <c r="G1740" s="3">
        <f t="shared" si="209"/>
        <v>88.7082156953931</v>
      </c>
      <c r="H1740" s="3">
        <f t="shared" si="210"/>
        <v>1.62443118431586</v>
      </c>
      <c r="I1740" s="3">
        <f t="shared" si="211"/>
        <v>11.7840986208949</v>
      </c>
      <c r="J1740" s="3">
        <f t="shared" si="212"/>
        <v>9.88524720952956</v>
      </c>
      <c r="K1740" s="3">
        <f t="shared" si="213"/>
        <v>43.4446892983696</v>
      </c>
      <c r="L1740" s="3"/>
      <c r="M1740" s="3">
        <f t="shared" si="214"/>
        <v>11.7835636688328</v>
      </c>
      <c r="N1740" s="3">
        <f t="shared" si="215"/>
        <v>88.7082156953931</v>
      </c>
    </row>
    <row r="1741" spans="1:14">
      <c r="A1741" t="s">
        <v>1753</v>
      </c>
      <c r="B1741">
        <v>21</v>
      </c>
      <c r="C1741">
        <v>9414</v>
      </c>
      <c r="D1741">
        <v>20138</v>
      </c>
      <c r="E1741">
        <v>11847670</v>
      </c>
      <c r="F1741" s="3">
        <f t="shared" si="208"/>
        <v>1.31238637594353</v>
      </c>
      <c r="G1741" s="3">
        <f t="shared" si="209"/>
        <v>1.44121451135382</v>
      </c>
      <c r="H1741" s="3">
        <f t="shared" si="210"/>
        <v>1.19507400612021</v>
      </c>
      <c r="I1741" s="3">
        <f t="shared" si="211"/>
        <v>1.31169108035319</v>
      </c>
      <c r="J1741" s="3">
        <f t="shared" si="212"/>
        <v>1.55640126453073</v>
      </c>
      <c r="K1741" s="3">
        <f t="shared" si="213"/>
        <v>55.3969573338614</v>
      </c>
      <c r="L1741" s="3"/>
      <c r="M1741" s="3">
        <f t="shared" si="214"/>
        <v>1.31136638603862</v>
      </c>
      <c r="N1741" s="3">
        <f t="shared" si="215"/>
        <v>1.44121451135382</v>
      </c>
    </row>
    <row r="1742" spans="1:14">
      <c r="A1742" t="s">
        <v>1754</v>
      </c>
      <c r="B1742">
        <v>11</v>
      </c>
      <c r="C1742">
        <v>83</v>
      </c>
      <c r="D1742">
        <v>20148</v>
      </c>
      <c r="E1742">
        <v>11857001</v>
      </c>
      <c r="F1742" s="3">
        <f>B1742*E1742/(C1742*D1742)</f>
        <v>77.9933378540966</v>
      </c>
      <c r="G1742" s="3">
        <f>EXP(LN(F1742)+1.96*(1/B1742+1/C1742+1/D1742+1/E1742))</f>
        <v>95.4418472178961</v>
      </c>
      <c r="H1742" s="3">
        <f>EXP(LN(F1742)-1.96*(1/B1742+1/C1742+1/D1742+1/E1742))</f>
        <v>63.7347340494751</v>
      </c>
      <c r="I1742" s="3">
        <f>B1742*(D1742+E1742)/D1742/(B1742+C1742)</f>
        <v>68.9834791690427</v>
      </c>
      <c r="J1742" s="3">
        <f>POWER(B1742*E1742-C1742*D1742,2)*(B1742+C1742+D1742+E1742)/((B1742+C1742)*(D1742+E1742)*(B1742+D1742)*(C1742+E1742))</f>
        <v>737.827888680641</v>
      </c>
      <c r="K1742" s="3">
        <f>LOG(B1742*(B1742+C1742+D1742+E1742)*(B1742+D1742)*(B1742+C1742),2)</f>
        <v>47.8148535789098</v>
      </c>
      <c r="L1742" s="3"/>
      <c r="M1742" s="3">
        <f>B1742*(B1742+C1742+D1742+E1742)/(B1742+D1742)/(B1742+C1742)</f>
        <v>68.9463831687024</v>
      </c>
      <c r="N1742" s="3">
        <f>EXP(LN(F1742)+1.96*(1/B1742+1/C1742+1/D1742+1/E1742))</f>
        <v>95.4418472178961</v>
      </c>
    </row>
    <row r="1743" spans="1:14">
      <c r="A1743" t="s">
        <v>1755</v>
      </c>
      <c r="B1743">
        <v>11</v>
      </c>
      <c r="C1743">
        <v>2291</v>
      </c>
      <c r="D1743">
        <v>20148</v>
      </c>
      <c r="E1743">
        <v>11854793</v>
      </c>
      <c r="F1743" s="3">
        <f>B1743*E1743/(C1743*D1743)</f>
        <v>2.82507270294106</v>
      </c>
      <c r="G1743" s="3">
        <f>EXP(LN(F1743)+1.96*(1/B1743+1/C1743+1/D1743+1/E1743))</f>
        <v>3.37930100573329</v>
      </c>
      <c r="H1743" s="3">
        <f>EXP(LN(F1743)-1.96*(1/B1743+1/C1743+1/D1743+1/E1743))</f>
        <v>2.36174160377017</v>
      </c>
      <c r="I1743" s="3">
        <f>B1743*(D1743+E1743)/D1743/(B1743+C1743)</f>
        <v>2.81635167786184</v>
      </c>
      <c r="J1743" s="3">
        <f>POWER(B1743*E1743-C1743*D1743,2)*(B1743+C1743+D1743+E1743)/((B1743+C1743)*(D1743+E1743)*(B1743+D1743)*(C1743+E1743))</f>
        <v>12.9004952290997</v>
      </c>
      <c r="K1743" s="3">
        <f>LOG(B1743*(B1743+C1743+D1743+E1743)*(B1743+D1743)*(B1743+C1743),2)</f>
        <v>52.4289368453644</v>
      </c>
      <c r="L1743" s="3"/>
      <c r="M1743" s="3">
        <f>B1743*(B1743+C1743+D1743+E1743)/(B1743+D1743)/(B1743+C1743)</f>
        <v>2.81536056379584</v>
      </c>
      <c r="N1743" s="3">
        <f>EXP(LN(F1743)+1.96*(1/B1743+1/C1743+1/D1743+1/E1743))</f>
        <v>3.37930100573329</v>
      </c>
    </row>
    <row r="1744" spans="1:14">
      <c r="A1744" t="s">
        <v>1756</v>
      </c>
      <c r="B1744">
        <v>52</v>
      </c>
      <c r="C1744">
        <v>30770</v>
      </c>
      <c r="D1744">
        <v>20107</v>
      </c>
      <c r="E1744">
        <v>11826314</v>
      </c>
      <c r="F1744" s="3">
        <f t="shared" si="208"/>
        <v>0.993980753504985</v>
      </c>
      <c r="G1744" s="3">
        <f t="shared" si="209"/>
        <v>1.03232776165441</v>
      </c>
      <c r="H1744" s="3">
        <f t="shared" si="210"/>
        <v>0.957058189305085</v>
      </c>
      <c r="I1744" s="3">
        <f t="shared" si="211"/>
        <v>0.993990908615547</v>
      </c>
      <c r="J1744" s="3">
        <f t="shared" si="212"/>
        <v>0.00188735930757192</v>
      </c>
      <c r="K1744" s="3">
        <f t="shared" si="213"/>
        <v>58.4129456858041</v>
      </c>
      <c r="L1744" s="3"/>
      <c r="M1744" s="3">
        <f t="shared" si="214"/>
        <v>0.994006409024892</v>
      </c>
      <c r="N1744" s="3">
        <f t="shared" si="215"/>
        <v>1.03232776165441</v>
      </c>
    </row>
    <row r="1745" spans="1:14">
      <c r="A1745" t="s">
        <v>1757</v>
      </c>
      <c r="B1745">
        <v>4</v>
      </c>
      <c r="C1745">
        <v>2156</v>
      </c>
      <c r="D1745">
        <v>20155</v>
      </c>
      <c r="E1745">
        <v>11854928</v>
      </c>
      <c r="F1745" s="3">
        <f t="shared" si="208"/>
        <v>1.09125778003405</v>
      </c>
      <c r="G1745" s="3">
        <f t="shared" si="209"/>
        <v>1.78307153774368</v>
      </c>
      <c r="H1745" s="3">
        <f t="shared" si="210"/>
        <v>0.667860776910696</v>
      </c>
      <c r="I1745" s="3">
        <f t="shared" si="211"/>
        <v>1.0910887841451</v>
      </c>
      <c r="J1745" s="3">
        <f t="shared" si="212"/>
        <v>0.030463603426742</v>
      </c>
      <c r="K1745" s="3">
        <f t="shared" si="213"/>
        <v>50.8776487056457</v>
      </c>
      <c r="L1745" s="3"/>
      <c r="M1745" s="3">
        <f t="shared" si="214"/>
        <v>1.09107071007711</v>
      </c>
      <c r="N1745" s="3">
        <f t="shared" si="215"/>
        <v>1.78307153774368</v>
      </c>
    </row>
    <row r="1746" spans="1:14">
      <c r="A1746" t="s">
        <v>1758</v>
      </c>
      <c r="B1746">
        <v>11</v>
      </c>
      <c r="C1746">
        <v>2260</v>
      </c>
      <c r="D1746">
        <v>20148</v>
      </c>
      <c r="E1746">
        <v>11854824</v>
      </c>
      <c r="F1746" s="3">
        <f>B1746*E1746/(C1746*D1746)</f>
        <v>2.86383118902423</v>
      </c>
      <c r="G1746" s="3">
        <f>EXP(LN(F1746)+1.96*(1/B1746+1/C1746+1/D1746+1/E1746))</f>
        <v>3.42570340811905</v>
      </c>
      <c r="H1746" s="3">
        <f>EXP(LN(F1746)-1.96*(1/B1746+1/C1746+1/D1746+1/E1746))</f>
        <v>2.39411533987151</v>
      </c>
      <c r="I1746" s="3">
        <f>B1746*(D1746+E1746)/D1746/(B1746+C1746)</f>
        <v>2.85480338493825</v>
      </c>
      <c r="J1746" s="3">
        <f>POWER(B1746*E1746-C1746*D1746,2)*(B1746+C1746+D1746+E1746)/((B1746+C1746)*(D1746+E1746)*(B1746+D1746)*(C1746+E1746))</f>
        <v>13.271284042579</v>
      </c>
      <c r="K1746" s="3">
        <f>LOG(B1746*(B1746+C1746+D1746+E1746)*(B1746+D1746)*(B1746+C1746),2)</f>
        <v>52.409376717939</v>
      </c>
      <c r="L1746" s="3"/>
      <c r="M1746" s="3">
        <f>B1746*(B1746+C1746+D1746+E1746)/(B1746+D1746)/(B1746+C1746)</f>
        <v>2.85379128923735</v>
      </c>
      <c r="N1746" s="3">
        <f>EXP(LN(F1746)+1.96*(1/B1746+1/C1746+1/D1746+1/E1746))</f>
        <v>3.42570340811905</v>
      </c>
    </row>
    <row r="1747" spans="1:14">
      <c r="A1747" t="s">
        <v>1759</v>
      </c>
      <c r="B1747">
        <v>1</v>
      </c>
      <c r="C1747">
        <v>4529</v>
      </c>
      <c r="D1747">
        <v>20158</v>
      </c>
      <c r="E1747">
        <v>11852555</v>
      </c>
      <c r="F1747" s="3">
        <f t="shared" si="208"/>
        <v>0.129826161796088</v>
      </c>
      <c r="G1747" s="3">
        <f t="shared" si="209"/>
        <v>0.922167154316363</v>
      </c>
      <c r="H1747" s="3">
        <f t="shared" si="210"/>
        <v>0.0182774155507621</v>
      </c>
      <c r="I1747" s="3">
        <f t="shared" si="211"/>
        <v>0.1300182531511</v>
      </c>
      <c r="J1747" s="3">
        <f t="shared" si="212"/>
        <v>5.83085385055676</v>
      </c>
      <c r="K1747" s="3">
        <f t="shared" si="213"/>
        <v>49.9461284435284</v>
      </c>
      <c r="L1747" s="3"/>
      <c r="M1747" s="3">
        <f t="shared" si="214"/>
        <v>0.130061409148265</v>
      </c>
      <c r="N1747" s="3">
        <f t="shared" si="215"/>
        <v>0.922167154316363</v>
      </c>
    </row>
    <row r="1748" spans="1:14">
      <c r="A1748" t="s">
        <v>1760</v>
      </c>
      <c r="B1748">
        <v>7</v>
      </c>
      <c r="C1748">
        <v>2386</v>
      </c>
      <c r="D1748">
        <v>20152</v>
      </c>
      <c r="E1748">
        <v>11854698</v>
      </c>
      <c r="F1748" s="3">
        <f t="shared" si="208"/>
        <v>1.72583765727495</v>
      </c>
      <c r="G1748" s="3">
        <f t="shared" si="209"/>
        <v>2.28560649971954</v>
      </c>
      <c r="H1748" s="3">
        <f t="shared" si="210"/>
        <v>1.30316203582453</v>
      </c>
      <c r="I1748" s="3">
        <f t="shared" si="211"/>
        <v>1.72371443805183</v>
      </c>
      <c r="J1748" s="3">
        <f t="shared" si="212"/>
        <v>2.12987496777717</v>
      </c>
      <c r="K1748" s="3">
        <f t="shared" si="213"/>
        <v>51.832792712191</v>
      </c>
      <c r="L1748" s="3"/>
      <c r="M1748" s="3">
        <f t="shared" si="214"/>
        <v>1.72346313585101</v>
      </c>
      <c r="N1748" s="3">
        <f t="shared" si="215"/>
        <v>2.28560649971954</v>
      </c>
    </row>
    <row r="1749" spans="1:14">
      <c r="A1749" t="s">
        <v>1761</v>
      </c>
      <c r="B1749">
        <v>11</v>
      </c>
      <c r="C1749">
        <v>1736</v>
      </c>
      <c r="D1749">
        <v>20148</v>
      </c>
      <c r="E1749">
        <v>11855348</v>
      </c>
      <c r="F1749" s="3">
        <f>B1749*E1749/(C1749*D1749)</f>
        <v>3.72842429157872</v>
      </c>
      <c r="G1749" s="3">
        <f>EXP(LN(F1749)+1.96*(1/B1749+1/C1749+1/D1749+1/E1749))</f>
        <v>4.46109387029998</v>
      </c>
      <c r="H1749" s="3">
        <f>EXP(LN(F1749)-1.96*(1/B1749+1/C1749+1/D1749+1/E1749))</f>
        <v>3.11608500116577</v>
      </c>
      <c r="I1749" s="3">
        <f>B1749*(D1749+E1749)/D1749/(B1749+C1749)</f>
        <v>3.71124474538103</v>
      </c>
      <c r="J1749" s="3">
        <f>POWER(B1749*E1749-C1749*D1749,2)*(B1749+C1749+D1749+E1749)/((B1749+C1749)*(D1749+E1749)*(B1749+D1749)*(C1749+E1749))</f>
        <v>21.8127910300768</v>
      </c>
      <c r="K1749" s="3">
        <f>LOG(B1749*(B1749+C1749+D1749+E1749)*(B1749+D1749)*(B1749+C1749),2)</f>
        <v>52.0309286201489</v>
      </c>
      <c r="L1749" s="3"/>
      <c r="M1749" s="3">
        <f>B1749*(B1749+C1749+D1749+E1749)/(B1749+D1749)/(B1749+C1749)</f>
        <v>3.70976532218548</v>
      </c>
      <c r="N1749" s="3">
        <f>EXP(LN(F1749)+1.96*(1/B1749+1/C1749+1/D1749+1/E1749))</f>
        <v>4.46109387029998</v>
      </c>
    </row>
    <row r="1750" spans="1:14">
      <c r="A1750" t="s">
        <v>1762</v>
      </c>
      <c r="B1750">
        <v>11</v>
      </c>
      <c r="C1750">
        <v>3182</v>
      </c>
      <c r="D1750">
        <v>20148</v>
      </c>
      <c r="E1750">
        <v>11853902</v>
      </c>
      <c r="F1750" s="3">
        <f>B1750*E1750/(C1750*D1750)</f>
        <v>2.03386395731299</v>
      </c>
      <c r="G1750" s="3">
        <f>EXP(LN(F1750)+1.96*(1/B1750+1/C1750+1/D1750+1/E1750))</f>
        <v>2.43228863577885</v>
      </c>
      <c r="H1750" s="3">
        <f>EXP(LN(F1750)-1.96*(1/B1750+1/C1750+1/D1750+1/E1750))</f>
        <v>1.70070382931024</v>
      </c>
      <c r="I1750" s="3">
        <f>B1750*(D1750+E1750)/D1750/(B1750+C1750)</f>
        <v>2.03030225874411</v>
      </c>
      <c r="J1750" s="3">
        <f>POWER(B1750*E1750-C1750*D1750,2)*(B1750+C1750+D1750+E1750)/((B1750+C1750)*(D1750+E1750)*(B1750+D1750)*(C1750+E1750))</f>
        <v>5.75787183858831</v>
      </c>
      <c r="K1750" s="3">
        <f>LOG(B1750*(B1750+C1750+D1750+E1750)*(B1750+D1750)*(B1750+C1750),2)</f>
        <v>52.9009615648022</v>
      </c>
      <c r="L1750" s="3"/>
      <c r="M1750" s="3">
        <f>B1750*(B1750+C1750+D1750+E1750)/(B1750+D1750)/(B1750+C1750)</f>
        <v>2.02974006196618</v>
      </c>
      <c r="N1750" s="3">
        <f>EXP(LN(F1750)+1.96*(1/B1750+1/C1750+1/D1750+1/E1750))</f>
        <v>2.43228863577885</v>
      </c>
    </row>
    <row r="1751" spans="1:14">
      <c r="A1751" t="s">
        <v>1763</v>
      </c>
      <c r="B1751">
        <v>2</v>
      </c>
      <c r="C1751">
        <v>1107</v>
      </c>
      <c r="D1751">
        <v>20157</v>
      </c>
      <c r="E1751">
        <v>11855977</v>
      </c>
      <c r="F1751" s="3">
        <f t="shared" si="208"/>
        <v>1.06265876106529</v>
      </c>
      <c r="G1751" s="3">
        <f t="shared" si="209"/>
        <v>2.83670164855429</v>
      </c>
      <c r="H1751" s="3">
        <f t="shared" si="210"/>
        <v>0.398083331408623</v>
      </c>
      <c r="I1751" s="3">
        <f t="shared" si="211"/>
        <v>1.06254576059448</v>
      </c>
      <c r="J1751" s="3">
        <f t="shared" si="212"/>
        <v>0.00737518239776662</v>
      </c>
      <c r="K1751" s="3">
        <f t="shared" si="213"/>
        <v>48.9158767587566</v>
      </c>
      <c r="L1751" s="3"/>
      <c r="M1751" s="3">
        <f t="shared" si="214"/>
        <v>1.06253955535012</v>
      </c>
      <c r="N1751" s="3">
        <f t="shared" si="215"/>
        <v>2.83670164855429</v>
      </c>
    </row>
    <row r="1752" spans="1:14">
      <c r="A1752" t="s">
        <v>1764</v>
      </c>
      <c r="B1752">
        <v>11</v>
      </c>
      <c r="C1752">
        <v>1297</v>
      </c>
      <c r="D1752">
        <v>20148</v>
      </c>
      <c r="E1752">
        <v>11855787</v>
      </c>
      <c r="F1752" s="3">
        <f>B1752*E1752/(C1752*D1752)</f>
        <v>4.9905815316695</v>
      </c>
      <c r="G1752" s="3">
        <f>EXP(LN(F1752)+1.96*(1/B1752+1/C1752+1/D1752+1/E1752))</f>
        <v>5.97355893116885</v>
      </c>
      <c r="H1752" s="3">
        <f>EXP(LN(F1752)-1.96*(1/B1752+1/C1752+1/D1752+1/E1752))</f>
        <v>4.16935771643377</v>
      </c>
      <c r="I1752" s="3">
        <f>B1752*(D1752+E1752)/D1752/(B1752+C1752)</f>
        <v>4.95702159524109</v>
      </c>
      <c r="J1752" s="3">
        <f>POWER(B1752*E1752-C1752*D1752,2)*(B1752+C1752+D1752+E1752)/((B1752+C1752)*(D1752+E1752)*(B1752+D1752)*(C1752+E1752))</f>
        <v>34.7863944931748</v>
      </c>
      <c r="K1752" s="3">
        <f>LOG(B1752*(B1752+C1752+D1752+E1752)*(B1752+D1752)*(B1752+C1752),2)</f>
        <v>51.6134115527302</v>
      </c>
      <c r="L1752" s="3"/>
      <c r="M1752" s="3">
        <f>B1752*(B1752+C1752+D1752+E1752)/(B1752+D1752)/(B1752+C1752)</f>
        <v>4.95486239897403</v>
      </c>
      <c r="N1752" s="3">
        <f>EXP(LN(F1752)+1.96*(1/B1752+1/C1752+1/D1752+1/E1752))</f>
        <v>5.97355893116885</v>
      </c>
    </row>
    <row r="1753" spans="1:14">
      <c r="A1753" t="s">
        <v>1765</v>
      </c>
      <c r="B1753">
        <v>1</v>
      </c>
      <c r="C1753">
        <v>109</v>
      </c>
      <c r="D1753">
        <v>20158</v>
      </c>
      <c r="E1753">
        <v>11856975</v>
      </c>
      <c r="F1753" s="3">
        <f t="shared" si="208"/>
        <v>5.39634820696316</v>
      </c>
      <c r="G1753" s="3">
        <f t="shared" si="209"/>
        <v>39.0093560229397</v>
      </c>
      <c r="H1753" s="3">
        <f t="shared" si="210"/>
        <v>0.746502299439907</v>
      </c>
      <c r="I1753" s="3">
        <f t="shared" si="211"/>
        <v>5.35638140508167</v>
      </c>
      <c r="J1753" s="3">
        <f t="shared" si="212"/>
        <v>3.54892236428683</v>
      </c>
      <c r="K1753" s="3">
        <f t="shared" si="213"/>
        <v>44.5821928221195</v>
      </c>
      <c r="L1753" s="3"/>
      <c r="M1753" s="3">
        <f t="shared" si="214"/>
        <v>5.3561653040149</v>
      </c>
      <c r="N1753" s="3">
        <f t="shared" si="215"/>
        <v>39.0093560229397</v>
      </c>
    </row>
    <row r="1754" spans="1:14">
      <c r="A1754" t="s">
        <v>1766</v>
      </c>
      <c r="B1754">
        <v>5</v>
      </c>
      <c r="C1754">
        <v>1461</v>
      </c>
      <c r="D1754">
        <v>20154</v>
      </c>
      <c r="E1754">
        <v>11855623</v>
      </c>
      <c r="F1754" s="3">
        <f t="shared" si="208"/>
        <v>2.01318142567799</v>
      </c>
      <c r="G1754" s="3">
        <f t="shared" si="209"/>
        <v>2.98367342098938</v>
      </c>
      <c r="H1754" s="3">
        <f t="shared" si="210"/>
        <v>1.35835893572794</v>
      </c>
      <c r="I1754" s="3">
        <f t="shared" si="211"/>
        <v>2.00972582736395</v>
      </c>
      <c r="J1754" s="3">
        <f t="shared" si="212"/>
        <v>2.54021300649046</v>
      </c>
      <c r="K1754" s="3">
        <f t="shared" si="213"/>
        <v>50.640430591616</v>
      </c>
      <c r="L1754" s="3"/>
      <c r="M1754" s="3">
        <f t="shared" si="214"/>
        <v>2.00947538690873</v>
      </c>
      <c r="N1754" s="3">
        <f t="shared" si="215"/>
        <v>2.98367342098938</v>
      </c>
    </row>
    <row r="1755" spans="1:14">
      <c r="A1755" t="s">
        <v>1767</v>
      </c>
      <c r="B1755">
        <v>11</v>
      </c>
      <c r="C1755">
        <v>947</v>
      </c>
      <c r="D1755">
        <v>20148</v>
      </c>
      <c r="E1755">
        <v>11856137</v>
      </c>
      <c r="F1755" s="3">
        <f>B1755*E1755/(C1755*D1755)</f>
        <v>6.83524322337826</v>
      </c>
      <c r="G1755" s="3">
        <f>EXP(LN(F1755)+1.96*(1/B1755+1/C1755+1/D1755+1/E1755))</f>
        <v>8.18612797971552</v>
      </c>
      <c r="H1755" s="3">
        <f>EXP(LN(F1755)-1.96*(1/B1755+1/C1755+1/D1755+1/E1755))</f>
        <v>5.70728310606769</v>
      </c>
      <c r="I1755" s="3">
        <f>B1755*(D1755+E1755)/D1755/(B1755+C1755)</f>
        <v>6.76824147446682</v>
      </c>
      <c r="J1755" s="3">
        <f>POWER(B1755*E1755-C1755*D1755,2)*(B1755+C1755+D1755+E1755)/((B1755+C1755)*(D1755+E1755)*(B1755+D1755)*(C1755+E1755))</f>
        <v>54.138274359565</v>
      </c>
      <c r="K1755" s="3">
        <f>LOG(B1755*(B1755+C1755+D1755+E1755)*(B1755+D1755)*(B1755+C1755),2)</f>
        <v>51.1641465729683</v>
      </c>
      <c r="L1755" s="3"/>
      <c r="M1755" s="3">
        <f>B1755*(B1755+C1755+D1755+E1755)/(B1755+D1755)/(B1755+C1755)</f>
        <v>6.7650939643612</v>
      </c>
      <c r="N1755" s="3">
        <f>EXP(LN(F1755)+1.96*(1/B1755+1/C1755+1/D1755+1/E1755))</f>
        <v>8.18612797971552</v>
      </c>
    </row>
    <row r="1756" spans="1:14">
      <c r="A1756" t="s">
        <v>1768</v>
      </c>
      <c r="B1756">
        <v>11</v>
      </c>
      <c r="C1756">
        <v>1206</v>
      </c>
      <c r="D1756">
        <v>20148</v>
      </c>
      <c r="E1756">
        <v>11855878</v>
      </c>
      <c r="F1756" s="3">
        <f>B1756*E1756/(C1756*D1756)</f>
        <v>5.36719231254225</v>
      </c>
      <c r="G1756" s="3">
        <f>EXP(LN(F1756)+1.96*(1/B1756+1/C1756+1/D1756+1/E1756))</f>
        <v>6.42508201632692</v>
      </c>
      <c r="H1756" s="3">
        <f>EXP(LN(F1756)-1.96*(1/B1756+1/C1756+1/D1756+1/E1756))</f>
        <v>4.4834841402197</v>
      </c>
      <c r="I1756" s="3">
        <f>B1756*(D1756+E1756)/D1756/(B1756+C1756)</f>
        <v>5.32771892270004</v>
      </c>
      <c r="J1756" s="3">
        <f>POWER(B1756*E1756-C1756*D1756,2)*(B1756+C1756+D1756+E1756)/((B1756+C1756)*(D1756+E1756)*(B1756+D1756)*(C1756+E1756))</f>
        <v>38.7141899122767</v>
      </c>
      <c r="K1756" s="3">
        <f>LOG(B1756*(B1756+C1756+D1756+E1756)*(B1756+D1756)*(B1756+C1756),2)</f>
        <v>51.5093781799459</v>
      </c>
      <c r="L1756" s="3"/>
      <c r="M1756" s="3">
        <f>B1756*(B1756+C1756+D1756+E1756)/(B1756+D1756)/(B1756+C1756)</f>
        <v>5.32535745099263</v>
      </c>
      <c r="N1756" s="3">
        <f>EXP(LN(F1756)+1.96*(1/B1756+1/C1756+1/D1756+1/E1756))</f>
        <v>6.42508201632692</v>
      </c>
    </row>
    <row r="1757" spans="1:14">
      <c r="A1757" t="s">
        <v>1769</v>
      </c>
      <c r="B1757">
        <v>1</v>
      </c>
      <c r="C1757">
        <v>84</v>
      </c>
      <c r="D1757">
        <v>20158</v>
      </c>
      <c r="E1757">
        <v>11857000</v>
      </c>
      <c r="F1757" s="3">
        <f t="shared" si="208"/>
        <v>7.00241898525458</v>
      </c>
      <c r="G1757" s="3">
        <f t="shared" si="209"/>
        <v>50.8910151936724</v>
      </c>
      <c r="H1757" s="3">
        <f t="shared" si="210"/>
        <v>0.963507437579089</v>
      </c>
      <c r="I1757" s="3">
        <f t="shared" si="211"/>
        <v>6.93180229131041</v>
      </c>
      <c r="J1757" s="3">
        <f t="shared" si="212"/>
        <v>5.08444283581586</v>
      </c>
      <c r="K1757" s="3">
        <f t="shared" si="213"/>
        <v>44.2102240447325</v>
      </c>
      <c r="L1757" s="3"/>
      <c r="M1757" s="3">
        <f t="shared" si="214"/>
        <v>6.93150804048987</v>
      </c>
      <c r="N1757" s="3">
        <f t="shared" si="215"/>
        <v>50.8910151936724</v>
      </c>
    </row>
    <row r="1758" spans="1:14">
      <c r="A1758" t="s">
        <v>1770</v>
      </c>
      <c r="B1758">
        <v>11</v>
      </c>
      <c r="C1758">
        <v>913</v>
      </c>
      <c r="D1758">
        <v>20148</v>
      </c>
      <c r="E1758">
        <v>11856171</v>
      </c>
      <c r="F1758" s="3">
        <f>B1758*E1758/(C1758*D1758)</f>
        <v>7.08980711410263</v>
      </c>
      <c r="G1758" s="3">
        <f>EXP(LN(F1758)+1.96*(1/B1758+1/C1758+1/D1758+1/E1758))</f>
        <v>8.49165712972779</v>
      </c>
      <c r="H1758" s="3">
        <f>EXP(LN(F1758)-1.96*(1/B1758+1/C1758+1/D1758+1/E1758))</f>
        <v>5.91938230044758</v>
      </c>
      <c r="I1758" s="3">
        <f>B1758*(D1758+E1758)/D1758/(B1758+C1758)</f>
        <v>7.01730941036331</v>
      </c>
      <c r="J1758" s="3">
        <f>POWER(B1758*E1758-C1758*D1758,2)*(B1758+C1758+D1758+E1758)/((B1758+C1758)*(D1758+E1758)*(B1758+D1758)*(C1758+E1758))</f>
        <v>56.8234304639655</v>
      </c>
      <c r="K1758" s="3">
        <f>LOG(B1758*(B1758+C1758+D1758+E1758)*(B1758+D1758)*(B1758+C1758),2)</f>
        <v>51.1120137686482</v>
      </c>
      <c r="L1758" s="3"/>
      <c r="M1758" s="3">
        <f>B1758*(B1758+C1758+D1758+E1758)/(B1758+D1758)/(B1758+C1758)</f>
        <v>7.01402599335284</v>
      </c>
      <c r="N1758" s="3">
        <f>EXP(LN(F1758)+1.96*(1/B1758+1/C1758+1/D1758+1/E1758))</f>
        <v>8.49165712972779</v>
      </c>
    </row>
    <row r="1759" spans="1:14">
      <c r="A1759" t="s">
        <v>1771</v>
      </c>
      <c r="B1759">
        <v>11</v>
      </c>
      <c r="C1759">
        <v>2151</v>
      </c>
      <c r="D1759">
        <v>20148</v>
      </c>
      <c r="E1759">
        <v>11854933</v>
      </c>
      <c r="F1759" s="3">
        <f>B1759*E1759/(C1759*D1759)</f>
        <v>3.00898093762134</v>
      </c>
      <c r="G1759" s="3">
        <f>EXP(LN(F1759)+1.96*(1/B1759+1/C1759+1/D1759+1/E1759))</f>
        <v>3.59948914144713</v>
      </c>
      <c r="H1759" s="3">
        <f>EXP(LN(F1759)-1.96*(1/B1759+1/C1759+1/D1759+1/E1759))</f>
        <v>2.51534757494186</v>
      </c>
      <c r="I1759" s="3">
        <f>B1759*(D1759+E1759)/D1759/(B1759+C1759)</f>
        <v>2.99875948049191</v>
      </c>
      <c r="J1759" s="3">
        <f>POWER(B1759*E1759-C1759*D1759,2)*(B1759+C1759+D1759+E1759)/((B1759+C1759)*(D1759+E1759)*(B1759+D1759)*(C1759+E1759))</f>
        <v>14.6714428835323</v>
      </c>
      <c r="K1759" s="3">
        <f>LOG(B1759*(B1759+C1759+D1759+E1759)*(B1759+D1759)*(B1759+C1759),2)</f>
        <v>52.3384155349668</v>
      </c>
      <c r="L1759" s="3"/>
      <c r="M1759" s="3">
        <f>B1759*(B1759+C1759+D1759+E1759)/(B1759+D1759)/(B1759+C1759)</f>
        <v>2.99766883342184</v>
      </c>
      <c r="N1759" s="3">
        <f>EXP(LN(F1759)+1.96*(1/B1759+1/C1759+1/D1759+1/E1759))</f>
        <v>3.59948914144713</v>
      </c>
    </row>
    <row r="1760" spans="1:14">
      <c r="A1760" t="s">
        <v>1772</v>
      </c>
      <c r="B1760">
        <v>10</v>
      </c>
      <c r="C1760">
        <v>1392</v>
      </c>
      <c r="D1760">
        <v>20149</v>
      </c>
      <c r="E1760">
        <v>11855692</v>
      </c>
      <c r="F1760" s="3">
        <f>B1760*E1760/(C1760*D1760)</f>
        <v>4.22701876765225</v>
      </c>
      <c r="G1760" s="3">
        <f>EXP(LN(F1760)+1.96*(1/B1760+1/C1760+1/D1760+1/E1760))</f>
        <v>5.15002952731476</v>
      </c>
      <c r="H1760" s="3">
        <f>EXP(LN(F1760)-1.96*(1/B1760+1/C1760+1/D1760+1/E1760))</f>
        <v>3.4694340231095</v>
      </c>
      <c r="I1760" s="3">
        <f>B1760*(D1760+E1760)/D1760/(B1760+C1760)</f>
        <v>4.20400151538655</v>
      </c>
      <c r="J1760" s="3">
        <f>POWER(B1760*E1760-C1760*D1760,2)*(B1760+C1760+D1760+E1760)/((B1760+C1760)*(D1760+E1760)*(B1760+D1760)*(C1760+E1760))</f>
        <v>24.4480834380151</v>
      </c>
      <c r="K1760" s="3">
        <f>LOG(B1760*(B1760+C1760+D1760+E1760)*(B1760+D1760)*(B1760+C1760),2)</f>
        <v>51.5760318374928</v>
      </c>
      <c r="L1760" s="3"/>
      <c r="M1760" s="3">
        <f>B1760*(B1760+C1760+D1760+E1760)/(B1760+D1760)/(B1760+C1760)</f>
        <v>4.20241215008302</v>
      </c>
      <c r="N1760" s="3">
        <f>EXP(LN(F1760)+1.96*(1/B1760+1/C1760+1/D1760+1/E1760))</f>
        <v>5.15002952731476</v>
      </c>
    </row>
    <row r="1761" spans="1:14">
      <c r="A1761" t="s">
        <v>1773</v>
      </c>
      <c r="B1761">
        <v>1</v>
      </c>
      <c r="C1761">
        <v>10</v>
      </c>
      <c r="D1761">
        <v>20158</v>
      </c>
      <c r="E1761">
        <v>11857074</v>
      </c>
      <c r="F1761" s="3">
        <f t="shared" si="208"/>
        <v>58.8206865760492</v>
      </c>
      <c r="G1761" s="3">
        <f t="shared" si="209"/>
        <v>508.055657061264</v>
      </c>
      <c r="H1761" s="3">
        <f t="shared" si="210"/>
        <v>6.81002784082888</v>
      </c>
      <c r="I1761" s="3">
        <f t="shared" si="211"/>
        <v>53.5642605236811</v>
      </c>
      <c r="J1761" s="3">
        <f t="shared" si="212"/>
        <v>51.6680660290184</v>
      </c>
      <c r="K1761" s="3">
        <f t="shared" si="213"/>
        <v>41.2602647272321</v>
      </c>
      <c r="L1761" s="3"/>
      <c r="M1761" s="3">
        <f t="shared" si="214"/>
        <v>53.561653040149</v>
      </c>
      <c r="N1761" s="3">
        <f t="shared" si="215"/>
        <v>508.055657061264</v>
      </c>
    </row>
    <row r="1762" spans="1:14">
      <c r="A1762" t="s">
        <v>1774</v>
      </c>
      <c r="B1762">
        <v>1</v>
      </c>
      <c r="C1762">
        <v>384</v>
      </c>
      <c r="D1762">
        <v>20158</v>
      </c>
      <c r="E1762">
        <v>11856700</v>
      </c>
      <c r="F1762" s="3">
        <f t="shared" si="208"/>
        <v>1.53174039669941</v>
      </c>
      <c r="G1762" s="3">
        <f t="shared" si="209"/>
        <v>10.9310369210288</v>
      </c>
      <c r="H1762" s="3">
        <f t="shared" si="210"/>
        <v>0.21463916550929</v>
      </c>
      <c r="I1762" s="3">
        <f t="shared" si="211"/>
        <v>1.53035925281188</v>
      </c>
      <c r="J1762" s="3">
        <f t="shared" si="212"/>
        <v>0.18410395056337</v>
      </c>
      <c r="K1762" s="3">
        <f t="shared" si="213"/>
        <v>46.3895477441771</v>
      </c>
      <c r="L1762" s="3"/>
      <c r="M1762" s="3">
        <f t="shared" si="214"/>
        <v>1.53033294400426</v>
      </c>
      <c r="N1762" s="3">
        <f t="shared" si="215"/>
        <v>10.9310369210288</v>
      </c>
    </row>
    <row r="1763" spans="1:14">
      <c r="A1763" t="s">
        <v>1775</v>
      </c>
      <c r="B1763">
        <v>1</v>
      </c>
      <c r="C1763">
        <v>53</v>
      </c>
      <c r="D1763">
        <v>20158</v>
      </c>
      <c r="E1763">
        <v>11857031</v>
      </c>
      <c r="F1763" s="3">
        <f t="shared" si="208"/>
        <v>11.09820250212</v>
      </c>
      <c r="G1763" s="3">
        <f t="shared" si="209"/>
        <v>81.7660145890387</v>
      </c>
      <c r="H1763" s="3">
        <f t="shared" si="210"/>
        <v>1.50637278088121</v>
      </c>
      <c r="I1763" s="3">
        <f t="shared" si="211"/>
        <v>10.9111987520808</v>
      </c>
      <c r="J1763" s="3">
        <f t="shared" si="212"/>
        <v>9.01770668634414</v>
      </c>
      <c r="K1763" s="3">
        <f t="shared" si="213"/>
        <v>43.5557206107583</v>
      </c>
      <c r="L1763" s="3"/>
      <c r="M1763" s="3">
        <f t="shared" si="214"/>
        <v>10.9107071007711</v>
      </c>
      <c r="N1763" s="3">
        <f t="shared" si="215"/>
        <v>81.7660145890387</v>
      </c>
    </row>
    <row r="1764" spans="1:14">
      <c r="A1764" t="s">
        <v>1776</v>
      </c>
      <c r="B1764">
        <v>10</v>
      </c>
      <c r="C1764">
        <v>862</v>
      </c>
      <c r="D1764">
        <v>20149</v>
      </c>
      <c r="E1764">
        <v>11856222</v>
      </c>
      <c r="F1764" s="3">
        <f>B1764*E1764/(C1764*D1764)</f>
        <v>6.82630297554679</v>
      </c>
      <c r="G1764" s="3">
        <f>EXP(LN(F1764)+1.96*(1/B1764+1/C1764+1/D1764+1/E1764))</f>
        <v>8.32409613444672</v>
      </c>
      <c r="H1764" s="3">
        <f>EXP(LN(F1764)-1.96*(1/B1764+1/C1764+1/D1764+1/E1764))</f>
        <v>5.59801467466549</v>
      </c>
      <c r="I1764" s="3">
        <f>B1764*(D1764+E1764)/D1764/(B1764+C1764)</f>
        <v>6.75948757445107</v>
      </c>
      <c r="J1764" s="3">
        <f>POWER(B1764*E1764-C1764*D1764,2)*(B1764+C1764+D1764+E1764)/((B1764+C1764)*(D1764+E1764)*(B1764+D1764)*(C1764+E1764))</f>
        <v>49.1333272052668</v>
      </c>
      <c r="K1764" s="3">
        <f>LOG(B1764*(B1764+C1764+D1764+E1764)*(B1764+D1764)*(B1764+C1764),2)</f>
        <v>50.8909455282591</v>
      </c>
      <c r="L1764" s="3"/>
      <c r="M1764" s="3">
        <f>B1764*(B1764+C1764+D1764+E1764)/(B1764+D1764)/(B1764+C1764)</f>
        <v>6.75663054405549</v>
      </c>
      <c r="N1764" s="3">
        <f>EXP(LN(F1764)+1.96*(1/B1764+1/C1764+1/D1764+1/E1764))</f>
        <v>8.32409613444672</v>
      </c>
    </row>
    <row r="1765" spans="1:14">
      <c r="A1765" t="s">
        <v>1777</v>
      </c>
      <c r="B1765">
        <v>10</v>
      </c>
      <c r="C1765">
        <v>1720</v>
      </c>
      <c r="D1765">
        <v>20149</v>
      </c>
      <c r="E1765">
        <v>11855364</v>
      </c>
      <c r="F1765" s="3">
        <f>B1765*E1765/(C1765*D1765)</f>
        <v>3.42084147519584</v>
      </c>
      <c r="G1765" s="3">
        <f>EXP(LN(F1765)+1.96*(1/B1765+1/C1765+1/D1765+1/E1765))</f>
        <v>4.16669660868183</v>
      </c>
      <c r="H1765" s="3">
        <f>EXP(LN(F1765)-1.96*(1/B1765+1/C1765+1/D1765+1/E1765))</f>
        <v>2.80849735352393</v>
      </c>
      <c r="I1765" s="3">
        <f>B1765*(D1765+E1765)/D1765/(B1765+C1765)</f>
        <v>3.40684817187101</v>
      </c>
      <c r="J1765" s="3">
        <f>POWER(B1765*E1765-C1765*D1765,2)*(B1765+C1765+D1765+E1765)/((B1765+C1765)*(D1765+E1765)*(B1765+D1765)*(C1765+E1765))</f>
        <v>17.0242060914201</v>
      </c>
      <c r="K1765" s="3">
        <f>LOG(B1765*(B1765+C1765+D1765+E1765)*(B1765+D1765)*(B1765+C1765),2)</f>
        <v>51.8793175260063</v>
      </c>
      <c r="L1765" s="3"/>
      <c r="M1765" s="3">
        <f>B1765*(B1765+C1765+D1765+E1765)/(B1765+D1765)/(B1765+C1765)</f>
        <v>3.40565423954705</v>
      </c>
      <c r="N1765" s="3">
        <f>EXP(LN(F1765)+1.96*(1/B1765+1/C1765+1/D1765+1/E1765))</f>
        <v>4.16669660868183</v>
      </c>
    </row>
    <row r="1766" spans="1:14">
      <c r="A1766" t="s">
        <v>1778</v>
      </c>
      <c r="B1766">
        <v>10</v>
      </c>
      <c r="C1766">
        <v>530</v>
      </c>
      <c r="D1766">
        <v>20149</v>
      </c>
      <c r="E1766">
        <v>11856554</v>
      </c>
      <c r="F1766" s="3">
        <f>B1766*E1766/(C1766*D1766)</f>
        <v>11.102713089371</v>
      </c>
      <c r="G1766" s="3">
        <f>EXP(LN(F1766)+1.96*(1/B1766+1/C1766+1/D1766+1/E1766))</f>
        <v>13.5581122027445</v>
      </c>
      <c r="H1766" s="3">
        <f>EXP(LN(F1766)-1.96*(1/B1766+1/C1766+1/D1766+1/E1766))</f>
        <v>9.09199128179046</v>
      </c>
      <c r="I1766" s="3">
        <f>B1766*(D1766+E1766)/D1766/(B1766+C1766)</f>
        <v>10.9156258099382</v>
      </c>
      <c r="J1766" s="3">
        <f>POWER(B1766*E1766-C1766*D1766,2)*(B1766+C1766+D1766+E1766)/((B1766+C1766)*(D1766+E1766)*(B1766+D1766)*(C1766+E1766))</f>
        <v>90.1807569493597</v>
      </c>
      <c r="K1766" s="3">
        <f>LOG(B1766*(B1766+C1766+D1766+E1766)*(B1766+D1766)*(B1766+C1766),2)</f>
        <v>50.199576800533</v>
      </c>
      <c r="L1766" s="3"/>
      <c r="M1766" s="3">
        <f>B1766*(B1766+C1766+D1766+E1766)/(B1766+D1766)/(B1766+C1766)</f>
        <v>10.9107071007711</v>
      </c>
      <c r="N1766" s="3">
        <f>EXP(LN(F1766)+1.96*(1/B1766+1/C1766+1/D1766+1/E1766))</f>
        <v>13.5581122027445</v>
      </c>
    </row>
    <row r="1767" spans="1:14">
      <c r="A1767" t="s">
        <v>1779</v>
      </c>
      <c r="B1767">
        <v>2</v>
      </c>
      <c r="C1767">
        <v>274</v>
      </c>
      <c r="D1767">
        <v>20157</v>
      </c>
      <c r="E1767">
        <v>11856810</v>
      </c>
      <c r="F1767" s="3">
        <f t="shared" si="208"/>
        <v>4.2935981740418</v>
      </c>
      <c r="G1767" s="3">
        <f t="shared" si="209"/>
        <v>11.5233545133536</v>
      </c>
      <c r="H1767" s="3">
        <f t="shared" si="210"/>
        <v>1.59979329445884</v>
      </c>
      <c r="I1767" s="3">
        <f t="shared" si="211"/>
        <v>4.26973152060672</v>
      </c>
      <c r="J1767" s="3">
        <f t="shared" si="212"/>
        <v>5.01589310229276</v>
      </c>
      <c r="K1767" s="3">
        <f t="shared" si="213"/>
        <v>46.909357565373</v>
      </c>
      <c r="L1767" s="3"/>
      <c r="M1767" s="3">
        <f t="shared" si="214"/>
        <v>4.26940712638869</v>
      </c>
      <c r="N1767" s="3">
        <f t="shared" si="215"/>
        <v>11.5233545133536</v>
      </c>
    </row>
    <row r="1768" spans="1:14">
      <c r="A1768" t="s">
        <v>1780</v>
      </c>
      <c r="B1768">
        <v>10</v>
      </c>
      <c r="C1768">
        <v>1140</v>
      </c>
      <c r="D1768">
        <v>20149</v>
      </c>
      <c r="E1768">
        <v>11855944</v>
      </c>
      <c r="F1768" s="3">
        <f>B1768*E1768/(C1768*D1768)</f>
        <v>5.16152209895924</v>
      </c>
      <c r="G1768" s="3">
        <f>EXP(LN(F1768)+1.96*(1/B1768+1/C1768+1/D1768+1/E1768))</f>
        <v>6.29054841481366</v>
      </c>
      <c r="H1768" s="3">
        <f>EXP(LN(F1768)-1.96*(1/B1768+1/C1768+1/D1768+1/E1768))</f>
        <v>4.23513319050321</v>
      </c>
      <c r="I1768" s="3">
        <f>B1768*(D1768+E1768)/D1768/(B1768+C1768)</f>
        <v>5.12533495027264</v>
      </c>
      <c r="J1768" s="3">
        <f>POWER(B1768*E1768-C1768*D1768,2)*(B1768+C1768+D1768+E1768)/((B1768+C1768)*(D1768+E1768)*(B1768+D1768)*(C1768+E1768))</f>
        <v>33.2443952525225</v>
      </c>
      <c r="K1768" s="3">
        <f>LOG(B1768*(B1768+C1768+D1768+E1768)*(B1768+D1768)*(B1768+C1768),2)</f>
        <v>51.2901793493139</v>
      </c>
      <c r="L1768" s="3"/>
      <c r="M1768" s="3">
        <f>B1768*(B1768+C1768+D1768+E1768)/(B1768+D1768)/(B1768+C1768)</f>
        <v>5.12328855166643</v>
      </c>
      <c r="N1768" s="3">
        <f>EXP(LN(F1768)+1.96*(1/B1768+1/C1768+1/D1768+1/E1768))</f>
        <v>6.29054841481366</v>
      </c>
    </row>
    <row r="1769" spans="1:14">
      <c r="A1769" t="s">
        <v>1781</v>
      </c>
      <c r="B1769">
        <v>2</v>
      </c>
      <c r="C1769">
        <v>232</v>
      </c>
      <c r="D1769">
        <v>20157</v>
      </c>
      <c r="E1769">
        <v>11856852</v>
      </c>
      <c r="F1769" s="3">
        <f t="shared" si="208"/>
        <v>5.07090546109591</v>
      </c>
      <c r="G1769" s="3">
        <f t="shared" si="209"/>
        <v>13.6271628801601</v>
      </c>
      <c r="H1769" s="3">
        <f t="shared" si="210"/>
        <v>1.88697254311165</v>
      </c>
      <c r="I1769" s="3">
        <f t="shared" si="211"/>
        <v>5.03611139732586</v>
      </c>
      <c r="J1769" s="3">
        <f t="shared" si="212"/>
        <v>6.47971064436076</v>
      </c>
      <c r="K1769" s="3">
        <f t="shared" si="213"/>
        <v>46.6711978281783</v>
      </c>
      <c r="L1769" s="3"/>
      <c r="M1769" s="3">
        <f t="shared" si="214"/>
        <v>5.03571096958666</v>
      </c>
      <c r="N1769" s="3">
        <f t="shared" si="215"/>
        <v>13.6271628801601</v>
      </c>
    </row>
    <row r="1770" spans="1:14">
      <c r="A1770" t="s">
        <v>1782</v>
      </c>
      <c r="B1770">
        <v>10</v>
      </c>
      <c r="C1770">
        <v>267</v>
      </c>
      <c r="D1770">
        <v>20149</v>
      </c>
      <c r="E1770">
        <v>11856817</v>
      </c>
      <c r="F1770" s="3">
        <f>B1770*E1770/(C1770*D1770)</f>
        <v>22.0395822656787</v>
      </c>
      <c r="G1770" s="3">
        <f>EXP(LN(F1770)+1.96*(1/B1770+1/C1770+1/D1770+1/E1770))</f>
        <v>27.0119212197372</v>
      </c>
      <c r="H1770" s="3">
        <f>EXP(LN(F1770)-1.96*(1/B1770+1/C1770+1/D1770+1/E1770))</f>
        <v>17.9825486123029</v>
      </c>
      <c r="I1770" s="3">
        <f>B1770*(D1770+E1770)/D1770/(B1770+C1770)</f>
        <v>21.2800305593366</v>
      </c>
      <c r="J1770" s="3">
        <f>POWER(B1770*E1770-C1770*D1770,2)*(B1770+C1770+D1770+E1770)/((B1770+C1770)*(D1770+E1770)*(B1770+D1770)*(C1770+E1770))</f>
        <v>193.502785098511</v>
      </c>
      <c r="K1770" s="3">
        <f>LOG(B1770*(B1770+C1770+D1770+E1770)*(B1770+D1770)*(B1770+C1770),2)</f>
        <v>49.2365033695314</v>
      </c>
      <c r="L1770" s="3"/>
      <c r="M1770" s="3">
        <f>B1770*(B1770+C1770+D1770+E1770)/(B1770+D1770)/(B1770+C1770)</f>
        <v>21.2699705213588</v>
      </c>
      <c r="N1770" s="3">
        <f>EXP(LN(F1770)+1.96*(1/B1770+1/C1770+1/D1770+1/E1770))</f>
        <v>27.0119212197372</v>
      </c>
    </row>
    <row r="1771" spans="1:14">
      <c r="A1771" t="s">
        <v>1783</v>
      </c>
      <c r="B1771">
        <v>10</v>
      </c>
      <c r="C1771">
        <v>1292</v>
      </c>
      <c r="D1771">
        <v>20149</v>
      </c>
      <c r="E1771">
        <v>11855792</v>
      </c>
      <c r="F1771" s="3">
        <f>B1771*E1771/(C1771*D1771)</f>
        <v>4.55422581642921</v>
      </c>
      <c r="G1771" s="3">
        <f>EXP(LN(F1771)+1.96*(1/B1771+1/C1771+1/D1771+1/E1771))</f>
        <v>5.54929016448147</v>
      </c>
      <c r="H1771" s="3">
        <f>EXP(LN(F1771)-1.96*(1/B1771+1/C1771+1/D1771+1/E1771))</f>
        <v>3.73759024528651</v>
      </c>
      <c r="I1771" s="3">
        <f>B1771*(D1771+E1771)/D1771/(B1771+C1771)</f>
        <v>4.52692761507415</v>
      </c>
      <c r="J1771" s="3">
        <f>POWER(B1771*E1771-C1771*D1771,2)*(B1771+C1771+D1771+E1771)/((B1771+C1771)*(D1771+E1771)*(B1771+D1771)*(C1771+E1771))</f>
        <v>27.5113435452648</v>
      </c>
      <c r="K1771" s="3">
        <f>LOG(B1771*(B1771+C1771+D1771+E1771)*(B1771+D1771)*(B1771+C1771),2)</f>
        <v>51.4692749366478</v>
      </c>
      <c r="L1771" s="3"/>
      <c r="M1771" s="3">
        <f>B1771*(B1771+C1771+D1771+E1771)/(B1771+D1771)/(B1771+C1771)</f>
        <v>4.52517806022764</v>
      </c>
      <c r="N1771" s="3">
        <f>EXP(LN(F1771)+1.96*(1/B1771+1/C1771+1/D1771+1/E1771))</f>
        <v>5.54929016448147</v>
      </c>
    </row>
    <row r="1772" spans="1:14">
      <c r="A1772" t="s">
        <v>1784</v>
      </c>
      <c r="B1772">
        <v>7</v>
      </c>
      <c r="C1772">
        <v>9548</v>
      </c>
      <c r="D1772">
        <v>20152</v>
      </c>
      <c r="E1772">
        <v>11847536</v>
      </c>
      <c r="F1772" s="3">
        <f t="shared" si="208"/>
        <v>0.431018104051438</v>
      </c>
      <c r="G1772" s="3">
        <f t="shared" si="209"/>
        <v>0.570465559683362</v>
      </c>
      <c r="H1772" s="3">
        <f t="shared" si="210"/>
        <v>0.325657882174713</v>
      </c>
      <c r="I1772" s="3">
        <f t="shared" si="211"/>
        <v>0.431434940605246</v>
      </c>
      <c r="J1772" s="3">
        <f t="shared" si="212"/>
        <v>5.25206357737227</v>
      </c>
      <c r="K1772" s="3">
        <f t="shared" si="213"/>
        <v>53.8302281885173</v>
      </c>
      <c r="L1772" s="3"/>
      <c r="M1772" s="3">
        <f t="shared" si="214"/>
        <v>0.431632368821714</v>
      </c>
      <c r="N1772" s="3">
        <f t="shared" si="215"/>
        <v>0.570465559683362</v>
      </c>
    </row>
    <row r="1773" spans="1:14">
      <c r="A1773" t="s">
        <v>1785</v>
      </c>
      <c r="B1773">
        <v>10</v>
      </c>
      <c r="C1773">
        <v>1427</v>
      </c>
      <c r="D1773">
        <v>20149</v>
      </c>
      <c r="E1773">
        <v>11855657</v>
      </c>
      <c r="F1773" s="3">
        <f>B1773*E1773/(C1773*D1773)</f>
        <v>4.12333059143856</v>
      </c>
      <c r="G1773" s="3">
        <f>EXP(LN(F1773)+1.96*(1/B1773+1/C1773+1/D1773+1/E1773))</f>
        <v>5.02352653584624</v>
      </c>
      <c r="H1773" s="3">
        <f>EXP(LN(F1773)-1.96*(1/B1773+1/C1773+1/D1773+1/E1773))</f>
        <v>3.38444617441023</v>
      </c>
      <c r="I1773" s="3">
        <f>B1773*(D1773+E1773)/D1773/(B1773+C1773)</f>
        <v>4.10159551425388</v>
      </c>
      <c r="J1773" s="3">
        <f>POWER(B1773*E1773-C1773*D1773,2)*(B1773+C1773+D1773+E1773)/((B1773+C1773)*(D1773+E1773)*(B1773+D1773)*(C1773+E1773))</f>
        <v>23.4822521783043</v>
      </c>
      <c r="K1773" s="3">
        <f>LOG(B1773*(B1773+C1773+D1773+E1773)*(B1773+D1773)*(B1773+C1773),2)</f>
        <v>51.6116055499395</v>
      </c>
      <c r="L1773" s="3"/>
      <c r="M1773" s="3">
        <f>B1773*(B1773+C1773+D1773+E1773)/(B1773+D1773)/(B1773+C1773)</f>
        <v>4.1000569480977</v>
      </c>
      <c r="N1773" s="3">
        <f>EXP(LN(F1773)+1.96*(1/B1773+1/C1773+1/D1773+1/E1773))</f>
        <v>5.02352653584624</v>
      </c>
    </row>
    <row r="1774" spans="1:14">
      <c r="A1774" t="s">
        <v>1786</v>
      </c>
      <c r="B1774">
        <v>10</v>
      </c>
      <c r="C1774">
        <v>1013</v>
      </c>
      <c r="D1774">
        <v>20149</v>
      </c>
      <c r="E1774">
        <v>11856071</v>
      </c>
      <c r="F1774" s="3">
        <f>B1774*E1774/(C1774*D1774)</f>
        <v>5.8086853141529</v>
      </c>
      <c r="G1774" s="3">
        <f>EXP(LN(F1774)+1.96*(1/B1774+1/C1774+1/D1774+1/E1774))</f>
        <v>7.08079757379593</v>
      </c>
      <c r="H1774" s="3">
        <f>EXP(LN(F1774)-1.96*(1/B1774+1/C1774+1/D1774+1/E1774))</f>
        <v>4.76511646141686</v>
      </c>
      <c r="I1774" s="3">
        <f>B1774*(D1774+E1774)/D1774/(B1774+C1774)</f>
        <v>5.76167959260693</v>
      </c>
      <c r="J1774" s="3">
        <f>POWER(B1774*E1774-C1774*D1774,2)*(B1774+C1774+D1774+E1774)/((B1774+C1774)*(D1774+E1774)*(B1774+D1774)*(C1774+E1774))</f>
        <v>39.399752321756</v>
      </c>
      <c r="K1774" s="3">
        <f>LOG(B1774*(B1774+C1774+D1774+E1774)*(B1774+D1774)*(B1774+C1774),2)</f>
        <v>51.1213516332275</v>
      </c>
      <c r="L1774" s="3"/>
      <c r="M1774" s="3">
        <f>B1774*(B1774+C1774+D1774+E1774)/(B1774+D1774)/(B1774+C1774)</f>
        <v>5.75931753119882</v>
      </c>
      <c r="N1774" s="3">
        <f>EXP(LN(F1774)+1.96*(1/B1774+1/C1774+1/D1774+1/E1774))</f>
        <v>7.08079757379593</v>
      </c>
    </row>
    <row r="1775" spans="1:14">
      <c r="A1775" t="s">
        <v>1787</v>
      </c>
      <c r="B1775">
        <v>4</v>
      </c>
      <c r="C1775">
        <v>7703</v>
      </c>
      <c r="D1775">
        <v>20155</v>
      </c>
      <c r="E1775">
        <v>11849381</v>
      </c>
      <c r="F1775" s="3">
        <f t="shared" si="208"/>
        <v>0.305290264245425</v>
      </c>
      <c r="G1775" s="3">
        <f t="shared" si="209"/>
        <v>0.498505622493564</v>
      </c>
      <c r="H1775" s="3">
        <f t="shared" si="210"/>
        <v>0.186963077721846</v>
      </c>
      <c r="I1775" s="3">
        <f t="shared" si="211"/>
        <v>0.305650824637668</v>
      </c>
      <c r="J1775" s="3">
        <f t="shared" si="212"/>
        <v>6.31890506467056</v>
      </c>
      <c r="K1775" s="3">
        <f t="shared" si="213"/>
        <v>52.7127867842168</v>
      </c>
      <c r="L1775" s="3"/>
      <c r="M1775" s="3">
        <f t="shared" si="214"/>
        <v>0.305788599165247</v>
      </c>
      <c r="N1775" s="3">
        <f t="shared" si="215"/>
        <v>0.498505622493564</v>
      </c>
    </row>
    <row r="1776" spans="1:14">
      <c r="A1776" t="s">
        <v>1788</v>
      </c>
      <c r="B1776">
        <v>1</v>
      </c>
      <c r="C1776">
        <v>2852</v>
      </c>
      <c r="D1776">
        <v>20158</v>
      </c>
      <c r="E1776">
        <v>11854232</v>
      </c>
      <c r="F1776" s="3">
        <f t="shared" si="208"/>
        <v>0.206194207416389</v>
      </c>
      <c r="G1776" s="3">
        <f t="shared" si="209"/>
        <v>1.46498914718794</v>
      </c>
      <c r="H1776" s="3">
        <f t="shared" si="210"/>
        <v>0.0290214103317305</v>
      </c>
      <c r="I1776" s="3">
        <f t="shared" si="211"/>
        <v>0.206472442885224</v>
      </c>
      <c r="J1776" s="3">
        <f t="shared" si="212"/>
        <v>3.05476729058678</v>
      </c>
      <c r="K1776" s="3">
        <f t="shared" si="213"/>
        <v>49.2790971401766</v>
      </c>
      <c r="L1776" s="3"/>
      <c r="M1776" s="3">
        <f t="shared" si="214"/>
        <v>0.206511806323743</v>
      </c>
      <c r="N1776" s="3">
        <f t="shared" si="215"/>
        <v>1.46498914718794</v>
      </c>
    </row>
    <row r="1777" spans="1:14">
      <c r="A1777" t="s">
        <v>1789</v>
      </c>
      <c r="B1777">
        <v>7</v>
      </c>
      <c r="C1777">
        <v>2409</v>
      </c>
      <c r="D1777">
        <v>20152</v>
      </c>
      <c r="E1777">
        <v>11854675</v>
      </c>
      <c r="F1777" s="3">
        <f t="shared" si="208"/>
        <v>1.70935685387156</v>
      </c>
      <c r="G1777" s="3">
        <f t="shared" si="209"/>
        <v>2.26376245624373</v>
      </c>
      <c r="H1777" s="3">
        <f t="shared" si="210"/>
        <v>1.29072767587373</v>
      </c>
      <c r="I1777" s="3">
        <f t="shared" si="211"/>
        <v>1.70730159808633</v>
      </c>
      <c r="J1777" s="3">
        <f t="shared" si="212"/>
        <v>2.05392218947712</v>
      </c>
      <c r="K1777" s="3">
        <f t="shared" si="213"/>
        <v>51.8465927699775</v>
      </c>
      <c r="L1777" s="3"/>
      <c r="M1777" s="3">
        <f t="shared" si="214"/>
        <v>1.70705599507097</v>
      </c>
      <c r="N1777" s="3">
        <f t="shared" si="215"/>
        <v>2.26376245624373</v>
      </c>
    </row>
    <row r="1778" spans="1:14">
      <c r="A1778" t="s">
        <v>1790</v>
      </c>
      <c r="B1778">
        <v>10</v>
      </c>
      <c r="C1778">
        <v>2811</v>
      </c>
      <c r="D1778">
        <v>20149</v>
      </c>
      <c r="E1778">
        <v>11854273</v>
      </c>
      <c r="F1778" s="3">
        <f>B1778*E1778/(C1778*D1778)</f>
        <v>2.09295833200253</v>
      </c>
      <c r="G1778" s="3">
        <f>EXP(LN(F1778)+1.96*(1/B1778+1/C1778+1/D1778+1/E1778))</f>
        <v>2.54816434796951</v>
      </c>
      <c r="H1778" s="3">
        <f>EXP(LN(F1778)-1.96*(1/B1778+1/C1778+1/D1778+1/E1778))</f>
        <v>1.71907066472749</v>
      </c>
      <c r="I1778" s="3">
        <f>B1778*(D1778+E1778)/D1778/(B1778+C1778)</f>
        <v>2.08908396712482</v>
      </c>
      <c r="J1778" s="3">
        <f>POWER(B1778*E1778-C1778*D1778,2)*(B1778+C1778+D1778+E1778)/((B1778+C1778)*(D1778+E1778)*(B1778+D1778)*(C1778+E1778))</f>
        <v>5.68445837423958</v>
      </c>
      <c r="K1778" s="3">
        <f>LOG(B1778*(B1778+C1778+D1778+E1778)*(B1778+D1778)*(B1778+C1778),2)</f>
        <v>52.5847521540678</v>
      </c>
      <c r="L1778" s="3"/>
      <c r="M1778" s="3">
        <f>B1778*(B1778+C1778+D1778+E1778)/(B1778+D1778)/(B1778+C1778)</f>
        <v>2.08854372010507</v>
      </c>
      <c r="N1778" s="3">
        <f>EXP(LN(F1778)+1.96*(1/B1778+1/C1778+1/D1778+1/E1778))</f>
        <v>2.54816434796951</v>
      </c>
    </row>
    <row r="1779" spans="1:14">
      <c r="A1779" t="s">
        <v>1791</v>
      </c>
      <c r="B1779">
        <v>1</v>
      </c>
      <c r="C1779">
        <v>1075</v>
      </c>
      <c r="D1779">
        <v>20158</v>
      </c>
      <c r="E1779">
        <v>11856009</v>
      </c>
      <c r="F1779" s="3">
        <f t="shared" si="208"/>
        <v>0.54712003082624</v>
      </c>
      <c r="G1779" s="3">
        <f t="shared" si="209"/>
        <v>3.89165138125274</v>
      </c>
      <c r="H1779" s="3">
        <f t="shared" si="210"/>
        <v>0.0769185877165972</v>
      </c>
      <c r="I1779" s="3">
        <f t="shared" si="211"/>
        <v>0.5475409229909</v>
      </c>
      <c r="J1779" s="3">
        <f t="shared" si="212"/>
        <v>0.374505524108543</v>
      </c>
      <c r="K1779" s="3">
        <f t="shared" si="213"/>
        <v>47.8722954711515</v>
      </c>
      <c r="L1779" s="3"/>
      <c r="M1779" s="3">
        <f t="shared" si="214"/>
        <v>0.547563367510817</v>
      </c>
      <c r="N1779" s="3">
        <f t="shared" si="215"/>
        <v>3.89165138125274</v>
      </c>
    </row>
    <row r="1780" spans="1:14">
      <c r="A1780" t="s">
        <v>1792</v>
      </c>
      <c r="B1780">
        <v>5</v>
      </c>
      <c r="C1780">
        <v>4104</v>
      </c>
      <c r="D1780">
        <v>20154</v>
      </c>
      <c r="E1780">
        <v>11852980</v>
      </c>
      <c r="F1780" s="3">
        <f t="shared" si="208"/>
        <v>0.716521043327006</v>
      </c>
      <c r="G1780" s="3">
        <f t="shared" si="209"/>
        <v>1.06101642144292</v>
      </c>
      <c r="H1780" s="3">
        <f t="shared" si="210"/>
        <v>0.483877907216764</v>
      </c>
      <c r="I1780" s="3">
        <f t="shared" si="211"/>
        <v>0.716865992166958</v>
      </c>
      <c r="J1780" s="3">
        <f t="shared" si="212"/>
        <v>0.559945957988988</v>
      </c>
      <c r="K1780" s="3">
        <f t="shared" si="213"/>
        <v>52.1273328186499</v>
      </c>
      <c r="L1780" s="3"/>
      <c r="M1780" s="3">
        <f t="shared" si="214"/>
        <v>0.716936217378485</v>
      </c>
      <c r="N1780" s="3">
        <f t="shared" si="215"/>
        <v>1.06101642144292</v>
      </c>
    </row>
    <row r="1781" spans="1:14">
      <c r="A1781" t="s">
        <v>1793</v>
      </c>
      <c r="B1781">
        <v>10</v>
      </c>
      <c r="C1781">
        <v>880</v>
      </c>
      <c r="D1781">
        <v>20149</v>
      </c>
      <c r="E1781">
        <v>11856204</v>
      </c>
      <c r="F1781" s="3">
        <f>B1781*E1781/(C1781*D1781)</f>
        <v>6.68666389940399</v>
      </c>
      <c r="G1781" s="3">
        <f>EXP(LN(F1781)+1.96*(1/B1781+1/C1781+1/D1781+1/E1781))</f>
        <v>8.15343893409413</v>
      </c>
      <c r="H1781" s="3">
        <f>EXP(LN(F1781)-1.96*(1/B1781+1/C1781+1/D1781+1/E1781))</f>
        <v>5.48375654309848</v>
      </c>
      <c r="I1781" s="3">
        <f>B1781*(D1781+E1781)/D1781/(B1781+C1781)</f>
        <v>6.62276879941068</v>
      </c>
      <c r="J1781" s="3">
        <f>POWER(B1781*E1781-C1781*D1781,2)*(B1781+C1781+D1781+E1781)/((B1781+C1781)*(D1781+E1781)*(B1781+D1781)*(C1781+E1781))</f>
        <v>47.7950715183354</v>
      </c>
      <c r="K1781" s="3">
        <f>LOG(B1781*(B1781+C1781+D1781+E1781)*(B1781+D1781)*(B1781+C1781),2)</f>
        <v>50.920422729336</v>
      </c>
      <c r="L1781" s="3"/>
      <c r="M1781" s="3">
        <f>B1781*(B1781+C1781+D1781+E1781)/(B1781+D1781)/(B1781+C1781)</f>
        <v>6.6199795892319</v>
      </c>
      <c r="N1781" s="3">
        <f>EXP(LN(F1781)+1.96*(1/B1781+1/C1781+1/D1781+1/E1781))</f>
        <v>8.15343893409413</v>
      </c>
    </row>
    <row r="1782" spans="1:14">
      <c r="A1782" t="s">
        <v>1794</v>
      </c>
      <c r="B1782">
        <v>1</v>
      </c>
      <c r="C1782">
        <v>375</v>
      </c>
      <c r="D1782">
        <v>20158</v>
      </c>
      <c r="E1782">
        <v>11856709</v>
      </c>
      <c r="F1782" s="3">
        <f t="shared" si="208"/>
        <v>1.5685033568145</v>
      </c>
      <c r="G1782" s="3">
        <f t="shared" si="209"/>
        <v>11.1947615779318</v>
      </c>
      <c r="H1782" s="3">
        <f t="shared" si="210"/>
        <v>0.2197637496084</v>
      </c>
      <c r="I1782" s="3">
        <f t="shared" si="211"/>
        <v>1.56699137980169</v>
      </c>
      <c r="J1782" s="3">
        <f t="shared" si="212"/>
        <v>0.20549559006735</v>
      </c>
      <c r="K1782" s="3">
        <f t="shared" si="213"/>
        <v>46.3554219602725</v>
      </c>
      <c r="L1782" s="3"/>
      <c r="M1782" s="3">
        <f t="shared" si="214"/>
        <v>1.56696325383415</v>
      </c>
      <c r="N1782" s="3">
        <f t="shared" si="215"/>
        <v>11.1947615779318</v>
      </c>
    </row>
    <row r="1783" spans="1:14">
      <c r="A1783" t="s">
        <v>1795</v>
      </c>
      <c r="B1783">
        <v>10</v>
      </c>
      <c r="C1783">
        <v>2744</v>
      </c>
      <c r="D1783">
        <v>20149</v>
      </c>
      <c r="E1783">
        <v>11854340</v>
      </c>
      <c r="F1783" s="3">
        <f>B1783*E1783/(C1783*D1783)</f>
        <v>2.14407402460995</v>
      </c>
      <c r="G1783" s="3">
        <f>EXP(LN(F1783)+1.96*(1/B1783+1/C1783+1/D1783+1/E1783))</f>
        <v>2.61044184262764</v>
      </c>
      <c r="H1783" s="3">
        <f>EXP(LN(F1783)-1.96*(1/B1783+1/C1783+1/D1783+1/E1783))</f>
        <v>1.76102502953284</v>
      </c>
      <c r="I1783" s="3">
        <f>B1783*(D1783+E1783)/D1783/(B1783+C1783)</f>
        <v>2.13991979794107</v>
      </c>
      <c r="J1783" s="3">
        <f>POWER(B1783*E1783-C1783*D1783,2)*(B1783+C1783+D1783+E1783)/((B1783+C1783)*(D1783+E1783)*(B1783+D1783)*(C1783+E1783))</f>
        <v>6.07957686357441</v>
      </c>
      <c r="K1783" s="3">
        <f>LOG(B1783*(B1783+C1783+D1783+E1783)*(B1783+D1783)*(B1783+C1783),2)</f>
        <v>52.5500740476172</v>
      </c>
      <c r="L1783" s="3"/>
      <c r="M1783" s="3">
        <f>B1783*(B1783+C1783+D1783+E1783)/(B1783+D1783)/(B1783+C1783)</f>
        <v>2.13935433348453</v>
      </c>
      <c r="N1783" s="3">
        <f>EXP(LN(F1783)+1.96*(1/B1783+1/C1783+1/D1783+1/E1783))</f>
        <v>2.61044184262764</v>
      </c>
    </row>
    <row r="1784" spans="1:14">
      <c r="A1784" t="s">
        <v>1796</v>
      </c>
      <c r="B1784">
        <v>1</v>
      </c>
      <c r="C1784">
        <v>20</v>
      </c>
      <c r="D1784">
        <v>20158</v>
      </c>
      <c r="E1784">
        <v>11857064</v>
      </c>
      <c r="F1784" s="3">
        <f t="shared" si="208"/>
        <v>29.4103184839766</v>
      </c>
      <c r="G1784" s="3">
        <f t="shared" si="209"/>
        <v>230.313858018424</v>
      </c>
      <c r="H1784" s="3">
        <f t="shared" si="210"/>
        <v>3.75560046959807</v>
      </c>
      <c r="I1784" s="3">
        <f t="shared" si="211"/>
        <v>28.0574461752158</v>
      </c>
      <c r="J1784" s="3">
        <f t="shared" si="212"/>
        <v>26.1361533285186</v>
      </c>
      <c r="K1784" s="3">
        <f t="shared" si="213"/>
        <v>42.1931505313736</v>
      </c>
      <c r="L1784" s="3"/>
      <c r="M1784" s="3">
        <f t="shared" si="214"/>
        <v>28.0561039734114</v>
      </c>
      <c r="N1784" s="3">
        <f t="shared" si="215"/>
        <v>230.313858018424</v>
      </c>
    </row>
    <row r="1785" spans="1:14">
      <c r="A1785" t="s">
        <v>1797</v>
      </c>
      <c r="B1785">
        <v>2</v>
      </c>
      <c r="C1785">
        <v>131</v>
      </c>
      <c r="D1785">
        <v>20157</v>
      </c>
      <c r="E1785">
        <v>11856953</v>
      </c>
      <c r="F1785" s="3">
        <f t="shared" si="208"/>
        <v>8.98061136112055</v>
      </c>
      <c r="G1785" s="3">
        <f t="shared" si="209"/>
        <v>24.2915169904782</v>
      </c>
      <c r="H1785" s="3">
        <f t="shared" si="210"/>
        <v>3.32014589500941</v>
      </c>
      <c r="I1785" s="3">
        <f t="shared" si="211"/>
        <v>8.86060216772024</v>
      </c>
      <c r="J1785" s="3">
        <f t="shared" si="212"/>
        <v>13.969248655077</v>
      </c>
      <c r="K1785" s="3">
        <f t="shared" si="213"/>
        <v>45.856115544096</v>
      </c>
      <c r="L1785" s="3"/>
      <c r="M1785" s="3">
        <f t="shared" si="214"/>
        <v>8.85982230739307</v>
      </c>
      <c r="N1785" s="3">
        <f t="shared" si="215"/>
        <v>24.2915169904782</v>
      </c>
    </row>
    <row r="1786" spans="1:14">
      <c r="A1786" t="s">
        <v>1798</v>
      </c>
      <c r="B1786">
        <v>3</v>
      </c>
      <c r="C1786">
        <v>9593</v>
      </c>
      <c r="D1786">
        <v>20156</v>
      </c>
      <c r="E1786">
        <v>11847491</v>
      </c>
      <c r="F1786" s="3">
        <f t="shared" si="208"/>
        <v>0.183818343471532</v>
      </c>
      <c r="G1786" s="3">
        <f t="shared" si="209"/>
        <v>0.35339381634857</v>
      </c>
      <c r="H1786" s="3">
        <f t="shared" si="210"/>
        <v>0.0956133973869257</v>
      </c>
      <c r="I1786" s="3">
        <f t="shared" si="211"/>
        <v>0.184073506557149</v>
      </c>
      <c r="J1786" s="3">
        <f t="shared" si="212"/>
        <v>10.866886959204</v>
      </c>
      <c r="K1786" s="3">
        <f t="shared" si="213"/>
        <v>52.6140130516094</v>
      </c>
      <c r="L1786" s="3"/>
      <c r="M1786" s="3">
        <f t="shared" si="214"/>
        <v>0.184194930213101</v>
      </c>
      <c r="N1786" s="3">
        <f t="shared" si="215"/>
        <v>0.35339381634857</v>
      </c>
    </row>
    <row r="1787" spans="1:14">
      <c r="A1787" t="s">
        <v>1799</v>
      </c>
      <c r="B1787">
        <v>1</v>
      </c>
      <c r="C1787">
        <v>109</v>
      </c>
      <c r="D1787">
        <v>20158</v>
      </c>
      <c r="E1787">
        <v>11856975</v>
      </c>
      <c r="F1787" s="3">
        <f t="shared" si="208"/>
        <v>5.39634820696316</v>
      </c>
      <c r="G1787" s="3">
        <f t="shared" si="209"/>
        <v>39.0093560229397</v>
      </c>
      <c r="H1787" s="3">
        <f t="shared" si="210"/>
        <v>0.746502299439907</v>
      </c>
      <c r="I1787" s="3">
        <f t="shared" si="211"/>
        <v>5.35638140508167</v>
      </c>
      <c r="J1787" s="3">
        <f t="shared" si="212"/>
        <v>3.54892236428683</v>
      </c>
      <c r="K1787" s="3">
        <f t="shared" si="213"/>
        <v>44.5821928221195</v>
      </c>
      <c r="L1787" s="3"/>
      <c r="M1787" s="3">
        <f t="shared" si="214"/>
        <v>5.3561653040149</v>
      </c>
      <c r="N1787" s="3">
        <f t="shared" si="215"/>
        <v>39.0093560229397</v>
      </c>
    </row>
    <row r="1788" spans="1:14">
      <c r="A1788" t="s">
        <v>1800</v>
      </c>
      <c r="B1788">
        <v>10</v>
      </c>
      <c r="C1788">
        <v>523</v>
      </c>
      <c r="D1788">
        <v>20149</v>
      </c>
      <c r="E1788">
        <v>11856561</v>
      </c>
      <c r="F1788" s="3">
        <f>B1788*E1788/(C1788*D1788)</f>
        <v>11.2513220104865</v>
      </c>
      <c r="G1788" s="3">
        <f>EXP(LN(F1788)+1.96*(1/B1788+1/C1788+1/D1788+1/E1788))</f>
        <v>13.7402665248732</v>
      </c>
      <c r="H1788" s="3">
        <f>EXP(LN(F1788)-1.96*(1/B1788+1/C1788+1/D1788+1/E1788))</f>
        <v>9.21323081721128</v>
      </c>
      <c r="I1788" s="3">
        <f>B1788*(D1788+E1788)/D1788/(B1788+C1788)</f>
        <v>11.0589895149802</v>
      </c>
      <c r="J1788" s="3">
        <f>POWER(B1788*E1788-C1788*D1788,2)*(B1788+C1788+D1788+E1788)/((B1788+C1788)*(D1788+E1788)*(B1788+D1788)*(C1788+E1788))</f>
        <v>91.6042286202784</v>
      </c>
      <c r="K1788" s="3">
        <f>LOG(B1788*(B1788+C1788+D1788+E1788)*(B1788+D1788)*(B1788+C1788),2)</f>
        <v>50.1807529262414</v>
      </c>
      <c r="L1788" s="3"/>
      <c r="M1788" s="3">
        <f>B1788*(B1788+C1788+D1788+E1788)/(B1788+D1788)/(B1788+C1788)</f>
        <v>11.0539996893366</v>
      </c>
      <c r="N1788" s="3">
        <f>EXP(LN(F1788)+1.96*(1/B1788+1/C1788+1/D1788+1/E1788))</f>
        <v>13.7402665248732</v>
      </c>
    </row>
    <row r="1789" spans="1:14">
      <c r="A1789" t="s">
        <v>1801</v>
      </c>
      <c r="B1789">
        <v>10</v>
      </c>
      <c r="C1789">
        <v>1488</v>
      </c>
      <c r="D1789">
        <v>20149</v>
      </c>
      <c r="E1789">
        <v>11855596</v>
      </c>
      <c r="F1789" s="3">
        <f>B1789*E1789/(C1789*D1789)</f>
        <v>3.95427585989753</v>
      </c>
      <c r="G1789" s="3">
        <f>EXP(LN(F1789)+1.96*(1/B1789+1/C1789+1/D1789+1/E1789))</f>
        <v>4.81729291568456</v>
      </c>
      <c r="H1789" s="3">
        <f>EXP(LN(F1789)-1.96*(1/B1789+1/C1789+1/D1789+1/E1789))</f>
        <v>3.24586813586907</v>
      </c>
      <c r="I1789" s="3">
        <f>B1789*(D1789+E1789)/D1789/(B1789+C1789)</f>
        <v>3.93455439220796</v>
      </c>
      <c r="J1789" s="3">
        <f>POWER(B1789*E1789-C1789*D1789,2)*(B1789+C1789+D1789+E1789)/((B1789+C1789)*(D1789+E1789)*(B1789+D1789)*(C1789+E1789))</f>
        <v>21.9134638196367</v>
      </c>
      <c r="K1789" s="3">
        <f>LOG(B1789*(B1789+C1789+D1789+E1789)*(B1789+D1789)*(B1789+C1789),2)</f>
        <v>51.671583111941</v>
      </c>
      <c r="L1789" s="3"/>
      <c r="M1789" s="3">
        <f>B1789*(B1789+C1789+D1789+E1789)/(B1789+D1789)/(B1789+C1789)</f>
        <v>3.93309868786141</v>
      </c>
      <c r="N1789" s="3">
        <f>EXP(LN(F1789)+1.96*(1/B1789+1/C1789+1/D1789+1/E1789))</f>
        <v>4.81729291568456</v>
      </c>
    </row>
    <row r="1790" spans="1:14">
      <c r="A1790" t="s">
        <v>1802</v>
      </c>
      <c r="B1790">
        <v>2</v>
      </c>
      <c r="C1790">
        <v>35</v>
      </c>
      <c r="D1790">
        <v>20157</v>
      </c>
      <c r="E1790">
        <v>11857049</v>
      </c>
      <c r="F1790" s="3">
        <f t="shared" si="208"/>
        <v>33.613417529536</v>
      </c>
      <c r="G1790" s="3">
        <f t="shared" si="209"/>
        <v>94.7292403253684</v>
      </c>
      <c r="H1790" s="3">
        <f t="shared" si="210"/>
        <v>11.9272764579781</v>
      </c>
      <c r="I1790" s="3">
        <f t="shared" si="211"/>
        <v>31.850530095507</v>
      </c>
      <c r="J1790" s="3">
        <f t="shared" si="212"/>
        <v>59.8595225818066</v>
      </c>
      <c r="K1790" s="3">
        <f t="shared" si="213"/>
        <v>44.0102864742238</v>
      </c>
      <c r="L1790" s="3"/>
      <c r="M1790" s="3">
        <f t="shared" si="214"/>
        <v>31.8474693752237</v>
      </c>
      <c r="N1790" s="3">
        <f t="shared" si="215"/>
        <v>94.7292403253684</v>
      </c>
    </row>
    <row r="1791" spans="1:14">
      <c r="A1791" t="s">
        <v>1803</v>
      </c>
      <c r="B1791">
        <v>1</v>
      </c>
      <c r="C1791">
        <v>46</v>
      </c>
      <c r="D1791">
        <v>20158</v>
      </c>
      <c r="E1791">
        <v>11857038</v>
      </c>
      <c r="F1791" s="3">
        <f t="shared" si="208"/>
        <v>12.7870669536747</v>
      </c>
      <c r="G1791" s="3">
        <f t="shared" si="209"/>
        <v>94.7403847604343</v>
      </c>
      <c r="H1791" s="3">
        <f t="shared" si="210"/>
        <v>1.72586465308555</v>
      </c>
      <c r="I1791" s="3">
        <f t="shared" si="211"/>
        <v>12.5362782950858</v>
      </c>
      <c r="J1791" s="3">
        <f t="shared" si="212"/>
        <v>10.6335683067033</v>
      </c>
      <c r="K1791" s="3">
        <f t="shared" si="213"/>
        <v>43.3554219602725</v>
      </c>
      <c r="L1791" s="3"/>
      <c r="M1791" s="3">
        <f t="shared" si="214"/>
        <v>12.5357060306732</v>
      </c>
      <c r="N1791" s="3">
        <f t="shared" si="215"/>
        <v>94.7403847604343</v>
      </c>
    </row>
    <row r="1792" spans="1:14">
      <c r="A1792" t="s">
        <v>1804</v>
      </c>
      <c r="B1792">
        <v>10</v>
      </c>
      <c r="C1792">
        <v>725</v>
      </c>
      <c r="D1792">
        <v>20149</v>
      </c>
      <c r="E1792">
        <v>11856359</v>
      </c>
      <c r="F1792" s="3">
        <f>B1792*E1792/(C1792*D1792)</f>
        <v>8.11633263223468</v>
      </c>
      <c r="G1792" s="3">
        <f>EXP(LN(F1792)+1.96*(1/B1792+1/C1792+1/D1792+1/E1792))</f>
        <v>9.90143102586041</v>
      </c>
      <c r="H1792" s="3">
        <f>EXP(LN(F1792)-1.96*(1/B1792+1/C1792+1/D1792+1/E1792))</f>
        <v>6.65306411012979</v>
      </c>
      <c r="I1792" s="3">
        <f>B1792*(D1792+E1792)/D1792/(B1792+C1792)</f>
        <v>8.01951178009543</v>
      </c>
      <c r="J1792" s="3">
        <f>POWER(B1792*E1792-C1792*D1792,2)*(B1792+C1792+D1792+E1792)/((B1792+C1792)*(D1792+E1792)*(B1792+D1792)*(C1792+E1792))</f>
        <v>61.5160076237966</v>
      </c>
      <c r="K1792" s="3">
        <f>LOG(B1792*(B1792+C1792+D1792+E1792)*(B1792+D1792)*(B1792+C1792),2)</f>
        <v>50.6443616432059</v>
      </c>
      <c r="L1792" s="3"/>
      <c r="M1792" s="3">
        <f>B1792*(B1792+C1792+D1792+E1792)/(B1792+D1792)/(B1792+C1792)</f>
        <v>8.01602970668897</v>
      </c>
      <c r="N1792" s="3">
        <f>EXP(LN(F1792)+1.96*(1/B1792+1/C1792+1/D1792+1/E1792))</f>
        <v>9.90143102586041</v>
      </c>
    </row>
    <row r="1793" spans="1:14">
      <c r="A1793" t="s">
        <v>1805</v>
      </c>
      <c r="B1793">
        <v>2</v>
      </c>
      <c r="C1793">
        <v>385</v>
      </c>
      <c r="D1793">
        <v>20157</v>
      </c>
      <c r="E1793">
        <v>11856699</v>
      </c>
      <c r="F1793" s="3">
        <f t="shared" si="208"/>
        <v>3.05567502894486</v>
      </c>
      <c r="G1793" s="3">
        <f t="shared" si="209"/>
        <v>8.18406391233665</v>
      </c>
      <c r="H1793" s="3">
        <f t="shared" si="210"/>
        <v>1.14089405734508</v>
      </c>
      <c r="I1793" s="3">
        <f t="shared" si="211"/>
        <v>3.04505138538442</v>
      </c>
      <c r="J1793" s="3">
        <f t="shared" si="212"/>
        <v>2.75130334338206</v>
      </c>
      <c r="K1793" s="3">
        <f t="shared" si="213"/>
        <v>47.3970228647393</v>
      </c>
      <c r="L1793" s="3"/>
      <c r="M1793" s="3">
        <f t="shared" si="214"/>
        <v>3.04484849323844</v>
      </c>
      <c r="N1793" s="3">
        <f t="shared" si="215"/>
        <v>8.18406391233665</v>
      </c>
    </row>
    <row r="1794" spans="1:14">
      <c r="A1794" t="s">
        <v>1806</v>
      </c>
      <c r="B1794">
        <v>10</v>
      </c>
      <c r="C1794">
        <v>417</v>
      </c>
      <c r="D1794">
        <v>20149</v>
      </c>
      <c r="E1794">
        <v>11856667</v>
      </c>
      <c r="F1794" s="3">
        <f>B1794*E1794/(C1794*D1794)</f>
        <v>14.1114964497706</v>
      </c>
      <c r="G1794" s="3">
        <f>EXP(LN(F1794)+1.96*(1/B1794+1/C1794+1/D1794+1/E1794))</f>
        <v>17.2495748470981</v>
      </c>
      <c r="H1794" s="3">
        <f>EXP(LN(F1794)-1.96*(1/B1794+1/C1794+1/D1794+1/E1794))</f>
        <v>11.5443037765877</v>
      </c>
      <c r="I1794" s="3">
        <f>B1794*(D1794+E1794)/D1794/(B1794+C1794)</f>
        <v>13.8044356429844</v>
      </c>
      <c r="J1794" s="3">
        <f>POWER(B1794*E1794-C1794*D1794,2)*(B1794+C1794+D1794+E1794)/((B1794+C1794)*(D1794+E1794)*(B1794+D1794)*(C1794+E1794))</f>
        <v>118.911671603793</v>
      </c>
      <c r="K1794" s="3">
        <f>LOG(B1794*(B1794+C1794+D1794+E1794)*(B1794+D1794)*(B1794+C1794),2)</f>
        <v>49.8608534631027</v>
      </c>
      <c r="L1794" s="3"/>
      <c r="M1794" s="3">
        <f>B1794*(B1794+C1794+D1794+E1794)/(B1794+D1794)/(B1794+C1794)</f>
        <v>13.7980839213499</v>
      </c>
      <c r="N1794" s="3">
        <f>EXP(LN(F1794)+1.96*(1/B1794+1/C1794+1/D1794+1/E1794))</f>
        <v>17.2495748470981</v>
      </c>
    </row>
    <row r="1795" spans="1:14">
      <c r="A1795" t="s">
        <v>1807</v>
      </c>
      <c r="B1795">
        <v>1</v>
      </c>
      <c r="C1795">
        <v>552</v>
      </c>
      <c r="D1795">
        <v>20158</v>
      </c>
      <c r="E1795">
        <v>11856532</v>
      </c>
      <c r="F1795" s="3">
        <f t="shared" ref="F1795:F1858" si="216">B1795*E1795/(C1795*D1795)</f>
        <v>1.06554343871818</v>
      </c>
      <c r="G1795" s="3">
        <f t="shared" ref="G1795:G1858" si="217">EXP(LN(F1795)+1.96*(1/B1795+1/C1795+1/D1795+1/E1795))</f>
        <v>7.59228850620591</v>
      </c>
      <c r="H1795" s="3">
        <f t="shared" ref="H1795:H1858" si="218">EXP(LN(F1795)-1.96*(1/B1795+1/C1795+1/D1795+1/E1795))</f>
        <v>0.149544214352144</v>
      </c>
      <c r="I1795" s="3">
        <f t="shared" ref="I1795:I1858" si="219">B1795*(D1795+E1795)/D1795/(B1795+C1795)</f>
        <v>1.06542491532086</v>
      </c>
      <c r="J1795" s="3">
        <f t="shared" ref="J1795:J1858" si="220">POWER(B1795*E1795-C1795*D1795,2)*(B1795+C1795+D1795+E1795)/((B1795+C1795)*(D1795+E1795)*(B1795+D1795)*(C1795+E1795))</f>
        <v>0.00402420124490594</v>
      </c>
      <c r="K1795" s="3">
        <f t="shared" ref="K1795:K1858" si="221">LOG(B1795*(B1795+C1795+D1795+E1795)*(B1795+D1795)*(B1795+C1795),2)</f>
        <v>46.9119687788296</v>
      </c>
      <c r="L1795" s="3"/>
      <c r="M1795" s="3">
        <f t="shared" ref="M1795:M1858" si="222">B1795*(B1795+C1795+D1795+E1795)/(B1795+D1795)/(B1795+C1795)</f>
        <v>1.06542166987638</v>
      </c>
      <c r="N1795" s="3">
        <f t="shared" ref="N1795:N1858" si="223">EXP(LN(F1795)+1.96*(1/B1795+1/C1795+1/D1795+1/E1795))</f>
        <v>7.59228850620591</v>
      </c>
    </row>
    <row r="1796" spans="1:14">
      <c r="A1796" t="s">
        <v>1808</v>
      </c>
      <c r="B1796">
        <v>16</v>
      </c>
      <c r="C1796">
        <v>5822</v>
      </c>
      <c r="D1796">
        <v>20143</v>
      </c>
      <c r="E1796">
        <v>11851262</v>
      </c>
      <c r="F1796" s="3">
        <f t="shared" si="216"/>
        <v>1.61691886522187</v>
      </c>
      <c r="G1796" s="3">
        <f t="shared" si="217"/>
        <v>1.8284279006351</v>
      </c>
      <c r="H1796" s="3">
        <f t="shared" si="218"/>
        <v>1.42987678967394</v>
      </c>
      <c r="I1796" s="3">
        <f t="shared" si="219"/>
        <v>1.61522809752</v>
      </c>
      <c r="J1796" s="3">
        <f t="shared" si="220"/>
        <v>3.75276490190273</v>
      </c>
      <c r="K1796" s="3">
        <f t="shared" si="221"/>
        <v>54.3120916040971</v>
      </c>
      <c r="L1796" s="3"/>
      <c r="M1796" s="3">
        <f t="shared" si="222"/>
        <v>1.61473979703087</v>
      </c>
      <c r="N1796" s="3">
        <f t="shared" si="223"/>
        <v>1.8284279006351</v>
      </c>
    </row>
    <row r="1797" spans="1:14">
      <c r="A1797" t="s">
        <v>1809</v>
      </c>
      <c r="B1797">
        <v>1</v>
      </c>
      <c r="C1797">
        <v>307</v>
      </c>
      <c r="D1797">
        <v>20158</v>
      </c>
      <c r="E1797">
        <v>11856777</v>
      </c>
      <c r="F1797" s="3">
        <f t="shared" si="216"/>
        <v>1.91593528389566</v>
      </c>
      <c r="G1797" s="3">
        <f t="shared" si="217"/>
        <v>13.6903015255822</v>
      </c>
      <c r="H1797" s="3">
        <f t="shared" si="218"/>
        <v>0.268132006093288</v>
      </c>
      <c r="I1797" s="3">
        <f t="shared" si="219"/>
        <v>1.91296146803886</v>
      </c>
      <c r="J1797" s="3">
        <f t="shared" si="220"/>
        <v>0.436430280913273</v>
      </c>
      <c r="K1797" s="3">
        <f t="shared" si="221"/>
        <v>46.0676196492897</v>
      </c>
      <c r="L1797" s="3"/>
      <c r="M1797" s="3">
        <f t="shared" si="222"/>
        <v>1.91291618000532</v>
      </c>
      <c r="N1797" s="3">
        <f t="shared" si="223"/>
        <v>13.6903015255822</v>
      </c>
    </row>
    <row r="1798" spans="1:14">
      <c r="A1798" t="s">
        <v>1810</v>
      </c>
      <c r="B1798">
        <v>5</v>
      </c>
      <c r="C1798">
        <v>6974</v>
      </c>
      <c r="D1798">
        <v>20154</v>
      </c>
      <c r="E1798">
        <v>11850110</v>
      </c>
      <c r="F1798" s="3">
        <f t="shared" si="216"/>
        <v>0.421550092392962</v>
      </c>
      <c r="G1798" s="3">
        <f t="shared" si="217"/>
        <v>0.624104032975712</v>
      </c>
      <c r="H1798" s="3">
        <f t="shared" si="218"/>
        <v>0.284735350209522</v>
      </c>
      <c r="I1798" s="3">
        <f t="shared" si="219"/>
        <v>0.421964514163708</v>
      </c>
      <c r="J1798" s="3">
        <f t="shared" si="220"/>
        <v>3.96490778287285</v>
      </c>
      <c r="K1798" s="3">
        <f t="shared" si="221"/>
        <v>52.891565819938</v>
      </c>
      <c r="L1798" s="3"/>
      <c r="M1798" s="3">
        <f t="shared" si="222"/>
        <v>0.422107883250923</v>
      </c>
      <c r="N1798" s="3">
        <f t="shared" si="223"/>
        <v>0.624104032975712</v>
      </c>
    </row>
    <row r="1799" spans="1:14">
      <c r="A1799" t="s">
        <v>1811</v>
      </c>
      <c r="B1799">
        <v>10</v>
      </c>
      <c r="C1799">
        <v>1181</v>
      </c>
      <c r="D1799">
        <v>20149</v>
      </c>
      <c r="E1799">
        <v>11855903</v>
      </c>
      <c r="F1799" s="3">
        <f>B1799*E1799/(C1799*D1799)</f>
        <v>4.98231570229395</v>
      </c>
      <c r="G1799" s="3">
        <f>EXP(LN(F1799)+1.96*(1/B1799+1/C1799+1/D1799+1/E1799))</f>
        <v>6.07178016382994</v>
      </c>
      <c r="H1799" s="3">
        <f>EXP(LN(F1799)-1.96*(1/B1799+1/C1799+1/D1799+1/E1799))</f>
        <v>4.08833473668894</v>
      </c>
      <c r="I1799" s="3">
        <f>B1799*(D1799+E1799)/D1799/(B1799+C1799)</f>
        <v>4.94887896256016</v>
      </c>
      <c r="J1799" s="3">
        <f>POWER(B1799*E1799-C1799*D1799,2)*(B1799+C1799+D1799+E1799)/((B1799+C1799)*(D1799+E1799)*(B1799+D1799)*(C1799+E1799))</f>
        <v>31.547363497127</v>
      </c>
      <c r="K1799" s="3">
        <f>LOG(B1799*(B1799+C1799+D1799+E1799)*(B1799+D1799)*(B1799+C1799),2)</f>
        <v>51.3407189013463</v>
      </c>
      <c r="L1799" s="3"/>
      <c r="M1799" s="3">
        <f>B1799*(B1799+C1799+D1799+E1799)/(B1799+D1799)/(B1799+C1799)</f>
        <v>4.9469200960675</v>
      </c>
      <c r="N1799" s="3">
        <f>EXP(LN(F1799)+1.96*(1/B1799+1/C1799+1/D1799+1/E1799))</f>
        <v>6.07178016382994</v>
      </c>
    </row>
    <row r="1800" spans="1:14">
      <c r="A1800" t="s">
        <v>1812</v>
      </c>
      <c r="B1800">
        <v>10</v>
      </c>
      <c r="C1800">
        <v>2269</v>
      </c>
      <c r="D1800">
        <v>20149</v>
      </c>
      <c r="E1800">
        <v>11854815</v>
      </c>
      <c r="F1800" s="3">
        <f>B1800*E1800/(C1800*D1800)</f>
        <v>2.59302550341078</v>
      </c>
      <c r="G1800" s="3">
        <f>EXP(LN(F1800)+1.96*(1/B1800+1/C1800+1/D1800+1/E1800))</f>
        <v>3.15751902096977</v>
      </c>
      <c r="H1800" s="3">
        <f>EXP(LN(F1800)-1.96*(1/B1800+1/C1800+1/D1800+1/E1800))</f>
        <v>2.12945075443241</v>
      </c>
      <c r="I1800" s="3">
        <f>B1800*(D1800+E1800)/D1800/(B1800+C1800)</f>
        <v>2.58603548365032</v>
      </c>
      <c r="J1800" s="3">
        <f>POWER(B1800*E1800-C1800*D1800,2)*(B1800+C1800+D1800+E1800)/((B1800+C1800)*(D1800+E1800)*(B1800+D1800)*(C1800+E1800))</f>
        <v>9.73898229768477</v>
      </c>
      <c r="K1800" s="3">
        <f>LOG(B1800*(B1800+C1800+D1800+E1800)*(B1800+D1800)*(B1800+C1800),2)</f>
        <v>52.2769464127475</v>
      </c>
      <c r="L1800" s="3"/>
      <c r="M1800" s="3">
        <f>B1800*(B1800+C1800+D1800+E1800)/(B1800+D1800)/(B1800+C1800)</f>
        <v>2.58524872067415</v>
      </c>
      <c r="N1800" s="3">
        <f>EXP(LN(F1800)+1.96*(1/B1800+1/C1800+1/D1800+1/E1800))</f>
        <v>3.15751902096977</v>
      </c>
    </row>
    <row r="1801" spans="1:14">
      <c r="A1801" t="s">
        <v>1813</v>
      </c>
      <c r="B1801">
        <v>3</v>
      </c>
      <c r="C1801">
        <v>849</v>
      </c>
      <c r="D1801">
        <v>20156</v>
      </c>
      <c r="E1801">
        <v>11856235</v>
      </c>
      <c r="F1801" s="3">
        <f t="shared" si="216"/>
        <v>2.07852864266495</v>
      </c>
      <c r="G1801" s="3">
        <f t="shared" si="217"/>
        <v>4.00442339383963</v>
      </c>
      <c r="H1801" s="3">
        <f t="shared" si="218"/>
        <v>1.07887725484395</v>
      </c>
      <c r="I1801" s="3">
        <f t="shared" si="219"/>
        <v>2.07473100659923</v>
      </c>
      <c r="J1801" s="3">
        <f t="shared" si="220"/>
        <v>1.67275418392131</v>
      </c>
      <c r="K1801" s="3">
        <f t="shared" si="221"/>
        <v>49.1205052295418</v>
      </c>
      <c r="L1801" s="3"/>
      <c r="M1801" s="3">
        <f t="shared" si="222"/>
        <v>2.07457106845648</v>
      </c>
      <c r="N1801" s="3">
        <f t="shared" si="223"/>
        <v>4.00442339383963</v>
      </c>
    </row>
    <row r="1802" spans="1:14">
      <c r="A1802" t="s">
        <v>1814</v>
      </c>
      <c r="B1802">
        <v>3</v>
      </c>
      <c r="C1802">
        <v>1610</v>
      </c>
      <c r="D1802">
        <v>20156</v>
      </c>
      <c r="E1802">
        <v>11855474</v>
      </c>
      <c r="F1802" s="3">
        <f t="shared" si="216"/>
        <v>1.09599847894497</v>
      </c>
      <c r="G1802" s="3">
        <f t="shared" si="217"/>
        <v>2.10921097526148</v>
      </c>
      <c r="H1802" s="3">
        <f t="shared" si="218"/>
        <v>0.569508067205456</v>
      </c>
      <c r="I1802" s="3">
        <f t="shared" si="219"/>
        <v>1.09581993248692</v>
      </c>
      <c r="J1802" s="3">
        <f t="shared" si="220"/>
        <v>0.0251748499175666</v>
      </c>
      <c r="K1802" s="3">
        <f t="shared" si="221"/>
        <v>50.0413263324716</v>
      </c>
      <c r="L1802" s="3"/>
      <c r="M1802" s="3">
        <f t="shared" si="222"/>
        <v>1.09580567286108</v>
      </c>
      <c r="N1802" s="3">
        <f t="shared" si="223"/>
        <v>2.10921097526148</v>
      </c>
    </row>
    <row r="1803" spans="1:14">
      <c r="A1803" t="s">
        <v>1815</v>
      </c>
      <c r="B1803">
        <v>10</v>
      </c>
      <c r="C1803">
        <v>301</v>
      </c>
      <c r="D1803">
        <v>20149</v>
      </c>
      <c r="E1803">
        <v>11856783</v>
      </c>
      <c r="F1803" s="3">
        <f>B1803*E1803/(C1803*D1803)</f>
        <v>19.5500052845504</v>
      </c>
      <c r="G1803" s="3">
        <f>EXP(LN(F1803)+1.96*(1/B1803+1/C1803+1/D1803+1/E1803))</f>
        <v>23.9408121812263</v>
      </c>
      <c r="H1803" s="3">
        <f>EXP(LN(F1803)-1.96*(1/B1803+1/C1803+1/D1803+1/E1803))</f>
        <v>15.964483733165</v>
      </c>
      <c r="I1803" s="3">
        <f>B1803*(D1803+E1803)/D1803/(B1803+C1803)</f>
        <v>18.9535420921211</v>
      </c>
      <c r="J1803" s="3">
        <f>POWER(B1803*E1803-C1803*D1803,2)*(B1803+C1803+D1803+E1803)/((B1803+C1803)*(D1803+E1803)*(B1803+D1803)*(C1803+E1803))</f>
        <v>170.267657732879</v>
      </c>
      <c r="K1803" s="3">
        <f>LOG(B1803*(B1803+C1803+D1803+E1803)*(B1803+D1803)*(B1803+C1803),2)</f>
        <v>49.4035319736128</v>
      </c>
      <c r="L1803" s="3"/>
      <c r="M1803" s="3">
        <f>B1803*(B1803+C1803+D1803+E1803)/(B1803+D1803)/(B1803+C1803)</f>
        <v>18.9446361235254</v>
      </c>
      <c r="N1803" s="3">
        <f>EXP(LN(F1803)+1.96*(1/B1803+1/C1803+1/D1803+1/E1803))</f>
        <v>23.9408121812263</v>
      </c>
    </row>
    <row r="1804" spans="1:14">
      <c r="A1804" t="s">
        <v>1816</v>
      </c>
      <c r="B1804">
        <v>2</v>
      </c>
      <c r="C1804">
        <v>1689</v>
      </c>
      <c r="D1804">
        <v>20157</v>
      </c>
      <c r="E1804">
        <v>11855395</v>
      </c>
      <c r="F1804" s="3">
        <f t="shared" si="216"/>
        <v>0.696450859568257</v>
      </c>
      <c r="G1804" s="3">
        <f t="shared" si="217"/>
        <v>1.85799845778876</v>
      </c>
      <c r="H1804" s="3">
        <f t="shared" si="218"/>
        <v>0.261057159525645</v>
      </c>
      <c r="I1804" s="3">
        <f t="shared" si="219"/>
        <v>0.696809876883965</v>
      </c>
      <c r="J1804" s="3">
        <f t="shared" si="220"/>
        <v>0.264265489862507</v>
      </c>
      <c r="K1804" s="3">
        <f t="shared" si="221"/>
        <v>49.5244940530048</v>
      </c>
      <c r="L1804" s="3"/>
      <c r="M1804" s="3">
        <f t="shared" si="222"/>
        <v>0.696839956761253</v>
      </c>
      <c r="N1804" s="3">
        <f t="shared" si="223"/>
        <v>1.85799845778876</v>
      </c>
    </row>
    <row r="1805" spans="1:14">
      <c r="A1805" t="s">
        <v>1817</v>
      </c>
      <c r="B1805">
        <v>10</v>
      </c>
      <c r="C1805">
        <v>571</v>
      </c>
      <c r="D1805">
        <v>20149</v>
      </c>
      <c r="E1805">
        <v>11856513</v>
      </c>
      <c r="F1805" s="3">
        <f>B1805*E1805/(C1805*D1805)</f>
        <v>10.3054598755906</v>
      </c>
      <c r="G1805" s="3">
        <f>EXP(LN(F1805)+1.96*(1/B1805+1/C1805+1/D1805+1/E1805))</f>
        <v>12.5812027503592</v>
      </c>
      <c r="H1805" s="3">
        <f>EXP(LN(F1805)-1.96*(1/B1805+1/C1805+1/D1805+1/E1805))</f>
        <v>8.44136330641168</v>
      </c>
      <c r="I1805" s="3">
        <f>B1805*(D1805+E1805)/D1805/(B1805+C1805)</f>
        <v>10.1452970550124</v>
      </c>
      <c r="J1805" s="3">
        <f>POWER(B1805*E1805-C1805*D1805,2)*(B1805+C1805+D1805+E1805)/((B1805+C1805)*(D1805+E1805)*(B1805+D1805)*(C1805+E1805))</f>
        <v>82.5378445021198</v>
      </c>
      <c r="K1805" s="3">
        <f>LOG(B1805*(B1805+C1805+D1805+E1805)*(B1805+D1805)*(B1805+C1805),2)</f>
        <v>50.3051555568867</v>
      </c>
      <c r="L1805" s="3"/>
      <c r="M1805" s="3">
        <f>B1805*(B1805+C1805+D1805+E1805)/(B1805+D1805)/(B1805+C1805)</f>
        <v>10.1407604723174</v>
      </c>
      <c r="N1805" s="3">
        <f>EXP(LN(F1805)+1.96*(1/B1805+1/C1805+1/D1805+1/E1805))</f>
        <v>12.5812027503592</v>
      </c>
    </row>
    <row r="1806" spans="1:14">
      <c r="A1806" t="s">
        <v>1818</v>
      </c>
      <c r="B1806">
        <v>10</v>
      </c>
      <c r="C1806">
        <v>1044</v>
      </c>
      <c r="D1806">
        <v>20149</v>
      </c>
      <c r="E1806">
        <v>11856040</v>
      </c>
      <c r="F1806" s="3">
        <f>B1806*E1806/(C1806*D1806)</f>
        <v>5.63619045771835</v>
      </c>
      <c r="G1806" s="3">
        <f>EXP(LN(F1806)+1.96*(1/B1806+1/C1806+1/D1806+1/E1806))</f>
        <v>6.8701313250736</v>
      </c>
      <c r="H1806" s="3">
        <f>EXP(LN(F1806)-1.96*(1/B1806+1/C1806+1/D1806+1/E1806))</f>
        <v>4.62387709529484</v>
      </c>
      <c r="I1806" s="3">
        <f>B1806*(D1806+E1806)/D1806/(B1806+C1806)</f>
        <v>5.59220383098478</v>
      </c>
      <c r="J1806" s="3">
        <f>POWER(B1806*E1806-C1806*D1806,2)*(B1806+C1806+D1806+E1806)/((B1806+C1806)*(D1806+E1806)*(B1806+D1806)*(C1806+E1806))</f>
        <v>37.7556175117647</v>
      </c>
      <c r="K1806" s="3">
        <f>LOG(B1806*(B1806+C1806+D1806+E1806)*(B1806+D1806)*(B1806+C1806),2)</f>
        <v>51.1644203551194</v>
      </c>
      <c r="L1806" s="3"/>
      <c r="M1806" s="3">
        <f>B1806*(B1806+C1806+D1806+E1806)/(B1806+D1806)/(B1806+C1806)</f>
        <v>5.58992583910473</v>
      </c>
      <c r="N1806" s="3">
        <f>EXP(LN(F1806)+1.96*(1/B1806+1/C1806+1/D1806+1/E1806))</f>
        <v>6.8701313250736</v>
      </c>
    </row>
    <row r="1807" spans="1:14">
      <c r="A1807" t="s">
        <v>1819</v>
      </c>
      <c r="B1807">
        <v>10</v>
      </c>
      <c r="C1807">
        <v>1177</v>
      </c>
      <c r="D1807">
        <v>20149</v>
      </c>
      <c r="E1807">
        <v>11855907</v>
      </c>
      <c r="F1807" s="3">
        <f>B1807*E1807/(C1807*D1807)</f>
        <v>4.99924964283716</v>
      </c>
      <c r="G1807" s="3">
        <f>EXP(LN(F1807)+1.96*(1/B1807+1/C1807+1/D1807+1/E1807))</f>
        <v>6.0924513483962</v>
      </c>
      <c r="H1807" s="3">
        <f>EXP(LN(F1807)-1.96*(1/B1807+1/C1807+1/D1807+1/E1807))</f>
        <v>4.10220706940673</v>
      </c>
      <c r="I1807" s="3">
        <f>B1807*(D1807+E1807)/D1807/(B1807+C1807)</f>
        <v>4.96555756496995</v>
      </c>
      <c r="J1807" s="3">
        <f>POWER(B1807*E1807-C1807*D1807,2)*(B1807+C1807+D1807+E1807)/((B1807+C1807)*(D1807+E1807)*(B1807+D1807)*(C1807+E1807))</f>
        <v>31.7075549337041</v>
      </c>
      <c r="K1807" s="3">
        <f>LOG(B1807*(B1807+C1807+D1807+E1807)*(B1807+D1807)*(B1807+C1807),2)</f>
        <v>51.3358654231241</v>
      </c>
      <c r="L1807" s="3"/>
      <c r="M1807" s="3">
        <f>B1807*(B1807+C1807+D1807+E1807)/(B1807+D1807)/(B1807+C1807)</f>
        <v>4.96359042495062</v>
      </c>
      <c r="N1807" s="3">
        <f>EXP(LN(F1807)+1.96*(1/B1807+1/C1807+1/D1807+1/E1807))</f>
        <v>6.0924513483962</v>
      </c>
    </row>
    <row r="1808" spans="1:14">
      <c r="A1808" t="s">
        <v>1820</v>
      </c>
      <c r="B1808">
        <v>6</v>
      </c>
      <c r="C1808">
        <v>1846</v>
      </c>
      <c r="D1808">
        <v>20153</v>
      </c>
      <c r="E1808">
        <v>11855238</v>
      </c>
      <c r="F1808" s="3">
        <f t="shared" si="216"/>
        <v>1.91200985268761</v>
      </c>
      <c r="G1808" s="3">
        <f t="shared" si="217"/>
        <v>2.6537687801039</v>
      </c>
      <c r="H1808" s="3">
        <f t="shared" si="218"/>
        <v>1.37758108550488</v>
      </c>
      <c r="I1808" s="3">
        <f t="shared" si="219"/>
        <v>1.90905517713895</v>
      </c>
      <c r="J1808" s="3">
        <f t="shared" si="220"/>
        <v>2.60088843668235</v>
      </c>
      <c r="K1808" s="3">
        <f t="shared" si="221"/>
        <v>51.2406639925762</v>
      </c>
      <c r="L1808" s="3"/>
      <c r="M1808" s="3">
        <f t="shared" si="222"/>
        <v>1.90878461158198</v>
      </c>
      <c r="N1808" s="3">
        <f t="shared" si="223"/>
        <v>2.6537687801039</v>
      </c>
    </row>
    <row r="1809" spans="1:14">
      <c r="A1809" t="s">
        <v>1821</v>
      </c>
      <c r="B1809">
        <v>9</v>
      </c>
      <c r="C1809">
        <v>1374</v>
      </c>
      <c r="D1809">
        <v>20150</v>
      </c>
      <c r="E1809">
        <v>11855710</v>
      </c>
      <c r="F1809" s="3">
        <f>B1809*E1809/(C1809*D1809)</f>
        <v>3.85396968153694</v>
      </c>
      <c r="G1809" s="3">
        <f>EXP(LN(F1809)+1.96*(1/B1809+1/C1809+1/D1809+1/E1809))</f>
        <v>4.79898966247326</v>
      </c>
      <c r="H1809" s="3">
        <f>EXP(LN(F1809)-1.96*(1/B1809+1/C1809+1/D1809+1/E1809))</f>
        <v>3.09504361352409</v>
      </c>
      <c r="I1809" s="3">
        <f>B1809*(D1809+E1809)/D1809/(B1809+C1809)</f>
        <v>3.83539721072434</v>
      </c>
      <c r="J1809" s="3">
        <f>POWER(B1809*E1809-C1809*D1809,2)*(B1809+C1809+D1809+E1809)/((B1809+C1809)*(D1809+E1809)*(B1809+D1809)*(C1809+E1809))</f>
        <v>18.8887747618563</v>
      </c>
      <c r="K1809" s="3">
        <f>LOG(B1809*(B1809+C1809+D1809+E1809)*(B1809+D1809)*(B1809+C1809),2)</f>
        <v>51.4043435511877</v>
      </c>
      <c r="L1809" s="3"/>
      <c r="M1809" s="3">
        <f>B1809*(B1809+C1809+D1809+E1809)/(B1809+D1809)/(B1809+C1809)</f>
        <v>3.83413134560719</v>
      </c>
      <c r="N1809" s="3">
        <f>EXP(LN(F1809)+1.96*(1/B1809+1/C1809+1/D1809+1/E1809))</f>
        <v>4.79898966247326</v>
      </c>
    </row>
    <row r="1810" spans="1:14">
      <c r="A1810" t="s">
        <v>1822</v>
      </c>
      <c r="B1810">
        <v>9</v>
      </c>
      <c r="C1810">
        <v>1916</v>
      </c>
      <c r="D1810">
        <v>20150</v>
      </c>
      <c r="E1810">
        <v>11855168</v>
      </c>
      <c r="F1810" s="3">
        <f>B1810*E1810/(C1810*D1810)</f>
        <v>2.76362852717355</v>
      </c>
      <c r="G1810" s="3">
        <f>EXP(LN(F1810)+1.96*(1/B1810+1/C1810+1/D1810+1/E1810))</f>
        <v>3.43990095264476</v>
      </c>
      <c r="H1810" s="3">
        <f>EXP(LN(F1810)-1.96*(1/B1810+1/C1810+1/D1810+1/E1810))</f>
        <v>2.22030888137499</v>
      </c>
      <c r="I1810" s="3">
        <f>B1810*(D1810+E1810)/D1810/(B1810+C1810)</f>
        <v>2.75538299120235</v>
      </c>
      <c r="J1810" s="3">
        <f>POWER(B1810*E1810-C1810*D1810,2)*(B1810+C1810+D1810+E1810)/((B1810+C1810)*(D1810+E1810)*(B1810+D1810)*(C1810+E1810))</f>
        <v>10.0773912246462</v>
      </c>
      <c r="K1810" s="3">
        <f>LOG(B1810*(B1810+C1810+D1810+E1810)*(B1810+D1810)*(B1810+C1810),2)</f>
        <v>51.8814008405068</v>
      </c>
      <c r="L1810" s="3"/>
      <c r="M1810" s="3">
        <f>B1810*(B1810+C1810+D1810+E1810)/(B1810+D1810)/(B1810+C1810)</f>
        <v>2.75459929920766</v>
      </c>
      <c r="N1810" s="3">
        <f>EXP(LN(F1810)+1.96*(1/B1810+1/C1810+1/D1810+1/E1810))</f>
        <v>3.43990095264476</v>
      </c>
    </row>
    <row r="1811" spans="1:14">
      <c r="A1811" t="s">
        <v>1823</v>
      </c>
      <c r="B1811">
        <v>9</v>
      </c>
      <c r="C1811">
        <v>174</v>
      </c>
      <c r="D1811">
        <v>20150</v>
      </c>
      <c r="E1811">
        <v>11856910</v>
      </c>
      <c r="F1811" s="3">
        <f>B1811*E1811/(C1811*D1811)</f>
        <v>30.4361512791991</v>
      </c>
      <c r="G1811" s="3">
        <f>EXP(LN(F1811)+1.96*(1/B1811+1/C1811+1/D1811+1/E1811))</f>
        <v>38.2739944727478</v>
      </c>
      <c r="H1811" s="3">
        <f>EXP(LN(F1811)-1.96*(1/B1811+1/C1811+1/D1811+1/E1811))</f>
        <v>24.203360988357</v>
      </c>
      <c r="I1811" s="3">
        <f>B1811*(D1811+E1811)/D1811/(B1811+C1811)</f>
        <v>28.988471708091</v>
      </c>
      <c r="J1811" s="3">
        <f>POWER(B1811*E1811-C1811*D1811,2)*(B1811+C1811+D1811+E1811)/((B1811+C1811)*(D1811+E1811)*(B1811+D1811)*(C1811+E1811))</f>
        <v>243.511440763066</v>
      </c>
      <c r="K1811" s="3">
        <f>LOG(B1811*(B1811+C1811+D1811+E1811)*(B1811+D1811)*(B1811+C1811),2)</f>
        <v>48.4864579483212</v>
      </c>
      <c r="L1811" s="3"/>
      <c r="M1811" s="3">
        <f>B1811*(B1811+C1811+D1811+E1811)/(B1811+D1811)/(B1811+C1811)</f>
        <v>28.9759762348347</v>
      </c>
      <c r="N1811" s="3">
        <f>EXP(LN(F1811)+1.96*(1/B1811+1/C1811+1/D1811+1/E1811))</f>
        <v>38.2739944727478</v>
      </c>
    </row>
    <row r="1812" spans="1:14">
      <c r="A1812" t="s">
        <v>1824</v>
      </c>
      <c r="B1812">
        <v>3</v>
      </c>
      <c r="C1812">
        <v>1416</v>
      </c>
      <c r="D1812">
        <v>20156</v>
      </c>
      <c r="E1812">
        <v>11855668</v>
      </c>
      <c r="F1812" s="3">
        <f t="shared" si="216"/>
        <v>1.24617685443372</v>
      </c>
      <c r="G1812" s="3">
        <f t="shared" si="217"/>
        <v>2.39862407052169</v>
      </c>
      <c r="H1812" s="3">
        <f t="shared" si="218"/>
        <v>0.647436491450101</v>
      </c>
      <c r="I1812" s="3">
        <f t="shared" si="219"/>
        <v>1.24565639596769</v>
      </c>
      <c r="J1812" s="3">
        <f t="shared" si="220"/>
        <v>0.145563421297291</v>
      </c>
      <c r="K1812" s="3">
        <f t="shared" si="221"/>
        <v>49.8564544833766</v>
      </c>
      <c r="L1812" s="3"/>
      <c r="M1812" s="3">
        <f t="shared" si="222"/>
        <v>1.245619838143</v>
      </c>
      <c r="N1812" s="3">
        <f t="shared" si="223"/>
        <v>2.39862407052169</v>
      </c>
    </row>
    <row r="1813" spans="1:14">
      <c r="A1813" t="s">
        <v>1825</v>
      </c>
      <c r="B1813">
        <v>9</v>
      </c>
      <c r="C1813">
        <v>721</v>
      </c>
      <c r="D1813">
        <v>20150</v>
      </c>
      <c r="E1813">
        <v>11856363</v>
      </c>
      <c r="F1813" s="3">
        <f>B1813*E1813/(C1813*D1813)</f>
        <v>7.34486269759054</v>
      </c>
      <c r="G1813" s="3">
        <f>EXP(LN(F1813)+1.96*(1/B1813+1/C1813+1/D1813+1/E1813))</f>
        <v>9.15769744357097</v>
      </c>
      <c r="H1813" s="3">
        <f>EXP(LN(F1813)-1.96*(1/B1813+1/C1813+1/D1813+1/E1813))</f>
        <v>5.89089215699408</v>
      </c>
      <c r="I1813" s="3">
        <f>B1813*(D1813+E1813)/D1813/(B1813+C1813)</f>
        <v>7.26663836296271</v>
      </c>
      <c r="J1813" s="3">
        <f>POWER(B1813*E1813-C1813*D1813,2)*(B1813+C1813+D1813+E1813)/((B1813+C1813)*(D1813+E1813)*(B1813+D1813)*(C1813+E1813))</f>
        <v>48.6992237947761</v>
      </c>
      <c r="K1813" s="3">
        <f>LOG(B1813*(B1813+C1813+D1813+E1813)*(B1813+D1813)*(B1813+C1813),2)</f>
        <v>50.4825107638045</v>
      </c>
      <c r="L1813" s="3"/>
      <c r="M1813" s="3">
        <f>B1813*(B1813+C1813+D1813+E1813)/(B1813+D1813)/(B1813+C1813)</f>
        <v>7.26384061777363</v>
      </c>
      <c r="N1813" s="3">
        <f>EXP(LN(F1813)+1.96*(1/B1813+1/C1813+1/D1813+1/E1813))</f>
        <v>9.15769744357097</v>
      </c>
    </row>
    <row r="1814" spans="1:14">
      <c r="A1814" t="s">
        <v>1826</v>
      </c>
      <c r="B1814">
        <v>9</v>
      </c>
      <c r="C1814">
        <v>1853</v>
      </c>
      <c r="D1814">
        <v>20150</v>
      </c>
      <c r="E1814">
        <v>11855231</v>
      </c>
      <c r="F1814" s="3">
        <f>B1814*E1814/(C1814*D1814)</f>
        <v>2.85760409985015</v>
      </c>
      <c r="G1814" s="3">
        <f>EXP(LN(F1814)+1.96*(1/B1814+1/C1814+1/D1814+1/E1814))</f>
        <v>3.55699648293403</v>
      </c>
      <c r="H1814" s="3">
        <f>EXP(LN(F1814)-1.96*(1/B1814+1/C1814+1/D1814+1/E1814))</f>
        <v>2.29572934093673</v>
      </c>
      <c r="I1814" s="3">
        <f>B1814*(D1814+E1814)/D1814/(B1814+C1814)</f>
        <v>2.84862534748783</v>
      </c>
      <c r="J1814" s="3">
        <f>POWER(B1814*E1814-C1814*D1814,2)*(B1814+C1814+D1814+E1814)/((B1814+C1814)*(D1814+E1814)*(B1814+D1814)*(C1814+E1814))</f>
        <v>10.8105749769991</v>
      </c>
      <c r="K1814" s="3">
        <f>LOG(B1814*(B1814+C1814+D1814+E1814)*(B1814+D1814)*(B1814+C1814),2)</f>
        <v>51.833395467596</v>
      </c>
      <c r="L1814" s="3"/>
      <c r="M1814" s="3">
        <f>B1814*(B1814+C1814+D1814+E1814)/(B1814+D1814)/(B1814+C1814)</f>
        <v>2.84780002737634</v>
      </c>
      <c r="N1814" s="3">
        <f>EXP(LN(F1814)+1.96*(1/B1814+1/C1814+1/D1814+1/E1814))</f>
        <v>3.55699648293403</v>
      </c>
    </row>
    <row r="1815" spans="1:14">
      <c r="A1815" t="s">
        <v>1827</v>
      </c>
      <c r="B1815">
        <v>1</v>
      </c>
      <c r="C1815">
        <v>557</v>
      </c>
      <c r="D1815">
        <v>20158</v>
      </c>
      <c r="E1815">
        <v>11856527</v>
      </c>
      <c r="F1815" s="3">
        <f t="shared" si="216"/>
        <v>1.05597797151159</v>
      </c>
      <c r="G1815" s="3">
        <f t="shared" si="217"/>
        <v>7.52389211776536</v>
      </c>
      <c r="H1815" s="3">
        <f t="shared" si="218"/>
        <v>0.148206467990789</v>
      </c>
      <c r="I1815" s="3">
        <f t="shared" si="219"/>
        <v>1.05587765256623</v>
      </c>
      <c r="J1815" s="3">
        <f t="shared" si="220"/>
        <v>0.00296195808955017</v>
      </c>
      <c r="K1815" s="3">
        <f t="shared" si="221"/>
        <v>46.924954420424</v>
      </c>
      <c r="L1815" s="3"/>
      <c r="M1815" s="3">
        <f t="shared" si="222"/>
        <v>1.05587488071978</v>
      </c>
      <c r="N1815" s="3">
        <f t="shared" si="223"/>
        <v>7.52389211776536</v>
      </c>
    </row>
    <row r="1816" spans="1:14">
      <c r="A1816" t="s">
        <v>1828</v>
      </c>
      <c r="B1816">
        <v>9</v>
      </c>
      <c r="C1816">
        <v>837</v>
      </c>
      <c r="D1816">
        <v>20150</v>
      </c>
      <c r="E1816">
        <v>11856247</v>
      </c>
      <c r="F1816" s="3">
        <f>B1816*E1816/(C1816*D1816)</f>
        <v>6.32687478321193</v>
      </c>
      <c r="G1816" s="3">
        <f>EXP(LN(F1816)+1.96*(1/B1816+1/C1816+1/D1816+1/E1816))</f>
        <v>7.88548169981768</v>
      </c>
      <c r="H1816" s="3">
        <f>EXP(LN(F1816)-1.96*(1/B1816+1/C1816+1/D1816+1/E1816))</f>
        <v>5.07633471819085</v>
      </c>
      <c r="I1816" s="3">
        <f>B1816*(D1816+E1816)/D1816/(B1816+C1816)</f>
        <v>6.27020590253946</v>
      </c>
      <c r="J1816" s="3">
        <f>POWER(B1816*E1816-C1816*D1816,2)*(B1816+C1816+D1816+E1816)/((B1816+C1816)*(D1816+E1816)*(B1816+D1816)*(C1816+E1816))</f>
        <v>39.9171645209826</v>
      </c>
      <c r="K1816" s="3">
        <f>LOG(B1816*(B1816+C1816+D1816+E1816)*(B1816+D1816)*(B1816+C1816),2)</f>
        <v>50.6952719631571</v>
      </c>
      <c r="L1816" s="3"/>
      <c r="M1816" s="3">
        <f>B1816*(B1816+C1816+D1816+E1816)/(B1816+D1816)/(B1816+C1816)</f>
        <v>6.26785301533659</v>
      </c>
      <c r="N1816" s="3">
        <f>EXP(LN(F1816)+1.96*(1/B1816+1/C1816+1/D1816+1/E1816))</f>
        <v>7.88548169981768</v>
      </c>
    </row>
    <row r="1817" spans="1:14">
      <c r="A1817" t="s">
        <v>1829</v>
      </c>
      <c r="B1817">
        <v>2</v>
      </c>
      <c r="C1817">
        <v>184</v>
      </c>
      <c r="D1817">
        <v>20157</v>
      </c>
      <c r="E1817">
        <v>11856900</v>
      </c>
      <c r="F1817" s="3">
        <f t="shared" si="216"/>
        <v>6.39377624775944</v>
      </c>
      <c r="G1817" s="3">
        <f t="shared" si="217"/>
        <v>17.2200539476032</v>
      </c>
      <c r="H1817" s="3">
        <f t="shared" si="218"/>
        <v>2.37399806242202</v>
      </c>
      <c r="I1817" s="3">
        <f t="shared" si="219"/>
        <v>6.33577865369751</v>
      </c>
      <c r="J1817" s="3">
        <f t="shared" si="220"/>
        <v>9.00161151669721</v>
      </c>
      <c r="K1817" s="3">
        <f t="shared" si="221"/>
        <v>46.3399919197029</v>
      </c>
      <c r="L1817" s="3"/>
      <c r="M1817" s="3">
        <f t="shared" si="222"/>
        <v>6.3352492843187</v>
      </c>
      <c r="N1817" s="3">
        <f t="shared" si="223"/>
        <v>17.2200539476032</v>
      </c>
    </row>
    <row r="1818" spans="1:14">
      <c r="A1818" t="s">
        <v>1830</v>
      </c>
      <c r="B1818">
        <v>1</v>
      </c>
      <c r="C1818">
        <v>82</v>
      </c>
      <c r="D1818">
        <v>20158</v>
      </c>
      <c r="E1818">
        <v>11857002</v>
      </c>
      <c r="F1818" s="3">
        <f t="shared" si="216"/>
        <v>7.17321090216558</v>
      </c>
      <c r="G1818" s="3">
        <f t="shared" si="217"/>
        <v>52.1619454746759</v>
      </c>
      <c r="H1818" s="3">
        <f t="shared" si="218"/>
        <v>0.986446233527236</v>
      </c>
      <c r="I1818" s="3">
        <f t="shared" si="219"/>
        <v>7.09883486719972</v>
      </c>
      <c r="J1818" s="3">
        <f t="shared" si="220"/>
        <v>5.24835105392995</v>
      </c>
      <c r="K1818" s="3">
        <f t="shared" si="221"/>
        <v>44.1758725399418</v>
      </c>
      <c r="L1818" s="3"/>
      <c r="M1818" s="3">
        <f t="shared" si="222"/>
        <v>7.09853233062216</v>
      </c>
      <c r="N1818" s="3">
        <f t="shared" si="223"/>
        <v>52.1619454746759</v>
      </c>
    </row>
    <row r="1819" spans="1:14">
      <c r="A1819" t="s">
        <v>1831</v>
      </c>
      <c r="B1819">
        <v>18</v>
      </c>
      <c r="C1819">
        <v>19531</v>
      </c>
      <c r="D1819">
        <v>20141</v>
      </c>
      <c r="E1819">
        <v>11837553</v>
      </c>
      <c r="F1819" s="3">
        <f t="shared" si="216"/>
        <v>0.54166270235066</v>
      </c>
      <c r="G1819" s="3">
        <f t="shared" si="217"/>
        <v>0.604094238044309</v>
      </c>
      <c r="H1819" s="3">
        <f t="shared" si="218"/>
        <v>0.485683300121627</v>
      </c>
      <c r="I1819" s="3">
        <f t="shared" si="219"/>
        <v>0.542084722472287</v>
      </c>
      <c r="J1819" s="3">
        <f t="shared" si="220"/>
        <v>6.96827679958859</v>
      </c>
      <c r="K1819" s="3">
        <f t="shared" si="221"/>
        <v>56.2255653000891</v>
      </c>
      <c r="L1819" s="3"/>
      <c r="M1819" s="3">
        <f t="shared" si="222"/>
        <v>0.542493595680061</v>
      </c>
      <c r="N1819" s="3">
        <f t="shared" si="223"/>
        <v>0.604094238044309</v>
      </c>
    </row>
    <row r="1820" spans="1:14">
      <c r="A1820" t="s">
        <v>1832</v>
      </c>
      <c r="B1820">
        <v>2</v>
      </c>
      <c r="C1820">
        <v>53</v>
      </c>
      <c r="D1820">
        <v>20157</v>
      </c>
      <c r="E1820">
        <v>11857031</v>
      </c>
      <c r="F1820" s="3">
        <f t="shared" si="216"/>
        <v>22.1975061802586</v>
      </c>
      <c r="G1820" s="3">
        <f t="shared" si="217"/>
        <v>61.3784307313681</v>
      </c>
      <c r="H1820" s="3">
        <f t="shared" si="218"/>
        <v>8.02772691890935</v>
      </c>
      <c r="I1820" s="3">
        <f t="shared" si="219"/>
        <v>21.4266877737037</v>
      </c>
      <c r="J1820" s="3">
        <f t="shared" si="220"/>
        <v>39.009062411007</v>
      </c>
      <c r="K1820" s="3">
        <f t="shared" si="221"/>
        <v>44.5821928221195</v>
      </c>
      <c r="L1820" s="3"/>
      <c r="M1820" s="3">
        <f t="shared" si="222"/>
        <v>21.4246612160596</v>
      </c>
      <c r="N1820" s="3">
        <f t="shared" si="223"/>
        <v>61.3784307313681</v>
      </c>
    </row>
    <row r="1821" spans="1:14">
      <c r="A1821" t="s">
        <v>1833</v>
      </c>
      <c r="B1821">
        <v>1</v>
      </c>
      <c r="C1821">
        <v>50</v>
      </c>
      <c r="D1821">
        <v>20158</v>
      </c>
      <c r="E1821">
        <v>11857034</v>
      </c>
      <c r="F1821" s="3">
        <f t="shared" si="216"/>
        <v>11.764097628733</v>
      </c>
      <c r="G1821" s="3">
        <f t="shared" si="217"/>
        <v>86.8645246258697</v>
      </c>
      <c r="H1821" s="3">
        <f t="shared" si="218"/>
        <v>1.59321648986663</v>
      </c>
      <c r="I1821" s="3">
        <f t="shared" si="219"/>
        <v>11.5530368909147</v>
      </c>
      <c r="J1821" s="3">
        <f t="shared" si="220"/>
        <v>9.65550412876989</v>
      </c>
      <c r="K1821" s="3">
        <f t="shared" si="221"/>
        <v>43.4732584505663</v>
      </c>
      <c r="L1821" s="3"/>
      <c r="M1821" s="3">
        <f t="shared" si="222"/>
        <v>11.5525134008165</v>
      </c>
      <c r="N1821" s="3">
        <f t="shared" si="223"/>
        <v>86.8645246258697</v>
      </c>
    </row>
    <row r="1822" spans="1:14">
      <c r="A1822" t="s">
        <v>1834</v>
      </c>
      <c r="B1822">
        <v>15</v>
      </c>
      <c r="C1822">
        <v>11990</v>
      </c>
      <c r="D1822">
        <v>20144</v>
      </c>
      <c r="E1822">
        <v>11845094</v>
      </c>
      <c r="F1822" s="3">
        <f t="shared" si="216"/>
        <v>0.735639219140123</v>
      </c>
      <c r="G1822" s="3">
        <f t="shared" si="217"/>
        <v>0.838544296638717</v>
      </c>
      <c r="H1822" s="3">
        <f t="shared" si="218"/>
        <v>0.645362520389604</v>
      </c>
      <c r="I1822" s="3">
        <f t="shared" si="219"/>
        <v>0.735969532485637</v>
      </c>
      <c r="J1822" s="3">
        <f t="shared" si="220"/>
        <v>1.42217809723999</v>
      </c>
      <c r="K1822" s="3">
        <f t="shared" si="221"/>
        <v>55.2590714873212</v>
      </c>
      <c r="L1822" s="3"/>
      <c r="M1822" s="3">
        <f t="shared" si="222"/>
        <v>0.736165993471436</v>
      </c>
      <c r="N1822" s="3">
        <f t="shared" si="223"/>
        <v>0.838544296638717</v>
      </c>
    </row>
    <row r="1823" spans="1:14">
      <c r="A1823" t="s">
        <v>1835</v>
      </c>
      <c r="B1823">
        <v>7</v>
      </c>
      <c r="C1823">
        <v>3424</v>
      </c>
      <c r="D1823">
        <v>20152</v>
      </c>
      <c r="E1823">
        <v>11853660</v>
      </c>
      <c r="F1823" s="3">
        <f t="shared" si="216"/>
        <v>1.20253740961218</v>
      </c>
      <c r="G1823" s="3">
        <f t="shared" si="217"/>
        <v>1.59217927093323</v>
      </c>
      <c r="H1823" s="3">
        <f t="shared" si="218"/>
        <v>0.908249622336288</v>
      </c>
      <c r="I1823" s="3">
        <f t="shared" si="219"/>
        <v>1.20212418843256</v>
      </c>
      <c r="J1823" s="3">
        <f t="shared" si="220"/>
        <v>0.238216696335697</v>
      </c>
      <c r="K1823" s="3">
        <f t="shared" si="221"/>
        <v>52.3526014412101</v>
      </c>
      <c r="L1823" s="3"/>
      <c r="M1823" s="3">
        <f t="shared" si="222"/>
        <v>1.20205400294126</v>
      </c>
      <c r="N1823" s="3">
        <f t="shared" si="223"/>
        <v>1.59217927093323</v>
      </c>
    </row>
    <row r="1824" spans="1:14">
      <c r="A1824" t="s">
        <v>1836</v>
      </c>
      <c r="B1824">
        <v>1</v>
      </c>
      <c r="C1824">
        <v>1</v>
      </c>
      <c r="D1824">
        <v>20158</v>
      </c>
      <c r="E1824">
        <v>11857083</v>
      </c>
      <c r="F1824" s="3">
        <f t="shared" si="216"/>
        <v>588.207312233356</v>
      </c>
      <c r="G1824" s="3">
        <f t="shared" si="217"/>
        <v>29648.7977266496</v>
      </c>
      <c r="H1824" s="3">
        <f t="shared" si="218"/>
        <v>11.6695403757907</v>
      </c>
      <c r="I1824" s="3">
        <f t="shared" si="219"/>
        <v>294.603656116678</v>
      </c>
      <c r="J1824" s="3">
        <f t="shared" si="220"/>
        <v>293.089991156555</v>
      </c>
      <c r="K1824" s="3">
        <f t="shared" si="221"/>
        <v>38.8008331085948</v>
      </c>
      <c r="L1824" s="3"/>
      <c r="M1824" s="3">
        <f t="shared" si="222"/>
        <v>294.58909172082</v>
      </c>
      <c r="N1824" s="3">
        <f t="shared" si="223"/>
        <v>29648.7977266496</v>
      </c>
    </row>
    <row r="1825" spans="1:14">
      <c r="A1825" t="s">
        <v>1837</v>
      </c>
      <c r="B1825">
        <v>309</v>
      </c>
      <c r="C1825">
        <v>92870</v>
      </c>
      <c r="D1825">
        <v>19850</v>
      </c>
      <c r="E1825">
        <v>11764214</v>
      </c>
      <c r="F1825" s="3">
        <f t="shared" si="216"/>
        <v>1.97190250557441</v>
      </c>
      <c r="G1825" s="3">
        <f t="shared" si="217"/>
        <v>1.98468829106019</v>
      </c>
      <c r="H1825" s="3">
        <f t="shared" si="218"/>
        <v>1.95919908884709</v>
      </c>
      <c r="I1825" s="3">
        <f t="shared" si="219"/>
        <v>1.96867948456943</v>
      </c>
      <c r="J1825" s="3">
        <f t="shared" si="220"/>
        <v>145.26899749647</v>
      </c>
      <c r="K1825" s="3">
        <f t="shared" si="221"/>
        <v>62.5800133635289</v>
      </c>
      <c r="L1825" s="3"/>
      <c r="M1825" s="3">
        <f t="shared" si="222"/>
        <v>1.95383142857797</v>
      </c>
      <c r="N1825" s="3">
        <f t="shared" si="223"/>
        <v>1.98468829106019</v>
      </c>
    </row>
    <row r="1826" spans="1:14">
      <c r="A1826" t="s">
        <v>1838</v>
      </c>
      <c r="B1826">
        <v>9</v>
      </c>
      <c r="C1826">
        <v>366</v>
      </c>
      <c r="D1826">
        <v>20150</v>
      </c>
      <c r="E1826">
        <v>11856718</v>
      </c>
      <c r="F1826" s="3">
        <f>B1826*E1826/(C1826*D1826)</f>
        <v>14.4694113818492</v>
      </c>
      <c r="G1826" s="3">
        <f>EXP(LN(F1826)+1.96*(1/B1826+1/C1826+1/D1826+1/E1826))</f>
        <v>18.0883351942911</v>
      </c>
      <c r="H1826" s="3">
        <f>EXP(LN(F1826)-1.96*(1/B1826+1/C1826+1/D1826+1/E1826))</f>
        <v>11.5745237739328</v>
      </c>
      <c r="I1826" s="3">
        <f>B1826*(D1826+E1826)/D1826/(B1826+C1826)</f>
        <v>14.1461455086849</v>
      </c>
      <c r="J1826" s="3">
        <f>POWER(B1826*E1826-C1826*D1826,2)*(B1826+C1826+D1826+E1826)/((B1826+C1826)*(D1826+E1826)*(B1826+D1826)*(C1826+E1826))</f>
        <v>110.089289634918</v>
      </c>
      <c r="K1826" s="3">
        <f>LOG(B1826*(B1826+C1826+D1826+E1826)*(B1826+D1826)*(B1826+C1826),2)</f>
        <v>49.5215048954204</v>
      </c>
      <c r="L1826" s="3"/>
      <c r="M1826" s="3">
        <f>B1826*(B1826+C1826+D1826+E1826)/(B1826+D1826)/(B1826+C1826)</f>
        <v>14.1402764025993</v>
      </c>
      <c r="N1826" s="3">
        <f>EXP(LN(F1826)+1.96*(1/B1826+1/C1826+1/D1826+1/E1826))</f>
        <v>18.0883351942911</v>
      </c>
    </row>
    <row r="1827" spans="1:14">
      <c r="A1827" t="s">
        <v>1839</v>
      </c>
      <c r="B1827">
        <v>8</v>
      </c>
      <c r="C1827">
        <v>3792</v>
      </c>
      <c r="D1827">
        <v>20151</v>
      </c>
      <c r="E1827">
        <v>11853292</v>
      </c>
      <c r="F1827" s="3">
        <f t="shared" si="216"/>
        <v>1.240977874432</v>
      </c>
      <c r="G1827" s="3">
        <f t="shared" si="217"/>
        <v>1.58647406702424</v>
      </c>
      <c r="H1827" s="3">
        <f t="shared" si="218"/>
        <v>0.970722507754829</v>
      </c>
      <c r="I1827" s="3">
        <f t="shared" si="219"/>
        <v>1.2404705525911</v>
      </c>
      <c r="J1827" s="3">
        <f t="shared" si="220"/>
        <v>0.373415803681908</v>
      </c>
      <c r="K1827" s="3">
        <f t="shared" si="221"/>
        <v>52.6926168118132</v>
      </c>
      <c r="L1827" s="3"/>
      <c r="M1827" s="3">
        <f t="shared" si="222"/>
        <v>1.24037512303503</v>
      </c>
      <c r="N1827" s="3">
        <f t="shared" si="223"/>
        <v>1.58647406702424</v>
      </c>
    </row>
    <row r="1828" spans="1:14">
      <c r="A1828" t="s">
        <v>1840</v>
      </c>
      <c r="B1828">
        <v>1</v>
      </c>
      <c r="C1828">
        <v>136</v>
      </c>
      <c r="D1828">
        <v>20158</v>
      </c>
      <c r="E1828">
        <v>11856948</v>
      </c>
      <c r="F1828" s="3">
        <f t="shared" si="216"/>
        <v>4.32500452309111</v>
      </c>
      <c r="G1828" s="3">
        <f t="shared" si="217"/>
        <v>31.1533675851519</v>
      </c>
      <c r="H1828" s="3">
        <f t="shared" si="218"/>
        <v>0.600437948598338</v>
      </c>
      <c r="I1828" s="3">
        <f t="shared" si="219"/>
        <v>4.30073441708315</v>
      </c>
      <c r="J1828" s="3">
        <f t="shared" si="220"/>
        <v>2.53743391443256</v>
      </c>
      <c r="K1828" s="3">
        <f t="shared" si="221"/>
        <v>44.8988651915554</v>
      </c>
      <c r="L1828" s="3"/>
      <c r="M1828" s="3">
        <f t="shared" si="222"/>
        <v>4.30057068205576</v>
      </c>
      <c r="N1828" s="3">
        <f t="shared" si="223"/>
        <v>31.1533675851519</v>
      </c>
    </row>
    <row r="1829" spans="1:14">
      <c r="A1829" t="s">
        <v>1841</v>
      </c>
      <c r="B1829">
        <v>2</v>
      </c>
      <c r="C1829">
        <v>403</v>
      </c>
      <c r="D1829">
        <v>20157</v>
      </c>
      <c r="E1829">
        <v>11856681</v>
      </c>
      <c r="F1829" s="3">
        <f t="shared" si="216"/>
        <v>2.91918883415314</v>
      </c>
      <c r="G1829" s="3">
        <f t="shared" si="217"/>
        <v>7.81673311262824</v>
      </c>
      <c r="H1829" s="3">
        <f t="shared" si="218"/>
        <v>1.09018221892177</v>
      </c>
      <c r="I1829" s="3">
        <f t="shared" si="219"/>
        <v>2.90971135842893</v>
      </c>
      <c r="J1829" s="3">
        <f t="shared" si="220"/>
        <v>2.51078892840508</v>
      </c>
      <c r="K1829" s="3">
        <f t="shared" si="221"/>
        <v>47.4626112063668</v>
      </c>
      <c r="L1829" s="3"/>
      <c r="M1829" s="3">
        <f t="shared" si="222"/>
        <v>2.90952189353896</v>
      </c>
      <c r="N1829" s="3">
        <f t="shared" si="223"/>
        <v>7.81673311262824</v>
      </c>
    </row>
    <row r="1830" spans="1:14">
      <c r="A1830" t="s">
        <v>1842</v>
      </c>
      <c r="B1830">
        <v>5</v>
      </c>
      <c r="C1830">
        <v>4703</v>
      </c>
      <c r="D1830">
        <v>20154</v>
      </c>
      <c r="E1830">
        <v>11852381</v>
      </c>
      <c r="F1830" s="3">
        <f t="shared" si="216"/>
        <v>0.625229376159515</v>
      </c>
      <c r="G1830" s="3">
        <f t="shared" si="217"/>
        <v>0.925776417824655</v>
      </c>
      <c r="H1830" s="3">
        <f t="shared" si="218"/>
        <v>0.422252895284762</v>
      </c>
      <c r="I1830" s="3">
        <f t="shared" si="219"/>
        <v>0.625627390840739</v>
      </c>
      <c r="J1830" s="3">
        <f t="shared" si="220"/>
        <v>1.12174049178896</v>
      </c>
      <c r="K1830" s="3">
        <f t="shared" si="221"/>
        <v>52.3236598085207</v>
      </c>
      <c r="L1830" s="3"/>
      <c r="M1830" s="3">
        <f t="shared" si="222"/>
        <v>0.625720245796133</v>
      </c>
      <c r="N1830" s="3">
        <f t="shared" si="223"/>
        <v>0.925776417824655</v>
      </c>
    </row>
    <row r="1831" spans="1:14">
      <c r="A1831" t="s">
        <v>1843</v>
      </c>
      <c r="B1831">
        <v>9</v>
      </c>
      <c r="C1831">
        <v>1543</v>
      </c>
      <c r="D1831">
        <v>20150</v>
      </c>
      <c r="E1831">
        <v>11855541</v>
      </c>
      <c r="F1831" s="3">
        <f>B1831*E1831/(C1831*D1831)</f>
        <v>3.43180742615735</v>
      </c>
      <c r="G1831" s="3">
        <f>EXP(LN(F1831)+1.96*(1/B1831+1/C1831+1/D1831+1/E1831))</f>
        <v>4.2726427000867</v>
      </c>
      <c r="H1831" s="3">
        <f>EXP(LN(F1831)-1.96*(1/B1831+1/C1831+1/D1831+1/E1831))</f>
        <v>2.75644443893934</v>
      </c>
      <c r="I1831" s="3">
        <f>B1831*(D1831+E1831)/D1831/(B1831+C1831)</f>
        <v>3.4177054501036</v>
      </c>
      <c r="J1831" s="3">
        <f>POWER(B1831*E1831-C1831*D1831,2)*(B1831+C1831+D1831+E1831)/((B1831+C1831)*(D1831+E1831)*(B1831+D1831)*(C1831+E1831))</f>
        <v>15.4119811239283</v>
      </c>
      <c r="K1831" s="3">
        <f>LOG(B1831*(B1831+C1831+D1831+E1831)*(B1831+D1831)*(B1831+C1831),2)</f>
        <v>51.5706709522243</v>
      </c>
      <c r="L1831" s="3"/>
      <c r="M1831" s="3">
        <f>B1831*(B1831+C1831+D1831+E1831)/(B1831+D1831)/(B1831+C1831)</f>
        <v>3.41662606377239</v>
      </c>
      <c r="N1831" s="3">
        <f>EXP(LN(F1831)+1.96*(1/B1831+1/C1831+1/D1831+1/E1831))</f>
        <v>4.2726427000867</v>
      </c>
    </row>
    <row r="1832" spans="1:14">
      <c r="A1832" t="s">
        <v>1844</v>
      </c>
      <c r="B1832">
        <v>9</v>
      </c>
      <c r="C1832">
        <v>661</v>
      </c>
      <c r="D1832">
        <v>20150</v>
      </c>
      <c r="E1832">
        <v>11856423</v>
      </c>
      <c r="F1832" s="3">
        <f>B1832*E1832/(C1832*D1832)</f>
        <v>8.01160787287477</v>
      </c>
      <c r="G1832" s="3">
        <f>EXP(LN(F1832)+1.96*(1/B1832+1/C1832+1/D1832+1/E1832))</f>
        <v>9.99147162803894</v>
      </c>
      <c r="H1832" s="3">
        <f>EXP(LN(F1832)-1.96*(1/B1832+1/C1832+1/D1832+1/E1832))</f>
        <v>6.42406475224181</v>
      </c>
      <c r="I1832" s="3">
        <f>B1832*(D1832+E1832)/D1832/(B1832+C1832)</f>
        <v>7.91742209547794</v>
      </c>
      <c r="J1832" s="3">
        <f>POWER(B1832*E1832-C1832*D1832,2)*(B1832+C1832+D1832+E1832)/((B1832+C1832)*(D1832+E1832)*(B1832+D1832)*(C1832+E1832))</f>
        <v>54.4616851598241</v>
      </c>
      <c r="K1832" s="3">
        <f>LOG(B1832*(B1832+C1832+D1832+E1832)*(B1832+D1832)*(B1832+C1832),2)</f>
        <v>50.3587753953823</v>
      </c>
      <c r="L1832" s="3"/>
      <c r="M1832" s="3">
        <f>B1832*(B1832+C1832+D1832+E1832)/(B1832+D1832)/(B1832+C1832)</f>
        <v>7.914333807425</v>
      </c>
      <c r="N1832" s="3">
        <f>EXP(LN(F1832)+1.96*(1/B1832+1/C1832+1/D1832+1/E1832))</f>
        <v>9.99147162803894</v>
      </c>
    </row>
    <row r="1833" spans="1:14">
      <c r="A1833" t="s">
        <v>1845</v>
      </c>
      <c r="B1833">
        <v>9</v>
      </c>
      <c r="C1833">
        <v>1827</v>
      </c>
      <c r="D1833">
        <v>20150</v>
      </c>
      <c r="E1833">
        <v>11855257</v>
      </c>
      <c r="F1833" s="3">
        <f>B1833*E1833/(C1833*D1833)</f>
        <v>2.89827696219242</v>
      </c>
      <c r="G1833" s="3">
        <f>EXP(LN(F1833)+1.96*(1/B1833+1/C1833+1/D1833+1/E1833))</f>
        <v>3.60767824481813</v>
      </c>
      <c r="H1833" s="3">
        <f>EXP(LN(F1833)-1.96*(1/B1833+1/C1833+1/D1833+1/E1833))</f>
        <v>2.32836987656553</v>
      </c>
      <c r="I1833" s="3">
        <f>B1833*(D1833+E1833)/D1833/(B1833+C1833)</f>
        <v>2.88897168296599</v>
      </c>
      <c r="J1833" s="3">
        <f>POWER(B1833*E1833-C1833*D1833,2)*(B1833+C1833+D1833+E1833)/((B1833+C1833)*(D1833+E1833)*(B1833+D1833)*(C1833+E1833))</f>
        <v>11.1299683812441</v>
      </c>
      <c r="K1833" s="3">
        <f>LOG(B1833*(B1833+C1833+D1833+E1833)*(B1833+D1833)*(B1833+C1833),2)</f>
        <v>51.813108453451</v>
      </c>
      <c r="L1833" s="3"/>
      <c r="M1833" s="3">
        <f>B1833*(B1833+C1833+D1833+E1833)/(B1833+D1833)/(B1833+C1833)</f>
        <v>2.88812835020411</v>
      </c>
      <c r="N1833" s="3">
        <f>EXP(LN(F1833)+1.96*(1/B1833+1/C1833+1/D1833+1/E1833))</f>
        <v>3.60767824481813</v>
      </c>
    </row>
    <row r="1834" spans="1:14">
      <c r="A1834" t="s">
        <v>1846</v>
      </c>
      <c r="B1834">
        <v>8</v>
      </c>
      <c r="C1834">
        <v>4063</v>
      </c>
      <c r="D1834">
        <v>20151</v>
      </c>
      <c r="E1834">
        <v>11853021</v>
      </c>
      <c r="F1834" s="3">
        <f t="shared" si="216"/>
        <v>1.15817881174831</v>
      </c>
      <c r="G1834" s="3">
        <f t="shared" si="217"/>
        <v>1.48057217040449</v>
      </c>
      <c r="H1834" s="3">
        <f t="shared" si="218"/>
        <v>0.905986338792432</v>
      </c>
      <c r="I1834" s="3">
        <f t="shared" si="219"/>
        <v>1.15786797153854</v>
      </c>
      <c r="J1834" s="3">
        <f t="shared" si="220"/>
        <v>0.172418700321477</v>
      </c>
      <c r="K1834" s="3">
        <f t="shared" si="221"/>
        <v>52.7920006147349</v>
      </c>
      <c r="L1834" s="3"/>
      <c r="M1834" s="3">
        <f t="shared" si="222"/>
        <v>1.15780532241049</v>
      </c>
      <c r="N1834" s="3">
        <f t="shared" si="223"/>
        <v>1.48057217040449</v>
      </c>
    </row>
    <row r="1835" spans="1:14">
      <c r="A1835" t="s">
        <v>1847</v>
      </c>
      <c r="B1835">
        <v>8</v>
      </c>
      <c r="C1835">
        <v>6515</v>
      </c>
      <c r="D1835">
        <v>20151</v>
      </c>
      <c r="E1835">
        <v>11850569</v>
      </c>
      <c r="F1835" s="3">
        <f t="shared" si="216"/>
        <v>0.722134621900888</v>
      </c>
      <c r="G1835" s="3">
        <f t="shared" si="217"/>
        <v>0.922982111675051</v>
      </c>
      <c r="H1835" s="3">
        <f t="shared" si="218"/>
        <v>0.564992978251275</v>
      </c>
      <c r="I1835" s="3">
        <f t="shared" si="219"/>
        <v>0.722475404213442</v>
      </c>
      <c r="J1835" s="3">
        <f t="shared" si="220"/>
        <v>0.853955502736796</v>
      </c>
      <c r="K1835" s="3">
        <f t="shared" si="221"/>
        <v>53.4721530217782</v>
      </c>
      <c r="L1835" s="3"/>
      <c r="M1835" s="3">
        <f t="shared" si="222"/>
        <v>0.722585538484304</v>
      </c>
      <c r="N1835" s="3">
        <f t="shared" si="223"/>
        <v>0.922982111675051</v>
      </c>
    </row>
    <row r="1836" spans="1:14">
      <c r="A1836" t="s">
        <v>1848</v>
      </c>
      <c r="B1836">
        <v>49</v>
      </c>
      <c r="C1836">
        <v>25718</v>
      </c>
      <c r="D1836">
        <v>20110</v>
      </c>
      <c r="E1836">
        <v>11831366</v>
      </c>
      <c r="F1836" s="3">
        <f t="shared" si="216"/>
        <v>1.1209382960944</v>
      </c>
      <c r="G1836" s="3">
        <f t="shared" si="217"/>
        <v>1.1668874908313</v>
      </c>
      <c r="H1836" s="3">
        <f t="shared" si="218"/>
        <v>1.07679846902452</v>
      </c>
      <c r="I1836" s="3">
        <f t="shared" si="219"/>
        <v>1.12070831291791</v>
      </c>
      <c r="J1836" s="3">
        <f t="shared" si="220"/>
        <v>0.636588337346556</v>
      </c>
      <c r="K1836" s="3">
        <f t="shared" si="221"/>
        <v>58.0687799091517</v>
      </c>
      <c r="L1836" s="3"/>
      <c r="M1836" s="3">
        <f t="shared" si="222"/>
        <v>1.12041491010363</v>
      </c>
      <c r="N1836" s="3">
        <f t="shared" si="223"/>
        <v>1.1668874908313</v>
      </c>
    </row>
    <row r="1837" spans="1:14">
      <c r="A1837" t="s">
        <v>1849</v>
      </c>
      <c r="B1837">
        <v>9</v>
      </c>
      <c r="C1837">
        <v>1082</v>
      </c>
      <c r="D1837">
        <v>20150</v>
      </c>
      <c r="E1837">
        <v>11856002</v>
      </c>
      <c r="F1837" s="3">
        <f>B1837*E1837/(C1837*D1837)</f>
        <v>4.89416336808502</v>
      </c>
      <c r="G1837" s="3">
        <f>EXP(LN(F1837)+1.96*(1/B1837+1/C1837+1/D1837+1/E1837))</f>
        <v>6.09659256734252</v>
      </c>
      <c r="H1837" s="3">
        <f>EXP(LN(F1837)-1.96*(1/B1837+1/C1837+1/D1837+1/E1837))</f>
        <v>3.92888893409294</v>
      </c>
      <c r="I1837" s="3">
        <f>B1837*(D1837+E1837)/D1837/(B1837+C1837)</f>
        <v>4.86203919731255</v>
      </c>
      <c r="J1837" s="3">
        <f>POWER(B1837*E1837-C1837*D1837,2)*(B1837+C1837+D1837+E1837)/((B1837+C1837)*(D1837+E1837)*(B1837+D1837)*(C1837+E1837))</f>
        <v>27.6440213181983</v>
      </c>
      <c r="K1837" s="3">
        <f>LOG(B1837*(B1837+C1837+D1837+E1837)*(B1837+D1837)*(B1837+C1837),2)</f>
        <v>51.0621934963608</v>
      </c>
      <c r="L1837" s="3"/>
      <c r="M1837" s="3">
        <f>B1837*(B1837+C1837+D1837+E1837)/(B1837+D1837)/(B1837+C1837)</f>
        <v>4.86031498714459</v>
      </c>
      <c r="N1837" s="3">
        <f>EXP(LN(F1837)+1.96*(1/B1837+1/C1837+1/D1837+1/E1837))</f>
        <v>6.09659256734252</v>
      </c>
    </row>
    <row r="1838" spans="1:14">
      <c r="A1838" t="s">
        <v>1850</v>
      </c>
      <c r="B1838">
        <v>6</v>
      </c>
      <c r="C1838">
        <v>13218</v>
      </c>
      <c r="D1838">
        <v>20153</v>
      </c>
      <c r="E1838">
        <v>11843866</v>
      </c>
      <c r="F1838" s="3">
        <f t="shared" si="216"/>
        <v>0.266771409340425</v>
      </c>
      <c r="G1838" s="3">
        <f t="shared" si="217"/>
        <v>0.369926566749512</v>
      </c>
      <c r="H1838" s="3">
        <f t="shared" si="218"/>
        <v>0.192381383869804</v>
      </c>
      <c r="I1838" s="3">
        <f t="shared" si="219"/>
        <v>0.267104090189182</v>
      </c>
      <c r="J1838" s="3">
        <f t="shared" si="220"/>
        <v>12.0826938975139</v>
      </c>
      <c r="K1838" s="3">
        <f t="shared" si="221"/>
        <v>54.0766666186083</v>
      </c>
      <c r="L1838" s="3"/>
      <c r="M1838" s="3">
        <f t="shared" si="222"/>
        <v>0.267322224792032</v>
      </c>
      <c r="N1838" s="3">
        <f t="shared" si="223"/>
        <v>0.369926566749512</v>
      </c>
    </row>
    <row r="1839" spans="1:14">
      <c r="A1839" t="s">
        <v>1851</v>
      </c>
      <c r="B1839">
        <v>7</v>
      </c>
      <c r="C1839">
        <v>11526</v>
      </c>
      <c r="D1839">
        <v>20152</v>
      </c>
      <c r="E1839">
        <v>11845558</v>
      </c>
      <c r="F1839" s="3">
        <f t="shared" si="216"/>
        <v>0.356990610730305</v>
      </c>
      <c r="G1839" s="3">
        <f t="shared" si="217"/>
        <v>0.472471277893938</v>
      </c>
      <c r="H1839" s="3">
        <f t="shared" si="218"/>
        <v>0.269735541846428</v>
      </c>
      <c r="I1839" s="3">
        <f t="shared" si="219"/>
        <v>0.357380887824286</v>
      </c>
      <c r="J1839" s="3">
        <f t="shared" si="220"/>
        <v>8.09955030645285</v>
      </c>
      <c r="K1839" s="3">
        <f t="shared" si="221"/>
        <v>54.1016682503517</v>
      </c>
      <c r="L1839" s="3"/>
      <c r="M1839" s="3">
        <f t="shared" si="222"/>
        <v>0.357604030529045</v>
      </c>
      <c r="N1839" s="3">
        <f t="shared" si="223"/>
        <v>0.472471277893938</v>
      </c>
    </row>
    <row r="1840" spans="1:14">
      <c r="A1840" t="s">
        <v>1852</v>
      </c>
      <c r="B1840">
        <v>1</v>
      </c>
      <c r="C1840">
        <v>224</v>
      </c>
      <c r="D1840">
        <v>20158</v>
      </c>
      <c r="E1840">
        <v>11856860</v>
      </c>
      <c r="F1840" s="3">
        <f t="shared" si="216"/>
        <v>2.62587611441044</v>
      </c>
      <c r="G1840" s="3">
        <f t="shared" si="217"/>
        <v>18.8076179036582</v>
      </c>
      <c r="H1840" s="3">
        <f t="shared" si="218"/>
        <v>0.366618750101793</v>
      </c>
      <c r="I1840" s="3">
        <f t="shared" si="219"/>
        <v>2.6186499983464</v>
      </c>
      <c r="J1840" s="3">
        <f t="shared" si="220"/>
        <v>1.00217749965017</v>
      </c>
      <c r="K1840" s="3">
        <f t="shared" si="221"/>
        <v>45.6146142998119</v>
      </c>
      <c r="L1840" s="3"/>
      <c r="M1840" s="3">
        <f t="shared" si="222"/>
        <v>2.61856970418506</v>
      </c>
      <c r="N1840" s="3">
        <f t="shared" si="223"/>
        <v>18.8076179036582</v>
      </c>
    </row>
    <row r="1841" spans="1:14">
      <c r="A1841" t="s">
        <v>1853</v>
      </c>
      <c r="B1841">
        <v>5</v>
      </c>
      <c r="C1841">
        <v>17623</v>
      </c>
      <c r="D1841">
        <v>20154</v>
      </c>
      <c r="E1841">
        <v>11839461</v>
      </c>
      <c r="F1841" s="3">
        <f t="shared" si="216"/>
        <v>0.166671306646702</v>
      </c>
      <c r="G1841" s="3">
        <f t="shared" si="217"/>
        <v>0.246714620052776</v>
      </c>
      <c r="H1841" s="3">
        <f t="shared" si="218"/>
        <v>0.112596993454934</v>
      </c>
      <c r="I1841" s="3">
        <f t="shared" si="219"/>
        <v>0.166907671717429</v>
      </c>
      <c r="J1841" s="3">
        <f t="shared" si="220"/>
        <v>20.8214030192319</v>
      </c>
      <c r="K1841" s="3">
        <f t="shared" si="221"/>
        <v>54.2283423847596</v>
      </c>
      <c r="L1841" s="3"/>
      <c r="M1841" s="3">
        <f t="shared" si="222"/>
        <v>0.167114302088053</v>
      </c>
      <c r="N1841" s="3">
        <f t="shared" si="223"/>
        <v>0.246714620052776</v>
      </c>
    </row>
    <row r="1842" spans="1:14">
      <c r="A1842" t="s">
        <v>1854</v>
      </c>
      <c r="B1842">
        <v>9</v>
      </c>
      <c r="C1842">
        <v>2370</v>
      </c>
      <c r="D1842">
        <v>20150</v>
      </c>
      <c r="E1842">
        <v>11854714</v>
      </c>
      <c r="F1842" s="3">
        <f>B1842*E1842/(C1842*D1842)</f>
        <v>2.23413902063637</v>
      </c>
      <c r="G1842" s="3">
        <f>EXP(LN(F1842)+1.96*(1/B1842+1/C1842+1/D1842+1/E1842))</f>
        <v>2.78029808280416</v>
      </c>
      <c r="H1842" s="3">
        <f>EXP(LN(F1842)-1.96*(1/B1842+1/C1842+1/D1842+1/E1842))</f>
        <v>1.79526691558763</v>
      </c>
      <c r="I1842" s="3">
        <f>B1842*(D1842+E1842)/D1842/(B1842+C1842)</f>
        <v>2.2294701466617</v>
      </c>
      <c r="J1842" s="3">
        <f>POWER(B1842*E1842-C1842*D1842,2)*(B1842+C1842+D1842+E1842)/((B1842+C1842)*(D1842+E1842)*(B1842+D1842)*(C1842+E1842))</f>
        <v>6.10971053538367</v>
      </c>
      <c r="K1842" s="3">
        <f>LOG(B1842*(B1842+C1842+D1842+E1842)*(B1842+D1842)*(B1842+C1842),2)</f>
        <v>52.1868976664623</v>
      </c>
      <c r="L1842" s="3"/>
      <c r="M1842" s="3">
        <f>B1842*(B1842+C1842+D1842+E1842)/(B1842+D1842)/(B1842+C1842)</f>
        <v>2.22892124883344</v>
      </c>
      <c r="N1842" s="3">
        <f>EXP(LN(F1842)+1.96*(1/B1842+1/C1842+1/D1842+1/E1842))</f>
        <v>2.78029808280416</v>
      </c>
    </row>
    <row r="1843" spans="1:14">
      <c r="A1843" t="s">
        <v>1855</v>
      </c>
      <c r="B1843">
        <v>9</v>
      </c>
      <c r="C1843">
        <v>1592</v>
      </c>
      <c r="D1843">
        <v>20150</v>
      </c>
      <c r="E1843">
        <v>11855492</v>
      </c>
      <c r="F1843" s="3">
        <f>B1843*E1843/(C1843*D1843)</f>
        <v>3.32616644014115</v>
      </c>
      <c r="G1843" s="3">
        <f>EXP(LN(F1843)+1.96*(1/B1843+1/C1843+1/D1843+1/E1843))</f>
        <v>4.14095646358784</v>
      </c>
      <c r="H1843" s="3">
        <f>EXP(LN(F1843)-1.96*(1/B1843+1/C1843+1/D1843+1/E1843))</f>
        <v>2.67169753770742</v>
      </c>
      <c r="I1843" s="3">
        <f>B1843*(D1843+E1843)/D1843/(B1843+C1843)</f>
        <v>3.31308992673624</v>
      </c>
      <c r="J1843" s="3">
        <f>POWER(B1843*E1843-C1843*D1843,2)*(B1843+C1843+D1843+E1843)/((B1843+C1843)*(D1843+E1843)*(B1843+D1843)*(C1843+E1843))</f>
        <v>14.5525175254581</v>
      </c>
      <c r="K1843" s="3">
        <f>LOG(B1843*(B1843+C1843+D1843+E1843)*(B1843+D1843)*(B1843+C1843),2)</f>
        <v>51.6155157025534</v>
      </c>
      <c r="L1843" s="3"/>
      <c r="M1843" s="3">
        <f>B1843*(B1843+C1843+D1843+E1843)/(B1843+D1843)/(B1843+C1843)</f>
        <v>3.31205724608042</v>
      </c>
      <c r="N1843" s="3">
        <f>EXP(LN(F1843)+1.96*(1/B1843+1/C1843+1/D1843+1/E1843))</f>
        <v>4.14095646358784</v>
      </c>
    </row>
    <row r="1844" spans="1:14">
      <c r="A1844" t="s">
        <v>1856</v>
      </c>
      <c r="B1844">
        <v>9</v>
      </c>
      <c r="C1844">
        <v>320</v>
      </c>
      <c r="D1844">
        <v>20150</v>
      </c>
      <c r="E1844">
        <v>11856764</v>
      </c>
      <c r="F1844" s="3">
        <f>B1844*E1844/(C1844*D1844)</f>
        <v>16.5494534739454</v>
      </c>
      <c r="G1844" s="3">
        <f>EXP(LN(F1844)+1.96*(1/B1844+1/C1844+1/D1844+1/E1844))</f>
        <v>20.7045460502051</v>
      </c>
      <c r="H1844" s="3">
        <f>EXP(LN(F1844)-1.96*(1/B1844+1/C1844+1/D1844+1/E1844))</f>
        <v>13.2282258023025</v>
      </c>
      <c r="I1844" s="3">
        <f>B1844*(D1844+E1844)/D1844/(B1844+C1844)</f>
        <v>16.1240884852964</v>
      </c>
      <c r="J1844" s="3">
        <f>POWER(B1844*E1844-C1844*D1844,2)*(B1844+C1844+D1844+E1844)/((B1844+C1844)*(D1844+E1844)*(B1844+D1844)*(C1844+E1844))</f>
        <v>127.834938483191</v>
      </c>
      <c r="K1844" s="3">
        <f>LOG(B1844*(B1844+C1844+D1844+E1844)*(B1844+D1844)*(B1844+C1844),2)</f>
        <v>49.3327018837724</v>
      </c>
      <c r="L1844" s="3"/>
      <c r="M1844" s="3">
        <f>B1844*(B1844+C1844+D1844+E1844)/(B1844+D1844)/(B1844+C1844)</f>
        <v>16.1173363251512</v>
      </c>
      <c r="N1844" s="3">
        <f>EXP(LN(F1844)+1.96*(1/B1844+1/C1844+1/D1844+1/E1844))</f>
        <v>20.7045460502051</v>
      </c>
    </row>
    <row r="1845" spans="1:14">
      <c r="A1845" t="s">
        <v>1857</v>
      </c>
      <c r="B1845">
        <v>9</v>
      </c>
      <c r="C1845">
        <v>1222</v>
      </c>
      <c r="D1845">
        <v>20150</v>
      </c>
      <c r="E1845">
        <v>11855862</v>
      </c>
      <c r="F1845" s="3">
        <f>B1845*E1845/(C1845*D1845)</f>
        <v>4.33340608285648</v>
      </c>
      <c r="G1845" s="3">
        <f>EXP(LN(F1845)+1.96*(1/B1845+1/C1845+1/D1845+1/E1845))</f>
        <v>5.39694470760108</v>
      </c>
      <c r="H1845" s="3">
        <f>EXP(LN(F1845)-1.96*(1/B1845+1/C1845+1/D1845+1/E1845))</f>
        <v>3.47945167058872</v>
      </c>
      <c r="I1845" s="3">
        <f>B1845*(D1845+E1845)/D1845/(B1845+C1845)</f>
        <v>4.30903512043105</v>
      </c>
      <c r="J1845" s="3">
        <f>POWER(B1845*E1845-C1845*D1845,2)*(B1845+C1845+D1845+E1845)/((B1845+C1845)*(D1845+E1845)*(B1845+D1845)*(C1845+E1845))</f>
        <v>22.8986057459909</v>
      </c>
      <c r="K1845" s="3">
        <f>LOG(B1845*(B1845+C1845+D1845+E1845)*(B1845+D1845)*(B1845+C1845),2)</f>
        <v>51.2363731565216</v>
      </c>
      <c r="L1845" s="3"/>
      <c r="M1845" s="3">
        <f>B1845*(B1845+C1845+D1845+E1845)/(B1845+D1845)/(B1845+C1845)</f>
        <v>4.30755779932961</v>
      </c>
      <c r="N1845" s="3">
        <f>EXP(LN(F1845)+1.96*(1/B1845+1/C1845+1/D1845+1/E1845))</f>
        <v>5.39694470760108</v>
      </c>
    </row>
    <row r="1846" spans="1:14">
      <c r="A1846" t="s">
        <v>1858</v>
      </c>
      <c r="B1846">
        <v>2</v>
      </c>
      <c r="C1846">
        <v>25</v>
      </c>
      <c r="D1846">
        <v>20157</v>
      </c>
      <c r="E1846">
        <v>11857059</v>
      </c>
      <c r="F1846" s="3">
        <f t="shared" si="216"/>
        <v>47.0588242297961</v>
      </c>
      <c r="G1846" s="3">
        <f t="shared" si="217"/>
        <v>135.625281584171</v>
      </c>
      <c r="H1846" s="3">
        <f t="shared" si="218"/>
        <v>16.3283195583006</v>
      </c>
      <c r="I1846" s="3">
        <f t="shared" si="219"/>
        <v>43.6470594720334</v>
      </c>
      <c r="J1846" s="3">
        <f t="shared" si="220"/>
        <v>83.473350383335</v>
      </c>
      <c r="K1846" s="3">
        <f t="shared" si="221"/>
        <v>43.5557206107583</v>
      </c>
      <c r="L1846" s="3"/>
      <c r="M1846" s="3">
        <f t="shared" si="222"/>
        <v>43.6428284030844</v>
      </c>
      <c r="N1846" s="3">
        <f t="shared" si="223"/>
        <v>135.625281584171</v>
      </c>
    </row>
    <row r="1847" spans="1:14">
      <c r="A1847" t="s">
        <v>1859</v>
      </c>
      <c r="B1847">
        <v>9</v>
      </c>
      <c r="C1847">
        <v>1253</v>
      </c>
      <c r="D1847">
        <v>20150</v>
      </c>
      <c r="E1847">
        <v>11855831</v>
      </c>
      <c r="F1847" s="3">
        <f>B1847*E1847/(C1847*D1847)</f>
        <v>4.22618386839328</v>
      </c>
      <c r="G1847" s="3">
        <f>EXP(LN(F1847)+1.96*(1/B1847+1/C1847+1/D1847+1/E1847))</f>
        <v>5.26319831411789</v>
      </c>
      <c r="H1847" s="3">
        <f>EXP(LN(F1847)-1.96*(1/B1847+1/C1847+1/D1847+1/E1847))</f>
        <v>3.39349365604533</v>
      </c>
      <c r="I1847" s="3">
        <f>B1847*(D1847+E1847)/D1847/(B1847+C1847)</f>
        <v>4.20317621798477</v>
      </c>
      <c r="J1847" s="3">
        <f>POWER(B1847*E1847-C1847*D1847,2)*(B1847+C1847+D1847+E1847)/((B1847+C1847)*(D1847+E1847)*(B1847+D1847)*(C1847+E1847))</f>
        <v>21.9973510173035</v>
      </c>
      <c r="K1847" s="3">
        <f>LOG(B1847*(B1847+C1847+D1847+E1847)*(B1847+D1847)*(B1847+C1847),2)</f>
        <v>51.2722543050197</v>
      </c>
      <c r="L1847" s="3"/>
      <c r="M1847" s="3">
        <f>B1847*(B1847+C1847+D1847+E1847)/(B1847+D1847)/(B1847+C1847)</f>
        <v>4.20174615766621</v>
      </c>
      <c r="N1847" s="3">
        <f>EXP(LN(F1847)+1.96*(1/B1847+1/C1847+1/D1847+1/E1847))</f>
        <v>5.26319831411789</v>
      </c>
    </row>
    <row r="1848" spans="1:14">
      <c r="A1848" t="s">
        <v>1860</v>
      </c>
      <c r="B1848">
        <v>9</v>
      </c>
      <c r="C1848">
        <v>427</v>
      </c>
      <c r="D1848">
        <v>20150</v>
      </c>
      <c r="E1848">
        <v>11856657</v>
      </c>
      <c r="F1848" s="3">
        <f>B1848*E1848/(C1848*D1848)</f>
        <v>12.4022888058531</v>
      </c>
      <c r="G1848" s="3">
        <f>EXP(LN(F1848)+1.96*(1/B1848+1/C1848+1/D1848+1/E1848))</f>
        <v>15.4923509370364</v>
      </c>
      <c r="H1848" s="3">
        <f>EXP(LN(F1848)-1.96*(1/B1848+1/C1848+1/D1848+1/E1848))</f>
        <v>9.92856205290766</v>
      </c>
      <c r="I1848" s="3">
        <f>B1848*(D1848+E1848)/D1848/(B1848+C1848)</f>
        <v>12.1669204589432</v>
      </c>
      <c r="J1848" s="3">
        <f>POWER(B1848*E1848-C1848*D1848,2)*(B1848+C1848+D1848+E1848)/((B1848+C1848)*(D1848+E1848)*(B1848+D1848)*(C1848+E1848))</f>
        <v>92.3575698248126</v>
      </c>
      <c r="K1848" s="3">
        <f>LOG(B1848*(B1848+C1848+D1848+E1848)*(B1848+D1848)*(B1848+C1848),2)</f>
        <v>49.7389424348141</v>
      </c>
      <c r="L1848" s="3"/>
      <c r="M1848" s="3">
        <f>B1848*(B1848+C1848+D1848+E1848)/(B1848+D1848)/(B1848+C1848)</f>
        <v>12.1619349792999</v>
      </c>
      <c r="N1848" s="3">
        <f>EXP(LN(F1848)+1.96*(1/B1848+1/C1848+1/D1848+1/E1848))</f>
        <v>15.4923509370364</v>
      </c>
    </row>
    <row r="1849" spans="1:14">
      <c r="A1849" t="s">
        <v>1861</v>
      </c>
      <c r="B1849">
        <v>9</v>
      </c>
      <c r="C1849">
        <v>1874</v>
      </c>
      <c r="D1849">
        <v>20150</v>
      </c>
      <c r="E1849">
        <v>11855210</v>
      </c>
      <c r="F1849" s="3">
        <f>B1849*E1849/(C1849*D1849)</f>
        <v>2.82557685025065</v>
      </c>
      <c r="G1849" s="3">
        <f>EXP(LN(F1849)+1.96*(1/B1849+1/C1849+1/D1849+1/E1849))</f>
        <v>3.51708894521053</v>
      </c>
      <c r="H1849" s="3">
        <f>EXP(LN(F1849)-1.96*(1/B1849+1/C1849+1/D1849+1/E1849))</f>
        <v>2.2700263374188</v>
      </c>
      <c r="I1849" s="3">
        <f>B1849*(D1849+E1849)/D1849/(B1849+C1849)</f>
        <v>2.81685131033974</v>
      </c>
      <c r="J1849" s="3">
        <f>POWER(B1849*E1849-C1849*D1849,2)*(B1849+C1849+D1849+E1849)/((B1849+C1849)*(D1849+E1849)*(B1849+D1849)*(C1849+E1849))</f>
        <v>10.5599331836831</v>
      </c>
      <c r="K1849" s="3">
        <f>LOG(B1849*(B1849+C1849+D1849+E1849)*(B1849+D1849)*(B1849+C1849),2)</f>
        <v>51.8495753946514</v>
      </c>
      <c r="L1849" s="3"/>
      <c r="M1849" s="3">
        <f>B1849*(B1849+C1849+D1849+E1849)/(B1849+D1849)/(B1849+C1849)</f>
        <v>2.81604017576992</v>
      </c>
      <c r="N1849" s="3">
        <f>EXP(LN(F1849)+1.96*(1/B1849+1/C1849+1/D1849+1/E1849))</f>
        <v>3.51708894521053</v>
      </c>
    </row>
    <row r="1850" spans="1:14">
      <c r="A1850" t="s">
        <v>1862</v>
      </c>
      <c r="B1850">
        <v>9</v>
      </c>
      <c r="C1850">
        <v>1625</v>
      </c>
      <c r="D1850">
        <v>20150</v>
      </c>
      <c r="E1850">
        <v>11855459</v>
      </c>
      <c r="F1850" s="3">
        <f>B1850*E1850/(C1850*D1850)</f>
        <v>3.2586106050773</v>
      </c>
      <c r="G1850" s="3">
        <f>EXP(LN(F1850)+1.96*(1/B1850+1/C1850+1/D1850+1/E1850))</f>
        <v>4.05675047363704</v>
      </c>
      <c r="H1850" s="3">
        <f>EXP(LN(F1850)-1.96*(1/B1850+1/C1850+1/D1850+1/E1850))</f>
        <v>2.61749968220311</v>
      </c>
      <c r="I1850" s="3">
        <f>B1850*(D1850+E1850)/D1850/(B1850+C1850)</f>
        <v>3.24617027738716</v>
      </c>
      <c r="J1850" s="3">
        <f>POWER(B1850*E1850-C1850*D1850,2)*(B1850+C1850+D1850+E1850)/((B1850+C1850)*(D1850+E1850)*(B1850+D1850)*(C1850+E1850))</f>
        <v>14.0055566879659</v>
      </c>
      <c r="K1850" s="3">
        <f>LOG(B1850*(B1850+C1850+D1850+E1850)*(B1850+D1850)*(B1850+C1850),2)</f>
        <v>51.6449503781828</v>
      </c>
      <c r="L1850" s="3"/>
      <c r="M1850" s="3">
        <f>B1850*(B1850+C1850+D1850+E1850)/(B1850+D1850)/(B1850+C1850)</f>
        <v>3.24516747305676</v>
      </c>
      <c r="N1850" s="3">
        <f>EXP(LN(F1850)+1.96*(1/B1850+1/C1850+1/D1850+1/E1850))</f>
        <v>4.05675047363704</v>
      </c>
    </row>
    <row r="1851" spans="1:14">
      <c r="A1851" t="s">
        <v>1863</v>
      </c>
      <c r="B1851">
        <v>9</v>
      </c>
      <c r="C1851">
        <v>202</v>
      </c>
      <c r="D1851">
        <v>20150</v>
      </c>
      <c r="E1851">
        <v>11856882</v>
      </c>
      <c r="F1851" s="3">
        <f>B1851*E1851/(C1851*D1851)</f>
        <v>26.2172169127583</v>
      </c>
      <c r="G1851" s="3">
        <f>EXP(LN(F1851)+1.96*(1/B1851+1/C1851+1/D1851+1/E1851))</f>
        <v>32.9171735135592</v>
      </c>
      <c r="H1851" s="3">
        <f>EXP(LN(F1851)-1.96*(1/B1851+1/C1851+1/D1851+1/E1851))</f>
        <v>20.880968481923</v>
      </c>
      <c r="I1851" s="3">
        <f>B1851*(D1851+E1851)/D1851/(B1851+C1851)</f>
        <v>25.1416010254842</v>
      </c>
      <c r="J1851" s="3">
        <f>POWER(B1851*E1851-C1851*D1851,2)*(B1851+C1851+D1851+E1851)/((B1851+C1851)*(D1851+E1851)*(B1851+D1851)*(C1851+E1851))</f>
        <v>208.893788709097</v>
      </c>
      <c r="K1851" s="3">
        <f>LOG(B1851*(B1851+C1851+D1851+E1851)*(B1851+D1851)*(B1851+C1851),2)</f>
        <v>48.6918572987443</v>
      </c>
      <c r="L1851" s="3"/>
      <c r="M1851" s="3">
        <f>B1851*(B1851+C1851+D1851+E1851)/(B1851+D1851)/(B1851+C1851)</f>
        <v>25.1308229904017</v>
      </c>
      <c r="N1851" s="3">
        <f>EXP(LN(F1851)+1.96*(1/B1851+1/C1851+1/D1851+1/E1851))</f>
        <v>32.9171735135592</v>
      </c>
    </row>
    <row r="1852" spans="1:14">
      <c r="A1852" t="s">
        <v>1864</v>
      </c>
      <c r="B1852">
        <v>9</v>
      </c>
      <c r="C1852">
        <v>629</v>
      </c>
      <c r="D1852">
        <v>20150</v>
      </c>
      <c r="E1852">
        <v>11856455</v>
      </c>
      <c r="F1852" s="3">
        <f>B1852*E1852/(C1852*D1852)</f>
        <v>8.41921637007026</v>
      </c>
      <c r="G1852" s="3">
        <f>EXP(LN(F1852)+1.96*(1/B1852+1/C1852+1/D1852+1/E1852))</f>
        <v>10.5013941761413</v>
      </c>
      <c r="H1852" s="3">
        <f>EXP(LN(F1852)-1.96*(1/B1852+1/C1852+1/D1852+1/E1852))</f>
        <v>6.74988511973987</v>
      </c>
      <c r="I1852" s="3">
        <f>B1852*(D1852+E1852)/D1852/(B1852+C1852)</f>
        <v>8.31455657801598</v>
      </c>
      <c r="J1852" s="3">
        <f>POWER(B1852*E1852-C1852*D1852,2)*(B1852+C1852+D1852+E1852)/((B1852+C1852)*(D1852+E1852)*(B1852+D1852)*(C1852+E1852))</f>
        <v>57.9860111274809</v>
      </c>
      <c r="K1852" s="3">
        <f>LOG(B1852*(B1852+C1852+D1852+E1852)*(B1852+D1852)*(B1852+C1852),2)</f>
        <v>50.288170723802</v>
      </c>
      <c r="L1852" s="3"/>
      <c r="M1852" s="3">
        <f>B1852*(B1852+C1852+D1852+E1852)/(B1852+D1852)/(B1852+C1852)</f>
        <v>8.31129098898864</v>
      </c>
      <c r="N1852" s="3">
        <f>EXP(LN(F1852)+1.96*(1/B1852+1/C1852+1/D1852+1/E1852))</f>
        <v>10.5013941761413</v>
      </c>
    </row>
    <row r="1853" spans="1:14">
      <c r="A1853" t="s">
        <v>1865</v>
      </c>
      <c r="B1853">
        <v>9</v>
      </c>
      <c r="C1853">
        <v>1873</v>
      </c>
      <c r="D1853">
        <v>20150</v>
      </c>
      <c r="E1853">
        <v>11855211</v>
      </c>
      <c r="F1853" s="3">
        <f>B1853*E1853/(C1853*D1853)</f>
        <v>2.82708567219426</v>
      </c>
      <c r="G1853" s="3">
        <f>EXP(LN(F1853)+1.96*(1/B1853+1/C1853+1/D1853+1/E1853))</f>
        <v>3.51896899078595</v>
      </c>
      <c r="H1853" s="3">
        <f>EXP(LN(F1853)-1.96*(1/B1853+1/C1853+1/D1853+1/E1853))</f>
        <v>2.27123723421643</v>
      </c>
      <c r="I1853" s="3">
        <f>B1853*(D1853+E1853)/D1853/(B1853+C1853)</f>
        <v>2.81834828056315</v>
      </c>
      <c r="J1853" s="3">
        <f>POWER(B1853*E1853-C1853*D1853,2)*(B1853+C1853+D1853+E1853)/((B1853+C1853)*(D1853+E1853)*(B1853+D1853)*(C1853+E1853))</f>
        <v>10.571723610513</v>
      </c>
      <c r="K1853" s="3">
        <f>LOG(B1853*(B1853+C1853+D1853+E1853)*(B1853+D1853)*(B1853+C1853),2)</f>
        <v>51.8488090227657</v>
      </c>
      <c r="L1853" s="3"/>
      <c r="M1853" s="3">
        <f>B1853*(B1853+C1853+D1853+E1853)/(B1853+D1853)/(B1853+C1853)</f>
        <v>2.8175364776699</v>
      </c>
      <c r="N1853" s="3">
        <f>EXP(LN(F1853)+1.96*(1/B1853+1/C1853+1/D1853+1/E1853))</f>
        <v>3.51896899078595</v>
      </c>
    </row>
    <row r="1854" spans="1:14">
      <c r="A1854" t="s">
        <v>1866</v>
      </c>
      <c r="B1854">
        <v>2</v>
      </c>
      <c r="C1854">
        <v>33</v>
      </c>
      <c r="D1854">
        <v>20157</v>
      </c>
      <c r="E1854">
        <v>11857051</v>
      </c>
      <c r="F1854" s="3">
        <f t="shared" si="216"/>
        <v>35.6506003629087</v>
      </c>
      <c r="G1854" s="3">
        <f t="shared" si="217"/>
        <v>100.811993186166</v>
      </c>
      <c r="H1854" s="3">
        <f t="shared" si="218"/>
        <v>12.6072827851819</v>
      </c>
      <c r="I1854" s="3">
        <f t="shared" si="219"/>
        <v>33.6705660564568</v>
      </c>
      <c r="J1854" s="3">
        <f t="shared" si="220"/>
        <v>63.5020218006024</v>
      </c>
      <c r="K1854" s="3">
        <f t="shared" si="221"/>
        <v>43.9301161255398</v>
      </c>
      <c r="L1854" s="3"/>
      <c r="M1854" s="3">
        <f t="shared" si="222"/>
        <v>33.6673247680937</v>
      </c>
      <c r="N1854" s="3">
        <f t="shared" si="223"/>
        <v>100.811993186166</v>
      </c>
    </row>
    <row r="1855" spans="1:14">
      <c r="A1855" t="s">
        <v>1867</v>
      </c>
      <c r="B1855">
        <v>9</v>
      </c>
      <c r="C1855">
        <v>228</v>
      </c>
      <c r="D1855">
        <v>20150</v>
      </c>
      <c r="E1855">
        <v>11856856</v>
      </c>
      <c r="F1855" s="3">
        <f>B1855*E1855/(C1855*D1855)</f>
        <v>23.2274833485699</v>
      </c>
      <c r="G1855" s="3">
        <f>EXP(LN(F1855)+1.96*(1/B1855+1/C1855+1/D1855+1/E1855))</f>
        <v>29.1311459518781</v>
      </c>
      <c r="H1855" s="3">
        <f>EXP(LN(F1855)-1.96*(1/B1855+1/C1855+1/D1855+1/E1855))</f>
        <v>18.5202457740359</v>
      </c>
      <c r="I1855" s="3">
        <f>B1855*(D1855+E1855)/D1855/(B1855+C1855)</f>
        <v>22.3834017024217</v>
      </c>
      <c r="J1855" s="3">
        <f>POWER(B1855*E1855-C1855*D1855,2)*(B1855+C1855+D1855+E1855)/((B1855+C1855)*(D1855+E1855)*(B1855+D1855)*(C1855+E1855))</f>
        <v>184.083058193521</v>
      </c>
      <c r="K1855" s="3">
        <f>LOG(B1855*(B1855+C1855+D1855+E1855)*(B1855+D1855)*(B1855+C1855),2)</f>
        <v>48.8595013589354</v>
      </c>
      <c r="L1855" s="3"/>
      <c r="M1855" s="3">
        <f>B1855*(B1855+C1855+D1855+E1855)/(B1855+D1855)/(B1855+C1855)</f>
        <v>22.373855067404</v>
      </c>
      <c r="N1855" s="3">
        <f>EXP(LN(F1855)+1.96*(1/B1855+1/C1855+1/D1855+1/E1855))</f>
        <v>29.1311459518781</v>
      </c>
    </row>
    <row r="1856" spans="1:14">
      <c r="A1856" t="s">
        <v>1868</v>
      </c>
      <c r="B1856">
        <v>9</v>
      </c>
      <c r="C1856">
        <v>937</v>
      </c>
      <c r="D1856">
        <v>20150</v>
      </c>
      <c r="E1856">
        <v>11856147</v>
      </c>
      <c r="F1856" s="3">
        <f>B1856*E1856/(C1856*D1856)</f>
        <v>5.65160035062538</v>
      </c>
      <c r="G1856" s="3">
        <f>EXP(LN(F1856)+1.96*(1/B1856+1/C1856+1/D1856+1/E1856))</f>
        <v>7.04209526527733</v>
      </c>
      <c r="H1856" s="3">
        <f>EXP(LN(F1856)-1.96*(1/B1856+1/C1856+1/D1856+1/E1856))</f>
        <v>4.53566521326108</v>
      </c>
      <c r="I1856" s="3">
        <f>B1856*(D1856+E1856)/D1856/(B1856+C1856)</f>
        <v>5.60734622466806</v>
      </c>
      <c r="J1856" s="3">
        <f>POWER(B1856*E1856-C1856*D1856,2)*(B1856+C1856+D1856+E1856)/((B1856+C1856)*(D1856+E1856)*(B1856+D1856)*(C1856+E1856))</f>
        <v>34.1138429822039</v>
      </c>
      <c r="K1856" s="3">
        <f>LOG(B1856*(B1856+C1856+D1856+E1856)*(B1856+D1856)*(B1856+C1856),2)</f>
        <v>50.8564544833766</v>
      </c>
      <c r="L1856" s="3"/>
      <c r="M1856" s="3">
        <f>B1856*(B1856+C1856+D1856+E1856)/(B1856+D1856)/(B1856+C1856)</f>
        <v>5.6052892716435</v>
      </c>
      <c r="N1856" s="3">
        <f>EXP(LN(F1856)+1.96*(1/B1856+1/C1856+1/D1856+1/E1856))</f>
        <v>7.04209526527733</v>
      </c>
    </row>
    <row r="1857" spans="1:14">
      <c r="A1857" t="s">
        <v>1869</v>
      </c>
      <c r="B1857">
        <v>9</v>
      </c>
      <c r="C1857">
        <v>376</v>
      </c>
      <c r="D1857">
        <v>20150</v>
      </c>
      <c r="E1857">
        <v>11856708</v>
      </c>
      <c r="F1857" s="3">
        <f>B1857*E1857/(C1857*D1857)</f>
        <v>14.0845747320627</v>
      </c>
      <c r="G1857" s="3">
        <f>EXP(LN(F1857)+1.96*(1/B1857+1/C1857+1/D1857+1/E1857))</f>
        <v>17.604740060796</v>
      </c>
      <c r="H1857" s="3">
        <f>EXP(LN(F1857)-1.96*(1/B1857+1/C1857+1/D1857+1/E1857))</f>
        <v>11.268285967188</v>
      </c>
      <c r="I1857" s="3">
        <f>B1857*(D1857+E1857)/D1857/(B1857+C1857)</f>
        <v>13.778701556508</v>
      </c>
      <c r="J1857" s="3">
        <f>POWER(B1857*E1857-C1857*D1857,2)*(B1857+C1857+D1857+E1857)/((B1857+C1857)*(D1857+E1857)*(B1857+D1857)*(C1857+E1857))</f>
        <v>106.7951381079</v>
      </c>
      <c r="K1857" s="3">
        <f>LOG(B1857*(B1857+C1857+D1857+E1857)*(B1857+D1857)*(B1857+C1857),2)</f>
        <v>49.5594727456194</v>
      </c>
      <c r="L1857" s="3"/>
      <c r="M1857" s="3">
        <f>B1857*(B1857+C1857+D1857+E1857)/(B1857+D1857)/(B1857+C1857)</f>
        <v>13.7729964960383</v>
      </c>
      <c r="N1857" s="3">
        <f>EXP(LN(F1857)+1.96*(1/B1857+1/C1857+1/D1857+1/E1857))</f>
        <v>17.604740060796</v>
      </c>
    </row>
    <row r="1858" spans="1:14">
      <c r="A1858" t="s">
        <v>1870</v>
      </c>
      <c r="B1858">
        <v>9</v>
      </c>
      <c r="C1858">
        <v>767</v>
      </c>
      <c r="D1858">
        <v>20150</v>
      </c>
      <c r="E1858">
        <v>11856317</v>
      </c>
      <c r="F1858" s="3">
        <f>B1858*E1858/(C1858*D1858)</f>
        <v>6.90433567021782</v>
      </c>
      <c r="G1858" s="3">
        <f>EXP(LN(F1858)+1.96*(1/B1858+1/C1858+1/D1858+1/E1858))</f>
        <v>8.60703762005009</v>
      </c>
      <c r="H1858" s="3">
        <f>EXP(LN(F1858)-1.96*(1/B1858+1/C1858+1/D1858+1/E1858))</f>
        <v>5.53847364812201</v>
      </c>
      <c r="I1858" s="3">
        <f>B1858*(D1858+E1858)/D1858/(B1858+C1858)</f>
        <v>6.83585755033128</v>
      </c>
      <c r="J1858" s="3">
        <f>POWER(B1858*E1858-C1858*D1858,2)*(B1858+C1858+D1858+E1858)/((B1858+C1858)*(D1858+E1858)*(B1858+D1858)*(C1858+E1858))</f>
        <v>44.8954864246698</v>
      </c>
      <c r="K1858" s="3">
        <f>LOG(B1858*(B1858+C1858+D1858+E1858)*(B1858+D1858)*(B1858+C1858),2)</f>
        <v>50.5706709522243</v>
      </c>
      <c r="L1858" s="3"/>
      <c r="M1858" s="3">
        <f>B1858*(B1858+C1858+D1858+E1858)/(B1858+D1858)/(B1858+C1858)</f>
        <v>6.83325212754478</v>
      </c>
      <c r="N1858" s="3">
        <f>EXP(LN(F1858)+1.96*(1/B1858+1/C1858+1/D1858+1/E1858))</f>
        <v>8.60703762005009</v>
      </c>
    </row>
    <row r="1859" spans="1:14">
      <c r="A1859" t="s">
        <v>1871</v>
      </c>
      <c r="B1859">
        <v>9</v>
      </c>
      <c r="C1859">
        <v>968</v>
      </c>
      <c r="D1859">
        <v>20150</v>
      </c>
      <c r="E1859">
        <v>11856116</v>
      </c>
      <c r="F1859" s="3">
        <f>B1859*E1859/(C1859*D1859)</f>
        <v>5.47059471320468</v>
      </c>
      <c r="G1859" s="3">
        <f>EXP(LN(F1859)+1.96*(1/B1859+1/C1859+1/D1859+1/E1859))</f>
        <v>6.81609917799766</v>
      </c>
      <c r="H1859" s="3">
        <f>EXP(LN(F1859)-1.96*(1/B1859+1/C1859+1/D1859+1/E1859))</f>
        <v>4.39069411031291</v>
      </c>
      <c r="I1859" s="3">
        <f>B1859*(D1859+E1859)/D1859/(B1859+C1859)</f>
        <v>5.42941216211068</v>
      </c>
      <c r="J1859" s="3">
        <f>POWER(B1859*E1859-C1859*D1859,2)*(B1859+C1859+D1859+E1859)/((B1859+C1859)*(D1859+E1859)*(B1859+D1859)*(C1859+E1859))</f>
        <v>32.5630965221113</v>
      </c>
      <c r="K1859" s="3">
        <f>LOG(B1859*(B1859+C1859+D1859+E1859)*(B1859+D1859)*(B1859+C1859),2)</f>
        <v>50.9029728620055</v>
      </c>
      <c r="L1859" s="3"/>
      <c r="M1859" s="3">
        <f>B1859*(B1859+C1859+D1859+E1859)/(B1859+D1859)/(B1859+C1859)</f>
        <v>5.4274346478759</v>
      </c>
      <c r="N1859" s="3">
        <f>EXP(LN(F1859)+1.96*(1/B1859+1/C1859+1/D1859+1/E1859))</f>
        <v>6.81609917799766</v>
      </c>
    </row>
    <row r="1860" spans="1:14">
      <c r="A1860" t="s">
        <v>1872</v>
      </c>
      <c r="B1860">
        <v>9</v>
      </c>
      <c r="C1860">
        <v>1689</v>
      </c>
      <c r="D1860">
        <v>20150</v>
      </c>
      <c r="E1860">
        <v>11855395</v>
      </c>
      <c r="F1860" s="3">
        <f>B1860*E1860/(C1860*D1860)</f>
        <v>3.13511761257707</v>
      </c>
      <c r="G1860" s="3">
        <f>EXP(LN(F1860)+1.96*(1/B1860+1/C1860+1/D1860+1/E1860))</f>
        <v>3.90283164656082</v>
      </c>
      <c r="H1860" s="3">
        <f>EXP(LN(F1860)-1.96*(1/B1860+1/C1860+1/D1860+1/E1860))</f>
        <v>2.5184182498244</v>
      </c>
      <c r="I1860" s="3">
        <f>B1860*(D1860+E1860)/D1860/(B1860+C1860)</f>
        <v>3.1238007347719</v>
      </c>
      <c r="J1860" s="3">
        <f>POWER(B1860*E1860-C1860*D1860,2)*(B1860+C1860+D1860+E1860)/((B1860+C1860)*(D1860+E1860)*(B1860+D1860)*(C1860+E1860))</f>
        <v>13.0115948256131</v>
      </c>
      <c r="K1860" s="3">
        <f>LOG(B1860*(B1860+C1860+D1860+E1860)*(B1860+D1860)*(B1860+C1860),2)</f>
        <v>51.7003788535902</v>
      </c>
      <c r="L1860" s="3"/>
      <c r="M1860" s="3">
        <f>B1860*(B1860+C1860+D1860+E1860)/(B1860+D1860)/(B1860+C1860)</f>
        <v>3.12285256241151</v>
      </c>
      <c r="N1860" s="3">
        <f>EXP(LN(F1860)+1.96*(1/B1860+1/C1860+1/D1860+1/E1860))</f>
        <v>3.90283164656082</v>
      </c>
    </row>
    <row r="1861" spans="1:14">
      <c r="A1861" t="s">
        <v>1873</v>
      </c>
      <c r="B1861">
        <v>9</v>
      </c>
      <c r="C1861">
        <v>764</v>
      </c>
      <c r="D1861">
        <v>20150</v>
      </c>
      <c r="E1861">
        <v>11856320</v>
      </c>
      <c r="F1861" s="3">
        <f>B1861*E1861/(C1861*D1861)</f>
        <v>6.93144868980032</v>
      </c>
      <c r="G1861" s="3">
        <f>EXP(LN(F1861)+1.96*(1/B1861+1/C1861+1/D1861+1/E1861))</f>
        <v>8.64092378006931</v>
      </c>
      <c r="H1861" s="3">
        <f>EXP(LN(F1861)-1.96*(1/B1861+1/C1861+1/D1861+1/E1861))</f>
        <v>5.56016719533536</v>
      </c>
      <c r="I1861" s="3">
        <f>B1861*(D1861+E1861)/D1861/(B1861+C1861)</f>
        <v>6.86238913196306</v>
      </c>
      <c r="J1861" s="3">
        <f>POWER(B1861*E1861-C1861*D1861,2)*(B1861+C1861+D1861+E1861)/((B1861+C1861)*(D1861+E1861)*(B1861+D1861)*(C1861+E1861))</f>
        <v>45.1294732386907</v>
      </c>
      <c r="K1861" s="3">
        <f>LOG(B1861*(B1861+C1861+D1861+E1861)*(B1861+D1861)*(B1861+C1861),2)</f>
        <v>50.565082713962</v>
      </c>
      <c r="L1861" s="3"/>
      <c r="M1861" s="3">
        <f>B1861*(B1861+C1861+D1861+E1861)/(B1861+D1861)/(B1861+C1861)</f>
        <v>6.85977186413292</v>
      </c>
      <c r="N1861" s="3">
        <f>EXP(LN(F1861)+1.96*(1/B1861+1/C1861+1/D1861+1/E1861))</f>
        <v>8.64092378006931</v>
      </c>
    </row>
    <row r="1862" spans="1:14">
      <c r="A1862" t="s">
        <v>1874</v>
      </c>
      <c r="B1862">
        <v>1</v>
      </c>
      <c r="C1862">
        <v>125</v>
      </c>
      <c r="D1862">
        <v>20158</v>
      </c>
      <c r="E1862">
        <v>11856959</v>
      </c>
      <c r="F1862" s="3">
        <f>B1862*E1862/(C1862*D1862)</f>
        <v>4.70560928663558</v>
      </c>
      <c r="G1862" s="3">
        <f>EXP(LN(F1862)+1.96*(1/B1862+1/C1862+1/D1862+1/E1862))</f>
        <v>33.937909350552</v>
      </c>
      <c r="H1862" s="3">
        <f>EXP(LN(F1862)-1.96*(1/B1862+1/C1862+1/D1862+1/E1862))</f>
        <v>0.652449110219303</v>
      </c>
      <c r="I1862" s="3">
        <f>B1862*(D1862+E1862)/D1862/(B1862+C1862)</f>
        <v>4.6761996891226</v>
      </c>
      <c r="J1862" s="3">
        <f>POWER(B1862*E1862-C1862*D1862,2)*(B1862+C1862+D1862+E1862)/((B1862+C1862)*(D1862+E1862)*(B1862+D1862)*(C1862+E1862))</f>
        <v>2.89481850812839</v>
      </c>
      <c r="K1862" s="3">
        <f>LOG(B1862*(B1862+C1862+D1862+E1862)*(B1862+D1862)*(B1862+C1862),2)</f>
        <v>44.7781130320948</v>
      </c>
      <c r="L1862" s="3"/>
      <c r="M1862" s="3">
        <f>B1862*(B1862+C1862+D1862+E1862)/(B1862+D1862)/(B1862+C1862)</f>
        <v>4.6760173289019</v>
      </c>
      <c r="N1862" s="3">
        <f>EXP(LN(F1862)+1.96*(1/B1862+1/C1862+1/D1862+1/E1862))</f>
        <v>33.937909350552</v>
      </c>
    </row>
    <row r="1863" spans="1:14">
      <c r="A1863" t="s">
        <v>1875</v>
      </c>
      <c r="B1863">
        <v>1</v>
      </c>
      <c r="C1863">
        <v>16</v>
      </c>
      <c r="D1863">
        <v>20158</v>
      </c>
      <c r="E1863">
        <v>11857068</v>
      </c>
      <c r="F1863" s="3">
        <f>B1863*E1863/(C1863*D1863)</f>
        <v>36.7629105069947</v>
      </c>
      <c r="G1863" s="3">
        <f>EXP(LN(F1863)+1.96*(1/B1863+1/C1863+1/D1863+1/E1863))</f>
        <v>295.032897611252</v>
      </c>
      <c r="H1863" s="3">
        <f>EXP(LN(F1863)-1.96*(1/B1863+1/C1863+1/D1863+1/E1863))</f>
        <v>4.58088436878695</v>
      </c>
      <c r="I1863" s="3">
        <f>B1863*(D1863+E1863)/D1863/(B1863+C1863)</f>
        <v>34.6592098889362</v>
      </c>
      <c r="J1863" s="3">
        <f>POWER(B1863*E1863-C1863*D1863,2)*(B1863+C1863+D1863+E1863)/((B1863+C1863)*(D1863+E1863)*(B1863+D1863)*(C1863+E1863))</f>
        <v>32.7420130814838</v>
      </c>
      <c r="K1863" s="3">
        <f>LOG(B1863*(B1863+C1863+D1863+E1863)*(B1863+D1863)*(B1863+C1863),2)</f>
        <v>41.8882959498452</v>
      </c>
      <c r="L1863" s="3"/>
      <c r="M1863" s="3">
        <f>B1863*(B1863+C1863+D1863+E1863)/(B1863+D1863)/(B1863+C1863)</f>
        <v>34.6575402024494</v>
      </c>
      <c r="N1863" s="3">
        <f>EXP(LN(F1863)+1.96*(1/B1863+1/C1863+1/D1863+1/E1863))</f>
        <v>295.032897611252</v>
      </c>
    </row>
    <row r="1864" spans="1:14">
      <c r="A1864" t="s">
        <v>1876</v>
      </c>
      <c r="B1864">
        <v>9</v>
      </c>
      <c r="C1864">
        <v>951</v>
      </c>
      <c r="D1864">
        <v>20150</v>
      </c>
      <c r="E1864">
        <v>11856133</v>
      </c>
      <c r="F1864" s="3">
        <f>B1864*E1864/(C1864*D1864)</f>
        <v>5.56839461139247</v>
      </c>
      <c r="G1864" s="3">
        <f>EXP(LN(F1864)+1.96*(1/B1864+1/C1864+1/D1864+1/E1864))</f>
        <v>6.93820429429099</v>
      </c>
      <c r="H1864" s="3">
        <f>EXP(LN(F1864)-1.96*(1/B1864+1/C1864+1/D1864+1/E1864))</f>
        <v>4.46902645598062</v>
      </c>
      <c r="I1864" s="3">
        <f>B1864*(D1864+E1864)/D1864/(B1864+C1864)</f>
        <v>5.52556591191067</v>
      </c>
      <c r="J1864" s="3">
        <f>POWER(B1864*E1864-C1864*D1864,2)*(B1864+C1864+D1864+E1864)/((B1864+C1864)*(D1864+E1864)*(B1864+D1864)*(C1864+E1864))</f>
        <v>33.4006828429672</v>
      </c>
      <c r="K1864" s="3">
        <f>LOG(B1864*(B1864+C1864+D1864+E1864)*(B1864+D1864)*(B1864+C1864),2)</f>
        <v>50.8776487056457</v>
      </c>
      <c r="L1864" s="3"/>
      <c r="M1864" s="3">
        <f>B1864*(B1864+C1864+D1864+E1864)/(B1864+D1864)/(B1864+C1864)</f>
        <v>5.52354546976537</v>
      </c>
      <c r="N1864" s="3">
        <f>EXP(LN(F1864)+1.96*(1/B1864+1/C1864+1/D1864+1/E1864))</f>
        <v>6.93820429429099</v>
      </c>
    </row>
    <row r="1865" spans="1:14">
      <c r="A1865" t="s">
        <v>1877</v>
      </c>
      <c r="B1865">
        <v>1</v>
      </c>
      <c r="C1865">
        <v>85</v>
      </c>
      <c r="D1865">
        <v>20158</v>
      </c>
      <c r="E1865">
        <v>11856999</v>
      </c>
      <c r="F1865" s="3">
        <f>B1865*E1865/(C1865*D1865)</f>
        <v>6.9200370018034</v>
      </c>
      <c r="G1865" s="3">
        <f>EXP(LN(F1865)+1.96*(1/B1865+1/C1865+1/D1865+1/E1865))</f>
        <v>50.2784892935006</v>
      </c>
      <c r="H1865" s="3">
        <f>EXP(LN(F1865)-1.96*(1/B1865+1/C1865+1/D1865+1/E1865))</f>
        <v>0.952433392077244</v>
      </c>
      <c r="I1865" s="3">
        <f>B1865*(D1865+E1865)/D1865/(B1865+C1865)</f>
        <v>6.85119936224755</v>
      </c>
      <c r="J1865" s="3">
        <f>POWER(B1865*E1865-C1865*D1865,2)*(B1865+C1865+D1865+E1865)/((B1865+C1865)*(D1865+E1865)*(B1865+D1865)*(C1865+E1865))</f>
        <v>5.00540689449628</v>
      </c>
      <c r="K1865" s="3">
        <f>LOG(B1865*(B1865+C1865+D1865+E1865)*(B1865+D1865)*(B1865+C1865),2)</f>
        <v>44.2270978632969</v>
      </c>
      <c r="L1865" s="3"/>
      <c r="M1865" s="3">
        <f>B1865*(B1865+C1865+D1865+E1865)/(B1865+D1865)/(B1865+C1865)</f>
        <v>6.8509091097865</v>
      </c>
      <c r="N1865" s="3">
        <f>EXP(LN(F1865)+1.96*(1/B1865+1/C1865+1/D1865+1/E1865))</f>
        <v>50.2784892935006</v>
      </c>
    </row>
    <row r="1866" spans="1:14">
      <c r="A1866" t="s">
        <v>1878</v>
      </c>
      <c r="B1866">
        <v>9</v>
      </c>
      <c r="C1866">
        <v>1719</v>
      </c>
      <c r="D1866">
        <v>20150</v>
      </c>
      <c r="E1866">
        <v>11855365</v>
      </c>
      <c r="F1866" s="3">
        <f>B1866*E1866/(C1866*D1866)</f>
        <v>3.08039572317566</v>
      </c>
      <c r="G1866" s="3">
        <f>EXP(LN(F1866)+1.96*(1/B1866+1/C1866+1/D1866+1/E1866))</f>
        <v>3.8346320372408</v>
      </c>
      <c r="H1866" s="3">
        <f>EXP(LN(F1866)-1.96*(1/B1866+1/C1866+1/D1866+1/E1866))</f>
        <v>2.47451064905475</v>
      </c>
      <c r="I1866" s="3">
        <f>B1866*(D1866+E1866)/D1866/(B1866+C1866)</f>
        <v>3.06956032878412</v>
      </c>
      <c r="J1866" s="3">
        <f>POWER(B1866*E1866-C1866*D1866,2)*(B1866+C1866+D1866+E1866)/((B1866+C1866)*(D1866+E1866)*(B1866+D1866)*(C1866+E1866))</f>
        <v>12.5737936466942</v>
      </c>
      <c r="K1866" s="3">
        <f>LOG(B1866*(B1866+C1866+D1866+E1866)*(B1866+D1866)*(B1866+C1866),2)</f>
        <v>51.7256456122006</v>
      </c>
      <c r="L1866" s="3"/>
      <c r="M1866" s="3">
        <f>B1866*(B1866+C1866+D1866+E1866)/(B1866+D1866)/(B1866+C1866)</f>
        <v>3.06863637209187</v>
      </c>
      <c r="N1866" s="3">
        <f>EXP(LN(F1866)+1.96*(1/B1866+1/C1866+1/D1866+1/E1866))</f>
        <v>3.8346320372408</v>
      </c>
    </row>
    <row r="1867" spans="1:14">
      <c r="A1867" t="s">
        <v>1879</v>
      </c>
      <c r="B1867">
        <v>1</v>
      </c>
      <c r="C1867">
        <v>324</v>
      </c>
      <c r="D1867">
        <v>20158</v>
      </c>
      <c r="E1867">
        <v>11856760</v>
      </c>
      <c r="F1867" s="3">
        <f>B1867*E1867/(C1867*D1867)</f>
        <v>1.81540521240227</v>
      </c>
      <c r="G1867" s="3">
        <f>EXP(LN(F1867)+1.96*(1/B1867+1/C1867+1/D1867+1/E1867))</f>
        <v>12.9676199884162</v>
      </c>
      <c r="H1867" s="3">
        <f>EXP(LN(F1867)-1.96*(1/B1867+1/C1867+1/D1867+1/E1867))</f>
        <v>0.254148107992162</v>
      </c>
      <c r="I1867" s="3">
        <f>B1867*(D1867+E1867)/D1867/(B1867+C1867)</f>
        <v>1.81289627328718</v>
      </c>
      <c r="J1867" s="3">
        <f>POWER(B1867*E1867-C1867*D1867,2)*(B1867+C1867+D1867+E1867)/((B1867+C1867)*(D1867+E1867)*(B1867+D1867)*(C1867+E1867))</f>
        <v>0.365101410046453</v>
      </c>
      <c r="K1867" s="3">
        <f>LOG(B1867*(B1867+C1867+D1867+E1867)*(B1867+D1867)*(B1867+C1867),2)</f>
        <v>46.1451290165107</v>
      </c>
      <c r="L1867" s="3"/>
      <c r="M1867" s="3">
        <f>B1867*(B1867+C1867+D1867+E1867)/(B1867+D1867)/(B1867+C1867)</f>
        <v>1.8128559490512</v>
      </c>
      <c r="N1867" s="3">
        <f>EXP(LN(F1867)+1.96*(1/B1867+1/C1867+1/D1867+1/E1867))</f>
        <v>12.9676199884162</v>
      </c>
    </row>
    <row r="1868" spans="1:14">
      <c r="A1868" t="s">
        <v>1880</v>
      </c>
      <c r="B1868">
        <v>9</v>
      </c>
      <c r="C1868">
        <v>702</v>
      </c>
      <c r="D1868">
        <v>20150</v>
      </c>
      <c r="E1868">
        <v>11856382</v>
      </c>
      <c r="F1868" s="3">
        <f>B1868*E1868/(C1868*D1868)</f>
        <v>7.54366736654578</v>
      </c>
      <c r="G1868" s="3">
        <f>EXP(LN(F1868)+1.96*(1/B1868+1/C1868+1/D1868+1/E1868))</f>
        <v>9.40626247562554</v>
      </c>
      <c r="H1868" s="3">
        <f>EXP(LN(F1868)-1.96*(1/B1868+1/C1868+1/D1868+1/E1868))</f>
        <v>6.04989680912591</v>
      </c>
      <c r="I1868" s="3">
        <f>B1868*(D1868+E1868)/D1868/(B1868+C1868)</f>
        <v>7.46083613405786</v>
      </c>
      <c r="J1868" s="3">
        <f>POWER(B1868*E1868-C1868*D1868,2)*(B1868+C1868+D1868+E1868)/((B1868+C1868)*(D1868+E1868)*(B1868+D1868)*(C1868+E1868))</f>
        <v>50.4169154095957</v>
      </c>
      <c r="K1868" s="3">
        <f>LOG(B1868*(B1868+C1868+D1868+E1868)*(B1868+D1868)*(B1868+C1868),2)</f>
        <v>50.4444638596566</v>
      </c>
      <c r="L1868" s="3"/>
      <c r="M1868" s="3">
        <f>B1868*(B1868+C1868+D1868+E1868)/(B1868+D1868)/(B1868+C1868)</f>
        <v>7.45795168913467</v>
      </c>
      <c r="N1868" s="3">
        <f>EXP(LN(F1868)+1.96*(1/B1868+1/C1868+1/D1868+1/E1868))</f>
        <v>9.40626247562554</v>
      </c>
    </row>
    <row r="1869" spans="1:14">
      <c r="A1869" t="s">
        <v>1881</v>
      </c>
      <c r="B1869">
        <v>8</v>
      </c>
      <c r="C1869">
        <v>111</v>
      </c>
      <c r="D1869">
        <v>20151</v>
      </c>
      <c r="E1869">
        <v>11856973</v>
      </c>
      <c r="F1869" s="3">
        <f>B1869*E1869/(C1869*D1869)</f>
        <v>42.407652851601</v>
      </c>
      <c r="G1869" s="3">
        <f>EXP(LN(F1869)+1.96*(1/B1869+1/C1869+1/D1869+1/E1869))</f>
        <v>55.1514990326891</v>
      </c>
      <c r="H1869" s="3">
        <f>EXP(LN(F1869)-1.96*(1/B1869+1/C1869+1/D1869+1/E1869))</f>
        <v>32.6085247350387</v>
      </c>
      <c r="I1869" s="3">
        <f>B1869*(D1869+E1869)/D1869/(B1869+C1869)</f>
        <v>39.6239450968716</v>
      </c>
      <c r="J1869" s="3">
        <f>POWER(B1869*E1869-C1869*D1869,2)*(B1869+C1869+D1869+E1869)/((B1869+C1869)*(D1869+E1869)*(B1869+D1869)*(C1869+E1869))</f>
        <v>301.585807132655</v>
      </c>
      <c r="K1869" s="3">
        <f>LOG(B1869*(B1869+C1869+D1869+E1869)*(B1869+D1869)*(B1869+C1869),2)</f>
        <v>47.6956508719028</v>
      </c>
      <c r="L1869" s="3"/>
      <c r="M1869" s="3">
        <f>B1869*(B1869+C1869+D1869+E1869)/(B1869+D1869)/(B1869+C1869)</f>
        <v>39.6086173742278</v>
      </c>
      <c r="N1869" s="3">
        <f>EXP(LN(F1869)+1.96*(1/B1869+1/C1869+1/D1869+1/E1869))</f>
        <v>55.1514990326891</v>
      </c>
    </row>
    <row r="1870" spans="1:14">
      <c r="A1870" t="s">
        <v>1882</v>
      </c>
      <c r="B1870">
        <v>8</v>
      </c>
      <c r="C1870">
        <v>2142</v>
      </c>
      <c r="D1870">
        <v>20151</v>
      </c>
      <c r="E1870">
        <v>11854942</v>
      </c>
      <c r="F1870" s="3">
        <f>B1870*E1870/(C1870*D1870)</f>
        <v>2.19721902623058</v>
      </c>
      <c r="G1870" s="3">
        <f>EXP(LN(F1870)+1.96*(1/B1870+1/C1870+1/D1870+1/E1870))</f>
        <v>2.81005749899587</v>
      </c>
      <c r="H1870" s="3">
        <f>EXP(LN(F1870)-1.96*(1/B1870+1/C1870+1/D1870+1/E1870))</f>
        <v>1.71803297653332</v>
      </c>
      <c r="I1870" s="3">
        <f>B1870*(D1870+E1870)/D1870/(B1870+C1870)</f>
        <v>2.19276425776088</v>
      </c>
      <c r="J1870" s="3">
        <f>POWER(B1870*E1870-C1870*D1870,2)*(B1870+C1870+D1870+E1870)/((B1870+C1870)*(D1870+E1870)*(B1870+D1870)*(C1870+E1870))</f>
        <v>5.19723841905694</v>
      </c>
      <c r="K1870" s="3">
        <f>LOG(B1870*(B1870+C1870+D1870+E1870)*(B1870+D1870)*(B1870+C1870),2)</f>
        <v>51.8709540530717</v>
      </c>
      <c r="L1870" s="3"/>
      <c r="M1870" s="3">
        <f>B1870*(B1870+C1870+D1870+E1870)/(B1870+D1870)/(B1870+C1870)</f>
        <v>2.19229091513168</v>
      </c>
      <c r="N1870" s="3">
        <f>EXP(LN(F1870)+1.96*(1/B1870+1/C1870+1/D1870+1/E1870))</f>
        <v>2.81005749899587</v>
      </c>
    </row>
    <row r="1871" spans="1:14">
      <c r="A1871" t="s">
        <v>1883</v>
      </c>
      <c r="B1871">
        <v>2</v>
      </c>
      <c r="C1871">
        <v>15</v>
      </c>
      <c r="D1871">
        <v>20157</v>
      </c>
      <c r="E1871">
        <v>11857069</v>
      </c>
      <c r="F1871" s="3">
        <f>B1871*E1871/(C1871*D1871)</f>
        <v>78.4314398637363</v>
      </c>
      <c r="G1871" s="3">
        <f>EXP(LN(F1871)+1.96*(1/B1871+1/C1871+1/D1871+1/E1871))</f>
        <v>238.171007436392</v>
      </c>
      <c r="H1871" s="3">
        <f>EXP(LN(F1871)-1.96*(1/B1871+1/C1871+1/D1871+1/E1871))</f>
        <v>25.8280418986</v>
      </c>
      <c r="I1871" s="3">
        <f>B1871*(D1871+E1871)/D1871/(B1871+C1871)</f>
        <v>69.3218587032968</v>
      </c>
      <c r="J1871" s="3">
        <f>POWER(B1871*E1871-C1871*D1871,2)*(B1871+C1871+D1871+E1871)/((B1871+C1871)*(D1871+E1871)*(B1871+D1871)*(C1871+E1871))</f>
        <v>134.888150178709</v>
      </c>
      <c r="K1871" s="3">
        <f>LOG(B1871*(B1871+C1871+D1871+E1871)*(B1871+D1871)*(B1871+C1871),2)</f>
        <v>42.8882959498452</v>
      </c>
      <c r="L1871" s="3"/>
      <c r="M1871" s="3">
        <f>B1871*(B1871+C1871+D1871+E1871)/(B1871+D1871)/(B1871+C1871)</f>
        <v>69.3150804048987</v>
      </c>
      <c r="N1871" s="3">
        <f>EXP(LN(F1871)+1.96*(1/B1871+1/C1871+1/D1871+1/E1871))</f>
        <v>238.171007436392</v>
      </c>
    </row>
    <row r="1872" spans="1:14">
      <c r="A1872" t="s">
        <v>1884</v>
      </c>
      <c r="B1872">
        <v>8</v>
      </c>
      <c r="C1872">
        <v>1699</v>
      </c>
      <c r="D1872">
        <v>20151</v>
      </c>
      <c r="E1872">
        <v>11855385</v>
      </c>
      <c r="F1872" s="3">
        <f>B1872*E1872/(C1872*D1872)</f>
        <v>2.77022897372045</v>
      </c>
      <c r="G1872" s="3">
        <f>EXP(LN(F1872)+1.96*(1/B1872+1/C1872+1/D1872+1/E1872))</f>
        <v>3.54373419855459</v>
      </c>
      <c r="H1872" s="3">
        <f>EXP(LN(F1872)-1.96*(1/B1872+1/C1872+1/D1872+1/E1872))</f>
        <v>2.16555986901343</v>
      </c>
      <c r="I1872" s="3">
        <f>B1872*(D1872+E1872)/D1872/(B1872+C1872)</f>
        <v>2.76193264578269</v>
      </c>
      <c r="J1872" s="3">
        <f>POWER(B1872*E1872-C1872*D1872,2)*(B1872+C1872+D1872+E1872)/((B1872+C1872)*(D1872+E1872)*(B1872+D1872)*(C1872+E1872))</f>
        <v>9.00369701251161</v>
      </c>
      <c r="K1872" s="3">
        <f>LOG(B1872*(B1872+C1872+D1872+E1872)*(B1872+D1872)*(B1872+C1872),2)</f>
        <v>51.5380804516226</v>
      </c>
      <c r="L1872" s="3"/>
      <c r="M1872" s="3">
        <f>B1872*(B1872+C1872+D1872+E1872)/(B1872+D1872)/(B1872+C1872)</f>
        <v>2.7612334314781</v>
      </c>
      <c r="N1872" s="3">
        <f>EXP(LN(F1872)+1.96*(1/B1872+1/C1872+1/D1872+1/E1872))</f>
        <v>3.54373419855459</v>
      </c>
    </row>
    <row r="1873" spans="1:14">
      <c r="A1873" t="s">
        <v>1885</v>
      </c>
      <c r="B1873">
        <v>1</v>
      </c>
      <c r="C1873">
        <v>113</v>
      </c>
      <c r="D1873">
        <v>20158</v>
      </c>
      <c r="E1873">
        <v>11856971</v>
      </c>
      <c r="F1873" s="3">
        <f>B1873*E1873/(C1873*D1873)</f>
        <v>5.20532527545664</v>
      </c>
      <c r="G1873" s="3">
        <f>EXP(LN(F1873)+1.96*(1/B1873+1/C1873+1/D1873+1/E1873))</f>
        <v>37.6045375604059</v>
      </c>
      <c r="H1873" s="3">
        <f>EXP(LN(F1873)-1.96*(1/B1873+1/C1873+1/D1873+1/E1873))</f>
        <v>0.720535684816841</v>
      </c>
      <c r="I1873" s="3">
        <f>B1873*(D1873+E1873)/D1873/(B1873+C1873)</f>
        <v>5.16843645725088</v>
      </c>
      <c r="J1873" s="3">
        <f>POWER(B1873*E1873-C1873*D1873,2)*(B1873+C1873+D1873+E1873)/((B1873+C1873)*(D1873+E1873)*(B1873+D1873)*(C1873+E1873))</f>
        <v>3.3674673318257</v>
      </c>
      <c r="K1873" s="3">
        <f>LOG(B1873*(B1873+C1873+D1873+E1873)*(B1873+D1873)*(B1873+C1873),2)</f>
        <v>44.6337231227596</v>
      </c>
      <c r="L1873" s="3"/>
      <c r="M1873" s="3">
        <f>B1873*(B1873+C1873+D1873+E1873)/(B1873+D1873)/(B1873+C1873)</f>
        <v>5.16822967931262</v>
      </c>
      <c r="N1873" s="3">
        <f>EXP(LN(F1873)+1.96*(1/B1873+1/C1873+1/D1873+1/E1873))</f>
        <v>37.6045375604059</v>
      </c>
    </row>
    <row r="1874" spans="1:14">
      <c r="A1874" t="s">
        <v>1886</v>
      </c>
      <c r="B1874">
        <v>8</v>
      </c>
      <c r="C1874">
        <v>578</v>
      </c>
      <c r="D1874">
        <v>20151</v>
      </c>
      <c r="E1874">
        <v>11856506</v>
      </c>
      <c r="F1874" s="3">
        <f>B1874*E1874/(C1874*D1874)</f>
        <v>8.14370945726547</v>
      </c>
      <c r="G1874" s="3">
        <f>EXP(LN(F1874)+1.96*(1/B1874+1/C1874+1/D1874+1/E1874))</f>
        <v>10.4409358360642</v>
      </c>
      <c r="H1874" s="3">
        <f>EXP(LN(F1874)-1.96*(1/B1874+1/C1874+1/D1874+1/E1874))</f>
        <v>6.35192139532914</v>
      </c>
      <c r="I1874" s="3">
        <f>B1874*(D1874+E1874)/D1874/(B1874+C1874)</f>
        <v>8.04618441348027</v>
      </c>
      <c r="J1874" s="3">
        <f>POWER(B1874*E1874-C1874*D1874,2)*(B1874+C1874+D1874+E1874)/((B1874+C1874)*(D1874+E1874)*(B1874+D1874)*(C1874+E1874))</f>
        <v>49.4280388300005</v>
      </c>
      <c r="K1874" s="3">
        <f>LOG(B1874*(B1874+C1874+D1874+E1874)*(B1874+D1874)*(B1874+C1874),2)</f>
        <v>49.9955899630171</v>
      </c>
      <c r="L1874" s="3"/>
      <c r="M1874" s="3">
        <f>B1874*(B1874+C1874+D1874+E1874)/(B1874+D1874)/(B1874+C1874)</f>
        <v>8.04338816985173</v>
      </c>
      <c r="N1874" s="3">
        <f>EXP(LN(F1874)+1.96*(1/B1874+1/C1874+1/D1874+1/E1874))</f>
        <v>10.4409358360642</v>
      </c>
    </row>
    <row r="1875" spans="1:14">
      <c r="A1875" t="s">
        <v>1887</v>
      </c>
      <c r="B1875">
        <v>1</v>
      </c>
      <c r="C1875">
        <v>168</v>
      </c>
      <c r="D1875">
        <v>20158</v>
      </c>
      <c r="E1875">
        <v>11856916</v>
      </c>
      <c r="F1875" s="3">
        <f>B1875*E1875/(C1875*D1875)</f>
        <v>3.50118468857927</v>
      </c>
      <c r="G1875" s="3">
        <f>EXP(LN(F1875)+1.96*(1/B1875+1/C1875+1/D1875+1/E1875))</f>
        <v>25.1501901590604</v>
      </c>
      <c r="H1875" s="3">
        <f>EXP(LN(F1875)-1.96*(1/B1875+1/C1875+1/D1875+1/E1875))</f>
        <v>0.487403639734543</v>
      </c>
      <c r="I1875" s="3">
        <f>B1875*(D1875+E1875)/D1875/(B1875+C1875)</f>
        <v>3.48638477917939</v>
      </c>
      <c r="J1875" s="3">
        <f>POWER(B1875*E1875-C1875*D1875,2)*(B1875+C1875+D1875+E1875)/((B1875+C1875)*(D1875+E1875)*(B1875+D1875)*(C1875+E1875))</f>
        <v>1.77614149892098</v>
      </c>
      <c r="K1875" s="3">
        <f>LOG(B1875*(B1875+C1875+D1875+E1875)*(B1875+D1875)*(B1875+C1875),2)</f>
        <v>45.201712544877</v>
      </c>
      <c r="L1875" s="3"/>
      <c r="M1875" s="3">
        <f>B1875*(B1875+C1875+D1875+E1875)/(B1875+D1875)/(B1875+C1875)</f>
        <v>3.48626144048307</v>
      </c>
      <c r="N1875" s="3">
        <f>EXP(LN(F1875)+1.96*(1/B1875+1/C1875+1/D1875+1/E1875))</f>
        <v>25.1501901590604</v>
      </c>
    </row>
    <row r="1876" spans="1:14">
      <c r="A1876" t="s">
        <v>1888</v>
      </c>
      <c r="B1876">
        <v>8</v>
      </c>
      <c r="C1876">
        <v>154</v>
      </c>
      <c r="D1876">
        <v>20151</v>
      </c>
      <c r="E1876">
        <v>11856930</v>
      </c>
      <c r="F1876" s="3">
        <f>B1876*E1876/(C1876*D1876)</f>
        <v>30.566444126069</v>
      </c>
      <c r="G1876" s="3">
        <f>EXP(LN(F1876)+1.96*(1/B1876+1/C1876+1/D1876+1/E1876))</f>
        <v>39.5564004802824</v>
      </c>
      <c r="H1876" s="3">
        <f>EXP(LN(F1876)-1.96*(1/B1876+1/C1876+1/D1876+1/E1876))</f>
        <v>23.6196290655369</v>
      </c>
      <c r="I1876" s="3">
        <f>B1876*(D1876+E1876)/D1876/(B1876+C1876)</f>
        <v>29.1063728112014</v>
      </c>
      <c r="J1876" s="3">
        <f>POWER(B1876*E1876-C1876*D1876,2)*(B1876+C1876+D1876+E1876)/((B1876+C1876)*(D1876+E1876)*(B1876+D1876)*(C1876+E1876))</f>
        <v>217.408674333192</v>
      </c>
      <c r="K1876" s="3">
        <f>LOG(B1876*(B1876+C1876+D1876+E1876)*(B1876+D1876)*(B1876+C1876),2)</f>
        <v>48.1406831114795</v>
      </c>
      <c r="L1876" s="3"/>
      <c r="M1876" s="3">
        <f>B1876*(B1876+C1876+D1876+E1876)/(B1876+D1876)/(B1876+C1876)</f>
        <v>29.0952189353896</v>
      </c>
      <c r="N1876" s="3">
        <f>EXP(LN(F1876)+1.96*(1/B1876+1/C1876+1/D1876+1/E1876))</f>
        <v>39.5564004802824</v>
      </c>
    </row>
    <row r="1877" spans="1:14">
      <c r="A1877" t="s">
        <v>1889</v>
      </c>
      <c r="B1877">
        <v>8</v>
      </c>
      <c r="C1877">
        <v>327</v>
      </c>
      <c r="D1877">
        <v>20151</v>
      </c>
      <c r="E1877">
        <v>11856757</v>
      </c>
      <c r="F1877" s="3">
        <f>B1877*E1877/(C1877*D1877)</f>
        <v>14.3949960671548</v>
      </c>
      <c r="G1877" s="3">
        <f>EXP(LN(F1877)+1.96*(1/B1877+1/C1877+1/D1877+1/E1877))</f>
        <v>18.5037231946071</v>
      </c>
      <c r="H1877" s="3">
        <f>EXP(LN(F1877)-1.96*(1/B1877+1/C1877+1/D1877+1/E1877))</f>
        <v>11.1986063341995</v>
      </c>
      <c r="I1877" s="3">
        <f>B1877*(D1877+E1877)/D1877/(B1877+C1877)</f>
        <v>14.0751155640585</v>
      </c>
      <c r="J1877" s="3">
        <f>POWER(B1877*E1877-C1877*D1877,2)*(B1877+C1877+D1877+E1877)/((B1877+C1877)*(D1877+E1877)*(B1877+D1877)*(C1877+E1877))</f>
        <v>97.2958806394896</v>
      </c>
      <c r="K1877" s="3">
        <f>LOG(B1877*(B1877+C1877+D1877+E1877)*(B1877+D1877)*(B1877+C1877),2)</f>
        <v>49.18885039394</v>
      </c>
      <c r="L1877" s="3"/>
      <c r="M1877" s="3">
        <f>B1877*(B1877+C1877+D1877+E1877)/(B1877+D1877)/(B1877+C1877)</f>
        <v>14.0699267687556</v>
      </c>
      <c r="N1877" s="3">
        <f>EXP(LN(F1877)+1.96*(1/B1877+1/C1877+1/D1877+1/E1877))</f>
        <v>18.5037231946071</v>
      </c>
    </row>
    <row r="1878" spans="1:14">
      <c r="A1878" t="s">
        <v>1890</v>
      </c>
      <c r="B1878">
        <v>1</v>
      </c>
      <c r="C1878">
        <v>241</v>
      </c>
      <c r="D1878">
        <v>20158</v>
      </c>
      <c r="E1878">
        <v>11856843</v>
      </c>
      <c r="F1878" s="3">
        <f>B1878*E1878/(C1878*D1878)</f>
        <v>2.44064483937887</v>
      </c>
      <c r="G1878" s="3">
        <f>EXP(LN(F1878)+1.96*(1/B1878+1/C1878+1/D1878+1/E1878))</f>
        <v>17.4701281592428</v>
      </c>
      <c r="H1878" s="3">
        <f>EXP(LN(F1878)-1.96*(1/B1878+1/C1878+1/D1878+1/E1878))</f>
        <v>0.340967574919318</v>
      </c>
      <c r="I1878" s="3">
        <f>B1878*(D1878+E1878)/D1878/(B1878+C1878)</f>
        <v>2.43469176153019</v>
      </c>
      <c r="J1878" s="3">
        <f>POWER(B1878*E1878-C1878*D1878,2)*(B1878+C1878+D1878+E1878)/((B1878+C1878)*(D1878+E1878)*(B1878+D1878)*(C1878+E1878))</f>
        <v>0.84681671939994</v>
      </c>
      <c r="K1878" s="3">
        <f>LOG(B1878*(B1878+C1878+D1878+E1878)*(B1878+D1878)*(B1878+C1878),2)</f>
        <v>45.7196963458694</v>
      </c>
      <c r="L1878" s="3"/>
      <c r="M1878" s="3">
        <f>B1878*(B1878+C1878+D1878+E1878)/(B1878+D1878)/(B1878+C1878)</f>
        <v>2.43462059273405</v>
      </c>
      <c r="N1878" s="3">
        <f>EXP(LN(F1878)+1.96*(1/B1878+1/C1878+1/D1878+1/E1878))</f>
        <v>17.4701281592428</v>
      </c>
    </row>
    <row r="1879" spans="1:14">
      <c r="A1879" t="s">
        <v>1891</v>
      </c>
      <c r="B1879">
        <v>8</v>
      </c>
      <c r="C1879">
        <v>559</v>
      </c>
      <c r="D1879">
        <v>20151</v>
      </c>
      <c r="E1879">
        <v>11856525</v>
      </c>
      <c r="F1879" s="3">
        <f>B1879*E1879/(C1879*D1879)</f>
        <v>8.42052166252131</v>
      </c>
      <c r="G1879" s="3">
        <f>EXP(LN(F1879)+1.96*(1/B1879+1/C1879+1/D1879+1/E1879))</f>
        <v>10.7970772622456</v>
      </c>
      <c r="H1879" s="3">
        <f>EXP(LN(F1879)-1.96*(1/B1879+1/C1879+1/D1879+1/E1879))</f>
        <v>6.56707212024189</v>
      </c>
      <c r="I1879" s="3">
        <f>B1879*(D1879+E1879)/D1879/(B1879+C1879)</f>
        <v>8.31582294417886</v>
      </c>
      <c r="J1879" s="3">
        <f>POWER(B1879*E1879-C1879*D1879,2)*(B1879+C1879+D1879+E1879)/((B1879+C1879)*(D1879+E1879)*(B1879+D1879)*(C1879+E1879))</f>
        <v>51.5556763861989</v>
      </c>
      <c r="K1879" s="3">
        <f>LOG(B1879*(B1879+C1879+D1879+E1879)*(B1879+D1879)*(B1879+C1879),2)</f>
        <v>49.9480380335371</v>
      </c>
      <c r="L1879" s="3"/>
      <c r="M1879" s="3">
        <f>B1879*(B1879+C1879+D1879+E1879)/(B1879+D1879)/(B1879+C1879)</f>
        <v>8.3129196958256</v>
      </c>
      <c r="N1879" s="3">
        <f>EXP(LN(F1879)+1.96*(1/B1879+1/C1879+1/D1879+1/E1879))</f>
        <v>10.7970772622456</v>
      </c>
    </row>
    <row r="1880" spans="1:14">
      <c r="A1880" t="s">
        <v>1892</v>
      </c>
      <c r="B1880">
        <v>8</v>
      </c>
      <c r="C1880">
        <v>181</v>
      </c>
      <c r="D1880">
        <v>20151</v>
      </c>
      <c r="E1880">
        <v>11856903</v>
      </c>
      <c r="F1880" s="3">
        <f>B1880*E1880/(C1880*D1880)</f>
        <v>26.0067495930586</v>
      </c>
      <c r="G1880" s="3">
        <f>EXP(LN(F1880)+1.96*(1/B1880+1/C1880+1/D1880+1/E1880))</f>
        <v>33.5918092286557</v>
      </c>
      <c r="H1880" s="3">
        <f>EXP(LN(F1880)-1.96*(1/B1880+1/C1880+1/D1880+1/E1880))</f>
        <v>20.1344029966415</v>
      </c>
      <c r="I1880" s="3">
        <f>B1880*(D1880+E1880)/D1880/(B1880+C1880)</f>
        <v>24.9482628377969</v>
      </c>
      <c r="J1880" s="3">
        <f>POWER(B1880*E1880-C1880*D1880,2)*(B1880+C1880+D1880+E1880)/((B1880+C1880)*(D1880+E1880)*(B1880+D1880)*(C1880+E1880))</f>
        <v>184.146331592869</v>
      </c>
      <c r="K1880" s="3">
        <f>LOG(B1880*(B1880+C1880+D1880+E1880)*(B1880+D1880)*(B1880+C1880),2)</f>
        <v>48.3630755328159</v>
      </c>
      <c r="L1880" s="3"/>
      <c r="M1880" s="3">
        <f>B1880*(B1880+C1880+D1880+E1880)/(B1880+D1880)/(B1880+C1880)</f>
        <v>24.9387590874768</v>
      </c>
      <c r="N1880" s="3">
        <f>EXP(LN(F1880)+1.96*(1/B1880+1/C1880+1/D1880+1/E1880))</f>
        <v>33.5918092286557</v>
      </c>
    </row>
    <row r="1881" spans="1:14">
      <c r="A1881" t="s">
        <v>1893</v>
      </c>
      <c r="B1881">
        <v>8</v>
      </c>
      <c r="C1881">
        <v>967</v>
      </c>
      <c r="D1881">
        <v>20151</v>
      </c>
      <c r="E1881">
        <v>11856117</v>
      </c>
      <c r="F1881" s="3">
        <f>B1881*E1881/(C1881*D1881)</f>
        <v>4.86753839945844</v>
      </c>
      <c r="G1881" s="3">
        <f>EXP(LN(F1881)+1.96*(1/B1881+1/C1881+1/D1881+1/E1881))</f>
        <v>6.23209570464666</v>
      </c>
      <c r="H1881" s="3">
        <f>EXP(LN(F1881)-1.96*(1/B1881+1/C1881+1/D1881+1/E1881))</f>
        <v>3.80175966369338</v>
      </c>
      <c r="I1881" s="3">
        <f>B1881*(D1881+E1881)/D1881/(B1881+C1881)</f>
        <v>4.83580475105263</v>
      </c>
      <c r="J1881" s="3">
        <f>POWER(B1881*E1881-C1881*D1881,2)*(B1881+C1881+D1881+E1881)/((B1881+C1881)*(D1881+E1881)*(B1881+D1881)*(C1881+E1881))</f>
        <v>24.3724719011367</v>
      </c>
      <c r="K1881" s="3">
        <f>LOG(B1881*(B1881+C1881+D1881+E1881)*(B1881+D1881)*(B1881+C1881),2)</f>
        <v>50.7300915172318</v>
      </c>
      <c r="L1881" s="3"/>
      <c r="M1881" s="3">
        <f>B1881*(B1881+C1881+D1881+E1881)/(B1881+D1881)/(B1881+C1881)</f>
        <v>4.83428253080319</v>
      </c>
      <c r="N1881" s="3">
        <f>EXP(LN(F1881)+1.96*(1/B1881+1/C1881+1/D1881+1/E1881))</f>
        <v>6.23209570464666</v>
      </c>
    </row>
    <row r="1882" spans="1:14">
      <c r="A1882" t="s">
        <v>1894</v>
      </c>
      <c r="B1882">
        <v>1</v>
      </c>
      <c r="C1882">
        <v>61</v>
      </c>
      <c r="D1882">
        <v>20158</v>
      </c>
      <c r="E1882">
        <v>11857023</v>
      </c>
      <c r="F1882" s="3">
        <f>B1882*E1882/(C1882*D1882)</f>
        <v>9.64269402864908</v>
      </c>
      <c r="G1882" s="3">
        <f>EXP(LN(F1882)+1.96*(1/B1882+1/C1882+1/D1882+1/E1882))</f>
        <v>70.6988338090298</v>
      </c>
      <c r="H1882" s="3">
        <f>EXP(LN(F1882)-1.96*(1/B1882+1/C1882+1/D1882+1/E1882))</f>
        <v>1.31517796151072</v>
      </c>
      <c r="I1882" s="3">
        <f>B1882*(D1882+E1882)/D1882/(B1882+C1882)</f>
        <v>9.50329573786442</v>
      </c>
      <c r="J1882" s="3">
        <f>POWER(B1882*E1882-C1882*D1882,2)*(B1882+C1882+D1882+E1882)/((B1882+C1882)*(D1882+E1882)*(B1882+D1882)*(C1882+E1882))</f>
        <v>7.62108006725193</v>
      </c>
      <c r="K1882" s="3">
        <f>LOG(B1882*(B1882+C1882+D1882+E1882)*(B1882+D1882)*(B1882+C1882),2)</f>
        <v>43.7550294189817</v>
      </c>
      <c r="L1882" s="3"/>
      <c r="M1882" s="3">
        <f>B1882*(B1882+C1882+D1882+E1882)/(B1882+D1882)/(B1882+C1882)</f>
        <v>9.50287392647805</v>
      </c>
      <c r="N1882" s="3">
        <f>EXP(LN(F1882)+1.96*(1/B1882+1/C1882+1/D1882+1/E1882))</f>
        <v>70.6988338090298</v>
      </c>
    </row>
    <row r="1883" spans="1:14">
      <c r="A1883" t="s">
        <v>1895</v>
      </c>
      <c r="B1883">
        <v>2</v>
      </c>
      <c r="C1883">
        <v>7</v>
      </c>
      <c r="D1883">
        <v>20157</v>
      </c>
      <c r="E1883">
        <v>11857077</v>
      </c>
      <c r="F1883" s="3">
        <f>B1883*E1883/(C1883*D1883)</f>
        <v>168.067484532137</v>
      </c>
      <c r="G1883" s="3">
        <f>EXP(LN(F1883)+1.96*(1/B1883+1/C1883+1/D1883+1/E1883))</f>
        <v>592.566435638716</v>
      </c>
      <c r="H1883" s="3">
        <f>EXP(LN(F1883)-1.96*(1/B1883+1/C1883+1/D1883+1/E1883))</f>
        <v>47.6683754902749</v>
      </c>
      <c r="I1883" s="3">
        <f>B1883*(D1883+E1883)/D1883/(B1883+C1883)</f>
        <v>130.941376858329</v>
      </c>
      <c r="J1883" s="3">
        <f>POWER(B1883*E1883-C1883*D1883,2)*(B1883+C1883+D1883+E1883)/((B1883+C1883)*(D1883+E1883)*(B1883+D1883)*(C1883+E1883))</f>
        <v>258.310867052673</v>
      </c>
      <c r="K1883" s="3">
        <f>LOG(B1883*(B1883+C1883+D1883+E1883)*(B1883+D1883)*(B1883+C1883),2)</f>
        <v>41.9707581100372</v>
      </c>
      <c r="L1883" s="3"/>
      <c r="M1883" s="3">
        <f>B1883*(B1883+C1883+D1883+E1883)/(B1883+D1883)/(B1883+C1883)</f>
        <v>130.928485209253</v>
      </c>
      <c r="N1883" s="3">
        <f>EXP(LN(F1883)+1.96*(1/B1883+1/C1883+1/D1883+1/E1883))</f>
        <v>592.566435638716</v>
      </c>
    </row>
    <row r="1884" spans="1:14">
      <c r="A1884" t="s">
        <v>1896</v>
      </c>
      <c r="B1884">
        <v>1</v>
      </c>
      <c r="C1884">
        <v>36</v>
      </c>
      <c r="D1884">
        <v>20158</v>
      </c>
      <c r="E1884">
        <v>11857048</v>
      </c>
      <c r="F1884" s="3">
        <f>B1884*E1884/(C1884*D1884)</f>
        <v>16.3390437763888</v>
      </c>
      <c r="G1884" s="3">
        <f>EXP(LN(F1884)+1.96*(1/B1884+1/C1884+1/D1884+1/E1884))</f>
        <v>122.498576427571</v>
      </c>
      <c r="H1884" s="3">
        <f>EXP(LN(F1884)-1.96*(1/B1884+1/C1884+1/D1884+1/E1884))</f>
        <v>2.17932615473776</v>
      </c>
      <c r="I1884" s="3">
        <f>B1884*(D1884+E1884)/D1884/(B1884+C1884)</f>
        <v>15.9244750256755</v>
      </c>
      <c r="J1884" s="3">
        <f>POWER(B1884*E1884-C1884*D1884,2)*(B1884+C1884+D1884+E1884)/((B1884+C1884)*(D1884+E1884)*(B1884+D1884)*(C1884+E1884))</f>
        <v>14.0103570874311</v>
      </c>
      <c r="K1884" s="3">
        <f>LOG(B1884*(B1884+C1884+D1884+E1884)*(B1884+D1884)*(B1884+C1884),2)</f>
        <v>43.0102864742238</v>
      </c>
      <c r="L1884" s="3"/>
      <c r="M1884" s="3">
        <f>B1884*(B1884+C1884+D1884+E1884)/(B1884+D1884)/(B1884+C1884)</f>
        <v>15.9237346876119</v>
      </c>
      <c r="N1884" s="3">
        <f>EXP(LN(F1884)+1.96*(1/B1884+1/C1884+1/D1884+1/E1884))</f>
        <v>122.498576427571</v>
      </c>
    </row>
    <row r="1885" spans="1:14">
      <c r="A1885" t="s">
        <v>1897</v>
      </c>
      <c r="B1885">
        <v>8</v>
      </c>
      <c r="C1885">
        <v>1361</v>
      </c>
      <c r="D1885">
        <v>20151</v>
      </c>
      <c r="E1885">
        <v>11855723</v>
      </c>
      <c r="F1885" s="3">
        <f>B1885*E1885/(C1885*D1885)</f>
        <v>3.45830507952978</v>
      </c>
      <c r="G1885" s="3">
        <f>EXP(LN(F1885)+1.96*(1/B1885+1/C1885+1/D1885+1/E1885))</f>
        <v>4.42520301350976</v>
      </c>
      <c r="H1885" s="3">
        <f>EXP(LN(F1885)-1.96*(1/B1885+1/C1885+1/D1885+1/E1885))</f>
        <v>2.70267239414532</v>
      </c>
      <c r="I1885" s="3">
        <f>B1885*(D1885+E1885)/D1885/(B1885+C1885)</f>
        <v>3.44393952756759</v>
      </c>
      <c r="J1885" s="3">
        <f>POWER(B1885*E1885-C1885*D1885,2)*(B1885+C1885+D1885+E1885)/((B1885+C1885)*(D1885+E1885)*(B1885+D1885)*(C1885+E1885))</f>
        <v>13.8925108502544</v>
      </c>
      <c r="K1885" s="3">
        <f>LOG(B1885*(B1885+C1885+D1885+E1885)*(B1885+D1885)*(B1885+C1885),2)</f>
        <v>51.2197398398527</v>
      </c>
      <c r="L1885" s="3"/>
      <c r="M1885" s="3">
        <f>B1885*(B1885+C1885+D1885+E1885)/(B1885+D1885)/(B1885+C1885)</f>
        <v>3.44296966218635</v>
      </c>
      <c r="N1885" s="3">
        <f>EXP(LN(F1885)+1.96*(1/B1885+1/C1885+1/D1885+1/E1885))</f>
        <v>4.42520301350976</v>
      </c>
    </row>
    <row r="1886" spans="1:14">
      <c r="A1886" t="s">
        <v>1898</v>
      </c>
      <c r="B1886">
        <v>8</v>
      </c>
      <c r="C1886">
        <v>801</v>
      </c>
      <c r="D1886">
        <v>20151</v>
      </c>
      <c r="E1886">
        <v>11856283</v>
      </c>
      <c r="F1886" s="3">
        <f>B1886*E1886/(C1886*D1886)</f>
        <v>5.87637395095246</v>
      </c>
      <c r="G1886" s="3">
        <f>EXP(LN(F1886)+1.96*(1/B1886+1/C1886+1/D1886+1/E1886))</f>
        <v>7.52690751563226</v>
      </c>
      <c r="H1886" s="3">
        <f>EXP(LN(F1886)-1.96*(1/B1886+1/C1886+1/D1886+1/E1886))</f>
        <v>4.58777668514131</v>
      </c>
      <c r="I1886" s="3">
        <f>B1886*(D1886+E1886)/D1886/(B1886+C1886)</f>
        <v>5.8281527005104</v>
      </c>
      <c r="J1886" s="3">
        <f>POWER(B1886*E1886-C1886*D1886,2)*(B1886+C1886+D1886+E1886)/((B1886+C1886)*(D1886+E1886)*(B1886+D1886)*(C1886+E1886))</f>
        <v>32.0395511089167</v>
      </c>
      <c r="K1886" s="3">
        <f>LOG(B1886*(B1886+C1886+D1886+E1886)*(B1886+D1886)*(B1886+C1886),2)</f>
        <v>50.4608290010248</v>
      </c>
      <c r="L1886" s="3"/>
      <c r="M1886" s="3">
        <f>B1886*(B1886+C1886+D1886+E1886)/(B1886+D1886)/(B1886+C1886)</f>
        <v>5.82623667185799</v>
      </c>
      <c r="N1886" s="3">
        <f>EXP(LN(F1886)+1.96*(1/B1886+1/C1886+1/D1886+1/E1886))</f>
        <v>7.52690751563226</v>
      </c>
    </row>
    <row r="1887" spans="1:14">
      <c r="A1887" t="s">
        <v>1899</v>
      </c>
      <c r="B1887">
        <v>1</v>
      </c>
      <c r="C1887">
        <v>207</v>
      </c>
      <c r="D1887">
        <v>20158</v>
      </c>
      <c r="E1887">
        <v>11856877</v>
      </c>
      <c r="F1887" s="3">
        <f>B1887*E1887/(C1887*D1887)</f>
        <v>2.84153185007523</v>
      </c>
      <c r="G1887" s="3">
        <f>EXP(LN(F1887)+1.96*(1/B1887+1/C1887+1/D1887+1/E1887))</f>
        <v>20.3668644133933</v>
      </c>
      <c r="H1887" s="3">
        <f>EXP(LN(F1887)-1.96*(1/B1887+1/C1887+1/D1887+1/E1887))</f>
        <v>0.396443119132381</v>
      </c>
      <c r="I1887" s="3">
        <f>B1887*(D1887+E1887)/D1887/(B1887+C1887)</f>
        <v>2.83267833156525</v>
      </c>
      <c r="J1887" s="3">
        <f>POWER(B1887*E1887-C1887*D1887,2)*(B1887+C1887+D1887+E1887)/((B1887+C1887)*(D1887+E1887)*(B1887+D1887)*(C1887+E1887))</f>
        <v>1.18765808898238</v>
      </c>
      <c r="K1887" s="3">
        <f>LOG(B1887*(B1887+C1887+D1887+E1887)*(B1887+D1887)*(B1887+C1887),2)</f>
        <v>45.5012728267359</v>
      </c>
      <c r="L1887" s="3"/>
      <c r="M1887" s="3">
        <f>B1887*(B1887+C1887+D1887+E1887)/(B1887+D1887)/(B1887+C1887)</f>
        <v>2.8325874203925</v>
      </c>
      <c r="N1887" s="3">
        <f>EXP(LN(F1887)+1.96*(1/B1887+1/C1887+1/D1887+1/E1887))</f>
        <v>20.3668644133933</v>
      </c>
    </row>
    <row r="1888" spans="1:14">
      <c r="A1888" t="s">
        <v>1900</v>
      </c>
      <c r="B1888">
        <v>1</v>
      </c>
      <c r="C1888">
        <v>279</v>
      </c>
      <c r="D1888">
        <v>20158</v>
      </c>
      <c r="E1888">
        <v>11856805</v>
      </c>
      <c r="F1888" s="3">
        <f>B1888*E1888/(C1888*D1888)</f>
        <v>2.10822050603103</v>
      </c>
      <c r="G1888" s="3">
        <f>EXP(LN(F1888)+1.96*(1/B1888+1/C1888+1/D1888+1/E1888))</f>
        <v>15.0739293173675</v>
      </c>
      <c r="H1888" s="3">
        <f>EXP(LN(F1888)-1.96*(1/B1888+1/C1888+1/D1888+1/E1888))</f>
        <v>0.294853027931401</v>
      </c>
      <c r="I1888" s="3">
        <f>B1888*(D1888+E1888)/D1888/(B1888+C1888)</f>
        <v>2.10426257565235</v>
      </c>
      <c r="J1888" s="3">
        <f>POWER(B1888*E1888-C1888*D1888,2)*(B1888+C1888+D1888+E1888)/((B1888+C1888)*(D1888+E1888)*(B1888+D1888)*(C1888+E1888))</f>
        <v>0.580444870604325</v>
      </c>
      <c r="K1888" s="3">
        <f>LOG(B1888*(B1888+C1888+D1888+E1888)*(B1888+D1888)*(B1888+C1888),2)</f>
        <v>45.9301161255398</v>
      </c>
      <c r="L1888" s="3"/>
      <c r="M1888" s="3">
        <f>B1888*(B1888+C1888+D1888+E1888)/(B1888+D1888)/(B1888+C1888)</f>
        <v>2.10420779800585</v>
      </c>
      <c r="N1888" s="3">
        <f>EXP(LN(F1888)+1.96*(1/B1888+1/C1888+1/D1888+1/E1888))</f>
        <v>15.0739293173675</v>
      </c>
    </row>
    <row r="1889" spans="1:14">
      <c r="A1889" t="s">
        <v>1901</v>
      </c>
      <c r="B1889">
        <v>8</v>
      </c>
      <c r="C1889">
        <v>466</v>
      </c>
      <c r="D1889">
        <v>20151</v>
      </c>
      <c r="E1889">
        <v>11856618</v>
      </c>
      <c r="F1889" s="3">
        <f>B1889*E1889/(C1889*D1889)</f>
        <v>10.1010912673691</v>
      </c>
      <c r="G1889" s="3">
        <f>EXP(LN(F1889)+1.96*(1/B1889+1/C1889+1/D1889+1/E1889))</f>
        <v>12.9610266398097</v>
      </c>
      <c r="H1889" s="3">
        <f>EXP(LN(F1889)-1.96*(1/B1889+1/C1889+1/D1889+1/E1889))</f>
        <v>7.87221935632244</v>
      </c>
      <c r="I1889" s="3">
        <f>B1889*(D1889+E1889)/D1889/(B1889+C1889)</f>
        <v>9.94748635146417</v>
      </c>
      <c r="J1889" s="3">
        <f>POWER(B1889*E1889-C1889*D1889,2)*(B1889+C1889+D1889+E1889)/((B1889+C1889)*(D1889+E1889)*(B1889+D1889)*(C1889+E1889))</f>
        <v>64.4679837439795</v>
      </c>
      <c r="K1889" s="3">
        <f>LOG(B1889*(B1889+C1889+D1889+E1889)*(B1889+D1889)*(B1889+C1889),2)</f>
        <v>49.6895763574931</v>
      </c>
      <c r="L1889" s="3"/>
      <c r="M1889" s="3">
        <f>B1889*(B1889+C1889+D1889+E1889)/(B1889+D1889)/(B1889+C1889)</f>
        <v>9.94393558551289</v>
      </c>
      <c r="N1889" s="3">
        <f>EXP(LN(F1889)+1.96*(1/B1889+1/C1889+1/D1889+1/E1889))</f>
        <v>12.9610266398097</v>
      </c>
    </row>
    <row r="1890" spans="1:14">
      <c r="A1890" t="s">
        <v>1902</v>
      </c>
      <c r="B1890">
        <v>8</v>
      </c>
      <c r="C1890">
        <v>212</v>
      </c>
      <c r="D1890">
        <v>20151</v>
      </c>
      <c r="E1890">
        <v>11856872</v>
      </c>
      <c r="F1890" s="3">
        <f>B1890*E1890/(C1890*D1890)</f>
        <v>22.2038177795381</v>
      </c>
      <c r="G1890" s="3">
        <f>EXP(LN(F1890)+1.96*(1/B1890+1/C1890+1/D1890+1/E1890))</f>
        <v>28.6343475379522</v>
      </c>
      <c r="H1890" s="3">
        <f>EXP(LN(F1890)-1.96*(1/B1890+1/C1890+1/D1890+1/E1890))</f>
        <v>17.2174177649235</v>
      </c>
      <c r="I1890" s="3">
        <f>B1890*(D1890+E1890)/D1890/(B1890+C1890)</f>
        <v>21.4327698602821</v>
      </c>
      <c r="J1890" s="3">
        <f>POWER(B1890*E1890-C1890*D1890,2)*(B1890+C1890+D1890+E1890)/((B1890+C1890)*(D1890+E1890)*(B1890+D1890)*(C1890+E1890))</f>
        <v>156.038417357368</v>
      </c>
      <c r="K1890" s="3">
        <f>LOG(B1890*(B1890+C1890+D1890+E1890)*(B1890+D1890)*(B1890+C1890),2)</f>
        <v>48.5821928221195</v>
      </c>
      <c r="L1890" s="3"/>
      <c r="M1890" s="3">
        <f>B1890*(B1890+C1890+D1890+E1890)/(B1890+D1890)/(B1890+C1890)</f>
        <v>21.4246612160596</v>
      </c>
      <c r="N1890" s="3">
        <f>EXP(LN(F1890)+1.96*(1/B1890+1/C1890+1/D1890+1/E1890))</f>
        <v>28.6343475379522</v>
      </c>
    </row>
    <row r="1891" spans="1:14">
      <c r="A1891" t="s">
        <v>1903</v>
      </c>
      <c r="B1891">
        <v>8</v>
      </c>
      <c r="C1891">
        <v>4</v>
      </c>
      <c r="D1891">
        <v>20151</v>
      </c>
      <c r="E1891">
        <v>11857080</v>
      </c>
      <c r="F1891" s="3">
        <f>B1891*E1891/(C1891*D1891)</f>
        <v>1176.82298645229</v>
      </c>
      <c r="G1891" s="3">
        <f>EXP(LN(F1891)+1.96*(1/B1891+1/C1891+1/D1891+1/E1891))</f>
        <v>2454.48227749405</v>
      </c>
      <c r="H1891" s="3">
        <f>EXP(LN(F1891)-1.96*(1/B1891+1/C1891+1/D1891+1/E1891))</f>
        <v>564.238069323699</v>
      </c>
      <c r="I1891" s="3">
        <f>B1891*(D1891+E1891)/D1891/(B1891+C1891)</f>
        <v>392.940995484095</v>
      </c>
      <c r="J1891" s="3">
        <f>POWER(B1891*E1891-C1891*D1891,2)*(B1891+C1891+D1891+E1891)/((B1891+C1891)*(D1891+E1891)*(B1891+D1891)*(C1891+E1891))</f>
        <v>3131.62240923139</v>
      </c>
      <c r="K1891" s="3">
        <f>LOG(B1891*(B1891+C1891+D1891+E1891)*(B1891+D1891)*(B1891+C1891),2)</f>
        <v>44.385795609316</v>
      </c>
      <c r="L1891" s="3"/>
      <c r="M1891" s="3">
        <f>B1891*(B1891+C1891+D1891+E1891)/(B1891+D1891)/(B1891+C1891)</f>
        <v>392.785455627759</v>
      </c>
      <c r="N1891" s="3">
        <f>EXP(LN(F1891)+1.96*(1/B1891+1/C1891+1/D1891+1/E1891))</f>
        <v>2454.48227749405</v>
      </c>
    </row>
    <row r="1892" spans="1:14">
      <c r="A1892" t="s">
        <v>1904</v>
      </c>
      <c r="B1892">
        <v>8</v>
      </c>
      <c r="C1892">
        <v>261</v>
      </c>
      <c r="D1892">
        <v>20151</v>
      </c>
      <c r="E1892">
        <v>11856823</v>
      </c>
      <c r="F1892" s="3">
        <f>B1892*E1892/(C1892*D1892)</f>
        <v>18.0352104066406</v>
      </c>
      <c r="G1892" s="3">
        <f>EXP(LN(F1892)+1.96*(1/B1892+1/C1892+1/D1892+1/E1892))</f>
        <v>23.2181195831896</v>
      </c>
      <c r="H1892" s="3">
        <f>EXP(LN(F1892)-1.96*(1/B1892+1/C1892+1/D1892+1/E1892))</f>
        <v>14.009266049577</v>
      </c>
      <c r="I1892" s="3">
        <f>B1892*(D1892+E1892)/D1892/(B1892+C1892)</f>
        <v>17.5285870488223</v>
      </c>
      <c r="J1892" s="3">
        <f>POWER(B1892*E1892-C1892*D1892,2)*(B1892+C1892+D1892+E1892)/((B1892+C1892)*(D1892+E1892)*(B1892+D1892)*(C1892+E1892))</f>
        <v>124.847514150943</v>
      </c>
      <c r="K1892" s="3">
        <f>LOG(B1892*(B1892+C1892+D1892+E1892)*(B1892+D1892)*(B1892+C1892),2)</f>
        <v>48.8722954711515</v>
      </c>
      <c r="L1892" s="3"/>
      <c r="M1892" s="3">
        <f>B1892*(B1892+C1892+D1892+E1892)/(B1892+D1892)/(B1892+C1892)</f>
        <v>17.5220277603461</v>
      </c>
      <c r="N1892" s="3">
        <f>EXP(LN(F1892)+1.96*(1/B1892+1/C1892+1/D1892+1/E1892))</f>
        <v>23.2181195831896</v>
      </c>
    </row>
    <row r="1893" spans="1:14">
      <c r="A1893" t="s">
        <v>1905</v>
      </c>
      <c r="B1893">
        <v>8</v>
      </c>
      <c r="C1893">
        <v>360</v>
      </c>
      <c r="D1893">
        <v>20151</v>
      </c>
      <c r="E1893">
        <v>11856724</v>
      </c>
      <c r="F1893" s="3">
        <f>B1893*E1893/(C1893*D1893)</f>
        <v>13.0754183690911</v>
      </c>
      <c r="G1893" s="3">
        <f>EXP(LN(F1893)+1.96*(1/B1893+1/C1893+1/D1893+1/E1893))</f>
        <v>16.798269622957</v>
      </c>
      <c r="H1893" s="3">
        <f>EXP(LN(F1893)-1.96*(1/B1893+1/C1893+1/D1893+1/E1893))</f>
        <v>10.1776295632925</v>
      </c>
      <c r="I1893" s="3">
        <f>B1893*(D1893+E1893)/D1893/(B1893+C1893)</f>
        <v>12.8129092741109</v>
      </c>
      <c r="J1893" s="3">
        <f>POWER(B1893*E1893-C1893*D1893,2)*(B1893+C1893+D1893+E1893)/((B1893+C1893)*(D1893+E1893)*(B1893+D1893)*(C1893+E1893))</f>
        <v>87.2411409073549</v>
      </c>
      <c r="K1893" s="3">
        <f>LOG(B1893*(B1893+C1893+D1893+E1893)*(B1893+D1893)*(B1893+C1893),2)</f>
        <v>49.3243950646519</v>
      </c>
      <c r="L1893" s="3"/>
      <c r="M1893" s="3">
        <f>B1893*(B1893+C1893+D1893+E1893)/(B1893+D1893)/(B1893+C1893)</f>
        <v>12.8082213791661</v>
      </c>
      <c r="N1893" s="3">
        <f>EXP(LN(F1893)+1.96*(1/B1893+1/C1893+1/D1893+1/E1893))</f>
        <v>16.798269622957</v>
      </c>
    </row>
    <row r="1894" spans="1:14">
      <c r="A1894" t="s">
        <v>1906</v>
      </c>
      <c r="B1894">
        <v>14</v>
      </c>
      <c r="C1894">
        <v>7007</v>
      </c>
      <c r="D1894">
        <v>20145</v>
      </c>
      <c r="E1894">
        <v>11850077</v>
      </c>
      <c r="F1894" s="3">
        <f>B1894*E1894/(C1894*D1894)</f>
        <v>1.17530292988223</v>
      </c>
      <c r="G1894" s="3">
        <f>EXP(LN(F1894)+1.96*(1/B1894+1/C1894+1/D1894+1/E1894))</f>
        <v>1.35243017978623</v>
      </c>
      <c r="H1894" s="3">
        <f>EXP(LN(F1894)-1.96*(1/B1894+1/C1894+1/D1894+1/E1894))</f>
        <v>1.021373966387</v>
      </c>
      <c r="I1894" s="3">
        <f>B1894*(D1894+E1894)/D1894/(B1894+C1894)</f>
        <v>1.17495337269403</v>
      </c>
      <c r="J1894" s="3">
        <f>POWER(B1894*E1894-C1894*D1894,2)*(B1894+C1894+D1894+E1894)/((B1894+C1894)*(D1894+E1894)*(B1894+D1894)*(C1894+E1894))</f>
        <v>0.365080026870636</v>
      </c>
      <c r="K1894" s="3">
        <f>LOG(B1894*(B1894+C1894+D1894+E1894)*(B1894+D1894)*(B1894+C1894),2)</f>
        <v>54.3856488433222</v>
      </c>
      <c r="L1894" s="3"/>
      <c r="M1894" s="3">
        <f>B1894*(B1894+C1894+D1894+E1894)/(B1894+D1894)/(B1894+C1894)</f>
        <v>1.17483187126947</v>
      </c>
      <c r="N1894" s="3">
        <f>EXP(LN(F1894)+1.96*(1/B1894+1/C1894+1/D1894+1/E1894))</f>
        <v>1.35243017978623</v>
      </c>
    </row>
    <row r="1895" spans="1:14">
      <c r="A1895" t="s">
        <v>1907</v>
      </c>
      <c r="B1895">
        <v>12</v>
      </c>
      <c r="C1895">
        <v>11488</v>
      </c>
      <c r="D1895">
        <v>20147</v>
      </c>
      <c r="E1895">
        <v>11845596</v>
      </c>
      <c r="F1895" s="3">
        <f>B1895*E1895/(C1895*D1895)</f>
        <v>0.614162576372852</v>
      </c>
      <c r="G1895" s="3">
        <f>EXP(LN(F1895)+1.96*(1/B1895+1/C1895+1/D1895+1/E1895))</f>
        <v>0.72332676127436</v>
      </c>
      <c r="H1895" s="3">
        <f>EXP(LN(F1895)-1.96*(1/B1895+1/C1895+1/D1895+1/E1895))</f>
        <v>0.521473406503575</v>
      </c>
      <c r="I1895" s="3">
        <f>B1895*(D1895+E1895)/D1895/(B1895+C1895)</f>
        <v>0.614565189336637</v>
      </c>
      <c r="J1895" s="3">
        <f>POWER(B1895*E1895-C1895*D1895,2)*(B1895+C1895+D1895+E1895)/((B1895+C1895)*(D1895+E1895)*(B1895+D1895)*(C1895+E1895))</f>
        <v>2.90398458730378</v>
      </c>
      <c r="K1895" s="3">
        <f>LOG(B1895*(B1895+C1895+D1895+E1895)*(B1895+D1895)*(B1895+C1895),2)</f>
        <v>54.8751418500351</v>
      </c>
      <c r="L1895" s="3"/>
      <c r="M1895" s="3">
        <f>B1895*(B1895+C1895+D1895+E1895)/(B1895+D1895)/(B1895+C1895)</f>
        <v>0.614794626199971</v>
      </c>
      <c r="N1895" s="3">
        <f>EXP(LN(F1895)+1.96*(1/B1895+1/C1895+1/D1895+1/E1895))</f>
        <v>0.72332676127436</v>
      </c>
    </row>
    <row r="1896" spans="1:14">
      <c r="A1896" t="s">
        <v>1908</v>
      </c>
      <c r="B1896">
        <v>82</v>
      </c>
      <c r="C1896">
        <v>60422</v>
      </c>
      <c r="D1896">
        <v>20077</v>
      </c>
      <c r="E1896">
        <v>11796662</v>
      </c>
      <c r="F1896" s="3">
        <f>B1896*E1896/(C1896*D1896)</f>
        <v>0.797405217478825</v>
      </c>
      <c r="G1896" s="3">
        <f>EXP(LN(F1896)+1.96*(1/B1896+1/C1896+1/D1896+1/E1896))</f>
        <v>0.816801126388344</v>
      </c>
      <c r="H1896" s="3">
        <f>EXP(LN(F1896)-1.96*(1/B1896+1/C1896+1/D1896+1/E1896))</f>
        <v>0.778469887369056</v>
      </c>
      <c r="I1896" s="3">
        <f>B1896*(D1896+E1896)/D1896/(B1896+C1896)</f>
        <v>0.797679790600713</v>
      </c>
      <c r="J1896" s="3">
        <f>POWER(B1896*E1896-C1896*D1896,2)*(B1896+C1896+D1896+E1896)/((B1896+C1896)*(D1896+E1896)*(B1896+D1896)*(C1896+E1896))</f>
        <v>4.19789309287448</v>
      </c>
      <c r="K1896" s="3">
        <f>LOG(B1896*(B1896+C1896+D1896+E1896)*(B1896+D1896)*(B1896+C1896),2)</f>
        <v>60.0431280167926</v>
      </c>
      <c r="L1896" s="3"/>
      <c r="M1896" s="3">
        <f>B1896*(B1896+C1896+D1896+E1896)/(B1896+D1896)/(B1896+C1896)</f>
        <v>0.798502760845802</v>
      </c>
      <c r="N1896" s="3">
        <f>EXP(LN(F1896)+1.96*(1/B1896+1/C1896+1/D1896+1/E1896))</f>
        <v>0.816801126388344</v>
      </c>
    </row>
    <row r="1897" spans="1:14">
      <c r="A1897" t="s">
        <v>1909</v>
      </c>
      <c r="B1897">
        <v>1</v>
      </c>
      <c r="C1897">
        <v>1713</v>
      </c>
      <c r="D1897">
        <v>20158</v>
      </c>
      <c r="E1897">
        <v>11855371</v>
      </c>
      <c r="F1897" s="3">
        <f>B1897*E1897/(C1897*D1897)</f>
        <v>0.343328886849348</v>
      </c>
      <c r="G1897" s="3">
        <f>EXP(LN(F1897)+1.96*(1/B1897+1/C1897+1/D1897+1/E1897))</f>
        <v>2.44043219138443</v>
      </c>
      <c r="H1897" s="3">
        <f>EXP(LN(F1897)-1.96*(1/B1897+1/C1897+1/D1897+1/E1897))</f>
        <v>0.0483007579400695</v>
      </c>
      <c r="I1897" s="3">
        <f>B1897*(D1897+E1897)/D1897/(B1897+C1897)</f>
        <v>0.343712008852353</v>
      </c>
      <c r="J1897" s="3">
        <f>POWER(B1897*E1897-C1897*D1897,2)*(B1897+C1897+D1897+E1897)/((B1897+C1897)*(D1897+E1897)*(B1897+D1897)*(C1897+E1897))</f>
        <v>1.25519271606002</v>
      </c>
      <c r="K1897" s="3">
        <f>LOG(B1897*(B1897+C1897+D1897+E1897)*(B1897+D1897)*(B1897+C1897),2)</f>
        <v>48.5439845027073</v>
      </c>
      <c r="L1897" s="3"/>
      <c r="M1897" s="3">
        <f>B1897*(B1897+C1897+D1897+E1897)/(B1897+D1897)/(B1897+C1897)</f>
        <v>0.343744564435029</v>
      </c>
      <c r="N1897" s="3">
        <f>EXP(LN(F1897)+1.96*(1/B1897+1/C1897+1/D1897+1/E1897))</f>
        <v>2.44043219138443</v>
      </c>
    </row>
    <row r="1898" spans="1:14">
      <c r="A1898" t="s">
        <v>1910</v>
      </c>
      <c r="B1898">
        <v>5</v>
      </c>
      <c r="C1898">
        <v>1307</v>
      </c>
      <c r="D1898">
        <v>20154</v>
      </c>
      <c r="E1898">
        <v>11855777</v>
      </c>
      <c r="F1898" s="3">
        <f>B1898*E1898/(C1898*D1898)</f>
        <v>2.25041795618269</v>
      </c>
      <c r="G1898" s="3">
        <f>EXP(LN(F1898)+1.96*(1/B1898+1/C1898+1/D1898+1/E1898))</f>
        <v>3.33580153626526</v>
      </c>
      <c r="H1898" s="3">
        <f>EXP(LN(F1898)-1.96*(1/B1898+1/C1898+1/D1898+1/E1898))</f>
        <v>1.5181901328517</v>
      </c>
      <c r="I1898" s="3">
        <f>B1898*(D1898+E1898)/D1898/(B1898+C1898)</f>
        <v>2.24565264384967</v>
      </c>
      <c r="J1898" s="3">
        <f>POWER(B1898*E1898-C1898*D1898,2)*(B1898+C1898+D1898+E1898)/((B1898+C1898)*(D1898+E1898)*(B1898+D1898)*(C1898+E1898))</f>
        <v>3.45980280613805</v>
      </c>
      <c r="K1898" s="3">
        <f>LOG(B1898*(B1898+C1898+D1898+E1898)*(B1898+D1898)*(B1898+C1898),2)</f>
        <v>50.4803132081003</v>
      </c>
      <c r="L1898" s="3"/>
      <c r="M1898" s="3">
        <f>B1898*(B1898+C1898+D1898+E1898)/(B1898+D1898)/(B1898+C1898)</f>
        <v>2.24534368689649</v>
      </c>
      <c r="N1898" s="3">
        <f>EXP(LN(F1898)+1.96*(1/B1898+1/C1898+1/D1898+1/E1898))</f>
        <v>3.33580153626526</v>
      </c>
    </row>
    <row r="1899" spans="1:14">
      <c r="A1899" t="s">
        <v>1911</v>
      </c>
      <c r="B1899">
        <v>8</v>
      </c>
      <c r="C1899">
        <v>254</v>
      </c>
      <c r="D1899">
        <v>20151</v>
      </c>
      <c r="E1899">
        <v>11856830</v>
      </c>
      <c r="F1899" s="3">
        <f>B1899*E1899/(C1899*D1899)</f>
        <v>18.5322547053213</v>
      </c>
      <c r="G1899" s="3">
        <f>EXP(LN(F1899)+1.96*(1/B1899+1/C1899+1/D1899+1/E1899))</f>
        <v>23.862941194805</v>
      </c>
      <c r="H1899" s="3">
        <f>EXP(LN(F1899)-1.96*(1/B1899+1/C1899+1/D1899+1/E1899))</f>
        <v>14.392377773519</v>
      </c>
      <c r="I1899" s="3">
        <f>B1899*(D1899+E1899)/D1899/(B1899+C1899)</f>
        <v>17.9969186837848</v>
      </c>
      <c r="J1899" s="3">
        <f>POWER(B1899*E1899-C1899*D1899,2)*(B1899+C1899+D1899+E1899)/((B1899+C1899)*(D1899+E1899)*(B1899+D1899)*(C1899+E1899))</f>
        <v>128.587155547431</v>
      </c>
      <c r="K1899" s="3">
        <f>LOG(B1899*(B1899+C1899+D1899+E1899)*(B1899+D1899)*(B1899+C1899),2)</f>
        <v>48.8342561101323</v>
      </c>
      <c r="L1899" s="3"/>
      <c r="M1899" s="3">
        <f>B1899*(B1899+C1899+D1899+E1899)/(B1899+D1899)/(B1899+C1899)</f>
        <v>17.9901735402027</v>
      </c>
      <c r="N1899" s="3">
        <f>EXP(LN(F1899)+1.96*(1/B1899+1/C1899+1/D1899+1/E1899))</f>
        <v>23.862941194805</v>
      </c>
    </row>
    <row r="1900" spans="1:14">
      <c r="A1900" t="s">
        <v>1912</v>
      </c>
      <c r="B1900">
        <v>1</v>
      </c>
      <c r="C1900">
        <v>416</v>
      </c>
      <c r="D1900">
        <v>20158</v>
      </c>
      <c r="E1900">
        <v>11856668</v>
      </c>
      <c r="F1900" s="3">
        <f>B1900*E1900/(C1900*D1900)</f>
        <v>1.41391039633053</v>
      </c>
      <c r="G1900" s="3">
        <f>EXP(LN(F1900)+1.96*(1/B1900+1/C1900+1/D1900+1/E1900))</f>
        <v>10.0861997906895</v>
      </c>
      <c r="H1900" s="3">
        <f>EXP(LN(F1900)-1.96*(1/B1900+1/C1900+1/D1900+1/E1900))</f>
        <v>0.198205731627182</v>
      </c>
      <c r="I1900" s="3">
        <f>B1900*(D1900+E1900)/D1900/(B1900+C1900)</f>
        <v>1.41291780545204</v>
      </c>
      <c r="J1900" s="3">
        <f>POWER(B1900*E1900-C1900*D1900,2)*(B1900+C1900+D1900+E1900)/((B1900+C1900)*(D1900+E1900)*(B1900+D1900)*(C1900+E1900))</f>
        <v>0.12087222713338</v>
      </c>
      <c r="K1900" s="3">
        <f>LOG(B1900*(B1900+C1900+D1900+E1900)*(B1900+D1900)*(B1900+C1900),2)</f>
        <v>46.5047366820395</v>
      </c>
      <c r="L1900" s="3"/>
      <c r="M1900" s="3">
        <f>B1900*(B1900+C1900+D1900+E1900)/(B1900+D1900)/(B1900+C1900)</f>
        <v>1.41289732240201</v>
      </c>
      <c r="N1900" s="3">
        <f>EXP(LN(F1900)+1.96*(1/B1900+1/C1900+1/D1900+1/E1900))</f>
        <v>10.0861997906895</v>
      </c>
    </row>
    <row r="1901" spans="1:14">
      <c r="A1901" t="s">
        <v>1913</v>
      </c>
      <c r="B1901">
        <v>1</v>
      </c>
      <c r="C1901">
        <v>693</v>
      </c>
      <c r="D1901">
        <v>20158</v>
      </c>
      <c r="E1901">
        <v>11856391</v>
      </c>
      <c r="F1901" s="3">
        <f>B1901*E1901/(C1901*D1901)</f>
        <v>0.848734463825247</v>
      </c>
      <c r="G1901" s="3">
        <f>EXP(LN(F1901)+1.96*(1/B1901+1/C1901+1/D1901+1/E1901))</f>
        <v>6.04309788277224</v>
      </c>
      <c r="H1901" s="3">
        <f>EXP(LN(F1901)-1.96*(1/B1901+1/C1901+1/D1901+1/E1901))</f>
        <v>0.119202138383082</v>
      </c>
      <c r="I1901" s="3">
        <f>B1901*(D1901+E1901)/D1901/(B1901+C1901)</f>
        <v>0.848952425692934</v>
      </c>
      <c r="J1901" s="3">
        <f>POWER(B1901*E1901-C1901*D1901,2)*(B1901+C1901+D1901+E1901)/((B1901+C1901)*(D1901+E1901)*(B1901+D1901)*(C1901+E1901))</f>
        <v>0.0269190889993956</v>
      </c>
      <c r="K1901" s="3">
        <f>LOG(B1901*(B1901+C1901+D1901+E1901)*(B1901+D1901)*(B1901+C1901),2)</f>
        <v>47.2396249611731</v>
      </c>
      <c r="L1901" s="3"/>
      <c r="M1901" s="3">
        <f>B1901*(B1901+C1901+D1901+E1901)/(B1901+D1901)/(B1901+C1901)</f>
        <v>0.848959918503803</v>
      </c>
      <c r="N1901" s="3">
        <f>EXP(LN(F1901)+1.96*(1/B1901+1/C1901+1/D1901+1/E1901))</f>
        <v>6.04309788277224</v>
      </c>
    </row>
    <row r="1902" spans="1:14">
      <c r="A1902" t="s">
        <v>1914</v>
      </c>
      <c r="B1902">
        <v>3</v>
      </c>
      <c r="C1902">
        <v>890</v>
      </c>
      <c r="D1902">
        <v>20156</v>
      </c>
      <c r="E1902">
        <v>11856194</v>
      </c>
      <c r="F1902" s="3">
        <f>B1902*E1902/(C1902*D1902)</f>
        <v>1.98276934294525</v>
      </c>
      <c r="G1902" s="3">
        <f>EXP(LN(F1902)+1.96*(1/B1902+1/C1902+1/D1902+1/E1902))</f>
        <v>3.81953051374142</v>
      </c>
      <c r="H1902" s="3">
        <f>EXP(LN(F1902)-1.96*(1/B1902+1/C1902+1/D1902+1/E1902))</f>
        <v>1.02928206835362</v>
      </c>
      <c r="I1902" s="3">
        <f>B1902*(D1902+E1902)/D1902/(B1902+C1902)</f>
        <v>1.97946776620523</v>
      </c>
      <c r="J1902" s="3">
        <f>POWER(B1902*E1902-C1902*D1902,2)*(B1902+C1902+D1902+E1902)/((B1902+C1902)*(D1902+E1902)*(B1902+D1902)*(C1902+E1902))</f>
        <v>1.45621743721583</v>
      </c>
      <c r="K1902" s="3">
        <f>LOG(B1902*(B1902+C1902+D1902+E1902)*(B1902+D1902)*(B1902+C1902),2)</f>
        <v>49.1883119744372</v>
      </c>
      <c r="L1902" s="3"/>
      <c r="M1902" s="3">
        <f>B1902*(B1902+C1902+D1902+E1902)/(B1902+D1902)/(B1902+C1902)</f>
        <v>1.97932200484313</v>
      </c>
      <c r="N1902" s="3">
        <f>EXP(LN(F1902)+1.96*(1/B1902+1/C1902+1/D1902+1/E1902))</f>
        <v>3.81953051374142</v>
      </c>
    </row>
    <row r="1903" spans="1:14">
      <c r="A1903" t="s">
        <v>1915</v>
      </c>
      <c r="B1903">
        <v>8</v>
      </c>
      <c r="C1903">
        <v>834</v>
      </c>
      <c r="D1903">
        <v>20151</v>
      </c>
      <c r="E1903">
        <v>11856250</v>
      </c>
      <c r="F1903" s="3">
        <f>B1903*E1903/(C1903*D1903)</f>
        <v>5.64383984847257</v>
      </c>
      <c r="G1903" s="3">
        <f>EXP(LN(F1903)+1.96*(1/B1903+1/C1903+1/D1903+1/E1903))</f>
        <v>7.22836022491189</v>
      </c>
      <c r="H1903" s="3">
        <f>EXP(LN(F1903)-1.96*(1/B1903+1/C1903+1/D1903+1/E1903))</f>
        <v>4.40666032739052</v>
      </c>
      <c r="I1903" s="3">
        <f>B1903*(D1903+E1903)/D1903/(B1903+C1903)</f>
        <v>5.59971785466285</v>
      </c>
      <c r="J1903" s="3">
        <f>POWER(B1903*E1903-C1903*D1903,2)*(B1903+C1903+D1903+E1903)/((B1903+C1903)*(D1903+E1903)*(B1903+D1903)*(C1903+E1903))</f>
        <v>30.2657605047906</v>
      </c>
      <c r="K1903" s="3">
        <f>LOG(B1903*(B1903+C1903+D1903+E1903)*(B1903+D1903)*(B1903+C1903),2)</f>
        <v>50.5185095316612</v>
      </c>
      <c r="L1903" s="3"/>
      <c r="M1903" s="3">
        <f>B1903*(B1903+C1903+D1903+E1903)/(B1903+D1903)/(B1903+C1903)</f>
        <v>5.59789247925548</v>
      </c>
      <c r="N1903" s="3">
        <f>EXP(LN(F1903)+1.96*(1/B1903+1/C1903+1/D1903+1/E1903))</f>
        <v>7.22836022491189</v>
      </c>
    </row>
    <row r="1904" spans="1:14">
      <c r="A1904" t="s">
        <v>1916</v>
      </c>
      <c r="B1904">
        <v>8</v>
      </c>
      <c r="C1904">
        <v>1309</v>
      </c>
      <c r="D1904">
        <v>20151</v>
      </c>
      <c r="E1904">
        <v>11855775</v>
      </c>
      <c r="F1904" s="3">
        <f>B1904*E1904/(C1904*D1904)</f>
        <v>3.5957019536874</v>
      </c>
      <c r="G1904" s="3">
        <f>EXP(LN(F1904)+1.96*(1/B1904+1/C1904+1/D1904+1/E1904))</f>
        <v>4.6012775242853</v>
      </c>
      <c r="H1904" s="3">
        <f>EXP(LN(F1904)-1.96*(1/B1904+1/C1904+1/D1904+1/E1904))</f>
        <v>2.80988757394276</v>
      </c>
      <c r="I1904" s="3">
        <f>B1904*(D1904+E1904)/D1904/(B1904+C1904)</f>
        <v>3.57993459178193</v>
      </c>
      <c r="J1904" s="3">
        <f>POWER(B1904*E1904-C1904*D1904,2)*(B1904+C1904+D1904+E1904)/((B1904+C1904)*(D1904+E1904)*(B1904+D1904)*(C1904+E1904))</f>
        <v>14.8935301814351</v>
      </c>
      <c r="K1904" s="3">
        <f>LOG(B1904*(B1904+C1904+D1904+E1904)*(B1904+D1904)*(B1904+C1904),2)</f>
        <v>51.1638727388514</v>
      </c>
      <c r="L1904" s="3"/>
      <c r="M1904" s="3">
        <f>B1904*(B1904+C1904+D1904+E1904)/(B1904+D1904)/(B1904+C1904)</f>
        <v>3.57891075742833</v>
      </c>
      <c r="N1904" s="3">
        <f>EXP(LN(F1904)+1.96*(1/B1904+1/C1904+1/D1904+1/E1904))</f>
        <v>4.6012775242853</v>
      </c>
    </row>
    <row r="1905" spans="1:14">
      <c r="A1905" t="s">
        <v>1917</v>
      </c>
      <c r="B1905">
        <v>8</v>
      </c>
      <c r="C1905">
        <v>1549</v>
      </c>
      <c r="D1905">
        <v>20151</v>
      </c>
      <c r="E1905">
        <v>11855535</v>
      </c>
      <c r="F1905" s="3">
        <f>B1905*E1905/(C1905*D1905)</f>
        <v>3.03852716381251</v>
      </c>
      <c r="G1905" s="3">
        <f>EXP(LN(F1905)+1.96*(1/B1905+1/C1905+1/D1905+1/E1905))</f>
        <v>3.88738103796142</v>
      </c>
      <c r="H1905" s="3">
        <f>EXP(LN(F1905)-1.96*(1/B1905+1/C1905+1/D1905+1/E1905))</f>
        <v>2.37503019000889</v>
      </c>
      <c r="I1905" s="3">
        <f>B1905*(D1905+E1905)/D1905/(B1905+C1905)</f>
        <v>3.02805303580319</v>
      </c>
      <c r="J1905" s="3">
        <f>POWER(B1905*E1905-C1905*D1905,2)*(B1905+C1905+D1905+E1905)/((B1905+C1905)*(D1905+E1905)*(B1905+D1905)*(C1905+E1905))</f>
        <v>10.8805409845328</v>
      </c>
      <c r="K1905" s="3">
        <f>LOG(B1905*(B1905+C1905+D1905+E1905)*(B1905+D1905)*(B1905+C1905),2)</f>
        <v>51.4053863376739</v>
      </c>
      <c r="L1905" s="3"/>
      <c r="M1905" s="3">
        <f>B1905*(B1905+C1905+D1905+E1905)/(B1905+D1905)/(B1905+C1905)</f>
        <v>3.02724821293071</v>
      </c>
      <c r="N1905" s="3">
        <f>EXP(LN(F1905)+1.96*(1/B1905+1/C1905+1/D1905+1/E1905))</f>
        <v>3.88738103796142</v>
      </c>
    </row>
    <row r="1906" spans="1:14">
      <c r="A1906" t="s">
        <v>1918</v>
      </c>
      <c r="B1906">
        <v>8</v>
      </c>
      <c r="C1906">
        <v>443</v>
      </c>
      <c r="D1906">
        <v>20151</v>
      </c>
      <c r="E1906">
        <v>11856641</v>
      </c>
      <c r="F1906" s="3">
        <f>B1906*E1906/(C1906*D1906)</f>
        <v>10.6255477689718</v>
      </c>
      <c r="G1906" s="3">
        <f>EXP(LN(F1906)+1.96*(1/B1906+1/C1906+1/D1906+1/E1906))</f>
        <v>13.6369507912161</v>
      </c>
      <c r="H1906" s="3">
        <f>EXP(LN(F1906)-1.96*(1/B1906+1/C1906+1/D1906+1/E1906))</f>
        <v>8.27914297846001</v>
      </c>
      <c r="I1906" s="3">
        <f>B1906*(D1906+E1906)/D1906/(B1906+C1906)</f>
        <v>10.4548063451319</v>
      </c>
      <c r="J1906" s="3">
        <f>POWER(B1906*E1906-C1906*D1906,2)*(B1906+C1906+D1906+E1906)/((B1906+C1906)*(D1906+E1906)*(B1906+D1906)*(C1906+E1906))</f>
        <v>68.4927547477513</v>
      </c>
      <c r="K1906" s="3">
        <f>LOG(B1906*(B1906+C1906+D1906+E1906)*(B1906+D1906)*(B1906+C1906),2)</f>
        <v>49.6178167318502</v>
      </c>
      <c r="L1906" s="3"/>
      <c r="M1906" s="3">
        <f>B1906*(B1906+C1906+D1906+E1906)/(B1906+D1906)/(B1906+C1906)</f>
        <v>10.4510542517364</v>
      </c>
      <c r="N1906" s="3">
        <f>EXP(LN(F1906)+1.96*(1/B1906+1/C1906+1/D1906+1/E1906))</f>
        <v>13.6369507912161</v>
      </c>
    </row>
    <row r="1907" spans="1:14">
      <c r="A1907" t="s">
        <v>1919</v>
      </c>
      <c r="B1907">
        <v>2</v>
      </c>
      <c r="C1907">
        <v>622</v>
      </c>
      <c r="D1907">
        <v>20157</v>
      </c>
      <c r="E1907">
        <v>11856462</v>
      </c>
      <c r="F1907" s="3">
        <f>B1907*E1907/(C1907*D1907)</f>
        <v>1.89133660890626</v>
      </c>
      <c r="G1907" s="3">
        <f>EXP(LN(F1907)+1.96*(1/B1907+1/C1907+1/D1907+1/E1907))</f>
        <v>5.05578082797302</v>
      </c>
      <c r="H1907" s="3">
        <f>EXP(LN(F1907)-1.96*(1/B1907+1/C1907+1/D1907+1/E1907))</f>
        <v>0.707537428916434</v>
      </c>
      <c r="I1907" s="3">
        <f>B1907*(D1907+E1907)/D1907/(B1907+C1907)</f>
        <v>1.88847976080079</v>
      </c>
      <c r="J1907" s="3">
        <f>POWER(B1907*E1907-C1907*D1907,2)*(B1907+C1907+D1907+E1907)/((B1907+C1907)*(D1907+E1907)*(B1907+D1907)*(C1907+E1907))</f>
        <v>0.837350715206701</v>
      </c>
      <c r="K1907" s="3">
        <f>LOG(B1907*(B1907+C1907+D1907+E1907)*(B1907+D1907)*(B1907+C1907),2)</f>
        <v>48.0862353274571</v>
      </c>
      <c r="L1907" s="3"/>
      <c r="M1907" s="3">
        <f>B1907*(B1907+C1907+D1907+E1907)/(B1907+D1907)/(B1907+C1907)</f>
        <v>1.888391613595</v>
      </c>
      <c r="N1907" s="3">
        <f>EXP(LN(F1907)+1.96*(1/B1907+1/C1907+1/D1907+1/E1907))</f>
        <v>5.05578082797302</v>
      </c>
    </row>
    <row r="1908" spans="1:14">
      <c r="A1908" t="s">
        <v>1920</v>
      </c>
      <c r="B1908">
        <v>121</v>
      </c>
      <c r="C1908">
        <v>49264</v>
      </c>
      <c r="D1908">
        <v>20038</v>
      </c>
      <c r="E1908">
        <v>11807820</v>
      </c>
      <c r="F1908" s="3">
        <f>B1908*E1908/(C1908*D1908)</f>
        <v>1.44734161880345</v>
      </c>
      <c r="G1908" s="3">
        <f>EXP(LN(F1908)+1.96*(1/B1908+1/C1908+1/D1908+1/E1908))</f>
        <v>1.47117973583954</v>
      </c>
      <c r="H1908" s="3">
        <f>EXP(LN(F1908)-1.96*(1/B1908+1/C1908+1/D1908+1/E1908))</f>
        <v>1.4238897603665</v>
      </c>
      <c r="I1908" s="3">
        <f>B1908*(D1908+E1908)/D1908/(B1908+C1908)</f>
        <v>1.44624557069421</v>
      </c>
      <c r="J1908" s="3">
        <f>POWER(B1908*E1908-C1908*D1908,2)*(B1908+C1908+D1908+E1908)/((B1908+C1908)*(D1908+E1908)*(B1908+D1908)*(C1908+E1908))</f>
        <v>16.5887742905117</v>
      </c>
      <c r="K1908" s="3">
        <f>LOG(B1908*(B1908+C1908+D1908+E1908)*(B1908+D1908)*(B1908+C1908),2)</f>
        <v>60.3114816354117</v>
      </c>
      <c r="L1908" s="3"/>
      <c r="M1908" s="3">
        <f>B1908*(B1908+C1908+D1908+E1908)/(B1908+D1908)/(B1908+C1908)</f>
        <v>1.44356707900047</v>
      </c>
      <c r="N1908" s="3">
        <f>EXP(LN(F1908)+1.96*(1/B1908+1/C1908+1/D1908+1/E1908))</f>
        <v>1.47117973583954</v>
      </c>
    </row>
    <row r="1909" spans="1:14">
      <c r="A1909" t="s">
        <v>1921</v>
      </c>
      <c r="B1909">
        <v>2</v>
      </c>
      <c r="C1909">
        <v>146</v>
      </c>
      <c r="D1909">
        <v>20157</v>
      </c>
      <c r="E1909">
        <v>11856938</v>
      </c>
      <c r="F1909" s="3">
        <f>B1909*E1909/(C1909*D1909)</f>
        <v>8.0579356163704</v>
      </c>
      <c r="G1909" s="3">
        <f>EXP(LN(F1909)+1.96*(1/B1909+1/C1909+1/D1909+1/E1909))</f>
        <v>21.7623074276928</v>
      </c>
      <c r="H1909" s="3">
        <f>EXP(LN(F1909)-1.96*(1/B1909+1/C1909+1/D1909+1/E1909))</f>
        <v>2.98361405900121</v>
      </c>
      <c r="I1909" s="3">
        <f>B1909*(D1909+E1909)/D1909/(B1909+C1909)</f>
        <v>7.96255810804107</v>
      </c>
      <c r="J1909" s="3">
        <f>POWER(B1909*E1909-C1909*D1909,2)*(B1909+C1909+D1909+E1909)/((B1909+C1909)*(D1909+E1909)*(B1909+D1909)*(C1909+E1909))</f>
        <v>12.1957834038024</v>
      </c>
      <c r="K1909" s="3">
        <f>LOG(B1909*(B1909+C1909+D1909+E1909)*(B1909+D1909)*(B1909+C1909),2)</f>
        <v>46.0102864742238</v>
      </c>
      <c r="L1909" s="3"/>
      <c r="M1909" s="3">
        <f>B1909*(B1909+C1909+D1909+E1909)/(B1909+D1909)/(B1909+C1909)</f>
        <v>7.96186734380593</v>
      </c>
      <c r="N1909" s="3">
        <f>EXP(LN(F1909)+1.96*(1/B1909+1/C1909+1/D1909+1/E1909))</f>
        <v>21.7623074276928</v>
      </c>
    </row>
    <row r="1910" spans="1:14">
      <c r="A1910" t="s">
        <v>1922</v>
      </c>
      <c r="B1910">
        <v>8</v>
      </c>
      <c r="C1910">
        <v>555</v>
      </c>
      <c r="D1910">
        <v>20151</v>
      </c>
      <c r="E1910">
        <v>11856529</v>
      </c>
      <c r="F1910" s="3">
        <f>B1910*E1910/(C1910*D1910)</f>
        <v>8.4812129682161</v>
      </c>
      <c r="G1910" s="3">
        <f>EXP(LN(F1910)+1.96*(1/B1910+1/C1910+1/D1910+1/E1910))</f>
        <v>10.8751725200891</v>
      </c>
      <c r="H1910" s="3">
        <f>EXP(LN(F1910)-1.96*(1/B1910+1/C1910+1/D1910+1/E1910))</f>
        <v>6.61423745502543</v>
      </c>
      <c r="I1910" s="3">
        <f>B1910*(D1910+E1910)/D1910/(B1910+C1910)</f>
        <v>8.37490798820592</v>
      </c>
      <c r="J1910" s="3">
        <f>POWER(B1910*E1910-C1910*D1910,2)*(B1910+C1910+D1910+E1910)/((B1910+C1910)*(D1910+E1910)*(B1910+D1910)*(C1910+E1910))</f>
        <v>52.0221765629817</v>
      </c>
      <c r="K1910" s="3">
        <f>LOG(B1910*(B1910+C1910+D1910+E1910)*(B1910+D1910)*(B1910+C1910),2)</f>
        <v>49.9378242206751</v>
      </c>
      <c r="L1910" s="3"/>
      <c r="M1910" s="3">
        <f>B1910*(B1910+C1910+D1910+E1910)/(B1910+D1910)/(B1910+C1910)</f>
        <v>8.37198129224354</v>
      </c>
      <c r="N1910" s="3">
        <f>EXP(LN(F1910)+1.96*(1/B1910+1/C1910+1/D1910+1/E1910))</f>
        <v>10.8751725200891</v>
      </c>
    </row>
    <row r="1911" spans="1:14">
      <c r="A1911" t="s">
        <v>1923</v>
      </c>
      <c r="B1911">
        <v>8</v>
      </c>
      <c r="C1911">
        <v>1797</v>
      </c>
      <c r="D1911">
        <v>20151</v>
      </c>
      <c r="E1911">
        <v>11855287</v>
      </c>
      <c r="F1911" s="3">
        <f>B1911*E1911/(C1911*D1911)</f>
        <v>2.61913195330734</v>
      </c>
      <c r="G1911" s="3">
        <f>EXP(LN(F1911)+1.96*(1/B1911+1/C1911+1/D1911+1/E1911))</f>
        <v>3.35023698474308</v>
      </c>
      <c r="H1911" s="3">
        <f>EXP(LN(F1911)-1.96*(1/B1911+1/C1911+1/D1911+1/E1911))</f>
        <v>2.04757222252491</v>
      </c>
      <c r="I1911" s="3">
        <f>B1911*(D1911+E1911)/D1911/(B1911+C1911)</f>
        <v>2.61195574520404</v>
      </c>
      <c r="J1911" s="3">
        <f>POWER(B1911*E1911-C1911*D1911,2)*(B1911+C1911+D1911+E1911)/((B1911+C1911)*(D1911+E1911)*(B1911+D1911)*(C1911+E1911))</f>
        <v>7.96885207415952</v>
      </c>
      <c r="K1911" s="3">
        <f>LOG(B1911*(B1911+C1911+D1911+E1911)*(B1911+D1911)*(B1911+C1911),2)</f>
        <v>51.6186162303694</v>
      </c>
      <c r="L1911" s="3"/>
      <c r="M1911" s="3">
        <f>B1911*(B1911+C1911+D1911+E1911)/(B1911+D1911)/(B1911+C1911)</f>
        <v>2.6113160484948</v>
      </c>
      <c r="N1911" s="3">
        <f>EXP(LN(F1911)+1.96*(1/B1911+1/C1911+1/D1911+1/E1911))</f>
        <v>3.35023698474308</v>
      </c>
    </row>
    <row r="1912" spans="1:14">
      <c r="A1912" t="s">
        <v>1924</v>
      </c>
      <c r="B1912">
        <v>1</v>
      </c>
      <c r="C1912">
        <v>565</v>
      </c>
      <c r="D1912">
        <v>20158</v>
      </c>
      <c r="E1912">
        <v>11856519</v>
      </c>
      <c r="F1912" s="3">
        <f>B1912*E1912/(C1912*D1912)</f>
        <v>1.04102536861449</v>
      </c>
      <c r="G1912" s="3">
        <f>EXP(LN(F1912)+1.96*(1/B1912+1/C1912+1/D1912+1/E1912))</f>
        <v>7.41698457098476</v>
      </c>
      <c r="H1912" s="3">
        <f>EXP(LN(F1912)-1.96*(1/B1912+1/C1912+1/D1912+1/E1912))</f>
        <v>0.146115150668981</v>
      </c>
      <c r="I1912" s="3">
        <f>B1912*(D1912+E1912)/D1912/(B1912+C1912)</f>
        <v>1.04095288563108</v>
      </c>
      <c r="J1912" s="3">
        <f>POWER(B1912*E1912-C1912*D1912,2)*(B1912+C1912+D1912+E1912)/((B1912+C1912)*(D1912+E1912)*(B1912+D1912)*(C1912+E1912))</f>
        <v>0.00161381647583295</v>
      </c>
      <c r="K1912" s="3">
        <f>LOG(B1912*(B1912+C1912+D1912+E1912)*(B1912+D1912)*(B1912+C1912),2)</f>
        <v>46.9454913514267</v>
      </c>
      <c r="L1912" s="3"/>
      <c r="M1912" s="3">
        <f>B1912*(B1912+C1912+D1912+E1912)/(B1912+D1912)/(B1912+C1912)</f>
        <v>1.04095085413717</v>
      </c>
      <c r="N1912" s="3">
        <f>EXP(LN(F1912)+1.96*(1/B1912+1/C1912+1/D1912+1/E1912))</f>
        <v>7.41698457098476</v>
      </c>
    </row>
    <row r="1913" spans="1:14">
      <c r="A1913" t="s">
        <v>1925</v>
      </c>
      <c r="B1913">
        <v>1</v>
      </c>
      <c r="C1913">
        <v>55</v>
      </c>
      <c r="D1913">
        <v>20158</v>
      </c>
      <c r="E1913">
        <v>11857029</v>
      </c>
      <c r="F1913" s="3">
        <f>B1913*E1913/(C1913*D1913)</f>
        <v>10.6946296981122</v>
      </c>
      <c r="G1913" s="3">
        <f>EXP(LN(F1913)+1.96*(1/B1913+1/C1913+1/D1913+1/E1913))</f>
        <v>78.6868049646721</v>
      </c>
      <c r="H1913" s="3">
        <f>EXP(LN(F1913)-1.96*(1/B1913+1/C1913+1/D1913+1/E1913))</f>
        <v>1.45354871672695</v>
      </c>
      <c r="I1913" s="3">
        <f>B1913*(D1913+E1913)/D1913/(B1913+C1913)</f>
        <v>10.5215113106459</v>
      </c>
      <c r="J1913" s="3">
        <f>POWER(B1913*E1913-C1913*D1913,2)*(B1913+C1913+D1913+E1913)/((B1913+C1913)*(D1913+E1913)*(B1913+D1913)*(C1913+E1913))</f>
        <v>8.63077609977114</v>
      </c>
      <c r="K1913" s="3">
        <f>LOG(B1913*(B1913+C1913+D1913+E1913)*(B1913+D1913)*(B1913+C1913),2)</f>
        <v>43.6081880306524</v>
      </c>
      <c r="L1913" s="3"/>
      <c r="M1913" s="3">
        <f>B1913*(B1913+C1913+D1913+E1913)/(B1913+D1913)/(B1913+C1913)</f>
        <v>10.5210389900293</v>
      </c>
      <c r="N1913" s="3">
        <f>EXP(LN(F1913)+1.96*(1/B1913+1/C1913+1/D1913+1/E1913))</f>
        <v>78.6868049646721</v>
      </c>
    </row>
    <row r="1914" spans="1:14">
      <c r="A1914" t="s">
        <v>1926</v>
      </c>
      <c r="B1914">
        <v>8</v>
      </c>
      <c r="C1914">
        <v>212</v>
      </c>
      <c r="D1914">
        <v>20151</v>
      </c>
      <c r="E1914">
        <v>11856872</v>
      </c>
      <c r="F1914" s="3">
        <f>B1914*E1914/(C1914*D1914)</f>
        <v>22.2038177795381</v>
      </c>
      <c r="G1914" s="3">
        <f>EXP(LN(F1914)+1.96*(1/B1914+1/C1914+1/D1914+1/E1914))</f>
        <v>28.6343475379522</v>
      </c>
      <c r="H1914" s="3">
        <f>EXP(LN(F1914)-1.96*(1/B1914+1/C1914+1/D1914+1/E1914))</f>
        <v>17.2174177649235</v>
      </c>
      <c r="I1914" s="3">
        <f>B1914*(D1914+E1914)/D1914/(B1914+C1914)</f>
        <v>21.4327698602821</v>
      </c>
      <c r="J1914" s="3">
        <f>POWER(B1914*E1914-C1914*D1914,2)*(B1914+C1914+D1914+E1914)/((B1914+C1914)*(D1914+E1914)*(B1914+D1914)*(C1914+E1914))</f>
        <v>156.038417357368</v>
      </c>
      <c r="K1914" s="3">
        <f>LOG(B1914*(B1914+C1914+D1914+E1914)*(B1914+D1914)*(B1914+C1914),2)</f>
        <v>48.5821928221195</v>
      </c>
      <c r="L1914" s="3"/>
      <c r="M1914" s="3">
        <f>B1914*(B1914+C1914+D1914+E1914)/(B1914+D1914)/(B1914+C1914)</f>
        <v>21.4246612160596</v>
      </c>
      <c r="N1914" s="3">
        <f>EXP(LN(F1914)+1.96*(1/B1914+1/C1914+1/D1914+1/E1914))</f>
        <v>28.6343475379522</v>
      </c>
    </row>
    <row r="1915" spans="1:14">
      <c r="A1915" t="s">
        <v>1927</v>
      </c>
      <c r="B1915">
        <v>3</v>
      </c>
      <c r="C1915">
        <v>1162</v>
      </c>
      <c r="D1915">
        <v>20156</v>
      </c>
      <c r="E1915">
        <v>11855922</v>
      </c>
      <c r="F1915" s="3">
        <f>B1915*E1915/(C1915*D1915)</f>
        <v>1.51860949311378</v>
      </c>
      <c r="G1915" s="3">
        <f>EXP(LN(F1915)+1.96*(1/B1915+1/C1915+1/D1915+1/E1915))</f>
        <v>2.92388320102682</v>
      </c>
      <c r="H1915" s="3">
        <f>EXP(LN(F1915)-1.96*(1/B1915+1/C1915+1/D1915+1/E1915))</f>
        <v>0.788736975459691</v>
      </c>
      <c r="I1915" s="3">
        <f>B1915*(D1915+E1915)/D1915/(B1915+C1915)</f>
        <v>1.51727401802422</v>
      </c>
      <c r="J1915" s="3">
        <f>POWER(B1915*E1915-C1915*D1915,2)*(B1915+C1915+D1915+E1915)/((B1915+C1915)*(D1915+E1915)*(B1915+D1915)*(C1915+E1915))</f>
        <v>0.529872857780974</v>
      </c>
      <c r="K1915" s="3">
        <f>LOG(B1915*(B1915+C1915+D1915+E1915)*(B1915+D1915)*(B1915+C1915),2)</f>
        <v>49.5719098488577</v>
      </c>
      <c r="L1915" s="3"/>
      <c r="M1915" s="3">
        <f>B1915*(B1915+C1915+D1915+E1915)/(B1915+D1915)/(B1915+C1915)</f>
        <v>1.51719703890551</v>
      </c>
      <c r="N1915" s="3">
        <f>EXP(LN(F1915)+1.96*(1/B1915+1/C1915+1/D1915+1/E1915))</f>
        <v>2.92388320102682</v>
      </c>
    </row>
    <row r="1916" spans="1:14">
      <c r="A1916" t="s">
        <v>1928</v>
      </c>
      <c r="B1916">
        <v>8</v>
      </c>
      <c r="C1916">
        <v>128</v>
      </c>
      <c r="D1916">
        <v>20151</v>
      </c>
      <c r="E1916">
        <v>11856956</v>
      </c>
      <c r="F1916" s="3">
        <f>B1916*E1916/(C1916*D1916)</f>
        <v>36.775333730336</v>
      </c>
      <c r="G1916" s="3">
        <f>EXP(LN(F1916)+1.96*(1/B1916+1/C1916+1/D1916+1/E1916))</f>
        <v>47.7145924416567</v>
      </c>
      <c r="H1916" s="3">
        <f>EXP(LN(F1916)-1.96*(1/B1916+1/C1916+1/D1916+1/E1916))</f>
        <v>28.344057902858</v>
      </c>
      <c r="I1916" s="3">
        <f>B1916*(D1916+E1916)/D1916/(B1916+C1916)</f>
        <v>34.6709023344338</v>
      </c>
      <c r="J1916" s="3">
        <f>POWER(B1916*E1916-C1916*D1916,2)*(B1916+C1916+D1916+E1916)/((B1916+C1916)*(D1916+E1916)*(B1916+D1916)*(C1916+E1916))</f>
        <v>261.938729061708</v>
      </c>
      <c r="K1916" s="3">
        <f>LOG(B1916*(B1916+C1916+D1916+E1916)*(B1916+D1916)*(B1916+C1916),2)</f>
        <v>47.8882959498452</v>
      </c>
      <c r="L1916" s="3"/>
      <c r="M1916" s="3">
        <f>B1916*(B1916+C1916+D1916+E1916)/(B1916+D1916)/(B1916+C1916)</f>
        <v>34.6575402024494</v>
      </c>
      <c r="N1916" s="3">
        <f>EXP(LN(F1916)+1.96*(1/B1916+1/C1916+1/D1916+1/E1916))</f>
        <v>47.7145924416567</v>
      </c>
    </row>
    <row r="1917" spans="1:14">
      <c r="A1917" t="s">
        <v>1929</v>
      </c>
      <c r="B1917">
        <v>33</v>
      </c>
      <c r="C1917">
        <v>13848</v>
      </c>
      <c r="D1917">
        <v>20126</v>
      </c>
      <c r="E1917">
        <v>11843236</v>
      </c>
      <c r="F1917" s="3">
        <f>B1917*E1917/(C1917*D1917)</f>
        <v>1.40229633895712</v>
      </c>
      <c r="G1917" s="3">
        <f>EXP(LN(F1917)+1.96*(1/B1917+1/C1917+1/D1917+1/E1917))</f>
        <v>1.4884631773029</v>
      </c>
      <c r="H1917" s="3">
        <f>EXP(LN(F1917)-1.96*(1/B1917+1/C1917+1/D1917+1/E1917))</f>
        <v>1.32111768180636</v>
      </c>
      <c r="I1917" s="3">
        <f>B1917*(D1917+E1917)/D1917/(B1917+C1917)</f>
        <v>1.40133993962093</v>
      </c>
      <c r="J1917" s="3">
        <f>POWER(B1917*E1917-C1917*D1917,2)*(B1917+C1917+D1917+E1917)/((B1917+C1917)*(D1917+E1917)*(B1917+D1917)*(C1917+E1917))</f>
        <v>3.79333703112621</v>
      </c>
      <c r="K1917" s="3">
        <f>LOG(B1917*(B1917+C1917+D1917+E1917)*(B1917+D1917)*(B1917+C1917),2)</f>
        <v>56.6060511122398</v>
      </c>
      <c r="L1917" s="3"/>
      <c r="M1917" s="3">
        <f>B1917*(B1917+C1917+D1917+E1917)/(B1917+D1917)/(B1917+C1917)</f>
        <v>1.40068295177394</v>
      </c>
      <c r="N1917" s="3">
        <f>EXP(LN(F1917)+1.96*(1/B1917+1/C1917+1/D1917+1/E1917))</f>
        <v>1.4884631773029</v>
      </c>
    </row>
    <row r="1918" spans="1:14">
      <c r="A1918" t="s">
        <v>1930</v>
      </c>
      <c r="B1918">
        <v>39</v>
      </c>
      <c r="C1918">
        <v>14964</v>
      </c>
      <c r="D1918">
        <v>20120</v>
      </c>
      <c r="E1918">
        <v>11842120</v>
      </c>
      <c r="F1918" s="3">
        <f>B1918*E1918/(C1918*D1918)</f>
        <v>1.53397537788506</v>
      </c>
      <c r="G1918" s="3">
        <f>EXP(LN(F1918)+1.96*(1/B1918+1/C1918+1/D1918+1/E1918))</f>
        <v>1.61340624494866</v>
      </c>
      <c r="H1918" s="3">
        <f>EXP(LN(F1918)-1.96*(1/B1918+1/C1918+1/D1918+1/E1918))</f>
        <v>1.45845503407759</v>
      </c>
      <c r="I1918" s="3">
        <f>B1918*(D1918+E1918)/D1918/(B1918+C1918)</f>
        <v>1.53258731951423</v>
      </c>
      <c r="J1918" s="3">
        <f>POWER(B1918*E1918-C1918*D1918,2)*(B1918+C1918+D1918+E1918)/((B1918+C1918)*(D1918+E1918)*(B1918+D1918)*(C1918+E1918))</f>
        <v>7.21635284559815</v>
      </c>
      <c r="K1918" s="3">
        <f>LOG(B1918*(B1918+C1918+D1918+E1918)*(B1918+D1918)*(B1918+C1918),2)</f>
        <v>56.9591987178858</v>
      </c>
      <c r="L1918" s="3"/>
      <c r="M1918" s="3">
        <f>B1918*(B1918+C1918+D1918+E1918)/(B1918+D1918)/(B1918+C1918)</f>
        <v>1.53155696555515</v>
      </c>
      <c r="N1918" s="3">
        <f>EXP(LN(F1918)+1.96*(1/B1918+1/C1918+1/D1918+1/E1918))</f>
        <v>1.61340624494866</v>
      </c>
    </row>
    <row r="1919" spans="1:14">
      <c r="A1919" t="s">
        <v>1931</v>
      </c>
      <c r="B1919">
        <v>1</v>
      </c>
      <c r="C1919">
        <v>492</v>
      </c>
      <c r="D1919">
        <v>20158</v>
      </c>
      <c r="E1919">
        <v>11856592</v>
      </c>
      <c r="F1919" s="3">
        <f>B1919*E1919/(C1919*D1919)</f>
        <v>1.19549381028089</v>
      </c>
      <c r="G1919" s="3">
        <f>EXP(LN(F1919)+1.96*(1/B1919+1/C1919+1/D1919+1/E1919))</f>
        <v>8.52190977230881</v>
      </c>
      <c r="H1919" s="3">
        <f>EXP(LN(F1919)-1.96*(1/B1919+1/C1919+1/D1919+1/E1919))</f>
        <v>0.167709526221928</v>
      </c>
      <c r="I1919" s="3">
        <f>B1919*(D1919+E1919)/D1919/(B1919+C1919)</f>
        <v>1.19509727111197</v>
      </c>
      <c r="J1919" s="3">
        <f>POWER(B1919*E1919-C1919*D1919,2)*(B1919+C1919+D1919+E1919)/((B1919+C1919)*(D1919+E1919)*(B1919+D1919)*(C1919+E1919))</f>
        <v>0.0319018108901468</v>
      </c>
      <c r="K1919" s="3">
        <f>LOG(B1919*(B1919+C1919+D1919+E1919)*(B1919+D1919)*(B1919+C1919),2)</f>
        <v>46.7462769449728</v>
      </c>
      <c r="L1919" s="3"/>
      <c r="M1919" s="3">
        <f>B1919*(B1919+C1919+D1919+E1919)/(B1919+D1919)/(B1919+C1919)</f>
        <v>1.19508759318791</v>
      </c>
      <c r="N1919" s="3">
        <f>EXP(LN(F1919)+1.96*(1/B1919+1/C1919+1/D1919+1/E1919))</f>
        <v>8.52190977230881</v>
      </c>
    </row>
    <row r="1920" spans="1:14">
      <c r="A1920" t="s">
        <v>1932</v>
      </c>
      <c r="B1920">
        <v>1</v>
      </c>
      <c r="C1920">
        <v>533</v>
      </c>
      <c r="D1920">
        <v>20158</v>
      </c>
      <c r="E1920">
        <v>11856551</v>
      </c>
      <c r="F1920" s="3">
        <f>B1920*E1920/(C1920*D1920)</f>
        <v>1.10352893194421</v>
      </c>
      <c r="G1920" s="3">
        <f>EXP(LN(F1920)+1.96*(1/B1920+1/C1920+1/D1920+1/E1920))</f>
        <v>7.86394084218697</v>
      </c>
      <c r="H1920" s="3">
        <f>EXP(LN(F1920)-1.96*(1/B1920+1/C1920+1/D1920+1/E1920))</f>
        <v>0.154855705056303</v>
      </c>
      <c r="I1920" s="3">
        <f>B1920*(D1920+E1920)/D1920/(B1920+C1920)</f>
        <v>1.10333505753982</v>
      </c>
      <c r="J1920" s="3">
        <f>POWER(B1920*E1920-C1920*D1920,2)*(B1920+C1920+D1920+E1920)/((B1920+C1920)*(D1920+E1920)*(B1920+D1920)*(C1920+E1920))</f>
        <v>0.00969402543503415</v>
      </c>
      <c r="K1920" s="3">
        <f>LOG(B1920*(B1920+C1920+D1920+E1920)*(B1920+D1920)*(B1920+C1920),2)</f>
        <v>46.8615290402824</v>
      </c>
      <c r="L1920" s="3"/>
      <c r="M1920" s="3">
        <f>B1920*(B1920+C1920+D1920+E1920)/(B1920+D1920)/(B1920+C1920)</f>
        <v>1.10332993153865</v>
      </c>
      <c r="N1920" s="3">
        <f>EXP(LN(F1920)+1.96*(1/B1920+1/C1920+1/D1920+1/E1920))</f>
        <v>7.86394084218697</v>
      </c>
    </row>
    <row r="1921" spans="1:14">
      <c r="A1921" t="s">
        <v>1933</v>
      </c>
      <c r="B1921">
        <v>8</v>
      </c>
      <c r="C1921">
        <v>2002</v>
      </c>
      <c r="D1921">
        <v>20151</v>
      </c>
      <c r="E1921">
        <v>11855082</v>
      </c>
      <c r="F1921" s="3">
        <f>B1921*E1921/(C1921*D1921)</f>
        <v>2.35089846880825</v>
      </c>
      <c r="G1921" s="3">
        <f>EXP(LN(F1921)+1.96*(1/B1921+1/C1921+1/D1921+1/E1921))</f>
        <v>3.00679291560352</v>
      </c>
      <c r="H1921" s="3">
        <f>EXP(LN(F1921)-1.96*(1/B1921+1/C1921+1/D1921+1/E1921))</f>
        <v>1.83807923118498</v>
      </c>
      <c r="I1921" s="3">
        <f>B1921*(D1921+E1921)/D1921/(B1921+C1921)</f>
        <v>2.34552175848464</v>
      </c>
      <c r="J1921" s="3">
        <f>POWER(B1921*E1921-C1921*D1921,2)*(B1921+C1921+D1921+E1921)/((B1921+C1921)*(D1921+E1921)*(B1921+D1921)*(C1921+E1921))</f>
        <v>6.18297278219258</v>
      </c>
      <c r="K1921" s="3">
        <f>LOG(B1921*(B1921+C1921+D1921+E1921)*(B1921+D1921)*(B1921+C1921),2)</f>
        <v>51.7738128946611</v>
      </c>
      <c r="L1921" s="3"/>
      <c r="M1921" s="3">
        <f>B1921*(B1921+C1921+D1921+E1921)/(B1921+D1921)/(B1921+C1921)</f>
        <v>2.34498779479259</v>
      </c>
      <c r="N1921" s="3">
        <f>EXP(LN(F1921)+1.96*(1/B1921+1/C1921+1/D1921+1/E1921))</f>
        <v>3.00679291560352</v>
      </c>
    </row>
    <row r="1922" spans="1:14">
      <c r="A1922" t="s">
        <v>1934</v>
      </c>
      <c r="B1922">
        <v>8</v>
      </c>
      <c r="C1922">
        <v>1826</v>
      </c>
      <c r="D1922">
        <v>20151</v>
      </c>
      <c r="E1922">
        <v>11855258</v>
      </c>
      <c r="F1922" s="3">
        <f>B1922*E1922/(C1922*D1922)</f>
        <v>2.57752935762159</v>
      </c>
      <c r="G1922" s="3">
        <f>EXP(LN(F1922)+1.96*(1/B1922+1/C1922+1/D1922+1/E1922))</f>
        <v>3.29696432049805</v>
      </c>
      <c r="H1922" s="3">
        <f>EXP(LN(F1922)-1.96*(1/B1922+1/C1922+1/D1922+1/E1922))</f>
        <v>2.01508325343283</v>
      </c>
      <c r="I1922" s="3">
        <f>B1922*(D1922+E1922)/D1922/(B1922+C1922)</f>
        <v>2.57064809542913</v>
      </c>
      <c r="J1922" s="3">
        <f>POWER(B1922*E1922-C1922*D1922,2)*(B1922+C1922+D1922+E1922)/((B1922+C1922)*(D1922+E1922)*(B1922+D1922)*(C1922+E1922))</f>
        <v>7.68724116188177</v>
      </c>
      <c r="K1922" s="3">
        <f>LOG(B1922*(B1922+C1922+D1922+E1922)*(B1922+D1922)*(B1922+C1922),2)</f>
        <v>51.6416110321899</v>
      </c>
      <c r="L1922" s="3"/>
      <c r="M1922" s="3">
        <f>B1922*(B1922+C1922+D1922+E1922)/(B1922+D1922)/(B1922+C1922)</f>
        <v>2.57002479145753</v>
      </c>
      <c r="N1922" s="3">
        <f>EXP(LN(F1922)+1.96*(1/B1922+1/C1922+1/D1922+1/E1922))</f>
        <v>3.29696432049805</v>
      </c>
    </row>
    <row r="1923" spans="1:14">
      <c r="A1923" t="s">
        <v>1935</v>
      </c>
      <c r="B1923">
        <v>8</v>
      </c>
      <c r="C1923">
        <v>6235</v>
      </c>
      <c r="D1923">
        <v>20151</v>
      </c>
      <c r="E1923">
        <v>11850849</v>
      </c>
      <c r="F1923" s="3">
        <f t="shared" ref="F1923:F1986" si="224">B1923*E1923/(C1923*D1923)</f>
        <v>0.754581912176539</v>
      </c>
      <c r="G1923" s="3">
        <f t="shared" ref="G1923:G1986" si="225">EXP(LN(F1923)+1.96*(1/B1923+1/C1923+1/D1923+1/E1923))</f>
        <v>0.964467005308484</v>
      </c>
      <c r="H1923" s="3">
        <f t="shared" ref="H1923:H1986" si="226">EXP(LN(F1923)-1.96*(1/B1923+1/C1923+1/D1923+1/E1923))</f>
        <v>0.59037153064856</v>
      </c>
      <c r="I1923" s="3">
        <f t="shared" ref="I1923:I1986" si="227">B1923*(D1923+E1923)/D1923/(B1923+C1923)</f>
        <v>0.754896399554817</v>
      </c>
      <c r="J1923" s="3">
        <f t="shared" ref="J1923:J1986" si="228">POWER(B1923*E1923-C1923*D1923,2)*(B1923+C1923+D1923+E1923)/((B1923+C1923)*(D1923+E1923)*(B1923+D1923)*(C1923+E1923))</f>
        <v>0.637481195157132</v>
      </c>
      <c r="K1923" s="3">
        <f t="shared" ref="K1923:K1986" si="229">LOG(B1923*(B1923+C1923+D1923+E1923)*(B1923+D1923)*(B1923+C1923),2)</f>
        <v>53.4088568590513</v>
      </c>
      <c r="L1923" s="3"/>
      <c r="M1923" s="3">
        <f t="shared" ref="M1923:M1986" si="230">B1923*(B1923+C1923+D1923+E1923)/(B1923+D1923)/(B1923+C1923)</f>
        <v>0.754993667713137</v>
      </c>
      <c r="N1923" s="3">
        <f t="shared" ref="N1923:N1986" si="231">EXP(LN(F1923)+1.96*(1/B1923+1/C1923+1/D1923+1/E1923))</f>
        <v>0.964467005308484</v>
      </c>
    </row>
    <row r="1924" spans="1:14">
      <c r="A1924" t="s">
        <v>1936</v>
      </c>
      <c r="B1924">
        <v>9</v>
      </c>
      <c r="C1924">
        <v>4189</v>
      </c>
      <c r="D1924">
        <v>20150</v>
      </c>
      <c r="E1924">
        <v>11852895</v>
      </c>
      <c r="F1924" s="3">
        <f t="shared" si="224"/>
        <v>1.26380926768501</v>
      </c>
      <c r="G1924" s="3">
        <f t="shared" si="225"/>
        <v>1.57219619818987</v>
      </c>
      <c r="H1924" s="3">
        <f t="shared" si="226"/>
        <v>1.01591256035694</v>
      </c>
      <c r="I1924" s="3">
        <f t="shared" si="227"/>
        <v>1.26324369279002</v>
      </c>
      <c r="J1924" s="3">
        <f t="shared" si="228"/>
        <v>0.494327909041445</v>
      </c>
      <c r="K1924" s="3">
        <f t="shared" si="229"/>
        <v>53.0062445613293</v>
      </c>
      <c r="L1924" s="3"/>
      <c r="M1924" s="3">
        <f t="shared" si="230"/>
        <v>1.26312616745468</v>
      </c>
      <c r="N1924" s="3">
        <f t="shared" si="231"/>
        <v>1.57219619818987</v>
      </c>
    </row>
    <row r="1925" spans="1:14">
      <c r="A1925" t="s">
        <v>1937</v>
      </c>
      <c r="B1925">
        <v>8</v>
      </c>
      <c r="C1925">
        <v>181</v>
      </c>
      <c r="D1925">
        <v>20151</v>
      </c>
      <c r="E1925">
        <v>11856903</v>
      </c>
      <c r="F1925" s="3">
        <f>B1925*E1925/(C1925*D1925)</f>
        <v>26.0067495930586</v>
      </c>
      <c r="G1925" s="3">
        <f>EXP(LN(F1925)+1.96*(1/B1925+1/C1925+1/D1925+1/E1925))</f>
        <v>33.5918092286557</v>
      </c>
      <c r="H1925" s="3">
        <f>EXP(LN(F1925)-1.96*(1/B1925+1/C1925+1/D1925+1/E1925))</f>
        <v>20.1344029966415</v>
      </c>
      <c r="I1925" s="3">
        <f>B1925*(D1925+E1925)/D1925/(B1925+C1925)</f>
        <v>24.9482628377969</v>
      </c>
      <c r="J1925" s="3">
        <f>POWER(B1925*E1925-C1925*D1925,2)*(B1925+C1925+D1925+E1925)/((B1925+C1925)*(D1925+E1925)*(B1925+D1925)*(C1925+E1925))</f>
        <v>184.146331592869</v>
      </c>
      <c r="K1925" s="3">
        <f>LOG(B1925*(B1925+C1925+D1925+E1925)*(B1925+D1925)*(B1925+C1925),2)</f>
        <v>48.3630755328159</v>
      </c>
      <c r="L1925" s="3"/>
      <c r="M1925" s="3">
        <f>B1925*(B1925+C1925+D1925+E1925)/(B1925+D1925)/(B1925+C1925)</f>
        <v>24.9387590874768</v>
      </c>
      <c r="N1925" s="3">
        <f>EXP(LN(F1925)+1.96*(1/B1925+1/C1925+1/D1925+1/E1925))</f>
        <v>33.5918092286557</v>
      </c>
    </row>
    <row r="1926" spans="1:14">
      <c r="A1926" t="s">
        <v>1938</v>
      </c>
      <c r="B1926">
        <v>11</v>
      </c>
      <c r="C1926">
        <v>4075</v>
      </c>
      <c r="D1926">
        <v>20148</v>
      </c>
      <c r="E1926">
        <v>11853009</v>
      </c>
      <c r="F1926" s="3">
        <f t="shared" si="224"/>
        <v>1.58804112146801</v>
      </c>
      <c r="G1926" s="3">
        <f t="shared" si="225"/>
        <v>1.89887480505731</v>
      </c>
      <c r="H1926" s="3">
        <f t="shared" si="226"/>
        <v>1.32808892758849</v>
      </c>
      <c r="I1926" s="3">
        <f t="shared" si="227"/>
        <v>1.58645804453797</v>
      </c>
      <c r="J1926" s="3">
        <f t="shared" si="228"/>
        <v>2.38747422949404</v>
      </c>
      <c r="K1926" s="3">
        <f t="shared" si="229"/>
        <v>53.2567382159654</v>
      </c>
      <c r="L1926" s="3"/>
      <c r="M1926" s="3">
        <f t="shared" si="230"/>
        <v>1.58613803667597</v>
      </c>
      <c r="N1926" s="3">
        <f t="shared" si="231"/>
        <v>1.89887480505731</v>
      </c>
    </row>
    <row r="1927" spans="1:14">
      <c r="A1927" t="s">
        <v>1939</v>
      </c>
      <c r="B1927">
        <v>37</v>
      </c>
      <c r="C1927">
        <v>13260</v>
      </c>
      <c r="D1927">
        <v>20122</v>
      </c>
      <c r="E1927">
        <v>11843824</v>
      </c>
      <c r="F1927" s="3">
        <f t="shared" si="224"/>
        <v>1.6424002423827</v>
      </c>
      <c r="G1927" s="3">
        <f t="shared" si="225"/>
        <v>1.73217369612261</v>
      </c>
      <c r="H1927" s="3">
        <f t="shared" si="226"/>
        <v>1.55727948196936</v>
      </c>
      <c r="I1927" s="3">
        <f t="shared" si="227"/>
        <v>1.64061271068622</v>
      </c>
      <c r="J1927" s="3">
        <f t="shared" si="228"/>
        <v>9.25393959188946</v>
      </c>
      <c r="K1927" s="3">
        <f t="shared" si="229"/>
        <v>56.7090996428587</v>
      </c>
      <c r="L1927" s="3"/>
      <c r="M1927" s="3">
        <f t="shared" si="230"/>
        <v>1.63943692467027</v>
      </c>
      <c r="N1927" s="3">
        <f t="shared" si="231"/>
        <v>1.73217369612261</v>
      </c>
    </row>
    <row r="1928" spans="1:14">
      <c r="A1928" t="s">
        <v>1940</v>
      </c>
      <c r="B1928">
        <v>8</v>
      </c>
      <c r="C1928">
        <v>373</v>
      </c>
      <c r="D1928">
        <v>20151</v>
      </c>
      <c r="E1928">
        <v>11856711</v>
      </c>
      <c r="F1928" s="3">
        <f>B1928*E1928/(C1928*D1928)</f>
        <v>12.6196929003716</v>
      </c>
      <c r="G1928" s="3">
        <f>EXP(LN(F1928)+1.96*(1/B1928+1/C1928+1/D1928+1/E1928))</f>
        <v>16.2097132370936</v>
      </c>
      <c r="H1928" s="3">
        <f>EXP(LN(F1928)-1.96*(1/B1928+1/C1928+1/D1928+1/E1928))</f>
        <v>9.82476658101846</v>
      </c>
      <c r="I1928" s="3">
        <f>B1928*(D1928+E1928)/D1928/(B1928+C1928)</f>
        <v>12.3757098473455</v>
      </c>
      <c r="J1928" s="3">
        <f>POWER(B1928*E1928-C1928*D1928,2)*(B1928+C1928+D1928+E1928)/((B1928+C1928)*(D1928+E1928)*(B1928+D1928)*(C1928+E1928))</f>
        <v>83.7610753669082</v>
      </c>
      <c r="K1928" s="3">
        <f>LOG(B1928*(B1928+C1928+D1928+E1928)*(B1928+D1928)*(B1928+C1928),2)</f>
        <v>49.3744802960882</v>
      </c>
      <c r="L1928" s="3"/>
      <c r="M1928" s="3">
        <f>B1928*(B1928+C1928+D1928+E1928)/(B1928+D1928)/(B1928+C1928)</f>
        <v>12.3711954528428</v>
      </c>
      <c r="N1928" s="3">
        <f>EXP(LN(F1928)+1.96*(1/B1928+1/C1928+1/D1928+1/E1928))</f>
        <v>16.2097132370936</v>
      </c>
    </row>
    <row r="1929" spans="1:14">
      <c r="A1929" t="s">
        <v>1941</v>
      </c>
      <c r="B1929">
        <v>8</v>
      </c>
      <c r="C1929">
        <v>554</v>
      </c>
      <c r="D1929">
        <v>20151</v>
      </c>
      <c r="E1929">
        <v>11856530</v>
      </c>
      <c r="F1929" s="3">
        <f>B1929*E1929/(C1929*D1929)</f>
        <v>8.49652273350643</v>
      </c>
      <c r="G1929" s="3">
        <f>EXP(LN(F1929)+1.96*(1/B1929+1/C1929+1/D1929+1/E1929))</f>
        <v>10.8948731645811</v>
      </c>
      <c r="H1929" s="3">
        <f>EXP(LN(F1929)-1.96*(1/B1929+1/C1929+1/D1929+1/E1929))</f>
        <v>6.62613483153547</v>
      </c>
      <c r="I1929" s="3">
        <f>B1929*(D1929+E1929)/D1929/(B1929+C1929)</f>
        <v>8.38981066612556</v>
      </c>
      <c r="J1929" s="3">
        <f>POWER(B1929*E1929-C1929*D1929,2)*(B1929+C1929+D1929+E1929)/((B1929+C1929)*(D1929+E1929)*(B1929+D1929)*(C1929+E1929))</f>
        <v>52.1398543127127</v>
      </c>
      <c r="K1929" s="3">
        <f>LOG(B1929*(B1929+C1929+D1929+E1929)*(B1929+D1929)*(B1929+C1929),2)</f>
        <v>49.9352594288158</v>
      </c>
      <c r="L1929" s="3"/>
      <c r="M1929" s="3">
        <f>B1929*(B1929+C1929+D1929+E1929)/(B1929+D1929)/(B1929+C1929)</f>
        <v>8.38687805610874</v>
      </c>
      <c r="N1929" s="3">
        <f>EXP(LN(F1929)+1.96*(1/B1929+1/C1929+1/D1929+1/E1929))</f>
        <v>10.8948731645811</v>
      </c>
    </row>
    <row r="1930" spans="1:14">
      <c r="A1930" t="s">
        <v>1942</v>
      </c>
      <c r="B1930">
        <v>8</v>
      </c>
      <c r="C1930">
        <v>696</v>
      </c>
      <c r="D1930">
        <v>20151</v>
      </c>
      <c r="E1930">
        <v>11856388</v>
      </c>
      <c r="F1930" s="3">
        <f>B1930*E1930/(C1930*D1930)</f>
        <v>6.76295577584638</v>
      </c>
      <c r="G1930" s="3">
        <f>EXP(LN(F1930)+1.96*(1/B1930+1/C1930+1/D1930+1/E1930))</f>
        <v>8.66570743238366</v>
      </c>
      <c r="H1930" s="3">
        <f>EXP(LN(F1930)-1.96*(1/B1930+1/C1930+1/D1930+1/E1930))</f>
        <v>5.27799619164768</v>
      </c>
      <c r="I1930" s="3">
        <f>B1930*(D1930+E1930)/D1930/(B1930+C1930)</f>
        <v>6.69746764202995</v>
      </c>
      <c r="J1930" s="3">
        <f>POWER(B1930*E1930-C1930*D1930,2)*(B1930+C1930+D1930+E1930)/((B1930+C1930)*(D1930+E1930)*(B1930+D1930)*(C1930+E1930))</f>
        <v>38.8247315157291</v>
      </c>
      <c r="K1930" s="3">
        <f>LOG(B1930*(B1930+C1930+D1930+E1930)*(B1930+D1930)*(B1930+C1930),2)</f>
        <v>50.2602647272321</v>
      </c>
      <c r="L1930" s="3"/>
      <c r="M1930" s="3">
        <f>B1930*(B1930+C1930+D1930+E1930)/(B1930+D1930)/(B1930+C1930)</f>
        <v>6.69520663001863</v>
      </c>
      <c r="N1930" s="3">
        <f>EXP(LN(F1930)+1.96*(1/B1930+1/C1930+1/D1930+1/E1930))</f>
        <v>8.66570743238366</v>
      </c>
    </row>
    <row r="1931" spans="1:14">
      <c r="A1931" t="s">
        <v>1943</v>
      </c>
      <c r="B1931">
        <v>8</v>
      </c>
      <c r="C1931">
        <v>384</v>
      </c>
      <c r="D1931">
        <v>20151</v>
      </c>
      <c r="E1931">
        <v>11856700</v>
      </c>
      <c r="F1931" s="3">
        <f>B1931*E1931/(C1931*D1931)</f>
        <v>12.2581799083586</v>
      </c>
      <c r="G1931" s="3">
        <f>EXP(LN(F1931)+1.96*(1/B1931+1/C1931+1/D1931+1/E1931))</f>
        <v>15.7429879936613</v>
      </c>
      <c r="H1931" s="3">
        <f>EXP(LN(F1931)-1.96*(1/B1931+1/C1931+1/D1931+1/E1931))</f>
        <v>9.54475571766852</v>
      </c>
      <c r="I1931" s="3">
        <f>B1931*(D1931+E1931)/D1931/(B1931+C1931)</f>
        <v>12.0284211347186</v>
      </c>
      <c r="J1931" s="3">
        <f>POWER(B1931*E1931-C1931*D1931,2)*(B1931+C1931+D1931+E1931)/((B1931+C1931)*(D1931+E1931)*(B1931+D1931)*(C1931+E1931))</f>
        <v>80.9978347053451</v>
      </c>
      <c r="K1931" s="3">
        <f>LOG(B1931*(B1931+C1931+D1931+E1931)*(B1931+D1931)*(B1931+C1931),2)</f>
        <v>49.4155429527101</v>
      </c>
      <c r="L1931" s="3"/>
      <c r="M1931" s="3">
        <f>B1931*(B1931+C1931+D1931+E1931)/(B1931+D1931)/(B1931+C1931)</f>
        <v>12.0240445600334</v>
      </c>
      <c r="N1931" s="3">
        <f>EXP(LN(F1931)+1.96*(1/B1931+1/C1931+1/D1931+1/E1931))</f>
        <v>15.7429879936613</v>
      </c>
    </row>
    <row r="1932" spans="1:14">
      <c r="A1932" t="s">
        <v>1944</v>
      </c>
      <c r="B1932">
        <v>1</v>
      </c>
      <c r="C1932">
        <v>130</v>
      </c>
      <c r="D1932">
        <v>20158</v>
      </c>
      <c r="E1932">
        <v>11856954</v>
      </c>
      <c r="F1932" s="3">
        <f t="shared" si="224"/>
        <v>4.52462240606898</v>
      </c>
      <c r="G1932" s="3">
        <f t="shared" si="225"/>
        <v>32.6129173540825</v>
      </c>
      <c r="H1932" s="3">
        <f t="shared" si="226"/>
        <v>0.627733106340416</v>
      </c>
      <c r="I1932" s="3">
        <f t="shared" si="227"/>
        <v>4.49771689151883</v>
      </c>
      <c r="J1932" s="3">
        <f t="shared" si="228"/>
        <v>2.72454129501105</v>
      </c>
      <c r="K1932" s="3">
        <f t="shared" si="229"/>
        <v>44.8342561101323</v>
      </c>
      <c r="L1932" s="3"/>
      <c r="M1932" s="3">
        <f t="shared" si="230"/>
        <v>4.49754338505068</v>
      </c>
      <c r="N1932" s="3">
        <f t="shared" si="231"/>
        <v>32.6129173540825</v>
      </c>
    </row>
    <row r="1933" spans="1:14">
      <c r="A1933" t="s">
        <v>1945</v>
      </c>
      <c r="B1933">
        <v>2</v>
      </c>
      <c r="C1933">
        <v>181</v>
      </c>
      <c r="D1933">
        <v>20157</v>
      </c>
      <c r="E1933">
        <v>11856903</v>
      </c>
      <c r="F1933" s="3">
        <f t="shared" si="224"/>
        <v>6.49975208426011</v>
      </c>
      <c r="G1933" s="3">
        <f t="shared" si="225"/>
        <v>17.5085645937949</v>
      </c>
      <c r="H1933" s="3">
        <f t="shared" si="226"/>
        <v>2.41292065551827</v>
      </c>
      <c r="I1933" s="3">
        <f t="shared" si="227"/>
        <v>6.43964550410426</v>
      </c>
      <c r="J1933" s="3">
        <f t="shared" si="228"/>
        <v>9.20457811289976</v>
      </c>
      <c r="K1933" s="3">
        <f t="shared" si="229"/>
        <v>46.3165329468789</v>
      </c>
      <c r="L1933" s="3"/>
      <c r="M1933" s="3">
        <f t="shared" si="230"/>
        <v>6.43910582996327</v>
      </c>
      <c r="N1933" s="3">
        <f t="shared" si="231"/>
        <v>17.5085645937949</v>
      </c>
    </row>
    <row r="1934" spans="1:14">
      <c r="A1934" t="s">
        <v>1946</v>
      </c>
      <c r="B1934">
        <v>8</v>
      </c>
      <c r="C1934">
        <v>737</v>
      </c>
      <c r="D1934">
        <v>20151</v>
      </c>
      <c r="E1934">
        <v>11856347</v>
      </c>
      <c r="F1934" s="3">
        <f>B1934*E1934/(C1934*D1934)</f>
        <v>6.38670412873982</v>
      </c>
      <c r="G1934" s="3">
        <f>EXP(LN(F1934)+1.96*(1/B1934+1/C1934+1/D1934+1/E1934))</f>
        <v>8.18231575845711</v>
      </c>
      <c r="H1934" s="3">
        <f>EXP(LN(F1934)-1.96*(1/B1934+1/C1934+1/D1934+1/E1934))</f>
        <v>4.98514000585988</v>
      </c>
      <c r="I1934" s="3">
        <f>B1934*(D1934+E1934)/D1934/(B1934+C1934)</f>
        <v>6.3288603260151</v>
      </c>
      <c r="J1934" s="3">
        <f>POWER(B1934*E1934-C1934*D1934,2)*(B1934+C1934+D1934+E1934)/((B1934+C1934)*(D1934+E1934)*(B1934+D1934)*(C1934+E1934))</f>
        <v>35.9416916221804</v>
      </c>
      <c r="K1934" s="3">
        <f>LOG(B1934*(B1934+C1934+D1934+E1934)*(B1934+D1934)*(B1934+C1934),2)</f>
        <v>50.3419297239444</v>
      </c>
      <c r="L1934" s="3"/>
      <c r="M1934" s="3">
        <f>B1934*(B1934+C1934+D1934+E1934)/(B1934+D1934)/(B1934+C1934)</f>
        <v>6.32674559400418</v>
      </c>
      <c r="N1934" s="3">
        <f>EXP(LN(F1934)+1.96*(1/B1934+1/C1934+1/D1934+1/E1934))</f>
        <v>8.18231575845711</v>
      </c>
    </row>
    <row r="1935" spans="1:14">
      <c r="A1935" t="s">
        <v>1947</v>
      </c>
      <c r="B1935">
        <v>8</v>
      </c>
      <c r="C1935">
        <v>318</v>
      </c>
      <c r="D1935">
        <v>20151</v>
      </c>
      <c r="E1935">
        <v>11856766</v>
      </c>
      <c r="F1935" s="3">
        <f>B1935*E1935/(C1935*D1935)</f>
        <v>14.8024128521487</v>
      </c>
      <c r="G1935" s="3">
        <f>EXP(LN(F1935)+1.96*(1/B1935+1/C1935+1/D1935+1/E1935))</f>
        <v>19.0306559694678</v>
      </c>
      <c r="H1935" s="3">
        <f>EXP(LN(F1935)-1.96*(1/B1935+1/C1935+1/D1935+1/E1935))</f>
        <v>11.5136034510314</v>
      </c>
      <c r="I1935" s="3">
        <f>B1935*(D1935+E1935)/D1935/(B1935+C1935)</f>
        <v>14.4637033343045</v>
      </c>
      <c r="J1935" s="3">
        <f>POWER(B1935*E1935-C1935*D1935,2)*(B1935+C1935+D1935+E1935)/((B1935+C1935)*(D1935+E1935)*(B1935+D1935)*(C1935+E1935))</f>
        <v>100.39334214337</v>
      </c>
      <c r="K1935" s="3">
        <f>LOG(B1935*(B1935+C1935+D1935+E1935)*(B1935+D1935)*(B1935+C1935),2)</f>
        <v>49.1495612628259</v>
      </c>
      <c r="L1935" s="3"/>
      <c r="M1935" s="3">
        <f>B1935*(B1935+C1935+D1935+E1935)/(B1935+D1935)/(B1935+C1935)</f>
        <v>14.4583603298562</v>
      </c>
      <c r="N1935" s="3">
        <f>EXP(LN(F1935)+1.96*(1/B1935+1/C1935+1/D1935+1/E1935))</f>
        <v>19.0306559694678</v>
      </c>
    </row>
    <row r="1936" spans="1:14">
      <c r="A1936" t="s">
        <v>1948</v>
      </c>
      <c r="B1936">
        <v>1</v>
      </c>
      <c r="C1936">
        <v>4354</v>
      </c>
      <c r="D1936">
        <v>20158</v>
      </c>
      <c r="E1936">
        <v>11852730</v>
      </c>
      <c r="F1936" s="3">
        <f t="shared" si="224"/>
        <v>0.135046249010402</v>
      </c>
      <c r="G1936" s="3">
        <f t="shared" si="225"/>
        <v>0.959262598783374</v>
      </c>
      <c r="H1936" s="3">
        <f t="shared" si="226"/>
        <v>0.0190119883699311</v>
      </c>
      <c r="I1936" s="3">
        <f t="shared" si="227"/>
        <v>0.135244860663901</v>
      </c>
      <c r="J1936" s="3">
        <f t="shared" si="228"/>
        <v>5.53836704034889</v>
      </c>
      <c r="K1936" s="3">
        <f t="shared" si="229"/>
        <v>49.8892901120811</v>
      </c>
      <c r="L1936" s="3"/>
      <c r="M1936" s="3">
        <f t="shared" si="230"/>
        <v>0.13528775739188</v>
      </c>
      <c r="N1936" s="3">
        <f t="shared" si="231"/>
        <v>0.959262598783374</v>
      </c>
    </row>
    <row r="1937" spans="1:14">
      <c r="A1937" t="s">
        <v>1949</v>
      </c>
      <c r="B1937">
        <v>8</v>
      </c>
      <c r="C1937">
        <v>91</v>
      </c>
      <c r="D1937">
        <v>20151</v>
      </c>
      <c r="E1937">
        <v>11856993</v>
      </c>
      <c r="F1937" s="3">
        <f>B1937*E1937/(C1937*D1937)</f>
        <v>51.7281033690145</v>
      </c>
      <c r="G1937" s="3">
        <f>EXP(LN(F1937)+1.96*(1/B1937+1/C1937+1/D1937+1/E1937))</f>
        <v>67.5344009518696</v>
      </c>
      <c r="H1937" s="3">
        <f>EXP(LN(F1937)-1.96*(1/B1937+1/C1937+1/D1937+1/E1937))</f>
        <v>39.6212395526013</v>
      </c>
      <c r="I1937" s="3">
        <f>B1937*(D1937+E1937)/D1937/(B1937+C1937)</f>
        <v>47.6288626927305</v>
      </c>
      <c r="J1937" s="3">
        <f>POWER(B1937*E1937-C1937*D1937,2)*(B1937+C1937+D1937+E1937)/((B1937+C1937)*(D1937+E1937)*(B1937+D1937)*(C1937+E1937))</f>
        <v>365.674591502436</v>
      </c>
      <c r="K1937" s="3">
        <f>LOG(B1937*(B1937+C1937+D1937+E1937)*(B1937+D1937)*(B1937+C1937),2)</f>
        <v>47.4301897286745</v>
      </c>
      <c r="L1937" s="3"/>
      <c r="M1937" s="3">
        <f>B1937*(B1937+C1937+D1937+E1937)/(B1937+D1937)/(B1937+C1937)</f>
        <v>47.6103582579102</v>
      </c>
      <c r="N1937" s="3">
        <f>EXP(LN(F1937)+1.96*(1/B1937+1/C1937+1/D1937+1/E1937))</f>
        <v>67.5344009518696</v>
      </c>
    </row>
    <row r="1938" spans="1:14">
      <c r="A1938" t="s">
        <v>1950</v>
      </c>
      <c r="B1938">
        <v>2</v>
      </c>
      <c r="C1938">
        <v>20349</v>
      </c>
      <c r="D1938">
        <v>20157</v>
      </c>
      <c r="E1938">
        <v>11836735</v>
      </c>
      <c r="F1938" s="3">
        <f t="shared" si="224"/>
        <v>0.057715565178575</v>
      </c>
      <c r="G1938" s="3">
        <f t="shared" si="225"/>
        <v>0.153810391391532</v>
      </c>
      <c r="H1938" s="3">
        <f t="shared" si="226"/>
        <v>0.0216570963362475</v>
      </c>
      <c r="I1938" s="3">
        <f t="shared" si="227"/>
        <v>0.0578081684349085</v>
      </c>
      <c r="J1938" s="3">
        <f t="shared" si="228"/>
        <v>30.7619677020577</v>
      </c>
      <c r="K1938" s="3">
        <f t="shared" si="229"/>
        <v>53.1136451749992</v>
      </c>
      <c r="L1938" s="3"/>
      <c r="M1938" s="3">
        <f t="shared" si="230"/>
        <v>0.0579016444834788</v>
      </c>
      <c r="N1938" s="3">
        <f t="shared" si="231"/>
        <v>0.153810391391532</v>
      </c>
    </row>
    <row r="1939" spans="1:14">
      <c r="A1939" t="s">
        <v>1951</v>
      </c>
      <c r="B1939">
        <v>8</v>
      </c>
      <c r="C1939">
        <v>1104</v>
      </c>
      <c r="D1939">
        <v>20151</v>
      </c>
      <c r="E1939">
        <v>11855980</v>
      </c>
      <c r="F1939" s="3">
        <f>B1939*E1939/(C1939*D1939)</f>
        <v>4.26345583597462</v>
      </c>
      <c r="G1939" s="3">
        <f>EXP(LN(F1939)+1.96*(1/B1939+1/C1939+1/D1939+1/E1939))</f>
        <v>5.45729286099032</v>
      </c>
      <c r="H1939" s="3">
        <f>EXP(LN(F1939)-1.96*(1/B1939+1/C1939+1/D1939+1/E1939))</f>
        <v>3.33078251952334</v>
      </c>
      <c r="I1939" s="3">
        <f>B1939*(D1939+E1939)/D1939/(B1939+C1939)</f>
        <v>4.23997773643524</v>
      </c>
      <c r="J1939" s="3">
        <f>POWER(B1939*E1939-C1939*D1939,2)*(B1939+C1939+D1939+E1939)/((B1939+C1939)*(D1939+E1939)*(B1939+D1939)*(C1939+E1939))</f>
        <v>19.8324252572472</v>
      </c>
      <c r="K1939" s="3">
        <f>LOG(B1939*(B1939+C1939+D1939+E1939)*(B1939+D1939)*(B1939+C1939),2)</f>
        <v>50.9197741813184</v>
      </c>
      <c r="L1939" s="3"/>
      <c r="M1939" s="3">
        <f>B1939*(B1939+C1939+D1939+E1939)/(B1939+D1939)/(B1939+C1939)</f>
        <v>4.23869196720604</v>
      </c>
      <c r="N1939" s="3">
        <f>EXP(LN(F1939)+1.96*(1/B1939+1/C1939+1/D1939+1/E1939))</f>
        <v>5.45729286099032</v>
      </c>
    </row>
    <row r="1940" spans="1:14">
      <c r="A1940" t="s">
        <v>1952</v>
      </c>
      <c r="B1940">
        <v>57</v>
      </c>
      <c r="C1940">
        <v>22053</v>
      </c>
      <c r="D1940">
        <v>20102</v>
      </c>
      <c r="E1940">
        <v>11835031</v>
      </c>
      <c r="F1940" s="3">
        <f t="shared" si="224"/>
        <v>1.5217289727437</v>
      </c>
      <c r="G1940" s="3">
        <f t="shared" si="225"/>
        <v>1.5752589642991</v>
      </c>
      <c r="H1940" s="3">
        <f t="shared" si="226"/>
        <v>1.47001802177836</v>
      </c>
      <c r="I1940" s="3">
        <f t="shared" si="227"/>
        <v>1.52038394554124</v>
      </c>
      <c r="J1940" s="3">
        <f t="shared" si="228"/>
        <v>10.1409207547069</v>
      </c>
      <c r="K1940" s="3">
        <f t="shared" si="229"/>
        <v>58.0661345274632</v>
      </c>
      <c r="L1940" s="3"/>
      <c r="M1940" s="3">
        <f t="shared" si="230"/>
        <v>1.51891254889975</v>
      </c>
      <c r="N1940" s="3">
        <f t="shared" si="231"/>
        <v>1.5752589642991</v>
      </c>
    </row>
    <row r="1941" spans="1:14">
      <c r="A1941" t="s">
        <v>1953</v>
      </c>
      <c r="B1941">
        <v>11</v>
      </c>
      <c r="C1941">
        <v>30072</v>
      </c>
      <c r="D1941">
        <v>20148</v>
      </c>
      <c r="E1941">
        <v>11827012</v>
      </c>
      <c r="F1941" s="3">
        <f t="shared" si="224"/>
        <v>0.214720479201449</v>
      </c>
      <c r="G1941" s="3">
        <f t="shared" si="225"/>
        <v>0.256641848274824</v>
      </c>
      <c r="H1941" s="3">
        <f t="shared" si="226"/>
        <v>0.179646789868535</v>
      </c>
      <c r="I1941" s="3">
        <f t="shared" si="227"/>
        <v>0.215007620601202</v>
      </c>
      <c r="J1941" s="3">
        <f t="shared" si="228"/>
        <v>31.5624288284395</v>
      </c>
      <c r="K1941" s="3">
        <f t="shared" si="229"/>
        <v>56.1369255524311</v>
      </c>
      <c r="L1941" s="3"/>
      <c r="M1941" s="3">
        <f t="shared" si="230"/>
        <v>0.215435961102883</v>
      </c>
      <c r="N1941" s="3">
        <f t="shared" si="231"/>
        <v>0.256641848274824</v>
      </c>
    </row>
    <row r="1942" spans="1:14">
      <c r="A1942" t="s">
        <v>1954</v>
      </c>
      <c r="B1942">
        <v>1</v>
      </c>
      <c r="C1942">
        <v>41569</v>
      </c>
      <c r="D1942">
        <v>20158</v>
      </c>
      <c r="E1942">
        <v>11815515</v>
      </c>
      <c r="F1942" s="3">
        <f t="shared" si="224"/>
        <v>0.0141005365271503</v>
      </c>
      <c r="G1942" s="3">
        <f t="shared" si="225"/>
        <v>0.100118791552906</v>
      </c>
      <c r="H1942" s="3">
        <f t="shared" si="226"/>
        <v>0.00198589223131439</v>
      </c>
      <c r="I1942" s="3">
        <f t="shared" si="227"/>
        <v>0.0141242531368081</v>
      </c>
      <c r="J1942" s="3">
        <f t="shared" si="228"/>
        <v>68.9279043444494</v>
      </c>
      <c r="K1942" s="3">
        <f t="shared" si="229"/>
        <v>53.1440882361066</v>
      </c>
      <c r="L1942" s="3"/>
      <c r="M1942" s="3">
        <f t="shared" si="230"/>
        <v>0.0141731581294597</v>
      </c>
      <c r="N1942" s="3">
        <f t="shared" si="231"/>
        <v>0.100118791552906</v>
      </c>
    </row>
    <row r="1943" spans="1:14">
      <c r="A1943" t="s">
        <v>1955</v>
      </c>
      <c r="B1943">
        <v>1</v>
      </c>
      <c r="C1943">
        <v>235</v>
      </c>
      <c r="D1943">
        <v>20158</v>
      </c>
      <c r="E1943">
        <v>11856849</v>
      </c>
      <c r="F1943" s="3">
        <f t="shared" si="224"/>
        <v>2.50296044229312</v>
      </c>
      <c r="G1943" s="3">
        <f t="shared" si="225"/>
        <v>17.9199036509708</v>
      </c>
      <c r="H1943" s="3">
        <f t="shared" si="226"/>
        <v>0.349600706438217</v>
      </c>
      <c r="I1943" s="3">
        <f t="shared" si="227"/>
        <v>2.49659196584272</v>
      </c>
      <c r="J1943" s="3">
        <f t="shared" si="228"/>
        <v>0.898618699579946</v>
      </c>
      <c r="K1943" s="3">
        <f t="shared" si="229"/>
        <v>45.6834761579567</v>
      </c>
      <c r="L1943" s="3"/>
      <c r="M1943" s="3">
        <f t="shared" si="230"/>
        <v>2.49651772644762</v>
      </c>
      <c r="N1943" s="3">
        <f t="shared" si="231"/>
        <v>17.9199036509708</v>
      </c>
    </row>
    <row r="1944" spans="1:14">
      <c r="A1944" t="s">
        <v>1956</v>
      </c>
      <c r="B1944">
        <v>1</v>
      </c>
      <c r="C1944">
        <v>369</v>
      </c>
      <c r="D1944">
        <v>20158</v>
      </c>
      <c r="E1944">
        <v>11856715</v>
      </c>
      <c r="F1944" s="3">
        <f t="shared" si="224"/>
        <v>1.59400828307321</v>
      </c>
      <c r="G1944" s="3">
        <f t="shared" si="225"/>
        <v>11.3777628932029</v>
      </c>
      <c r="H1944" s="3">
        <f t="shared" si="226"/>
        <v>0.223318277095043</v>
      </c>
      <c r="I1944" s="3">
        <f t="shared" si="227"/>
        <v>1.59240285528112</v>
      </c>
      <c r="J1944" s="3">
        <f t="shared" si="228"/>
        <v>0.220748387504413</v>
      </c>
      <c r="K1944" s="3">
        <f t="shared" si="229"/>
        <v>46.3322145691112</v>
      </c>
      <c r="L1944" s="3"/>
      <c r="M1944" s="3">
        <f t="shared" si="230"/>
        <v>1.59237346876119</v>
      </c>
      <c r="N1944" s="3">
        <f t="shared" si="231"/>
        <v>11.3777628932029</v>
      </c>
    </row>
    <row r="1945" spans="1:14">
      <c r="A1945" t="s">
        <v>1957</v>
      </c>
      <c r="B1945">
        <v>8</v>
      </c>
      <c r="C1945">
        <v>1115</v>
      </c>
      <c r="D1945">
        <v>20151</v>
      </c>
      <c r="E1945">
        <v>11855969</v>
      </c>
      <c r="F1945" s="3">
        <f>B1945*E1945/(C1945*D1945)</f>
        <v>4.22139092007807</v>
      </c>
      <c r="G1945" s="3">
        <f>EXP(LN(F1945)+1.96*(1/B1945+1/C1945+1/D1945+1/E1945))</f>
        <v>5.4033544445842</v>
      </c>
      <c r="H1945" s="3">
        <f>EXP(LN(F1945)-1.96*(1/B1945+1/C1945+1/D1945+1/E1945))</f>
        <v>3.29797748470467</v>
      </c>
      <c r="I1945" s="3">
        <f>B1945*(D1945+E1945)/D1945/(B1945+C1945)</f>
        <v>4.19844245404012</v>
      </c>
      <c r="J1945" s="3">
        <f>POWER(B1945*E1945-C1945*D1945,2)*(B1945+C1945+D1945+E1945)/((B1945+C1945)*(D1945+E1945)*(B1945+D1945)*(C1945+E1945))</f>
        <v>19.5184006443093</v>
      </c>
      <c r="K1945" s="3">
        <f>LOG(B1945*(B1945+C1945+D1945+E1945)*(B1945+D1945)*(B1945+C1945),2)</f>
        <v>50.9339753209955</v>
      </c>
      <c r="L1945" s="3"/>
      <c r="M1945" s="3">
        <f>B1945*(B1945+C1945+D1945+E1945)/(B1945+D1945)/(B1945+C1945)</f>
        <v>4.19717316788345</v>
      </c>
      <c r="N1945" s="3">
        <f>EXP(LN(F1945)+1.96*(1/B1945+1/C1945+1/D1945+1/E1945))</f>
        <v>5.4033544445842</v>
      </c>
    </row>
    <row r="1946" spans="1:14">
      <c r="A1946" t="s">
        <v>1958</v>
      </c>
      <c r="B1946">
        <v>1</v>
      </c>
      <c r="C1946">
        <v>1679</v>
      </c>
      <c r="D1946">
        <v>20158</v>
      </c>
      <c r="E1946">
        <v>11855405</v>
      </c>
      <c r="F1946" s="3">
        <f t="shared" si="224"/>
        <v>0.350282352500416</v>
      </c>
      <c r="G1946" s="3">
        <f t="shared" si="225"/>
        <v>2.48991613808283</v>
      </c>
      <c r="H1946" s="3">
        <f t="shared" si="226"/>
        <v>0.049277855023543</v>
      </c>
      <c r="I1946" s="3">
        <f t="shared" si="227"/>
        <v>0.350669089195357</v>
      </c>
      <c r="J1946" s="3">
        <f t="shared" si="228"/>
        <v>1.20434488124268</v>
      </c>
      <c r="K1946" s="3">
        <f t="shared" si="229"/>
        <v>48.515078626261</v>
      </c>
      <c r="L1946" s="3"/>
      <c r="M1946" s="3">
        <f t="shared" si="230"/>
        <v>0.350701299667642</v>
      </c>
      <c r="N1946" s="3">
        <f t="shared" si="231"/>
        <v>2.48991613808283</v>
      </c>
    </row>
    <row r="1947" spans="1:14">
      <c r="A1947" t="s">
        <v>1959</v>
      </c>
      <c r="B1947">
        <v>8</v>
      </c>
      <c r="C1947">
        <v>1026</v>
      </c>
      <c r="D1947">
        <v>20151</v>
      </c>
      <c r="E1947">
        <v>11856058</v>
      </c>
      <c r="F1947" s="3">
        <f>B1947*E1947/(C1947*D1947)</f>
        <v>4.58760839095627</v>
      </c>
      <c r="G1947" s="3">
        <f>EXP(LN(F1947)+1.96*(1/B1947+1/C1947+1/D1947+1/E1947))</f>
        <v>5.873006027829</v>
      </c>
      <c r="H1947" s="3">
        <f>EXP(LN(F1947)-1.96*(1/B1947+1/C1947+1/D1947+1/E1947))</f>
        <v>3.58353978338283</v>
      </c>
      <c r="I1947" s="3">
        <f>B1947*(D1947+E1947)/D1947/(B1947+C1947)</f>
        <v>4.5598512660746</v>
      </c>
      <c r="J1947" s="3">
        <f>POWER(B1947*E1947-C1947*D1947,2)*(B1947+C1947+D1947+E1947)/((B1947+C1947)*(D1947+E1947)*(B1947+D1947)*(C1947+E1947))</f>
        <v>22.2622153608802</v>
      </c>
      <c r="K1947" s="3">
        <f>LOG(B1947*(B1947+C1947+D1947+E1947)*(B1947+D1947)*(B1947+C1947),2)</f>
        <v>50.8148535789098</v>
      </c>
      <c r="L1947" s="3"/>
      <c r="M1947" s="3">
        <f>B1947*(B1947+C1947+D1947+E1947)/(B1947+D1947)/(B1947+C1947)</f>
        <v>4.55843855660843</v>
      </c>
      <c r="N1947" s="3">
        <f>EXP(LN(F1947)+1.96*(1/B1947+1/C1947+1/D1947+1/E1947))</f>
        <v>5.873006027829</v>
      </c>
    </row>
    <row r="1948" spans="1:14">
      <c r="A1948" t="s">
        <v>1960</v>
      </c>
      <c r="B1948">
        <v>8</v>
      </c>
      <c r="C1948">
        <v>2280</v>
      </c>
      <c r="D1948">
        <v>20151</v>
      </c>
      <c r="E1948">
        <v>11854804</v>
      </c>
      <c r="F1948" s="3">
        <f>B1948*E1948/(C1948*D1948)</f>
        <v>2.06420542448374</v>
      </c>
      <c r="G1948" s="3">
        <f>EXP(LN(F1948)+1.96*(1/B1948+1/C1948+1/D1948+1/E1948))</f>
        <v>2.63979813477406</v>
      </c>
      <c r="H1948" s="3">
        <f>EXP(LN(F1948)-1.96*(1/B1948+1/C1948+1/D1948+1/E1948))</f>
        <v>1.61411737448356</v>
      </c>
      <c r="I1948" s="3">
        <f>B1948*(D1948+E1948)/D1948/(B1948+C1948)</f>
        <v>2.06048442649604</v>
      </c>
      <c r="J1948" s="3">
        <f>POWER(B1948*E1948-C1948*D1948,2)*(B1948+C1948+D1948+E1948)/((B1948+C1948)*(D1948+E1948)*(B1948+D1948)*(C1948+E1948))</f>
        <v>4.37214548074559</v>
      </c>
      <c r="K1948" s="3">
        <f>LOG(B1948*(B1948+C1948+D1948+E1948)*(B1948+D1948)*(B1948+C1948),2)</f>
        <v>51.9607044453732</v>
      </c>
      <c r="L1948" s="3"/>
      <c r="M1948" s="3">
        <f>B1948*(B1948+C1948+D1948+E1948)/(B1948+D1948)/(B1948+C1948)</f>
        <v>2.06006357846727</v>
      </c>
      <c r="N1948" s="3">
        <f>EXP(LN(F1948)+1.96*(1/B1948+1/C1948+1/D1948+1/E1948))</f>
        <v>2.63979813477406</v>
      </c>
    </row>
    <row r="1949" spans="1:14">
      <c r="A1949" t="s">
        <v>1961</v>
      </c>
      <c r="B1949">
        <v>6</v>
      </c>
      <c r="C1949">
        <v>4117</v>
      </c>
      <c r="D1949">
        <v>20153</v>
      </c>
      <c r="E1949">
        <v>11852967</v>
      </c>
      <c r="F1949" s="3">
        <f t="shared" si="224"/>
        <v>0.857151824250098</v>
      </c>
      <c r="G1949" s="3">
        <f t="shared" si="225"/>
        <v>1.1889849317368</v>
      </c>
      <c r="H1949" s="3">
        <f t="shared" si="226"/>
        <v>0.617929824175359</v>
      </c>
      <c r="I1949" s="3">
        <f t="shared" si="227"/>
        <v>0.857359704205106</v>
      </c>
      <c r="J1949" s="3">
        <f t="shared" si="228"/>
        <v>0.142587386688961</v>
      </c>
      <c r="K1949" s="3">
        <f t="shared" si="229"/>
        <v>52.3952743552041</v>
      </c>
      <c r="L1949" s="3"/>
      <c r="M1949" s="3">
        <f t="shared" si="230"/>
        <v>0.857402158779974</v>
      </c>
      <c r="N1949" s="3">
        <f t="shared" si="231"/>
        <v>1.1889849317368</v>
      </c>
    </row>
    <row r="1950" spans="1:14">
      <c r="A1950" t="s">
        <v>1962</v>
      </c>
      <c r="B1950">
        <v>5</v>
      </c>
      <c r="C1950">
        <v>2595</v>
      </c>
      <c r="D1950">
        <v>20154</v>
      </c>
      <c r="E1950">
        <v>11854489</v>
      </c>
      <c r="F1950" s="3">
        <f t="shared" si="224"/>
        <v>1.13332436577467</v>
      </c>
      <c r="G1950" s="3">
        <f t="shared" si="225"/>
        <v>1.67868029415886</v>
      </c>
      <c r="H1950" s="3">
        <f t="shared" si="226"/>
        <v>0.765139212349041</v>
      </c>
      <c r="I1950" s="3">
        <f t="shared" si="227"/>
        <v>1.13306797276357</v>
      </c>
      <c r="J1950" s="3">
        <f t="shared" si="228"/>
        <v>0.0782512234334909</v>
      </c>
      <c r="K1950" s="3">
        <f t="shared" si="229"/>
        <v>51.467057111398</v>
      </c>
      <c r="L1950" s="3"/>
      <c r="M1950" s="3">
        <f t="shared" si="230"/>
        <v>1.133034968157</v>
      </c>
      <c r="N1950" s="3">
        <f t="shared" si="231"/>
        <v>1.67868029415886</v>
      </c>
    </row>
    <row r="1951" spans="1:14">
      <c r="A1951" t="s">
        <v>1963</v>
      </c>
      <c r="B1951">
        <v>8</v>
      </c>
      <c r="C1951">
        <v>5264</v>
      </c>
      <c r="D1951">
        <v>20151</v>
      </c>
      <c r="E1951">
        <v>11851820</v>
      </c>
      <c r="F1951" s="3">
        <f t="shared" si="224"/>
        <v>0.893845689964778</v>
      </c>
      <c r="G1951" s="3">
        <f t="shared" si="225"/>
        <v>1.14253290750034</v>
      </c>
      <c r="H1951" s="3">
        <f t="shared" si="226"/>
        <v>0.699288495082907</v>
      </c>
      <c r="I1951" s="3">
        <f t="shared" si="227"/>
        <v>0.894006773895029</v>
      </c>
      <c r="J1951" s="3">
        <f t="shared" si="228"/>
        <v>0.100663207128907</v>
      </c>
      <c r="K1951" s="3">
        <f t="shared" si="229"/>
        <v>53.1649677636029</v>
      </c>
      <c r="L1951" s="3"/>
      <c r="M1951" s="3">
        <f t="shared" si="230"/>
        <v>0.894048836785492</v>
      </c>
      <c r="N1951" s="3">
        <f t="shared" si="231"/>
        <v>1.14253290750034</v>
      </c>
    </row>
    <row r="1952" spans="1:14">
      <c r="A1952" t="s">
        <v>1964</v>
      </c>
      <c r="B1952">
        <v>8</v>
      </c>
      <c r="C1952">
        <v>1876</v>
      </c>
      <c r="D1952">
        <v>20151</v>
      </c>
      <c r="E1952">
        <v>11855208</v>
      </c>
      <c r="F1952" s="3">
        <f>B1952*E1952/(C1952*D1952)</f>
        <v>2.50882129897949</v>
      </c>
      <c r="G1952" s="3">
        <f>EXP(LN(F1952)+1.96*(1/B1952+1/C1952+1/D1952+1/E1952))</f>
        <v>3.20898679759205</v>
      </c>
      <c r="H1952" s="3">
        <f>EXP(LN(F1952)-1.96*(1/B1952+1/C1952+1/D1952+1/E1952))</f>
        <v>1.96142418377543</v>
      </c>
      <c r="I1952" s="3">
        <f>B1952*(D1952+E1952)/D1952/(B1952+C1952)</f>
        <v>2.50241441448276</v>
      </c>
      <c r="J1952" s="3">
        <f>POWER(B1952*E1952-C1952*D1952,2)*(B1952+C1952+D1952+E1952)/((B1952+C1952)*(D1952+E1952)*(B1952+D1952)*(C1952+E1952))</f>
        <v>7.22562803225567</v>
      </c>
      <c r="K1952" s="3">
        <f>LOG(B1952*(B1952+C1952+D1952+E1952)*(B1952+D1952)*(B1952+C1952),2)</f>
        <v>51.6804163582076</v>
      </c>
      <c r="L1952" s="3"/>
      <c r="M1952" s="3">
        <f>B1952*(B1952+C1952+D1952+E1952)/(B1952+D1952)/(B1952+C1952)</f>
        <v>2.50181818871184</v>
      </c>
      <c r="N1952" s="3">
        <f>EXP(LN(F1952)+1.96*(1/B1952+1/C1952+1/D1952+1/E1952))</f>
        <v>3.20898679759205</v>
      </c>
    </row>
    <row r="1953" spans="1:14">
      <c r="A1953" t="s">
        <v>1965</v>
      </c>
      <c r="B1953">
        <v>1</v>
      </c>
      <c r="C1953">
        <v>43</v>
      </c>
      <c r="D1953">
        <v>20158</v>
      </c>
      <c r="E1953">
        <v>11857041</v>
      </c>
      <c r="F1953" s="3">
        <f t="shared" si="224"/>
        <v>13.679191364961</v>
      </c>
      <c r="G1953" s="3">
        <f t="shared" si="225"/>
        <v>101.651936668904</v>
      </c>
      <c r="H1953" s="3">
        <f t="shared" si="226"/>
        <v>1.84079401269749</v>
      </c>
      <c r="I1953" s="3">
        <f t="shared" si="227"/>
        <v>13.3910279248482</v>
      </c>
      <c r="J1953" s="3">
        <f t="shared" si="228"/>
        <v>11.4846286511818</v>
      </c>
      <c r="K1953" s="3">
        <f t="shared" si="229"/>
        <v>43.2602647272321</v>
      </c>
      <c r="L1953" s="3"/>
      <c r="M1953" s="3">
        <f t="shared" si="230"/>
        <v>13.3904132600373</v>
      </c>
      <c r="N1953" s="3">
        <f t="shared" si="231"/>
        <v>101.651936668904</v>
      </c>
    </row>
    <row r="1954" spans="1:14">
      <c r="A1954" t="s">
        <v>1966</v>
      </c>
      <c r="B1954">
        <v>4</v>
      </c>
      <c r="C1954">
        <v>7886</v>
      </c>
      <c r="D1954">
        <v>20155</v>
      </c>
      <c r="E1954">
        <v>11849198</v>
      </c>
      <c r="F1954" s="3">
        <f t="shared" si="224"/>
        <v>0.298201190331109</v>
      </c>
      <c r="G1954" s="3">
        <f t="shared" si="225"/>
        <v>0.486927064761049</v>
      </c>
      <c r="H1954" s="3">
        <f t="shared" si="226"/>
        <v>0.182622730076687</v>
      </c>
      <c r="I1954" s="3">
        <f t="shared" si="227"/>
        <v>0.298556981869598</v>
      </c>
      <c r="J1954" s="3">
        <f t="shared" si="228"/>
        <v>6.60190265103358</v>
      </c>
      <c r="K1954" s="3">
        <f t="shared" si="229"/>
        <v>52.7466426934957</v>
      </c>
      <c r="L1954" s="3"/>
      <c r="M1954" s="3">
        <f t="shared" si="230"/>
        <v>0.298696163975482</v>
      </c>
      <c r="N1954" s="3">
        <f t="shared" si="231"/>
        <v>0.486927064761049</v>
      </c>
    </row>
    <row r="1955" spans="1:14">
      <c r="A1955" t="s">
        <v>1967</v>
      </c>
      <c r="B1955">
        <v>2</v>
      </c>
      <c r="C1955">
        <v>2360</v>
      </c>
      <c r="D1955">
        <v>20157</v>
      </c>
      <c r="E1955">
        <v>11854724</v>
      </c>
      <c r="F1955" s="3">
        <f t="shared" si="224"/>
        <v>0.498406323916577</v>
      </c>
      <c r="G1955" s="3">
        <f t="shared" si="225"/>
        <v>1.32921466095739</v>
      </c>
      <c r="H1955" s="3">
        <f t="shared" si="226"/>
        <v>0.186883933059477</v>
      </c>
      <c r="I1955" s="3">
        <f t="shared" si="227"/>
        <v>0.498831043371347</v>
      </c>
      <c r="J1955" s="3">
        <f t="shared" si="228"/>
        <v>1.00864770205067</v>
      </c>
      <c r="K1955" s="3">
        <f t="shared" si="229"/>
        <v>50.006626357992</v>
      </c>
      <c r="L1955" s="3"/>
      <c r="M1955" s="3">
        <f t="shared" si="230"/>
        <v>0.498880764980219</v>
      </c>
      <c r="N1955" s="3">
        <f t="shared" si="231"/>
        <v>1.32921466095739</v>
      </c>
    </row>
    <row r="1956" spans="1:14">
      <c r="A1956" t="s">
        <v>1968</v>
      </c>
      <c r="B1956">
        <v>178</v>
      </c>
      <c r="C1956">
        <v>105115</v>
      </c>
      <c r="D1956">
        <v>19981</v>
      </c>
      <c r="E1956">
        <v>11751969</v>
      </c>
      <c r="F1956" s="3">
        <f t="shared" si="224"/>
        <v>0.995975659824081</v>
      </c>
      <c r="G1956" s="3">
        <f t="shared" si="225"/>
        <v>1.0071209165492</v>
      </c>
      <c r="H1956" s="3">
        <f t="shared" si="226"/>
        <v>0.984953741563518</v>
      </c>
      <c r="I1956" s="3">
        <f t="shared" si="227"/>
        <v>0.995982463054603</v>
      </c>
      <c r="J1956" s="3">
        <f t="shared" si="228"/>
        <v>0.00286400683118404</v>
      </c>
      <c r="K1956" s="3">
        <f t="shared" si="229"/>
        <v>61.9606165415206</v>
      </c>
      <c r="L1956" s="3"/>
      <c r="M1956" s="3">
        <f t="shared" si="230"/>
        <v>0.996017937114639</v>
      </c>
      <c r="N1956" s="3">
        <f t="shared" si="231"/>
        <v>1.0071209165492</v>
      </c>
    </row>
    <row r="1957" spans="1:14">
      <c r="A1957" t="s">
        <v>1969</v>
      </c>
      <c r="B1957">
        <v>15</v>
      </c>
      <c r="C1957">
        <v>5956</v>
      </c>
      <c r="D1957">
        <v>20144</v>
      </c>
      <c r="E1957">
        <v>11851128</v>
      </c>
      <c r="F1957" s="3">
        <f t="shared" si="224"/>
        <v>1.48166678757806</v>
      </c>
      <c r="G1957" s="3">
        <f t="shared" si="225"/>
        <v>1.68920984678137</v>
      </c>
      <c r="H1957" s="3">
        <f t="shared" si="226"/>
        <v>1.29962329641572</v>
      </c>
      <c r="I1957" s="3">
        <f t="shared" si="227"/>
        <v>1.48045677220146</v>
      </c>
      <c r="J1957" s="3">
        <f t="shared" si="228"/>
        <v>2.34109285726369</v>
      </c>
      <c r="K1957" s="3">
        <f t="shared" si="229"/>
        <v>54.2514805575793</v>
      </c>
      <c r="L1957" s="3"/>
      <c r="M1957" s="3">
        <f t="shared" si="230"/>
        <v>1.48009927175089</v>
      </c>
      <c r="N1957" s="3">
        <f t="shared" si="231"/>
        <v>1.68920984678137</v>
      </c>
    </row>
    <row r="1958" spans="1:14">
      <c r="A1958" t="s">
        <v>1970</v>
      </c>
      <c r="B1958">
        <v>1</v>
      </c>
      <c r="C1958">
        <v>348</v>
      </c>
      <c r="D1958">
        <v>20158</v>
      </c>
      <c r="E1958">
        <v>11856736</v>
      </c>
      <c r="F1958" s="3">
        <f t="shared" si="224"/>
        <v>1.69020143167825</v>
      </c>
      <c r="G1958" s="3">
        <f t="shared" si="225"/>
        <v>12.0682410240308</v>
      </c>
      <c r="H1958" s="3">
        <f t="shared" si="226"/>
        <v>0.236718911559576</v>
      </c>
      <c r="I1958" s="3">
        <f t="shared" si="227"/>
        <v>1.68822377714622</v>
      </c>
      <c r="J1958" s="3">
        <f t="shared" si="228"/>
        <v>0.281025373902945</v>
      </c>
      <c r="K1958" s="3">
        <f t="shared" si="229"/>
        <v>46.2479163348045</v>
      </c>
      <c r="L1958" s="3"/>
      <c r="M1958" s="3">
        <f t="shared" si="230"/>
        <v>1.68818963736859</v>
      </c>
      <c r="N1958" s="3">
        <f t="shared" si="231"/>
        <v>12.0682410240308</v>
      </c>
    </row>
    <row r="1959" spans="1:14">
      <c r="A1959" t="s">
        <v>1971</v>
      </c>
      <c r="B1959">
        <v>1</v>
      </c>
      <c r="C1959">
        <v>509</v>
      </c>
      <c r="D1959">
        <v>20158</v>
      </c>
      <c r="E1959">
        <v>11856575</v>
      </c>
      <c r="F1959" s="3">
        <f t="shared" si="224"/>
        <v>1.15556406939208</v>
      </c>
      <c r="G1959" s="3">
        <f t="shared" si="225"/>
        <v>8.23618030581755</v>
      </c>
      <c r="H1959" s="3">
        <f t="shared" si="226"/>
        <v>0.16212956357048</v>
      </c>
      <c r="I1959" s="3">
        <f t="shared" si="227"/>
        <v>1.15525904180503</v>
      </c>
      <c r="J1959" s="3">
        <f t="shared" si="228"/>
        <v>0.0209002089586634</v>
      </c>
      <c r="K1959" s="3">
        <f t="shared" si="229"/>
        <v>46.7951865454537</v>
      </c>
      <c r="L1959" s="3"/>
      <c r="M1959" s="3">
        <f t="shared" si="230"/>
        <v>1.15525134008165</v>
      </c>
      <c r="N1959" s="3">
        <f t="shared" si="231"/>
        <v>8.23618030581755</v>
      </c>
    </row>
    <row r="1960" spans="1:14">
      <c r="A1960" t="s">
        <v>1972</v>
      </c>
      <c r="B1960">
        <v>11</v>
      </c>
      <c r="C1960">
        <v>9070</v>
      </c>
      <c r="D1960">
        <v>20148</v>
      </c>
      <c r="E1960">
        <v>11848014</v>
      </c>
      <c r="F1960" s="3">
        <f t="shared" si="224"/>
        <v>0.713179768500308</v>
      </c>
      <c r="G1960" s="3">
        <f t="shared" si="225"/>
        <v>0.852547459972009</v>
      </c>
      <c r="H1960" s="3">
        <f t="shared" si="226"/>
        <v>0.596594800968444</v>
      </c>
      <c r="I1960" s="3">
        <f t="shared" si="227"/>
        <v>0.713527199680409</v>
      </c>
      <c r="J1960" s="3">
        <f t="shared" si="228"/>
        <v>1.26662962515386</v>
      </c>
      <c r="K1960" s="3">
        <f t="shared" si="229"/>
        <v>54.4089001877808</v>
      </c>
      <c r="L1960" s="3"/>
      <c r="M1960" s="3">
        <f t="shared" si="230"/>
        <v>0.713683516997911</v>
      </c>
      <c r="N1960" s="3">
        <f t="shared" si="231"/>
        <v>0.852547459972009</v>
      </c>
    </row>
    <row r="1961" spans="1:14">
      <c r="A1961" t="s">
        <v>1973</v>
      </c>
      <c r="B1961">
        <v>7</v>
      </c>
      <c r="C1961">
        <v>11428</v>
      </c>
      <c r="D1961">
        <v>20152</v>
      </c>
      <c r="E1961">
        <v>11845656</v>
      </c>
      <c r="F1961" s="3">
        <f t="shared" si="224"/>
        <v>0.360054937046177</v>
      </c>
      <c r="G1961" s="3">
        <f t="shared" si="225"/>
        <v>0.476527558923791</v>
      </c>
      <c r="H1961" s="3">
        <f t="shared" si="226"/>
        <v>0.272050493751316</v>
      </c>
      <c r="I1961" s="3">
        <f t="shared" si="227"/>
        <v>0.360446683040115</v>
      </c>
      <c r="J1961" s="3">
        <f t="shared" si="228"/>
        <v>7.95421696647841</v>
      </c>
      <c r="K1961" s="3">
        <f t="shared" si="229"/>
        <v>54.0893567759515</v>
      </c>
      <c r="L1961" s="3"/>
      <c r="M1961" s="3">
        <f t="shared" si="230"/>
        <v>0.36066876117984</v>
      </c>
      <c r="N1961" s="3">
        <f t="shared" si="231"/>
        <v>0.476527558923791</v>
      </c>
    </row>
    <row r="1962" spans="1:14">
      <c r="A1962" t="s">
        <v>1974</v>
      </c>
      <c r="B1962">
        <v>112</v>
      </c>
      <c r="C1962">
        <v>64718</v>
      </c>
      <c r="D1962">
        <v>20047</v>
      </c>
      <c r="E1962">
        <v>11792366</v>
      </c>
      <c r="F1962" s="3">
        <f t="shared" si="224"/>
        <v>1.01799230351891</v>
      </c>
      <c r="G1962" s="3">
        <f t="shared" si="225"/>
        <v>1.03609680375749</v>
      </c>
      <c r="H1962" s="3">
        <f t="shared" si="226"/>
        <v>1.00020415685628</v>
      </c>
      <c r="I1962" s="3">
        <f t="shared" si="227"/>
        <v>1.01796122010083</v>
      </c>
      <c r="J1962" s="3">
        <f t="shared" si="228"/>
        <v>0.0353570977848968</v>
      </c>
      <c r="K1962" s="3">
        <f t="shared" si="229"/>
        <v>60.5925619831205</v>
      </c>
      <c r="L1962" s="3"/>
      <c r="M1962" s="3">
        <f t="shared" si="230"/>
        <v>1.01786143059484</v>
      </c>
      <c r="N1962" s="3">
        <f t="shared" si="231"/>
        <v>1.03609680375749</v>
      </c>
    </row>
    <row r="1963" spans="1:14">
      <c r="A1963" t="s">
        <v>1975</v>
      </c>
      <c r="B1963">
        <v>8</v>
      </c>
      <c r="C1963">
        <v>1636</v>
      </c>
      <c r="D1963">
        <v>20151</v>
      </c>
      <c r="E1963">
        <v>11855448</v>
      </c>
      <c r="F1963" s="3">
        <f>B1963*E1963/(C1963*D1963)</f>
        <v>2.8769217833232</v>
      </c>
      <c r="G1963" s="3">
        <f>EXP(LN(F1963)+1.96*(1/B1963+1/C1963+1/D1963+1/E1963))</f>
        <v>3.68038134176177</v>
      </c>
      <c r="H1963" s="3">
        <f>EXP(LN(F1963)-1.96*(1/B1963+1/C1963+1/D1963+1/E1963))</f>
        <v>2.24886450038287</v>
      </c>
      <c r="I1963" s="3">
        <f>B1963*(D1963+E1963)/D1963/(B1963+C1963)</f>
        <v>2.86778834398829</v>
      </c>
      <c r="J1963" s="3">
        <f>POWER(B1963*E1963-C1963*D1963,2)*(B1963+C1963+D1963+E1963)/((B1963+C1963)*(D1963+E1963)*(B1963+D1963)*(C1963+E1963))</f>
        <v>9.7445901318844</v>
      </c>
      <c r="K1963" s="3">
        <f>LOG(B1963*(B1963+C1963+D1963+E1963)*(B1963+D1963)*(B1963+C1963),2)</f>
        <v>51.4838276922765</v>
      </c>
      <c r="L1963" s="3"/>
      <c r="M1963" s="3">
        <f>B1963*(B1963+C1963+D1963+E1963)/(B1963+D1963)/(B1963+C1963)</f>
        <v>2.86704712137051</v>
      </c>
      <c r="N1963" s="3">
        <f>EXP(LN(F1963)+1.96*(1/B1963+1/C1963+1/D1963+1/E1963))</f>
        <v>3.68038134176177</v>
      </c>
    </row>
    <row r="1964" spans="1:14">
      <c r="A1964" t="s">
        <v>1976</v>
      </c>
      <c r="B1964">
        <v>7</v>
      </c>
      <c r="C1964">
        <v>1679</v>
      </c>
      <c r="D1964">
        <v>20152</v>
      </c>
      <c r="E1964">
        <v>11855405</v>
      </c>
      <c r="F1964" s="3">
        <f>B1964*E1964/(C1964*D1964)</f>
        <v>2.4527065121042</v>
      </c>
      <c r="G1964" s="3">
        <f>EXP(LN(F1964)+1.96*(1/B1964+1/C1964+1/D1964+1/E1964))</f>
        <v>3.24935625491671</v>
      </c>
      <c r="H1964" s="3">
        <f>EXP(LN(F1964)-1.96*(1/B1964+1/C1964+1/D1964+1/E1964))</f>
        <v>1.85137262970647</v>
      </c>
      <c r="I1964" s="3">
        <f>B1964*(D1964+E1964)/D1964/(B1964+C1964)</f>
        <v>2.44667510902903</v>
      </c>
      <c r="J1964" s="3">
        <f>POWER(B1964*E1964-C1964*D1964,2)*(B1964+C1964+D1964+E1964)/((B1964+C1964)*(D1964+E1964)*(B1964+D1964)*(C1964+E1964))</f>
        <v>5.99584876061522</v>
      </c>
      <c r="K1964" s="3">
        <f>LOG(B1964*(B1964+C1964+D1964+E1964)*(B1964+D1964)*(B1964+C1964),2)</f>
        <v>51.3275768515945</v>
      </c>
      <c r="L1964" s="3"/>
      <c r="M1964" s="3">
        <f>B1964*(B1964+C1964+D1964+E1964)/(B1964+D1964)/(B1964+C1964)</f>
        <v>2.44617276636505</v>
      </c>
      <c r="N1964" s="3">
        <f>EXP(LN(F1964)+1.96*(1/B1964+1/C1964+1/D1964+1/E1964))</f>
        <v>3.24935625491671</v>
      </c>
    </row>
    <row r="1965" spans="1:14">
      <c r="A1965" t="s">
        <v>1977</v>
      </c>
      <c r="B1965">
        <v>3</v>
      </c>
      <c r="C1965">
        <v>12595</v>
      </c>
      <c r="D1965">
        <v>20156</v>
      </c>
      <c r="E1965">
        <v>11844489</v>
      </c>
      <c r="F1965" s="3">
        <f t="shared" si="224"/>
        <v>0.139970032082429</v>
      </c>
      <c r="G1965" s="3">
        <f t="shared" si="225"/>
        <v>0.269081605772037</v>
      </c>
      <c r="H1965" s="3">
        <f t="shared" si="226"/>
        <v>0.0728091755842795</v>
      </c>
      <c r="I1965" s="3">
        <f t="shared" si="227"/>
        <v>0.140174833630591</v>
      </c>
      <c r="J1965" s="3">
        <f t="shared" si="228"/>
        <v>15.8469110565704</v>
      </c>
      <c r="K1965" s="3">
        <f t="shared" si="229"/>
        <v>53.0067027052013</v>
      </c>
      <c r="L1965" s="3"/>
      <c r="M1965" s="3">
        <f t="shared" si="230"/>
        <v>0.140302790151208</v>
      </c>
      <c r="N1965" s="3">
        <f t="shared" si="231"/>
        <v>0.269081605772037</v>
      </c>
    </row>
    <row r="1966" spans="1:14">
      <c r="A1966" t="s">
        <v>1978</v>
      </c>
      <c r="B1966">
        <v>69</v>
      </c>
      <c r="C1966">
        <v>29749</v>
      </c>
      <c r="D1966">
        <v>20090</v>
      </c>
      <c r="E1966">
        <v>11827335</v>
      </c>
      <c r="F1966" s="3">
        <f t="shared" si="224"/>
        <v>1.36547477090596</v>
      </c>
      <c r="G1966" s="3">
        <f t="shared" si="225"/>
        <v>1.40504818003606</v>
      </c>
      <c r="H1966" s="3">
        <f t="shared" si="226"/>
        <v>1.32701595324143</v>
      </c>
      <c r="I1966" s="3">
        <f t="shared" si="227"/>
        <v>1.36462904821522</v>
      </c>
      <c r="J1966" s="3">
        <f t="shared" si="228"/>
        <v>6.71097628215534</v>
      </c>
      <c r="K1966" s="3">
        <f t="shared" si="229"/>
        <v>58.7732534390681</v>
      </c>
      <c r="L1966" s="3"/>
      <c r="M1966" s="3">
        <f t="shared" si="230"/>
        <v>1.36338099998233</v>
      </c>
      <c r="N1966" s="3">
        <f t="shared" si="231"/>
        <v>1.40504818003606</v>
      </c>
    </row>
    <row r="1967" spans="1:14">
      <c r="A1967" t="s">
        <v>1979</v>
      </c>
      <c r="B1967">
        <v>67</v>
      </c>
      <c r="C1967">
        <v>63872</v>
      </c>
      <c r="D1967">
        <v>20092</v>
      </c>
      <c r="E1967">
        <v>11793212</v>
      </c>
      <c r="F1967" s="3">
        <f t="shared" si="224"/>
        <v>0.615705770115784</v>
      </c>
      <c r="G1967" s="3">
        <f t="shared" si="225"/>
        <v>0.634064914936769</v>
      </c>
      <c r="H1967" s="3">
        <f t="shared" si="226"/>
        <v>0.597878208403433</v>
      </c>
      <c r="I1967" s="3">
        <f t="shared" si="227"/>
        <v>0.616108461953352</v>
      </c>
      <c r="J1967" s="3">
        <f t="shared" si="228"/>
        <v>16.0002451765946</v>
      </c>
      <c r="K1967" s="3">
        <f t="shared" si="229"/>
        <v>59.831330859281</v>
      </c>
      <c r="L1967" s="3"/>
      <c r="M1967" s="3">
        <f t="shared" si="230"/>
        <v>0.617384355254067</v>
      </c>
      <c r="N1967" s="3">
        <f t="shared" si="231"/>
        <v>0.634064914936769</v>
      </c>
    </row>
    <row r="1968" spans="1:14">
      <c r="A1968" t="s">
        <v>1980</v>
      </c>
      <c r="B1968">
        <v>7</v>
      </c>
      <c r="C1968">
        <v>189</v>
      </c>
      <c r="D1968">
        <v>20152</v>
      </c>
      <c r="E1968">
        <v>11856895</v>
      </c>
      <c r="F1968" s="3">
        <f>B1968*E1968/(C1968*D1968)</f>
        <v>21.7915968270772</v>
      </c>
      <c r="G1968" s="3">
        <f>EXP(LN(F1968)+1.96*(1/B1968+1/C1968+1/D1968+1/E1968))</f>
        <v>29.1365157800427</v>
      </c>
      <c r="H1968" s="3">
        <f>EXP(LN(F1968)-1.96*(1/B1968+1/C1968+1/D1968+1/E1968))</f>
        <v>16.2982319457411</v>
      </c>
      <c r="I1968" s="3">
        <f>B1968*(D1968+E1968)/D1968/(B1968+C1968)</f>
        <v>21.0490397975387</v>
      </c>
      <c r="J1968" s="3">
        <f>POWER(B1968*E1968-C1968*D1968,2)*(B1968+C1968+D1968+E1968)/((B1968+C1968)*(D1968+E1968)*(B1968+D1968)*(C1968+E1968))</f>
        <v>133.856609865007</v>
      </c>
      <c r="K1968" s="3">
        <f>LOG(B1968*(B1968+C1968+D1968+E1968)*(B1968+D1968)*(B1968+C1968),2)</f>
        <v>48.2228978747677</v>
      </c>
      <c r="L1968" s="3"/>
      <c r="M1968" s="3">
        <f>B1968*(B1968+C1968+D1968+E1968)/(B1968+D1968)/(B1968+C1968)</f>
        <v>21.0420779800585</v>
      </c>
      <c r="N1968" s="3">
        <f>EXP(LN(F1968)+1.96*(1/B1968+1/C1968+1/D1968+1/E1968))</f>
        <v>29.1365157800427</v>
      </c>
    </row>
    <row r="1969" spans="1:14">
      <c r="A1969" t="s">
        <v>1981</v>
      </c>
      <c r="B1969">
        <v>147</v>
      </c>
      <c r="C1969">
        <v>94651</v>
      </c>
      <c r="D1969">
        <v>20012</v>
      </c>
      <c r="E1969">
        <v>11762433</v>
      </c>
      <c r="F1969" s="3">
        <f t="shared" si="224"/>
        <v>0.912848689662073</v>
      </c>
      <c r="G1969" s="3">
        <f t="shared" si="225"/>
        <v>0.925211432413719</v>
      </c>
      <c r="H1969" s="3">
        <f t="shared" si="226"/>
        <v>0.900651138782241</v>
      </c>
      <c r="I1969" s="3">
        <f t="shared" si="227"/>
        <v>0.912983832203263</v>
      </c>
      <c r="J1969" s="3">
        <f t="shared" si="228"/>
        <v>1.21230922143568</v>
      </c>
      <c r="K1969" s="3">
        <f t="shared" si="229"/>
        <v>61.5330744551789</v>
      </c>
      <c r="L1969" s="3"/>
      <c r="M1969" s="3">
        <f t="shared" si="230"/>
        <v>0.91361835656787</v>
      </c>
      <c r="N1969" s="3">
        <f t="shared" si="231"/>
        <v>0.925211432413719</v>
      </c>
    </row>
    <row r="1970" spans="1:14">
      <c r="A1970" t="s">
        <v>1982</v>
      </c>
      <c r="B1970">
        <v>8</v>
      </c>
      <c r="C1970">
        <v>4825</v>
      </c>
      <c r="D1970">
        <v>20151</v>
      </c>
      <c r="E1970">
        <v>11852259</v>
      </c>
      <c r="F1970" s="3">
        <f t="shared" si="224"/>
        <v>0.975207874845435</v>
      </c>
      <c r="G1970" s="3">
        <f t="shared" si="225"/>
        <v>1.24657404293939</v>
      </c>
      <c r="H1970" s="3">
        <f t="shared" si="226"/>
        <v>0.762915291351684</v>
      </c>
      <c r="I1970" s="3">
        <f t="shared" si="227"/>
        <v>0.975248912917282</v>
      </c>
      <c r="J1970" s="3">
        <f t="shared" si="228"/>
        <v>0.00503185863957262</v>
      </c>
      <c r="K1970" s="3">
        <f t="shared" si="229"/>
        <v>53.0395363880226</v>
      </c>
      <c r="L1970" s="3"/>
      <c r="M1970" s="3">
        <f t="shared" si="230"/>
        <v>0.975258735264455</v>
      </c>
      <c r="N1970" s="3">
        <f t="shared" si="231"/>
        <v>1.24657404293939</v>
      </c>
    </row>
    <row r="1971" spans="1:14">
      <c r="A1971" t="s">
        <v>1983</v>
      </c>
      <c r="B1971">
        <v>3</v>
      </c>
      <c r="C1971">
        <v>5922</v>
      </c>
      <c r="D1971">
        <v>20156</v>
      </c>
      <c r="E1971">
        <v>11851162</v>
      </c>
      <c r="F1971" s="3">
        <f t="shared" si="224"/>
        <v>0.297858115010919</v>
      </c>
      <c r="G1971" s="3">
        <f t="shared" si="225"/>
        <v>0.572709701104362</v>
      </c>
      <c r="H1971" s="3">
        <f t="shared" si="226"/>
        <v>0.154911740637149</v>
      </c>
      <c r="I1971" s="3">
        <f t="shared" si="227"/>
        <v>0.298213629889394</v>
      </c>
      <c r="J1971" s="3">
        <f t="shared" si="228"/>
        <v>4.96222822065238</v>
      </c>
      <c r="K1971" s="3">
        <f t="shared" si="229"/>
        <v>51.918395047989</v>
      </c>
      <c r="L1971" s="3"/>
      <c r="M1971" s="3">
        <f t="shared" si="230"/>
        <v>0.298318067565387</v>
      </c>
      <c r="N1971" s="3">
        <f t="shared" si="231"/>
        <v>0.572709701104362</v>
      </c>
    </row>
    <row r="1972" spans="1:14">
      <c r="A1972" t="s">
        <v>1984</v>
      </c>
      <c r="B1972">
        <v>2</v>
      </c>
      <c r="C1972">
        <v>978</v>
      </c>
      <c r="D1972">
        <v>20157</v>
      </c>
      <c r="E1972">
        <v>11856106</v>
      </c>
      <c r="F1972" s="3">
        <f t="shared" si="224"/>
        <v>1.20283849491106</v>
      </c>
      <c r="G1972" s="3">
        <f t="shared" si="225"/>
        <v>3.21165271144215</v>
      </c>
      <c r="H1972" s="3">
        <f t="shared" si="226"/>
        <v>0.450490938726135</v>
      </c>
      <c r="I1972" s="3">
        <f t="shared" si="227"/>
        <v>1.202424538799</v>
      </c>
      <c r="J1972" s="3">
        <f t="shared" si="228"/>
        <v>0.0682642209382512</v>
      </c>
      <c r="K1972" s="3">
        <f t="shared" si="229"/>
        <v>48.7374710475974</v>
      </c>
      <c r="L1972" s="3"/>
      <c r="M1972" s="3">
        <f t="shared" si="230"/>
        <v>1.20240445600334</v>
      </c>
      <c r="N1972" s="3">
        <f t="shared" si="231"/>
        <v>3.21165271144215</v>
      </c>
    </row>
    <row r="1973" spans="1:14">
      <c r="A1973" t="s">
        <v>1985</v>
      </c>
      <c r="B1973">
        <v>7</v>
      </c>
      <c r="C1973">
        <v>7199</v>
      </c>
      <c r="D1973">
        <v>20152</v>
      </c>
      <c r="E1973">
        <v>11849885</v>
      </c>
      <c r="F1973" s="3">
        <f t="shared" si="224"/>
        <v>0.571770635681668</v>
      </c>
      <c r="G1973" s="3">
        <f t="shared" si="225"/>
        <v>0.756806503143255</v>
      </c>
      <c r="H1973" s="3">
        <f t="shared" si="226"/>
        <v>0.431975225463855</v>
      </c>
      <c r="I1973" s="3">
        <f t="shared" si="227"/>
        <v>0.57218662312966</v>
      </c>
      <c r="J1973" s="3">
        <f t="shared" si="228"/>
        <v>2.24210514105254</v>
      </c>
      <c r="K1973" s="3">
        <f t="shared" si="229"/>
        <v>53.4231709670792</v>
      </c>
      <c r="L1973" s="3"/>
      <c r="M1973" s="3">
        <f t="shared" si="230"/>
        <v>0.572335176809807</v>
      </c>
      <c r="N1973" s="3">
        <f t="shared" si="231"/>
        <v>0.756806503143255</v>
      </c>
    </row>
    <row r="1974" spans="1:14">
      <c r="A1974" t="s">
        <v>1986</v>
      </c>
      <c r="B1974">
        <v>1</v>
      </c>
      <c r="C1974">
        <v>2189</v>
      </c>
      <c r="D1974">
        <v>20158</v>
      </c>
      <c r="E1974">
        <v>11854895</v>
      </c>
      <c r="F1974" s="3">
        <f t="shared" si="224"/>
        <v>0.268660927235824</v>
      </c>
      <c r="G1974" s="3">
        <f t="shared" si="225"/>
        <v>1.90920627947333</v>
      </c>
      <c r="H1974" s="3">
        <f t="shared" si="226"/>
        <v>0.0378056025685835</v>
      </c>
      <c r="I1974" s="3">
        <f t="shared" si="227"/>
        <v>0.268994872017908</v>
      </c>
      <c r="J1974" s="3">
        <f t="shared" si="228"/>
        <v>1.98981659024132</v>
      </c>
      <c r="K1974" s="3">
        <f t="shared" si="229"/>
        <v>48.8975482630834</v>
      </c>
      <c r="L1974" s="3"/>
      <c r="M1974" s="3">
        <f t="shared" si="230"/>
        <v>0.269031133991616</v>
      </c>
      <c r="N1974" s="3">
        <f t="shared" si="231"/>
        <v>1.90920627947333</v>
      </c>
    </row>
    <row r="1975" spans="1:14">
      <c r="A1975" t="s">
        <v>1987</v>
      </c>
      <c r="B1975">
        <v>1</v>
      </c>
      <c r="C1975">
        <v>1293</v>
      </c>
      <c r="D1975">
        <v>20158</v>
      </c>
      <c r="E1975">
        <v>11855791</v>
      </c>
      <c r="F1975" s="3">
        <f t="shared" si="224"/>
        <v>0.454867145068268</v>
      </c>
      <c r="G1975" s="3">
        <f t="shared" si="225"/>
        <v>3.23446443285375</v>
      </c>
      <c r="H1975" s="3">
        <f t="shared" si="226"/>
        <v>0.0639685870590968</v>
      </c>
      <c r="I1975" s="3">
        <f t="shared" si="227"/>
        <v>0.455288422390472</v>
      </c>
      <c r="J1975" s="3">
        <f t="shared" si="228"/>
        <v>0.652773937993337</v>
      </c>
      <c r="K1975" s="3">
        <f t="shared" si="229"/>
        <v>48.1384550105874</v>
      </c>
      <c r="L1975" s="3"/>
      <c r="M1975" s="3">
        <f t="shared" si="230"/>
        <v>0.455315443154281</v>
      </c>
      <c r="N1975" s="3">
        <f t="shared" si="231"/>
        <v>3.23446443285375</v>
      </c>
    </row>
    <row r="1976" spans="1:14">
      <c r="A1976" t="s">
        <v>1988</v>
      </c>
      <c r="B1976">
        <v>35</v>
      </c>
      <c r="C1976">
        <v>17646</v>
      </c>
      <c r="D1976">
        <v>20124</v>
      </c>
      <c r="E1976">
        <v>11839438</v>
      </c>
      <c r="F1976" s="3">
        <f t="shared" si="224"/>
        <v>1.16691318877927</v>
      </c>
      <c r="G1976" s="3">
        <f t="shared" si="225"/>
        <v>1.23438219406899</v>
      </c>
      <c r="H1976" s="3">
        <f t="shared" si="226"/>
        <v>1.10313191221462</v>
      </c>
      <c r="I1976" s="3">
        <f t="shared" si="227"/>
        <v>1.16658277977484</v>
      </c>
      <c r="J1976" s="3">
        <f t="shared" si="228"/>
        <v>0.832522082439983</v>
      </c>
      <c r="K1976" s="3">
        <f t="shared" si="229"/>
        <v>57.0400283779092</v>
      </c>
      <c r="L1976" s="3"/>
      <c r="M1976" s="3">
        <f t="shared" si="230"/>
        <v>1.1662935592137</v>
      </c>
      <c r="N1976" s="3">
        <f t="shared" si="231"/>
        <v>1.23438219406899</v>
      </c>
    </row>
    <row r="1977" spans="1:14">
      <c r="A1977" t="s">
        <v>1989</v>
      </c>
      <c r="B1977">
        <v>1</v>
      </c>
      <c r="C1977">
        <v>54</v>
      </c>
      <c r="D1977">
        <v>20158</v>
      </c>
      <c r="E1977">
        <v>11857030</v>
      </c>
      <c r="F1977" s="3">
        <f t="shared" si="224"/>
        <v>10.8926793148938</v>
      </c>
      <c r="G1977" s="3">
        <f t="shared" si="225"/>
        <v>80.1968818608559</v>
      </c>
      <c r="H1977" s="3">
        <f t="shared" si="226"/>
        <v>1.47948972458777</v>
      </c>
      <c r="I1977" s="3">
        <f t="shared" si="227"/>
        <v>10.7128124182594</v>
      </c>
      <c r="J1977" s="3">
        <f t="shared" si="228"/>
        <v>8.82069293281586</v>
      </c>
      <c r="K1977" s="3">
        <f t="shared" si="229"/>
        <v>43.5821928221195</v>
      </c>
      <c r="L1977" s="3"/>
      <c r="M1977" s="3">
        <f t="shared" si="230"/>
        <v>10.7123306080298</v>
      </c>
      <c r="N1977" s="3">
        <f t="shared" si="231"/>
        <v>80.1968818608559</v>
      </c>
    </row>
    <row r="1978" spans="1:14">
      <c r="A1978" t="s">
        <v>1990</v>
      </c>
      <c r="B1978">
        <v>1</v>
      </c>
      <c r="C1978">
        <v>462</v>
      </c>
      <c r="D1978">
        <v>20158</v>
      </c>
      <c r="E1978">
        <v>11856622</v>
      </c>
      <c r="F1978" s="3">
        <f t="shared" si="224"/>
        <v>1.27312649978589</v>
      </c>
      <c r="G1978" s="3">
        <f t="shared" si="225"/>
        <v>9.07765144252182</v>
      </c>
      <c r="H1978" s="3">
        <f t="shared" si="226"/>
        <v>0.178554011984271</v>
      </c>
      <c r="I1978" s="3">
        <f t="shared" si="227"/>
        <v>1.27253659373884</v>
      </c>
      <c r="J1978" s="3">
        <f t="shared" si="228"/>
        <v>0.0584649481221595</v>
      </c>
      <c r="K1978" s="3">
        <f t="shared" si="229"/>
        <v>46.6557014918551</v>
      </c>
      <c r="L1978" s="3"/>
      <c r="M1978" s="3">
        <f t="shared" si="230"/>
        <v>1.27252307438799</v>
      </c>
      <c r="N1978" s="3">
        <f t="shared" si="231"/>
        <v>9.07765144252182</v>
      </c>
    </row>
    <row r="1979" spans="1:14">
      <c r="A1979" t="s">
        <v>1991</v>
      </c>
      <c r="B1979">
        <v>120</v>
      </c>
      <c r="C1979">
        <v>56598</v>
      </c>
      <c r="D1979">
        <v>20039</v>
      </c>
      <c r="E1979">
        <v>11800486</v>
      </c>
      <c r="F1979" s="3">
        <f t="shared" si="224"/>
        <v>1.24854445418416</v>
      </c>
      <c r="G1979" s="3">
        <f t="shared" si="225"/>
        <v>1.26927310085483</v>
      </c>
      <c r="H1979" s="3">
        <f t="shared" si="226"/>
        <v>1.22815432945373</v>
      </c>
      <c r="I1979" s="3">
        <f t="shared" si="227"/>
        <v>1.24801860111279</v>
      </c>
      <c r="J1979" s="3">
        <f t="shared" si="228"/>
        <v>5.88943320697498</v>
      </c>
      <c r="K1979" s="3">
        <f t="shared" si="229"/>
        <v>60.4992427446632</v>
      </c>
      <c r="L1979" s="3"/>
      <c r="M1979" s="3">
        <f t="shared" si="230"/>
        <v>1.24654222668283</v>
      </c>
      <c r="N1979" s="3">
        <f t="shared" si="231"/>
        <v>1.26927310085483</v>
      </c>
    </row>
    <row r="1980" spans="1:14">
      <c r="A1980" t="s">
        <v>1992</v>
      </c>
      <c r="B1980">
        <v>1</v>
      </c>
      <c r="C1980">
        <v>500</v>
      </c>
      <c r="D1980">
        <v>20158</v>
      </c>
      <c r="E1980">
        <v>11856584</v>
      </c>
      <c r="F1980" s="3">
        <f t="shared" si="224"/>
        <v>1.17636511558686</v>
      </c>
      <c r="G1980" s="3">
        <f t="shared" si="225"/>
        <v>8.38501908117687</v>
      </c>
      <c r="H1980" s="3">
        <f t="shared" si="226"/>
        <v>0.165036581523851</v>
      </c>
      <c r="I1980" s="3">
        <f t="shared" si="227"/>
        <v>1.17601308940805</v>
      </c>
      <c r="J1980" s="3">
        <f t="shared" si="228"/>
        <v>0.0263872406214997</v>
      </c>
      <c r="K1980" s="3">
        <f t="shared" si="229"/>
        <v>46.7694999017901</v>
      </c>
      <c r="L1980" s="3"/>
      <c r="M1980" s="3">
        <f t="shared" si="230"/>
        <v>1.17600435816694</v>
      </c>
      <c r="N1980" s="3">
        <f t="shared" si="231"/>
        <v>8.38501908117687</v>
      </c>
    </row>
    <row r="1981" spans="1:14">
      <c r="A1981" t="s">
        <v>1993</v>
      </c>
      <c r="B1981">
        <v>9</v>
      </c>
      <c r="C1981">
        <v>3911</v>
      </c>
      <c r="D1981">
        <v>20150</v>
      </c>
      <c r="E1981">
        <v>11853173</v>
      </c>
      <c r="F1981" s="3">
        <f t="shared" si="224"/>
        <v>1.35367455665226</v>
      </c>
      <c r="G1981" s="3">
        <f t="shared" si="225"/>
        <v>1.68404586774715</v>
      </c>
      <c r="H1981" s="3">
        <f t="shared" si="226"/>
        <v>1.0881145462974</v>
      </c>
      <c r="I1981" s="3">
        <f t="shared" si="227"/>
        <v>1.35286254874158</v>
      </c>
      <c r="J1981" s="3">
        <f t="shared" si="228"/>
        <v>0.829361325200233</v>
      </c>
      <c r="K1981" s="3">
        <f t="shared" si="229"/>
        <v>52.9073960490397</v>
      </c>
      <c r="L1981" s="3"/>
      <c r="M1981" s="3">
        <f t="shared" si="230"/>
        <v>1.35270501300376</v>
      </c>
      <c r="N1981" s="3">
        <f t="shared" si="231"/>
        <v>1.68404586774715</v>
      </c>
    </row>
    <row r="1982" spans="1:14">
      <c r="A1982" t="s">
        <v>1994</v>
      </c>
      <c r="B1982">
        <v>7</v>
      </c>
      <c r="C1982">
        <v>1379</v>
      </c>
      <c r="D1982">
        <v>20152</v>
      </c>
      <c r="E1982">
        <v>11855705</v>
      </c>
      <c r="F1982" s="3">
        <f>B1982*E1982/(C1982*D1982)</f>
        <v>2.98636580264104</v>
      </c>
      <c r="G1982" s="3">
        <f>EXP(LN(F1982)+1.96*(1/B1982+1/C1982+1/D1982+1/E1982))</f>
        <v>3.95735527958065</v>
      </c>
      <c r="H1982" s="3">
        <f>EXP(LN(F1982)-1.96*(1/B1982+1/C1982+1/D1982+1/E1982))</f>
        <v>2.25362144086516</v>
      </c>
      <c r="I1982" s="3">
        <f>B1982*(D1982+E1982)/D1982/(B1982+C1982)</f>
        <v>2.97633365212266</v>
      </c>
      <c r="J1982" s="3">
        <f>POWER(B1982*E1982-C1982*D1982,2)*(B1982+C1982+D1982+E1982)/((B1982+C1982)*(D1982+E1982)*(B1982+D1982)*(C1982+E1982))</f>
        <v>9.19864527481426</v>
      </c>
      <c r="K1982" s="3">
        <f>LOG(B1982*(B1982+C1982+D1982+E1982)*(B1982+D1982)*(B1982+C1982),2)</f>
        <v>51.0448995727897</v>
      </c>
      <c r="L1982" s="3"/>
      <c r="M1982" s="3">
        <f>B1982*(B1982+C1982+D1982+E1982)/(B1982+D1982)/(B1982+C1982)</f>
        <v>2.97564739111939</v>
      </c>
      <c r="N1982" s="3">
        <f>EXP(LN(F1982)+1.96*(1/B1982+1/C1982+1/D1982+1/E1982))</f>
        <v>3.95735527958065</v>
      </c>
    </row>
    <row r="1983" spans="1:14">
      <c r="A1983" t="s">
        <v>1995</v>
      </c>
      <c r="B1983">
        <v>1</v>
      </c>
      <c r="C1983">
        <v>1092</v>
      </c>
      <c r="D1983">
        <v>20158</v>
      </c>
      <c r="E1983">
        <v>11855992</v>
      </c>
      <c r="F1983" s="3">
        <f t="shared" si="224"/>
        <v>0.538601822161699</v>
      </c>
      <c r="G1983" s="3">
        <f t="shared" si="225"/>
        <v>3.83095283223731</v>
      </c>
      <c r="H1983" s="3">
        <f t="shared" si="226"/>
        <v>0.0757231778984045</v>
      </c>
      <c r="I1983" s="3">
        <f t="shared" si="227"/>
        <v>0.539023961391194</v>
      </c>
      <c r="J1983" s="3">
        <f t="shared" si="228"/>
        <v>0.394879722558753</v>
      </c>
      <c r="K1983" s="3">
        <f t="shared" si="229"/>
        <v>47.8949107942667</v>
      </c>
      <c r="L1983" s="3"/>
      <c r="M1983" s="3">
        <f t="shared" si="230"/>
        <v>0.539046828400402</v>
      </c>
      <c r="N1983" s="3">
        <f t="shared" si="231"/>
        <v>3.83095283223731</v>
      </c>
    </row>
    <row r="1984" spans="1:14">
      <c r="A1984" t="s">
        <v>1996</v>
      </c>
      <c r="B1984">
        <v>5</v>
      </c>
      <c r="C1984">
        <v>7519</v>
      </c>
      <c r="D1984">
        <v>20154</v>
      </c>
      <c r="E1984">
        <v>11849565</v>
      </c>
      <c r="F1984" s="3">
        <f t="shared" si="224"/>
        <v>0.390976876640109</v>
      </c>
      <c r="G1984" s="3">
        <f t="shared" si="225"/>
        <v>0.57882865940471</v>
      </c>
      <c r="H1984" s="3">
        <f t="shared" si="226"/>
        <v>0.264090099174539</v>
      </c>
      <c r="I1984" s="3">
        <f t="shared" si="227"/>
        <v>0.391381596950689</v>
      </c>
      <c r="J1984" s="3">
        <f t="shared" si="228"/>
        <v>4.73903349674265</v>
      </c>
      <c r="K1984" s="3">
        <f t="shared" si="229"/>
        <v>53.0000453370054</v>
      </c>
      <c r="L1984" s="3"/>
      <c r="M1984" s="3">
        <f t="shared" si="230"/>
        <v>0.391532551463077</v>
      </c>
      <c r="N1984" s="3">
        <f t="shared" si="231"/>
        <v>0.57882865940471</v>
      </c>
    </row>
    <row r="1985" spans="1:14">
      <c r="A1985" t="s">
        <v>1997</v>
      </c>
      <c r="B1985">
        <v>2</v>
      </c>
      <c r="C1985">
        <v>27</v>
      </c>
      <c r="D1985">
        <v>20157</v>
      </c>
      <c r="E1985">
        <v>11857057</v>
      </c>
      <c r="F1985" s="3">
        <f t="shared" si="224"/>
        <v>43.5729780482472</v>
      </c>
      <c r="G1985" s="3">
        <f t="shared" si="225"/>
        <v>124.85176870555</v>
      </c>
      <c r="H1985" s="3">
        <f t="shared" si="226"/>
        <v>15.2068683982419</v>
      </c>
      <c r="I1985" s="3">
        <f t="shared" si="227"/>
        <v>40.6369105966439</v>
      </c>
      <c r="J1985" s="3">
        <f t="shared" si="228"/>
        <v>77.4468151009911</v>
      </c>
      <c r="K1985" s="3">
        <f t="shared" si="229"/>
        <v>43.6588141037224</v>
      </c>
      <c r="L1985" s="3"/>
      <c r="M1985" s="3">
        <f t="shared" si="230"/>
        <v>40.6329781683889</v>
      </c>
      <c r="N1985" s="3">
        <f t="shared" si="231"/>
        <v>124.85176870555</v>
      </c>
    </row>
    <row r="1986" spans="1:14">
      <c r="A1986" t="s">
        <v>1998</v>
      </c>
      <c r="B1986">
        <v>3</v>
      </c>
      <c r="C1986">
        <v>4524</v>
      </c>
      <c r="D1986">
        <v>20156</v>
      </c>
      <c r="E1986">
        <v>11852560</v>
      </c>
      <c r="F1986" s="3">
        <f t="shared" si="224"/>
        <v>0.389947797103021</v>
      </c>
      <c r="G1986" s="3">
        <f t="shared" si="225"/>
        <v>0.74985275584287</v>
      </c>
      <c r="H1986" s="3">
        <f t="shared" si="226"/>
        <v>0.202785524598862</v>
      </c>
      <c r="I1986" s="3">
        <f t="shared" si="227"/>
        <v>0.390352072916737</v>
      </c>
      <c r="J1986" s="3">
        <f t="shared" si="228"/>
        <v>2.86085652374</v>
      </c>
      <c r="K1986" s="3">
        <f t="shared" si="229"/>
        <v>51.5301352005638</v>
      </c>
      <c r="L1986" s="3"/>
      <c r="M1986" s="3">
        <f t="shared" si="230"/>
        <v>0.390442798834751</v>
      </c>
      <c r="N1986" s="3">
        <f t="shared" si="231"/>
        <v>0.74985275584287</v>
      </c>
    </row>
    <row r="1987" spans="1:14">
      <c r="A1987" t="s">
        <v>1999</v>
      </c>
      <c r="B1987">
        <v>1</v>
      </c>
      <c r="C1987">
        <v>292</v>
      </c>
      <c r="D1987">
        <v>20158</v>
      </c>
      <c r="E1987">
        <v>11856792</v>
      </c>
      <c r="F1987" s="3">
        <f t="shared" ref="F1987:F2050" si="232">B1987*E1987/(C1987*D1987)</f>
        <v>2.01435916533359</v>
      </c>
      <c r="G1987" s="3">
        <f t="shared" ref="G1987:G2050" si="233">EXP(LN(F1987)+1.96*(1/B1987+1/C1987+1/D1987+1/E1987))</f>
        <v>14.3983100011688</v>
      </c>
      <c r="H1987" s="3">
        <f t="shared" ref="H1987:H2050" si="234">EXP(LN(F1987)-1.96*(1/B1987+1/C1987+1/D1987+1/E1987))</f>
        <v>0.281813827222366</v>
      </c>
      <c r="I1987" s="3">
        <f t="shared" ref="I1987:I2050" si="235">B1987*(D1987+E1987)/D1987/(B1987+C1987)</f>
        <v>2.0108971886601</v>
      </c>
      <c r="J1987" s="3">
        <f t="shared" ref="J1987:J2050" si="236">POWER(B1987*E1987-C1987*D1987,2)*(B1987+C1987+D1987+E1987)/((B1987+C1987)*(D1987+E1987)*(B1987+D1987)*(C1987+E1987))</f>
        <v>0.509026405713255</v>
      </c>
      <c r="K1987" s="3">
        <f t="shared" ref="K1987:K2050" si="237">LOG(B1987*(B1987+C1987+D1987+E1987)*(B1987+D1987)*(B1987+C1987),2)</f>
        <v>45.9955899630171</v>
      </c>
      <c r="L1987" s="3"/>
      <c r="M1987" s="3">
        <f t="shared" ref="M1987:M2050" si="238">B1987*(B1987+C1987+D1987+E1987)/(B1987+D1987)/(B1987+C1987)</f>
        <v>2.01084704246293</v>
      </c>
      <c r="N1987" s="3">
        <f t="shared" ref="N1987:N2050" si="239">EXP(LN(F1987)+1.96*(1/B1987+1/C1987+1/D1987+1/E1987))</f>
        <v>14.3983100011688</v>
      </c>
    </row>
    <row r="1988" spans="1:14">
      <c r="A1988" t="s">
        <v>2000</v>
      </c>
      <c r="B1988">
        <v>7</v>
      </c>
      <c r="C1988">
        <v>1219</v>
      </c>
      <c r="D1988">
        <v>20152</v>
      </c>
      <c r="E1988">
        <v>11855865</v>
      </c>
      <c r="F1988" s="3">
        <f>B1988*E1988/(C1988*D1988)</f>
        <v>3.37838721858258</v>
      </c>
      <c r="G1988" s="3">
        <f>EXP(LN(F1988)+1.96*(1/B1988+1/C1988+1/D1988+1/E1988))</f>
        <v>4.47767412371968</v>
      </c>
      <c r="H1988" s="3">
        <f>EXP(LN(F1988)-1.96*(1/B1988+1/C1988+1/D1988+1/E1988))</f>
        <v>2.5489796450843</v>
      </c>
      <c r="I1988" s="3">
        <f>B1988*(D1988+E1988)/D1988/(B1988+C1988)</f>
        <v>3.36480751994467</v>
      </c>
      <c r="J1988" s="3">
        <f>POWER(B1988*E1988-C1988*D1988,2)*(B1988+C1988+D1988+E1988)/((B1988+C1988)*(D1988+E1988)*(B1988+D1988)*(C1988+E1988))</f>
        <v>11.6497424597861</v>
      </c>
      <c r="K1988" s="3">
        <f>LOG(B1988*(B1988+C1988+D1988+E1988)*(B1988+D1988)*(B1988+C1988),2)</f>
        <v>50.8679312943432</v>
      </c>
      <c r="L1988" s="3"/>
      <c r="M1988" s="3">
        <f>B1988*(B1988+C1988+D1988+E1988)/(B1988+D1988)/(B1988+C1988)</f>
        <v>3.3639863654906</v>
      </c>
      <c r="N1988" s="3">
        <f>EXP(LN(F1988)+1.96*(1/B1988+1/C1988+1/D1988+1/E1988))</f>
        <v>4.47767412371968</v>
      </c>
    </row>
    <row r="1989" spans="1:14">
      <c r="A1989" t="s">
        <v>2001</v>
      </c>
      <c r="B1989">
        <v>7</v>
      </c>
      <c r="C1989">
        <v>1332</v>
      </c>
      <c r="D1989">
        <v>20152</v>
      </c>
      <c r="E1989">
        <v>11855752</v>
      </c>
      <c r="F1989" s="3">
        <f>B1989*E1989/(C1989*D1989)</f>
        <v>3.09175282865239</v>
      </c>
      <c r="G1989" s="3">
        <f>EXP(LN(F1989)+1.96*(1/B1989+1/C1989+1/D1989+1/E1989))</f>
        <v>4.09721340840623</v>
      </c>
      <c r="H1989" s="3">
        <f>EXP(LN(F1989)-1.96*(1/B1989+1/C1989+1/D1989+1/E1989))</f>
        <v>2.33303335722471</v>
      </c>
      <c r="I1989" s="3">
        <f>B1989*(D1989+E1989)/D1989/(B1989+C1989)</f>
        <v>3.08081760101941</v>
      </c>
      <c r="J1989" s="3">
        <f>POWER(B1989*E1989-C1989*D1989,2)*(B1989+C1989+D1989+E1989)/((B1989+C1989)*(D1989+E1989)*(B1989+D1989)*(C1989+E1989))</f>
        <v>9.85115140121726</v>
      </c>
      <c r="K1989" s="3">
        <f>LOG(B1989*(B1989+C1989+D1989+E1989)*(B1989+D1989)*(B1989+C1989),2)</f>
        <v>50.9951282759768</v>
      </c>
      <c r="L1989" s="3"/>
      <c r="M1989" s="3">
        <f>B1989*(B1989+C1989+D1989+E1989)/(B1989+D1989)/(B1989+C1989)</f>
        <v>3.08009505906757</v>
      </c>
      <c r="N1989" s="3">
        <f>EXP(LN(F1989)+1.96*(1/B1989+1/C1989+1/D1989+1/E1989))</f>
        <v>4.09721340840623</v>
      </c>
    </row>
    <row r="1990" spans="1:14">
      <c r="A1990" t="s">
        <v>2002</v>
      </c>
      <c r="B1990">
        <v>3</v>
      </c>
      <c r="C1990">
        <v>4752</v>
      </c>
      <c r="D1990">
        <v>20156</v>
      </c>
      <c r="E1990">
        <v>11852332</v>
      </c>
      <c r="F1990" s="3">
        <f t="shared" si="232"/>
        <v>0.371231039307543</v>
      </c>
      <c r="G1990" s="3">
        <f t="shared" si="233"/>
        <v>0.713846400874044</v>
      </c>
      <c r="H1990" s="3">
        <f t="shared" si="234"/>
        <v>0.193056215421999</v>
      </c>
      <c r="I1990" s="3">
        <f t="shared" si="235"/>
        <v>0.371627738967285</v>
      </c>
      <c r="J1990" s="3">
        <f t="shared" si="236"/>
        <v>3.19242168591239</v>
      </c>
      <c r="K1990" s="3">
        <f t="shared" si="237"/>
        <v>51.6010252350639</v>
      </c>
      <c r="L1990" s="3"/>
      <c r="M1990" s="3">
        <f t="shared" si="238"/>
        <v>0.371721251382737</v>
      </c>
      <c r="N1990" s="3">
        <f t="shared" si="239"/>
        <v>0.713846400874044</v>
      </c>
    </row>
    <row r="1991" spans="1:14">
      <c r="A1991" t="s">
        <v>2003</v>
      </c>
      <c r="B1991">
        <v>1</v>
      </c>
      <c r="C1991">
        <v>132</v>
      </c>
      <c r="D1991">
        <v>20158</v>
      </c>
      <c r="E1991">
        <v>11856952</v>
      </c>
      <c r="F1991" s="3">
        <f t="shared" si="232"/>
        <v>4.45606676949072</v>
      </c>
      <c r="G1991" s="3">
        <f t="shared" si="233"/>
        <v>32.1114405064479</v>
      </c>
      <c r="H1991" s="3">
        <f t="shared" si="234"/>
        <v>0.618363136034721</v>
      </c>
      <c r="I1991" s="3">
        <f t="shared" si="235"/>
        <v>4.43008130505846</v>
      </c>
      <c r="J1991" s="3">
        <f t="shared" si="236"/>
        <v>2.66019414606308</v>
      </c>
      <c r="K1991" s="3">
        <f t="shared" si="237"/>
        <v>44.856115544096</v>
      </c>
      <c r="L1991" s="3"/>
      <c r="M1991" s="3">
        <f t="shared" si="238"/>
        <v>4.42991115369653</v>
      </c>
      <c r="N1991" s="3">
        <f t="shared" si="239"/>
        <v>32.1114405064479</v>
      </c>
    </row>
    <row r="1992" spans="1:14">
      <c r="A1992" t="s">
        <v>2004</v>
      </c>
      <c r="B1992">
        <v>2</v>
      </c>
      <c r="C1992">
        <v>300</v>
      </c>
      <c r="D1992">
        <v>20157</v>
      </c>
      <c r="E1992">
        <v>11856784</v>
      </c>
      <c r="F1992" s="3">
        <f t="shared" si="232"/>
        <v>3.92147773312828</v>
      </c>
      <c r="G1992" s="3">
        <f t="shared" si="233"/>
        <v>10.5181179670488</v>
      </c>
      <c r="H1992" s="3">
        <f t="shared" si="234"/>
        <v>1.46204745559968</v>
      </c>
      <c r="I1992" s="3">
        <f t="shared" si="235"/>
        <v>3.9021301984718</v>
      </c>
      <c r="J1992" s="3">
        <f t="shared" si="236"/>
        <v>4.32371122842107</v>
      </c>
      <c r="K1992" s="3">
        <f t="shared" si="237"/>
        <v>47.0392378479199</v>
      </c>
      <c r="L1992" s="3"/>
      <c r="M1992" s="3">
        <f t="shared" si="238"/>
        <v>3.90184227444794</v>
      </c>
      <c r="N1992" s="3">
        <f t="shared" si="239"/>
        <v>10.5181179670488</v>
      </c>
    </row>
    <row r="1993" spans="1:14">
      <c r="A1993" t="s">
        <v>2005</v>
      </c>
      <c r="B1993">
        <v>1</v>
      </c>
      <c r="C1993">
        <v>86</v>
      </c>
      <c r="D1993">
        <v>20158</v>
      </c>
      <c r="E1993">
        <v>11856998</v>
      </c>
      <c r="F1993" s="3">
        <f t="shared" si="232"/>
        <v>6.83957087843248</v>
      </c>
      <c r="G1993" s="3">
        <f t="shared" si="233"/>
        <v>49.6805290856659</v>
      </c>
      <c r="H1993" s="3">
        <f t="shared" si="234"/>
        <v>0.941610942195033</v>
      </c>
      <c r="I1993" s="3">
        <f t="shared" si="235"/>
        <v>6.77244937408268</v>
      </c>
      <c r="J1993" s="3">
        <f t="shared" si="236"/>
        <v>4.92822695259376</v>
      </c>
      <c r="K1993" s="3">
        <f t="shared" si="237"/>
        <v>44.2437766044436</v>
      </c>
      <c r="L1993" s="3"/>
      <c r="M1993" s="3">
        <f t="shared" si="238"/>
        <v>6.77216302806482</v>
      </c>
      <c r="N1993" s="3">
        <f t="shared" si="239"/>
        <v>49.6805290856659</v>
      </c>
    </row>
    <row r="1994" spans="1:14">
      <c r="A1994" t="s">
        <v>2006</v>
      </c>
      <c r="B1994">
        <v>7</v>
      </c>
      <c r="C1994">
        <v>965</v>
      </c>
      <c r="D1994">
        <v>20152</v>
      </c>
      <c r="E1994">
        <v>11856119</v>
      </c>
      <c r="F1994" s="3">
        <f>B1994*E1994/(C1994*D1994)</f>
        <v>4.2677121750345</v>
      </c>
      <c r="G1994" s="3">
        <f>EXP(LN(F1994)+1.96*(1/B1994+1/C1994+1/D1994+1/E1994))</f>
        <v>5.65876917024583</v>
      </c>
      <c r="H1994" s="3">
        <f>EXP(LN(F1994)-1.96*(1/B1994+1/C1994+1/D1994+1/E1994))</f>
        <v>3.21860932315543</v>
      </c>
      <c r="I1994" s="3">
        <f>B1994*(D1994+E1994)/D1994/(B1994+C1994)</f>
        <v>4.24417926842417</v>
      </c>
      <c r="J1994" s="3">
        <f>POWER(B1994*E1994-C1994*D1994,2)*(B1994+C1994+D1994+E1994)/((B1994+C1994)*(D1994+E1994)*(B1994+D1994)*(C1994+E1994))</f>
        <v>17.3820471911505</v>
      </c>
      <c r="K1994" s="3">
        <f>LOG(B1994*(B1994+C1994+D1994+E1994)*(B1994+D1994)*(B1994+C1994),2)</f>
        <v>50.5330005342582</v>
      </c>
      <c r="L1994" s="3"/>
      <c r="M1994" s="3">
        <f>B1994*(B1994+C1994+D1994+E1994)/(B1994+D1994)/(B1994+C1994)</f>
        <v>4.24305276141098</v>
      </c>
      <c r="N1994" s="3">
        <f>EXP(LN(F1994)+1.96*(1/B1994+1/C1994+1/D1994+1/E1994))</f>
        <v>5.65876917024583</v>
      </c>
    </row>
    <row r="1995" spans="1:14">
      <c r="A1995" t="s">
        <v>2007</v>
      </c>
      <c r="B1995">
        <v>8</v>
      </c>
      <c r="C1995">
        <v>2543</v>
      </c>
      <c r="D1995">
        <v>20151</v>
      </c>
      <c r="E1995">
        <v>11854541</v>
      </c>
      <c r="F1995" s="3">
        <f t="shared" si="232"/>
        <v>1.85068185455415</v>
      </c>
      <c r="G1995" s="3">
        <f t="shared" si="233"/>
        <v>2.36652424503179</v>
      </c>
      <c r="H1995" s="3">
        <f t="shared" si="234"/>
        <v>1.44728004961977</v>
      </c>
      <c r="I1995" s="3">
        <f t="shared" si="235"/>
        <v>1.84801409491619</v>
      </c>
      <c r="J1995" s="3">
        <f t="shared" si="236"/>
        <v>3.11713931503153</v>
      </c>
      <c r="K1995" s="3">
        <f t="shared" si="237"/>
        <v>52.1176802921973</v>
      </c>
      <c r="L1995" s="3"/>
      <c r="M1995" s="3">
        <f t="shared" si="238"/>
        <v>1.8476775646935</v>
      </c>
      <c r="N1995" s="3">
        <f t="shared" si="239"/>
        <v>2.36652424503179</v>
      </c>
    </row>
    <row r="1996" spans="1:14">
      <c r="A1996" t="s">
        <v>2008</v>
      </c>
      <c r="B1996">
        <v>7</v>
      </c>
      <c r="C1996">
        <v>402</v>
      </c>
      <c r="D1996">
        <v>20152</v>
      </c>
      <c r="E1996">
        <v>11856682</v>
      </c>
      <c r="F1996" s="3">
        <f>B1996*E1996/(C1996*D1996)</f>
        <v>10.2451189368758</v>
      </c>
      <c r="G1996" s="3">
        <f>EXP(LN(F1996)+1.96*(1/B1996+1/C1996+1/D1996+1/E1996))</f>
        <v>13.6232029585489</v>
      </c>
      <c r="H1996" s="3">
        <f>EXP(LN(F1996)-1.96*(1/B1996+1/C1996+1/D1996+1/E1996))</f>
        <v>7.70468313142644</v>
      </c>
      <c r="I1996" s="3">
        <f>B1996*(D1996+E1996)/D1996/(B1996+C1996)</f>
        <v>10.0868895174182</v>
      </c>
      <c r="J1996" s="3">
        <f>POWER(B1996*E1996-C1996*D1996,2)*(B1996+C1996+D1996+E1996)/((B1996+C1996)*(D1996+E1996)*(B1996+D1996)*(C1996+E1996))</f>
        <v>57.3796885298418</v>
      </c>
      <c r="K1996" s="3">
        <f>LOG(B1996*(B1996+C1996+D1996+E1996)*(B1996+D1996)*(B1996+C1996),2)</f>
        <v>49.2841450635942</v>
      </c>
      <c r="L1996" s="3"/>
      <c r="M1996" s="3">
        <f>B1996*(B1996+C1996+D1996+E1996)/(B1996+D1996)/(B1996+C1996)</f>
        <v>10.0837341909327</v>
      </c>
      <c r="N1996" s="3">
        <f>EXP(LN(F1996)+1.96*(1/B1996+1/C1996+1/D1996+1/E1996))</f>
        <v>13.6232029585489</v>
      </c>
    </row>
    <row r="1997" spans="1:14">
      <c r="A1997" t="s">
        <v>2009</v>
      </c>
      <c r="B1997">
        <v>7</v>
      </c>
      <c r="C1997">
        <v>114</v>
      </c>
      <c r="D1997">
        <v>20152</v>
      </c>
      <c r="E1997">
        <v>11856970</v>
      </c>
      <c r="F1997" s="3">
        <f>B1997*E1997/(C1997*D1997)</f>
        <v>36.128402213354</v>
      </c>
      <c r="G1997" s="3">
        <f>EXP(LN(F1997)+1.96*(1/B1997+1/C1997+1/D1997+1/E1997))</f>
        <v>48.6362787851612</v>
      </c>
      <c r="H1997" s="3">
        <f>EXP(LN(F1997)-1.96*(1/B1997+1/C1997+1/D1997+1/E1997))</f>
        <v>26.8371980565279</v>
      </c>
      <c r="I1997" s="3">
        <f>B1997*(D1997+E1997)/D1997/(B1997+C1997)</f>
        <v>34.0961805977054</v>
      </c>
      <c r="J1997" s="3">
        <f>POWER(B1997*E1997-C1997*D1997,2)*(B1997+C1997+D1997+E1997)/((B1997+C1997)*(D1997+E1997)*(B1997+D1997)*(C1997+E1997))</f>
        <v>225.182676983918</v>
      </c>
      <c r="K1997" s="3">
        <f>LOG(B1997*(B1997+C1997+D1997+E1997)*(B1997+D1997)*(B1997+C1997),2)</f>
        <v>47.527051267927</v>
      </c>
      <c r="L1997" s="3"/>
      <c r="M1997" s="3">
        <f>B1997*(B1997+C1997+D1997+E1997)/(B1997+D1997)/(B1997+C1997)</f>
        <v>34.0846882982766</v>
      </c>
      <c r="N1997" s="3">
        <f>EXP(LN(F1997)+1.96*(1/B1997+1/C1997+1/D1997+1/E1997))</f>
        <v>48.6362787851612</v>
      </c>
    </row>
    <row r="1998" spans="1:14">
      <c r="A1998" t="s">
        <v>2010</v>
      </c>
      <c r="B1998">
        <v>7</v>
      </c>
      <c r="C1998">
        <v>1359</v>
      </c>
      <c r="D1998">
        <v>20152</v>
      </c>
      <c r="E1998">
        <v>11855725</v>
      </c>
      <c r="F1998" s="3">
        <f>B1998*E1998/(C1998*D1998)</f>
        <v>3.03032037457194</v>
      </c>
      <c r="G1998" s="3">
        <f>EXP(LN(F1998)+1.96*(1/B1998+1/C1998+1/D1998+1/E1998))</f>
        <v>4.01568527360265</v>
      </c>
      <c r="H1998" s="3">
        <f>EXP(LN(F1998)-1.96*(1/B1998+1/C1998+1/D1998+1/E1998))</f>
        <v>2.28674334438254</v>
      </c>
      <c r="I1998" s="3">
        <f>B1998*(D1998+E1998)/D1998/(B1998+C1998)</f>
        <v>3.01991609739624</v>
      </c>
      <c r="J1998" s="3">
        <f>POWER(B1998*E1998-C1998*D1998,2)*(B1998+C1998+D1998+E1998)/((B1998+C1998)*(D1998+E1998)*(B1998+D1998)*(C1998+E1998))</f>
        <v>9.47014739284238</v>
      </c>
      <c r="K1998" s="3">
        <f>LOG(B1998*(B1998+C1998+D1998+E1998)*(B1998+D1998)*(B1998+C1998),2)</f>
        <v>51.0239297989425</v>
      </c>
      <c r="L1998" s="3"/>
      <c r="M1998" s="3">
        <f>B1998*(B1998+C1998+D1998+E1998)/(B1998+D1998)/(B1998+C1998)</f>
        <v>3.01921470284881</v>
      </c>
      <c r="N1998" s="3">
        <f>EXP(LN(F1998)+1.96*(1/B1998+1/C1998+1/D1998+1/E1998))</f>
        <v>4.01568527360265</v>
      </c>
    </row>
    <row r="1999" spans="1:14">
      <c r="A1999" t="s">
        <v>2011</v>
      </c>
      <c r="B1999">
        <v>1</v>
      </c>
      <c r="C1999">
        <v>749</v>
      </c>
      <c r="D1999">
        <v>20158</v>
      </c>
      <c r="E1999">
        <v>11856335</v>
      </c>
      <c r="F1999" s="3">
        <f t="shared" si="232"/>
        <v>0.785273972466646</v>
      </c>
      <c r="G1999" s="3">
        <f t="shared" si="233"/>
        <v>5.59006886847448</v>
      </c>
      <c r="H1999" s="3">
        <f t="shared" si="234"/>
        <v>0.110312632338254</v>
      </c>
      <c r="I1999" s="3">
        <f t="shared" si="235"/>
        <v>0.78556027383669</v>
      </c>
      <c r="J1999" s="3">
        <f t="shared" si="236"/>
        <v>0.058633683234204</v>
      </c>
      <c r="K1999" s="3">
        <f t="shared" si="237"/>
        <v>47.3515798939781</v>
      </c>
      <c r="L1999" s="3"/>
      <c r="M1999" s="3">
        <f t="shared" si="238"/>
        <v>0.785570911255519</v>
      </c>
      <c r="N1999" s="3">
        <f t="shared" si="239"/>
        <v>5.59006886847448</v>
      </c>
    </row>
    <row r="2000" spans="1:14">
      <c r="A2000" t="s">
        <v>2012</v>
      </c>
      <c r="B2000">
        <v>1</v>
      </c>
      <c r="C2000">
        <v>404</v>
      </c>
      <c r="D2000">
        <v>20158</v>
      </c>
      <c r="E2000">
        <v>11856680</v>
      </c>
      <c r="F2000" s="3">
        <f t="shared" si="232"/>
        <v>1.4559092083432</v>
      </c>
      <c r="G2000" s="3">
        <f t="shared" si="233"/>
        <v>10.3872539548863</v>
      </c>
      <c r="H2000" s="3">
        <f t="shared" si="234"/>
        <v>0.204064676972819</v>
      </c>
      <c r="I2000" s="3">
        <f t="shared" si="235"/>
        <v>1.4547835065942</v>
      </c>
      <c r="J2000" s="3">
        <f t="shared" si="236"/>
        <v>0.142405657925105</v>
      </c>
      <c r="K2000" s="3">
        <f t="shared" si="237"/>
        <v>46.4626112063668</v>
      </c>
      <c r="L2000" s="3"/>
      <c r="M2000" s="3">
        <f t="shared" si="238"/>
        <v>1.45476094676948</v>
      </c>
      <c r="N2000" s="3">
        <f t="shared" si="239"/>
        <v>10.3872539548863</v>
      </c>
    </row>
    <row r="2001" spans="1:14">
      <c r="A2001" t="s">
        <v>2013</v>
      </c>
      <c r="B2001">
        <v>7</v>
      </c>
      <c r="C2001">
        <v>30</v>
      </c>
      <c r="D2001">
        <v>20152</v>
      </c>
      <c r="E2001">
        <v>11857054</v>
      </c>
      <c r="F2001" s="3">
        <f>B2001*E2001/(C2001*D2001)</f>
        <v>137.288901018923</v>
      </c>
      <c r="G2001" s="3">
        <f>EXP(LN(F2001)+1.96*(1/B2001+1/C2001+1/D2001+1/E2001))</f>
        <v>193.934065262941</v>
      </c>
      <c r="H2001" s="3">
        <f>EXP(LN(F2001)-1.96*(1/B2001+1/C2001+1/D2001+1/E2001))</f>
        <v>97.1889199426036</v>
      </c>
      <c r="I2001" s="3">
        <f>B2001*(D2001+E2001)/D2001/(B2001+C2001)</f>
        <v>111.504514339667</v>
      </c>
      <c r="J2001" s="3">
        <f>POWER(B2001*E2001-C2001*D2001,2)*(B2001+C2001+D2001+E2001)/((B2001+C2001)*(D2001+E2001)*(B2001+D2001)*(C2001+E2001))</f>
        <v>767.631070708899</v>
      </c>
      <c r="K2001" s="3">
        <f>LOG(B2001*(B2001+C2001+D2001+E2001)*(B2001+D2001)*(B2001+C2001),2)</f>
        <v>45.8176413962814</v>
      </c>
      <c r="L2001" s="3"/>
      <c r="M2001" s="3">
        <f>B2001*(B2001+C2001+D2001+E2001)/(B2001+D2001)/(B2001+C2001)</f>
        <v>111.466142813283</v>
      </c>
      <c r="N2001" s="3">
        <f>EXP(LN(F2001)+1.96*(1/B2001+1/C2001+1/D2001+1/E2001))</f>
        <v>193.934065262941</v>
      </c>
    </row>
    <row r="2002" spans="1:14">
      <c r="A2002" t="s">
        <v>2014</v>
      </c>
      <c r="B2002">
        <v>69</v>
      </c>
      <c r="C2002">
        <v>42225</v>
      </c>
      <c r="D2002">
        <v>20090</v>
      </c>
      <c r="E2002">
        <v>11814859</v>
      </c>
      <c r="F2002" s="3">
        <f t="shared" si="232"/>
        <v>0.961010292051664</v>
      </c>
      <c r="G2002" s="3">
        <f t="shared" si="233"/>
        <v>0.988842493514634</v>
      </c>
      <c r="H2002" s="3">
        <f t="shared" si="234"/>
        <v>0.933961462504198</v>
      </c>
      <c r="I2002" s="3">
        <f t="shared" si="235"/>
        <v>0.961073901307077</v>
      </c>
      <c r="J2002" s="3">
        <f t="shared" si="236"/>
        <v>0.108598234019961</v>
      </c>
      <c r="K2002" s="3">
        <f t="shared" si="237"/>
        <v>59.2775229561586</v>
      </c>
      <c r="L2002" s="3"/>
      <c r="M2002" s="3">
        <f t="shared" si="238"/>
        <v>0.961207137122833</v>
      </c>
      <c r="N2002" s="3">
        <f t="shared" si="239"/>
        <v>0.988842493514634</v>
      </c>
    </row>
    <row r="2003" spans="1:14">
      <c r="A2003" t="s">
        <v>2015</v>
      </c>
      <c r="B2003">
        <v>12</v>
      </c>
      <c r="C2003">
        <v>4449</v>
      </c>
      <c r="D2003">
        <v>20147</v>
      </c>
      <c r="E2003">
        <v>11852635</v>
      </c>
      <c r="F2003" s="3">
        <f t="shared" si="232"/>
        <v>1.58680428453028</v>
      </c>
      <c r="G2003" s="3">
        <f t="shared" si="233"/>
        <v>1.86935498181239</v>
      </c>
      <c r="H2003" s="3">
        <f t="shared" si="234"/>
        <v>1.34696077625793</v>
      </c>
      <c r="I2003" s="3">
        <f t="shared" si="235"/>
        <v>1.58522579284358</v>
      </c>
      <c r="J2003" s="3">
        <f t="shared" si="236"/>
        <v>2.59547099735348</v>
      </c>
      <c r="K2003" s="3">
        <f t="shared" si="237"/>
        <v>53.5089470420896</v>
      </c>
      <c r="L2003" s="3"/>
      <c r="M2003" s="3">
        <f t="shared" si="238"/>
        <v>1.58487742687731</v>
      </c>
      <c r="N2003" s="3">
        <f t="shared" si="239"/>
        <v>1.86935498181239</v>
      </c>
    </row>
    <row r="2004" spans="1:14">
      <c r="A2004" t="s">
        <v>2016</v>
      </c>
      <c r="B2004">
        <v>6</v>
      </c>
      <c r="C2004">
        <v>1932</v>
      </c>
      <c r="D2004">
        <v>20153</v>
      </c>
      <c r="E2004">
        <v>11855152</v>
      </c>
      <c r="F2004" s="3">
        <f t="shared" si="232"/>
        <v>1.8268864306071</v>
      </c>
      <c r="G2004" s="3">
        <f t="shared" si="233"/>
        <v>2.53550212543396</v>
      </c>
      <c r="H2004" s="3">
        <f t="shared" si="234"/>
        <v>1.31631285056214</v>
      </c>
      <c r="I2004" s="3">
        <f t="shared" si="235"/>
        <v>1.8243264106981</v>
      </c>
      <c r="J2004" s="3">
        <f t="shared" si="236"/>
        <v>2.23797689886703</v>
      </c>
      <c r="K2004" s="3">
        <f t="shared" si="237"/>
        <v>51.3061484647311</v>
      </c>
      <c r="L2004" s="3"/>
      <c r="M2004" s="3">
        <f t="shared" si="238"/>
        <v>1.82408106328681</v>
      </c>
      <c r="N2004" s="3">
        <f t="shared" si="239"/>
        <v>2.53550212543396</v>
      </c>
    </row>
    <row r="2005" spans="1:14">
      <c r="A2005" t="s">
        <v>2017</v>
      </c>
      <c r="B2005">
        <v>7</v>
      </c>
      <c r="C2005">
        <v>582</v>
      </c>
      <c r="D2005">
        <v>20152</v>
      </c>
      <c r="E2005">
        <v>11856502</v>
      </c>
      <c r="F2005" s="3">
        <f>B2005*E2005/(C2005*D2005)</f>
        <v>7.0764180202966</v>
      </c>
      <c r="G2005" s="3">
        <f>EXP(LN(F2005)+1.96*(1/B2005+1/C2005+1/D2005+1/E2005))</f>
        <v>9.3955199449663</v>
      </c>
      <c r="H2005" s="3">
        <f>EXP(LN(F2005)-1.96*(1/B2005+1/C2005+1/D2005+1/E2005))</f>
        <v>5.32974143967486</v>
      </c>
      <c r="I2005" s="3">
        <f>B2005*(D2005+E2005)/D2005/(B2005+C2005)</f>
        <v>7.00420252599766</v>
      </c>
      <c r="J2005" s="3">
        <f>POWER(B2005*E2005-C2005*D2005,2)*(B2005+C2005+D2005+E2005)/((B2005+C2005)*(D2005+E2005)*(B2005+D2005)*(C2005+E2005))</f>
        <v>36.0775407216939</v>
      </c>
      <c r="K2005" s="3">
        <f>LOG(B2005*(B2005+C2005+D2005+E2005)*(B2005+D2005)*(B2005+C2005),2)</f>
        <v>49.8103118544829</v>
      </c>
      <c r="L2005" s="3"/>
      <c r="M2005" s="3">
        <f>B2005*(B2005+C2005+D2005+E2005)/(B2005+D2005)/(B2005+C2005)</f>
        <v>7.00211763003646</v>
      </c>
      <c r="N2005" s="3">
        <f>EXP(LN(F2005)+1.96*(1/B2005+1/C2005+1/D2005+1/E2005))</f>
        <v>9.3955199449663</v>
      </c>
    </row>
    <row r="2006" spans="1:14">
      <c r="A2006" t="s">
        <v>2018</v>
      </c>
      <c r="B2006">
        <v>7</v>
      </c>
      <c r="C2006">
        <v>1383</v>
      </c>
      <c r="D2006">
        <v>20152</v>
      </c>
      <c r="E2006">
        <v>11855701</v>
      </c>
      <c r="F2006" s="3">
        <f>B2006*E2006/(C2006*D2006)</f>
        <v>2.97772744208369</v>
      </c>
      <c r="G2006" s="3">
        <f>EXP(LN(F2006)+1.96*(1/B2006+1/C2006+1/D2006+1/E2006))</f>
        <v>3.94589201431247</v>
      </c>
      <c r="H2006" s="3">
        <f>EXP(LN(F2006)-1.96*(1/B2006+1/C2006+1/D2006+1/E2006))</f>
        <v>2.24711185384105</v>
      </c>
      <c r="I2006" s="3">
        <f>B2006*(D2006+E2006)/D2006/(B2006+C2006)</f>
        <v>2.96776766359838</v>
      </c>
      <c r="J2006" s="3">
        <f>POWER(B2006*E2006-C2006*D2006,2)*(B2006+C2006+D2006+E2006)/((B2006+C2006)*(D2006+E2006)*(B2006+D2006)*(C2006+E2006))</f>
        <v>9.14539979334908</v>
      </c>
      <c r="K2006" s="3">
        <f>LOG(B2006*(B2006+C2006+D2006+E2006)*(B2006+D2006)*(B2006+C2006),2)</f>
        <v>51.0490571982633</v>
      </c>
      <c r="L2006" s="3"/>
      <c r="M2006" s="3">
        <f>B2006*(B2006+C2006+D2006+E2006)/(B2006+D2006)/(B2006+C2006)</f>
        <v>2.96708437704422</v>
      </c>
      <c r="N2006" s="3">
        <f>EXP(LN(F2006)+1.96*(1/B2006+1/C2006+1/D2006+1/E2006))</f>
        <v>3.94589201431247</v>
      </c>
    </row>
    <row r="2007" spans="1:14">
      <c r="A2007" t="s">
        <v>2019</v>
      </c>
      <c r="B2007">
        <v>7</v>
      </c>
      <c r="C2007">
        <v>168</v>
      </c>
      <c r="D2007">
        <v>20152</v>
      </c>
      <c r="E2007">
        <v>11856916</v>
      </c>
      <c r="F2007" s="3">
        <f>B2007*E2007/(C2007*D2007)</f>
        <v>24.5155898504698</v>
      </c>
      <c r="G2007" s="3">
        <f>EXP(LN(F2007)+1.96*(1/B2007+1/C2007+1/D2007+1/E2007))</f>
        <v>32.8211566870727</v>
      </c>
      <c r="H2007" s="3">
        <f>EXP(LN(F2007)-1.96*(1/B2007+1/C2007+1/D2007+1/E2007))</f>
        <v>18.311790515085</v>
      </c>
      <c r="I2007" s="3">
        <f>B2007*(D2007+E2007)/D2007/(B2007+C2007)</f>
        <v>23.574966256451</v>
      </c>
      <c r="J2007" s="3">
        <f>POWER(B2007*E2007-C2007*D2007,2)*(B2007+C2007+D2007+E2007)/((B2007+C2007)*(D2007+E2007)*(B2007+D2007)*(C2007+E2007))</f>
        <v>151.526326583331</v>
      </c>
      <c r="K2007" s="3">
        <f>LOG(B2007*(B2007+C2007+D2007+E2007)*(B2007+D2007)*(B2007+C2007),2)</f>
        <v>48.0593991424848</v>
      </c>
      <c r="L2007" s="3"/>
      <c r="M2007" s="3">
        <f>B2007*(B2007+C2007+D2007+E2007)/(B2007+D2007)/(B2007+C2007)</f>
        <v>23.5671273376656</v>
      </c>
      <c r="N2007" s="3">
        <f>EXP(LN(F2007)+1.96*(1/B2007+1/C2007+1/D2007+1/E2007))</f>
        <v>32.8211566870727</v>
      </c>
    </row>
    <row r="2008" spans="1:14">
      <c r="A2008" t="s">
        <v>2020</v>
      </c>
      <c r="B2008">
        <v>1</v>
      </c>
      <c r="C2008">
        <v>2991</v>
      </c>
      <c r="D2008">
        <v>20158</v>
      </c>
      <c r="E2008">
        <v>11854093</v>
      </c>
      <c r="F2008" s="3">
        <f t="shared" si="232"/>
        <v>0.196609489811499</v>
      </c>
      <c r="G2008" s="3">
        <f t="shared" si="233"/>
        <v>1.3968460777659</v>
      </c>
      <c r="H2008" s="3">
        <f t="shared" si="234"/>
        <v>0.0276732648637727</v>
      </c>
      <c r="I2008" s="3">
        <f t="shared" si="235"/>
        <v>0.196878002682551</v>
      </c>
      <c r="J2008" s="3">
        <f t="shared" si="236"/>
        <v>3.28157284391708</v>
      </c>
      <c r="K2008" s="3">
        <f t="shared" si="237"/>
        <v>49.3477275684825</v>
      </c>
      <c r="L2008" s="3"/>
      <c r="M2008" s="3">
        <f t="shared" si="238"/>
        <v>0.196917842059371</v>
      </c>
      <c r="N2008" s="3">
        <f t="shared" si="239"/>
        <v>1.3968460777659</v>
      </c>
    </row>
    <row r="2009" spans="1:14">
      <c r="A2009" t="s">
        <v>2021</v>
      </c>
      <c r="B2009">
        <v>7</v>
      </c>
      <c r="C2009">
        <v>439</v>
      </c>
      <c r="D2009">
        <v>20152</v>
      </c>
      <c r="E2009">
        <v>11856645</v>
      </c>
      <c r="F2009" s="3">
        <f>B2009*E2009/(C2009*D2009)</f>
        <v>9.38160583212234</v>
      </c>
      <c r="G2009" s="3">
        <f>EXP(LN(F2009)+1.96*(1/B2009+1/C2009+1/D2009+1/E2009))</f>
        <v>12.4698416910732</v>
      </c>
      <c r="H2009" s="3">
        <f>EXP(LN(F2009)-1.96*(1/B2009+1/C2009+1/D2009+1/E2009))</f>
        <v>7.05819128821172</v>
      </c>
      <c r="I2009" s="3">
        <f>B2009*(D2009+E2009)/D2009/(B2009+C2009)</f>
        <v>9.25005596480203</v>
      </c>
      <c r="J2009" s="3">
        <f>POWER(B2009*E2009-C2009*D2009,2)*(B2009+C2009+D2009+E2009)/((B2009+C2009)*(D2009+E2009)*(B2009+D2009)*(C2009+E2009))</f>
        <v>51.5767988584606</v>
      </c>
      <c r="K2009" s="3">
        <f>LOG(B2009*(B2009+C2009+D2009+E2009)*(B2009+D2009)*(B2009+C2009),2)</f>
        <v>49.4090879305728</v>
      </c>
      <c r="L2009" s="3"/>
      <c r="M2009" s="3">
        <f>B2009*(B2009+C2009+D2009+E2009)/(B2009+D2009)/(B2009+C2009)</f>
        <v>9.24719121993604</v>
      </c>
      <c r="N2009" s="3">
        <f>EXP(LN(F2009)+1.96*(1/B2009+1/C2009+1/D2009+1/E2009))</f>
        <v>12.4698416910732</v>
      </c>
    </row>
    <row r="2010" spans="1:14">
      <c r="A2010" t="s">
        <v>2022</v>
      </c>
      <c r="B2010">
        <v>7</v>
      </c>
      <c r="C2010">
        <v>622</v>
      </c>
      <c r="D2010">
        <v>20152</v>
      </c>
      <c r="E2010">
        <v>11856462</v>
      </c>
      <c r="F2010" s="3">
        <f>B2010*E2010/(C2010*D2010)</f>
        <v>6.62132056818341</v>
      </c>
      <c r="G2010" s="3">
        <f>EXP(LN(F2010)+1.96*(1/B2010+1/C2010+1/D2010+1/E2010))</f>
        <v>8.78937304473209</v>
      </c>
      <c r="H2010" s="3">
        <f>EXP(LN(F2010)-1.96*(1/B2010+1/C2010+1/D2010+1/E2010))</f>
        <v>4.98805612681616</v>
      </c>
      <c r="I2010" s="3">
        <f>B2010*(D2010+E2010)/D2010/(B2010+C2010)</f>
        <v>6.55876215168535</v>
      </c>
      <c r="J2010" s="3">
        <f>POWER(B2010*E2010-C2010*D2010,2)*(B2010+C2010+D2010+E2010)/((B2010+C2010)*(D2010+E2010)*(B2010+D2010)*(C2010+E2010))</f>
        <v>33.0232077598434</v>
      </c>
      <c r="K2010" s="3">
        <f>LOG(B2010*(B2010+C2010+D2010+E2010)*(B2010+D2010)*(B2010+C2010),2)</f>
        <v>49.9051042375317</v>
      </c>
      <c r="L2010" s="3"/>
      <c r="M2010" s="3">
        <f>B2010*(B2010+C2010+D2010+E2010)/(B2010+D2010)/(B2010+C2010)</f>
        <v>6.55683193019312</v>
      </c>
      <c r="N2010" s="3">
        <f>EXP(LN(F2010)+1.96*(1/B2010+1/C2010+1/D2010+1/E2010))</f>
        <v>8.78937304473209</v>
      </c>
    </row>
    <row r="2011" spans="1:14">
      <c r="A2011" t="s">
        <v>2023</v>
      </c>
      <c r="B2011">
        <v>412</v>
      </c>
      <c r="C2011">
        <v>135946</v>
      </c>
      <c r="D2011">
        <v>19747</v>
      </c>
      <c r="E2011">
        <v>11721138</v>
      </c>
      <c r="F2011" s="3">
        <f t="shared" si="232"/>
        <v>1.79886857643308</v>
      </c>
      <c r="G2011" s="3">
        <f t="shared" si="233"/>
        <v>1.80765246076907</v>
      </c>
      <c r="H2011" s="3">
        <f t="shared" si="234"/>
        <v>1.79012737542571</v>
      </c>
      <c r="I2011" s="3">
        <f t="shared" si="235"/>
        <v>1.79645482840589</v>
      </c>
      <c r="J2011" s="3">
        <f t="shared" si="236"/>
        <v>142.749008430079</v>
      </c>
      <c r="K2011" s="3">
        <f t="shared" si="237"/>
        <v>63.5443734545587</v>
      </c>
      <c r="L2011" s="3"/>
      <c r="M2011" s="3">
        <f t="shared" si="238"/>
        <v>1.78017726556532</v>
      </c>
      <c r="N2011" s="3">
        <f t="shared" si="239"/>
        <v>1.80765246076907</v>
      </c>
    </row>
    <row r="2012" spans="1:14">
      <c r="A2012" t="s">
        <v>2024</v>
      </c>
      <c r="B2012">
        <v>7</v>
      </c>
      <c r="C2012">
        <v>1349</v>
      </c>
      <c r="D2012">
        <v>20152</v>
      </c>
      <c r="E2012">
        <v>11855735</v>
      </c>
      <c r="F2012" s="3">
        <f>B2012*E2012/(C2012*D2012)</f>
        <v>3.05278640670416</v>
      </c>
      <c r="G2012" s="3">
        <f>EXP(LN(F2012)+1.96*(1/B2012+1/C2012+1/D2012+1/E2012))</f>
        <v>4.04549980378964</v>
      </c>
      <c r="H2012" s="3">
        <f>EXP(LN(F2012)-1.96*(1/B2012+1/C2012+1/D2012+1/E2012))</f>
        <v>2.3036720546192</v>
      </c>
      <c r="I2012" s="3">
        <f>B2012*(D2012+E2012)/D2012/(B2012+C2012)</f>
        <v>3.04218942672854</v>
      </c>
      <c r="J2012" s="3">
        <f>POWER(B2012*E2012-C2012*D2012,2)*(B2012+C2012+D2012+E2012)/((B2012+C2012)*(D2012+E2012)*(B2012+D2012)*(C2012+E2012))</f>
        <v>9.6092778054426</v>
      </c>
      <c r="K2012" s="3">
        <f>LOG(B2012*(B2012+C2012+D2012+E2012)*(B2012+D2012)*(B2012+C2012),2)</f>
        <v>51.0133294937888</v>
      </c>
      <c r="L2012" s="3"/>
      <c r="M2012" s="3">
        <f>B2012*(B2012+C2012+D2012+E2012)/(B2012+D2012)/(B2012+C2012)</f>
        <v>3.04148029800256</v>
      </c>
      <c r="N2012" s="3">
        <f>EXP(LN(F2012)+1.96*(1/B2012+1/C2012+1/D2012+1/E2012))</f>
        <v>4.04549980378964</v>
      </c>
    </row>
    <row r="2013" spans="1:14">
      <c r="A2013" t="s">
        <v>2025</v>
      </c>
      <c r="B2013">
        <v>7</v>
      </c>
      <c r="C2013">
        <v>909</v>
      </c>
      <c r="D2013">
        <v>20152</v>
      </c>
      <c r="E2013">
        <v>11856175</v>
      </c>
      <c r="F2013" s="3">
        <f>B2013*E2013/(C2013*D2013)</f>
        <v>4.53065093627267</v>
      </c>
      <c r="G2013" s="3">
        <f>EXP(LN(F2013)+1.96*(1/B2013+1/C2013+1/D2013+1/E2013))</f>
        <v>6.00816432708835</v>
      </c>
      <c r="H2013" s="3">
        <f>EXP(LN(F2013)-1.96*(1/B2013+1/C2013+1/D2013+1/E2013))</f>
        <v>3.41648410210777</v>
      </c>
      <c r="I2013" s="3">
        <f>B2013*(D2013+E2013)/D2013/(B2013+C2013)</f>
        <v>4.50366997933608</v>
      </c>
      <c r="J2013" s="3">
        <f>POWER(B2013*E2013-C2013*D2013,2)*(B2013+C2013+D2013+E2013)/((B2013+C2013)*(D2013+E2013)*(B2013+D2013)*(C2013+E2013))</f>
        <v>19.105780336528</v>
      </c>
      <c r="K2013" s="3">
        <f>LOG(B2013*(B2013+C2013+D2013+E2013)*(B2013+D2013)*(B2013+C2013),2)</f>
        <v>50.4473918187494</v>
      </c>
      <c r="L2013" s="3"/>
      <c r="M2013" s="3">
        <f>B2013*(B2013+C2013+D2013+E2013)/(B2013+D2013)/(B2013+C2013)</f>
        <v>4.50245336691209</v>
      </c>
      <c r="N2013" s="3">
        <f>EXP(LN(F2013)+1.96*(1/B2013+1/C2013+1/D2013+1/E2013))</f>
        <v>6.00816432708835</v>
      </c>
    </row>
    <row r="2014" spans="1:14">
      <c r="A2014" t="s">
        <v>2026</v>
      </c>
      <c r="B2014">
        <v>5</v>
      </c>
      <c r="C2014">
        <v>1812</v>
      </c>
      <c r="D2014">
        <v>20154</v>
      </c>
      <c r="E2014">
        <v>11855272</v>
      </c>
      <c r="F2014" s="3">
        <f t="shared" si="232"/>
        <v>1.6231627943861</v>
      </c>
      <c r="G2014" s="3">
        <f t="shared" si="233"/>
        <v>2.4050138979449</v>
      </c>
      <c r="H2014" s="3">
        <f t="shared" si="234"/>
        <v>1.09548533558605</v>
      </c>
      <c r="I2014" s="3">
        <f t="shared" si="235"/>
        <v>1.62144798207353</v>
      </c>
      <c r="J2014" s="3">
        <f t="shared" si="236"/>
        <v>1.19263228798466</v>
      </c>
      <c r="K2014" s="3">
        <f t="shared" si="237"/>
        <v>50.9501039077163</v>
      </c>
      <c r="L2014" s="3"/>
      <c r="M2014" s="3">
        <f t="shared" si="238"/>
        <v>1.62129384546406</v>
      </c>
      <c r="N2014" s="3">
        <f t="shared" si="239"/>
        <v>2.4050138979449</v>
      </c>
    </row>
    <row r="2015" spans="1:14">
      <c r="A2015" t="s">
        <v>2027</v>
      </c>
      <c r="B2015">
        <v>7</v>
      </c>
      <c r="C2015">
        <v>1269</v>
      </c>
      <c r="D2015">
        <v>20152</v>
      </c>
      <c r="E2015">
        <v>11855815</v>
      </c>
      <c r="F2015" s="3">
        <f>B2015*E2015/(C2015*D2015)</f>
        <v>3.24526134865956</v>
      </c>
      <c r="G2015" s="3">
        <f>EXP(LN(F2015)+1.96*(1/B2015+1/C2015+1/D2015+1/E2015))</f>
        <v>4.30095820039126</v>
      </c>
      <c r="H2015" s="3">
        <f>EXP(LN(F2015)-1.96*(1/B2015+1/C2015+1/D2015+1/E2015))</f>
        <v>2.44869183340252</v>
      </c>
      <c r="I2015" s="3">
        <f>B2015*(D2015+E2015)/D2015/(B2015+C2015)</f>
        <v>3.23294408420767</v>
      </c>
      <c r="J2015" s="3">
        <f>POWER(B2015*E2015-C2015*D2015,2)*(B2015+C2015+D2015+E2015)/((B2015+C2015)*(D2015+E2015)*(B2015+D2015)*(C2015+E2015))</f>
        <v>10.8104172695253</v>
      </c>
      <c r="K2015" s="3">
        <f>LOG(B2015*(B2015+C2015+D2015+E2015)*(B2015+D2015)*(B2015+C2015),2)</f>
        <v>50.9256006444173</v>
      </c>
      <c r="L2015" s="3"/>
      <c r="M2015" s="3">
        <f>B2015*(B2015+C2015+D2015+E2015)/(B2015+D2015)/(B2015+C2015)</f>
        <v>3.23216871794003</v>
      </c>
      <c r="N2015" s="3">
        <f>EXP(LN(F2015)+1.96*(1/B2015+1/C2015+1/D2015+1/E2015))</f>
        <v>4.30095820039126</v>
      </c>
    </row>
    <row r="2016" spans="1:14">
      <c r="A2016" t="s">
        <v>2028</v>
      </c>
      <c r="B2016">
        <v>94</v>
      </c>
      <c r="C2016">
        <v>35362</v>
      </c>
      <c r="D2016">
        <v>20065</v>
      </c>
      <c r="E2016">
        <v>11821722</v>
      </c>
      <c r="F2016" s="3">
        <f t="shared" si="232"/>
        <v>1.56614732113279</v>
      </c>
      <c r="G2016" s="3">
        <f t="shared" si="233"/>
        <v>1.59939112001662</v>
      </c>
      <c r="H2016" s="3">
        <f t="shared" si="234"/>
        <v>1.53359450405473</v>
      </c>
      <c r="I2016" s="3">
        <f t="shared" si="235"/>
        <v>1.56464636647952</v>
      </c>
      <c r="J2016" s="3">
        <f t="shared" si="236"/>
        <v>19.0973302234577</v>
      </c>
      <c r="K2016" s="3">
        <f t="shared" si="237"/>
        <v>59.4691641263217</v>
      </c>
      <c r="L2016" s="3"/>
      <c r="M2016" s="3">
        <f t="shared" si="238"/>
        <v>1.56201346016229</v>
      </c>
      <c r="N2016" s="3">
        <f t="shared" si="239"/>
        <v>1.59939112001662</v>
      </c>
    </row>
    <row r="2017" spans="1:14">
      <c r="A2017" t="s">
        <v>2029</v>
      </c>
      <c r="B2017">
        <v>7</v>
      </c>
      <c r="C2017">
        <v>860</v>
      </c>
      <c r="D2017">
        <v>20152</v>
      </c>
      <c r="E2017">
        <v>11856224</v>
      </c>
      <c r="F2017" s="3">
        <f>B2017*E2017/(C2017*D2017)</f>
        <v>4.78881246711043</v>
      </c>
      <c r="G2017" s="3">
        <f>EXP(LN(F2017)+1.96*(1/B2017+1/C2017+1/D2017+1/E2017))</f>
        <v>6.35129644988172</v>
      </c>
      <c r="H2017" s="3">
        <f>EXP(LN(F2017)-1.96*(1/B2017+1/C2017+1/D2017+1/E2017))</f>
        <v>3.61071554856794</v>
      </c>
      <c r="I2017" s="3">
        <f>B2017*(D2017+E2017)/D2017/(B2017+C2017)</f>
        <v>4.75822228571507</v>
      </c>
      <c r="J2017" s="3">
        <f>POWER(B2017*E2017-C2017*D2017,2)*(B2017+C2017+D2017+E2017)/((B2017+C2017)*(D2017+E2017)*(B2017+D2017)*(C2017+E2017))</f>
        <v>20.8067934201723</v>
      </c>
      <c r="K2017" s="3">
        <f>LOG(B2017*(B2017+C2017+D2017+E2017)*(B2017+D2017)*(B2017+C2017),2)</f>
        <v>50.3680762138743</v>
      </c>
      <c r="L2017" s="3"/>
      <c r="M2017" s="3">
        <f>B2017*(B2017+C2017+D2017+E2017)/(B2017+D2017)/(B2017+C2017)</f>
        <v>4.75691728268913</v>
      </c>
      <c r="N2017" s="3">
        <f>EXP(LN(F2017)+1.96*(1/B2017+1/C2017+1/D2017+1/E2017))</f>
        <v>6.35129644988172</v>
      </c>
    </row>
    <row r="2018" spans="1:14">
      <c r="A2018" t="s">
        <v>2030</v>
      </c>
      <c r="B2018">
        <v>1</v>
      </c>
      <c r="C2018">
        <v>2058</v>
      </c>
      <c r="D2018">
        <v>20158</v>
      </c>
      <c r="E2018">
        <v>11855026</v>
      </c>
      <c r="F2018" s="3">
        <f t="shared" si="232"/>
        <v>0.285765436530515</v>
      </c>
      <c r="G2018" s="3">
        <f t="shared" si="233"/>
        <v>2.03087314544931</v>
      </c>
      <c r="H2018" s="3">
        <f t="shared" si="234"/>
        <v>0.0402102341539451</v>
      </c>
      <c r="I2018" s="3">
        <f t="shared" si="235"/>
        <v>0.286112320728412</v>
      </c>
      <c r="J2018" s="3">
        <f t="shared" si="236"/>
        <v>1.78418307261687</v>
      </c>
      <c r="K2018" s="3">
        <f t="shared" si="237"/>
        <v>48.8085612232271</v>
      </c>
      <c r="L2018" s="3"/>
      <c r="M2018" s="3">
        <f t="shared" si="238"/>
        <v>0.286147733580204</v>
      </c>
      <c r="N2018" s="3">
        <f t="shared" si="239"/>
        <v>2.03087314544931</v>
      </c>
    </row>
    <row r="2019" spans="1:14">
      <c r="A2019" t="s">
        <v>2031</v>
      </c>
      <c r="B2019">
        <v>1</v>
      </c>
      <c r="C2019">
        <v>634</v>
      </c>
      <c r="D2019">
        <v>20158</v>
      </c>
      <c r="E2019">
        <v>11856450</v>
      </c>
      <c r="F2019" s="3">
        <f t="shared" si="232"/>
        <v>0.927722256007196</v>
      </c>
      <c r="G2019" s="3">
        <f t="shared" si="233"/>
        <v>6.60723985624271</v>
      </c>
      <c r="H2019" s="3">
        <f t="shared" si="234"/>
        <v>0.13026144093708</v>
      </c>
      <c r="I2019" s="3">
        <f t="shared" si="235"/>
        <v>0.927836079226082</v>
      </c>
      <c r="J2019" s="3">
        <f t="shared" si="236"/>
        <v>0.00562192680827347</v>
      </c>
      <c r="K2019" s="3">
        <f t="shared" si="237"/>
        <v>47.1114458902544</v>
      </c>
      <c r="L2019" s="3"/>
      <c r="M2019" s="3">
        <f t="shared" si="238"/>
        <v>0.927839658963211</v>
      </c>
      <c r="N2019" s="3">
        <f t="shared" si="239"/>
        <v>6.60723985624271</v>
      </c>
    </row>
    <row r="2020" spans="1:14">
      <c r="A2020" t="s">
        <v>2032</v>
      </c>
      <c r="B2020">
        <v>4</v>
      </c>
      <c r="C2020">
        <v>1484</v>
      </c>
      <c r="D2020">
        <v>20155</v>
      </c>
      <c r="E2020">
        <v>11855600</v>
      </c>
      <c r="F2020" s="3">
        <f t="shared" si="232"/>
        <v>1.5855021160133</v>
      </c>
      <c r="G2020" s="3">
        <f t="shared" si="233"/>
        <v>2.59171369698479</v>
      </c>
      <c r="H2020" s="3">
        <f t="shared" si="234"/>
        <v>0.969943926602395</v>
      </c>
      <c r="I2020" s="3">
        <f t="shared" si="235"/>
        <v>1.58392818559391</v>
      </c>
      <c r="J2020" s="3">
        <f t="shared" si="236"/>
        <v>0.862372590754835</v>
      </c>
      <c r="K2020" s="3">
        <f t="shared" si="237"/>
        <v>50.3399919197029</v>
      </c>
      <c r="L2020" s="3"/>
      <c r="M2020" s="3">
        <f t="shared" si="238"/>
        <v>1.58381232107967</v>
      </c>
      <c r="N2020" s="3">
        <f t="shared" si="239"/>
        <v>2.59171369698479</v>
      </c>
    </row>
    <row r="2021" spans="1:14">
      <c r="A2021" t="s">
        <v>2033</v>
      </c>
      <c r="B2021">
        <v>7</v>
      </c>
      <c r="C2021">
        <v>334</v>
      </c>
      <c r="D2021">
        <v>20152</v>
      </c>
      <c r="E2021">
        <v>11856750</v>
      </c>
      <c r="F2021" s="3">
        <f>B2021*E2021/(C2021*D2021)</f>
        <v>12.3310222548155</v>
      </c>
      <c r="G2021" s="3">
        <f>EXP(LN(F2021)+1.96*(1/B2021+1/C2021+1/D2021+1/E2021))</f>
        <v>16.4131675368879</v>
      </c>
      <c r="H2021" s="3">
        <f>EXP(LN(F2021)-1.96*(1/B2021+1/C2021+1/D2021+1/E2021))</f>
        <v>9.26415388784765</v>
      </c>
      <c r="I2021" s="3">
        <f>B2021*(D2021+E2021)/D2021/(B2021+C2021)</f>
        <v>12.0984206249512</v>
      </c>
      <c r="J2021" s="3">
        <f>POWER(B2021*E2021-C2021*D2021,2)*(B2021+C2021+D2021+E2021)/((B2021+C2021)*(D2021+E2021)*(B2021+D2021)*(C2021+E2021))</f>
        <v>71.3639098890826</v>
      </c>
      <c r="K2021" s="3">
        <f>LOG(B2021*(B2021+C2021+D2021+E2021)*(B2021+D2021)*(B2021+C2021),2)</f>
        <v>49.0218159596766</v>
      </c>
      <c r="L2021" s="3"/>
      <c r="M2021" s="3">
        <f>B2021*(B2021+C2021+D2021+E2021)/(B2021+D2021)/(B2021+C2021)</f>
        <v>12.0945668155175</v>
      </c>
      <c r="N2021" s="3">
        <f>EXP(LN(F2021)+1.96*(1/B2021+1/C2021+1/D2021+1/E2021))</f>
        <v>16.4131675368879</v>
      </c>
    </row>
    <row r="2022" spans="1:14">
      <c r="A2022" t="s">
        <v>2034</v>
      </c>
      <c r="B2022">
        <v>7</v>
      </c>
      <c r="C2022">
        <v>1490</v>
      </c>
      <c r="D2022">
        <v>20152</v>
      </c>
      <c r="E2022">
        <v>11855594</v>
      </c>
      <c r="F2022" s="3">
        <f>B2022*E2022/(C2022*D2022)</f>
        <v>2.76386569454695</v>
      </c>
      <c r="G2022" s="3">
        <f>EXP(LN(F2022)+1.96*(1/B2022+1/C2022+1/D2022+1/E2022))</f>
        <v>3.66212352090514</v>
      </c>
      <c r="H2022" s="3">
        <f>EXP(LN(F2022)-1.96*(1/B2022+1/C2022+1/D2022+1/E2022))</f>
        <v>2.08593553272758</v>
      </c>
      <c r="I2022" s="3">
        <f>B2022*(D2022+E2022)/D2022/(B2022+C2022)</f>
        <v>2.75561782556777</v>
      </c>
      <c r="J2022" s="3">
        <f>POWER(B2022*E2022-C2022*D2022,2)*(B2022+C2022+D2022+E2022)/((B2022+C2022)*(D2022+E2022)*(B2022+D2022)*(C2022+E2022))</f>
        <v>7.8401781852656</v>
      </c>
      <c r="K2022" s="3">
        <f>LOG(B2022*(B2022+C2022+D2022+E2022)*(B2022+D2022)*(B2022+C2022),2)</f>
        <v>51.1560465367109</v>
      </c>
      <c r="L2022" s="3"/>
      <c r="M2022" s="3">
        <f>B2022*(B2022+C2022+D2022+E2022)/(B2022+D2022)/(B2022+C2022)</f>
        <v>2.75500820580593</v>
      </c>
      <c r="N2022" s="3">
        <f>EXP(LN(F2022)+1.96*(1/B2022+1/C2022+1/D2022+1/E2022))</f>
        <v>3.66212352090514</v>
      </c>
    </row>
    <row r="2023" spans="1:14">
      <c r="A2023" t="s">
        <v>2035</v>
      </c>
      <c r="B2023">
        <v>72</v>
      </c>
      <c r="C2023">
        <v>31776</v>
      </c>
      <c r="D2023">
        <v>20087</v>
      </c>
      <c r="E2023">
        <v>11825308</v>
      </c>
      <c r="F2023" s="3">
        <f t="shared" si="232"/>
        <v>1.33392266300204</v>
      </c>
      <c r="G2023" s="3">
        <f t="shared" si="233"/>
        <v>1.37095231300504</v>
      </c>
      <c r="H2023" s="3">
        <f t="shared" si="234"/>
        <v>1.29789319000472</v>
      </c>
      <c r="I2023" s="3">
        <f t="shared" si="235"/>
        <v>1.33316775117913</v>
      </c>
      <c r="J2023" s="3">
        <f t="shared" si="236"/>
        <v>5.98352970836362</v>
      </c>
      <c r="K2023" s="3">
        <f t="shared" si="237"/>
        <v>58.9296732661285</v>
      </c>
      <c r="L2023" s="3"/>
      <c r="M2023" s="3">
        <f t="shared" si="238"/>
        <v>1.3319778073285</v>
      </c>
      <c r="N2023" s="3">
        <f t="shared" si="239"/>
        <v>1.37095231300504</v>
      </c>
    </row>
    <row r="2024" spans="1:14">
      <c r="A2024" t="s">
        <v>2036</v>
      </c>
      <c r="B2024">
        <v>6</v>
      </c>
      <c r="C2024">
        <v>2076</v>
      </c>
      <c r="D2024">
        <v>20153</v>
      </c>
      <c r="E2024">
        <v>11855008</v>
      </c>
      <c r="F2024" s="3">
        <f t="shared" si="232"/>
        <v>1.70014533328706</v>
      </c>
      <c r="G2024" s="3">
        <f t="shared" si="233"/>
        <v>2.3594344462049</v>
      </c>
      <c r="H2024" s="3">
        <f t="shared" si="234"/>
        <v>1.22507923835183</v>
      </c>
      <c r="I2024" s="3">
        <f t="shared" si="235"/>
        <v>1.69812762339286</v>
      </c>
      <c r="J2024" s="3">
        <f t="shared" si="236"/>
        <v>1.72448346259996</v>
      </c>
      <c r="K2024" s="3">
        <f t="shared" si="237"/>
        <v>51.4095499626154</v>
      </c>
      <c r="L2024" s="3"/>
      <c r="M2024" s="3">
        <f t="shared" si="238"/>
        <v>1.6979198370076</v>
      </c>
      <c r="N2024" s="3">
        <f t="shared" si="239"/>
        <v>2.3594344462049</v>
      </c>
    </row>
    <row r="2025" spans="1:14">
      <c r="A2025" t="s">
        <v>2037</v>
      </c>
      <c r="B2025">
        <v>1</v>
      </c>
      <c r="C2025">
        <v>1124</v>
      </c>
      <c r="D2025">
        <v>20158</v>
      </c>
      <c r="E2025">
        <v>11855960</v>
      </c>
      <c r="F2025" s="3">
        <f t="shared" si="232"/>
        <v>0.523266550125892</v>
      </c>
      <c r="G2025" s="3">
        <f t="shared" si="233"/>
        <v>3.72168633248393</v>
      </c>
      <c r="H2025" s="3">
        <f t="shared" si="234"/>
        <v>0.0735709186695234</v>
      </c>
      <c r="I2025" s="3">
        <f t="shared" si="235"/>
        <v>0.523690313192446</v>
      </c>
      <c r="J2025" s="3">
        <f t="shared" si="236"/>
        <v>0.433930811437882</v>
      </c>
      <c r="K2025" s="3">
        <f t="shared" si="237"/>
        <v>47.9365423946992</v>
      </c>
      <c r="L2025" s="3"/>
      <c r="M2025" s="3">
        <f t="shared" si="238"/>
        <v>0.523713940837013</v>
      </c>
      <c r="N2025" s="3">
        <f t="shared" si="239"/>
        <v>3.72168633248393</v>
      </c>
    </row>
    <row r="2026" spans="1:14">
      <c r="A2026" t="s">
        <v>2038</v>
      </c>
      <c r="B2026">
        <v>5</v>
      </c>
      <c r="C2026">
        <v>2199</v>
      </c>
      <c r="D2026">
        <v>20154</v>
      </c>
      <c r="E2026">
        <v>11854885</v>
      </c>
      <c r="F2026" s="3">
        <f t="shared" si="232"/>
        <v>1.33746019677587</v>
      </c>
      <c r="G2026" s="3">
        <f t="shared" si="233"/>
        <v>1.98131580239602</v>
      </c>
      <c r="H2026" s="3">
        <f t="shared" si="234"/>
        <v>0.902834255799369</v>
      </c>
      <c r="I2026" s="3">
        <f t="shared" si="235"/>
        <v>1.33669463371603</v>
      </c>
      <c r="J2026" s="3">
        <f t="shared" si="236"/>
        <v>0.424658873841341</v>
      </c>
      <c r="K2026" s="3">
        <f t="shared" si="237"/>
        <v>51.2286697120534</v>
      </c>
      <c r="L2026" s="3"/>
      <c r="M2026" s="3">
        <f t="shared" si="238"/>
        <v>1.33661112396016</v>
      </c>
      <c r="N2026" s="3">
        <f t="shared" si="239"/>
        <v>1.98131580239602</v>
      </c>
    </row>
    <row r="2027" spans="1:14">
      <c r="A2027" t="s">
        <v>2039</v>
      </c>
      <c r="B2027">
        <v>1</v>
      </c>
      <c r="C2027">
        <v>80</v>
      </c>
      <c r="D2027">
        <v>20158</v>
      </c>
      <c r="E2027">
        <v>11857004</v>
      </c>
      <c r="F2027" s="3">
        <f t="shared" si="232"/>
        <v>7.35254241492212</v>
      </c>
      <c r="G2027" s="3">
        <f t="shared" si="233"/>
        <v>53.4979618746996</v>
      </c>
      <c r="H2027" s="3">
        <f t="shared" si="234"/>
        <v>1.0105035419825</v>
      </c>
      <c r="I2027" s="3">
        <f t="shared" si="235"/>
        <v>7.27411596535518</v>
      </c>
      <c r="J2027" s="3">
        <f t="shared" si="236"/>
        <v>5.4205214094358</v>
      </c>
      <c r="K2027" s="3">
        <f t="shared" si="237"/>
        <v>44.1406831114795</v>
      </c>
      <c r="L2027" s="3"/>
      <c r="M2027" s="3">
        <f t="shared" si="238"/>
        <v>7.2738047338474</v>
      </c>
      <c r="N2027" s="3">
        <f t="shared" si="239"/>
        <v>53.4979618746996</v>
      </c>
    </row>
    <row r="2028" spans="1:14">
      <c r="A2028" t="s">
        <v>2040</v>
      </c>
      <c r="B2028">
        <v>1</v>
      </c>
      <c r="C2028">
        <v>698</v>
      </c>
      <c r="D2028">
        <v>20158</v>
      </c>
      <c r="E2028">
        <v>11856386</v>
      </c>
      <c r="F2028" s="3">
        <f t="shared" si="232"/>
        <v>0.842654348696871</v>
      </c>
      <c r="G2028" s="3">
        <f t="shared" si="233"/>
        <v>5.99968513150415</v>
      </c>
      <c r="H2028" s="3">
        <f t="shared" si="234"/>
        <v>0.118350602709001</v>
      </c>
      <c r="I2028" s="3">
        <f t="shared" si="235"/>
        <v>0.842879449771696</v>
      </c>
      <c r="J2028" s="3">
        <f t="shared" si="236"/>
        <v>0.0293370687473161</v>
      </c>
      <c r="K2028" s="3">
        <f t="shared" si="237"/>
        <v>47.2499817539703</v>
      </c>
      <c r="L2028" s="3"/>
      <c r="M2028" s="3">
        <f t="shared" si="238"/>
        <v>0.842887243836393</v>
      </c>
      <c r="N2028" s="3">
        <f t="shared" si="239"/>
        <v>5.99968513150415</v>
      </c>
    </row>
    <row r="2029" spans="1:14">
      <c r="A2029" t="s">
        <v>2041</v>
      </c>
      <c r="B2029">
        <v>41</v>
      </c>
      <c r="C2029">
        <v>31483</v>
      </c>
      <c r="D2029">
        <v>20118</v>
      </c>
      <c r="E2029">
        <v>11825601</v>
      </c>
      <c r="F2029" s="3">
        <f t="shared" si="232"/>
        <v>0.765501710034356</v>
      </c>
      <c r="G2029" s="3">
        <f t="shared" si="233"/>
        <v>0.803113600278492</v>
      </c>
      <c r="H2029" s="3">
        <f t="shared" si="234"/>
        <v>0.729651282038209</v>
      </c>
      <c r="I2029" s="3">
        <f t="shared" si="235"/>
        <v>0.765806697659296</v>
      </c>
      <c r="J2029" s="3">
        <f t="shared" si="236"/>
        <v>2.9353994051031</v>
      </c>
      <c r="K2029" s="3">
        <f t="shared" si="237"/>
        <v>58.1025480990677</v>
      </c>
      <c r="L2029" s="3"/>
      <c r="M2029" s="3">
        <f t="shared" si="238"/>
        <v>0.766283007267707</v>
      </c>
      <c r="N2029" s="3">
        <f t="shared" si="239"/>
        <v>0.803113600278492</v>
      </c>
    </row>
    <row r="2030" spans="1:14">
      <c r="A2030" t="s">
        <v>2042</v>
      </c>
      <c r="B2030">
        <v>13</v>
      </c>
      <c r="C2030">
        <v>8560</v>
      </c>
      <c r="D2030">
        <v>20146</v>
      </c>
      <c r="E2030">
        <v>11848524</v>
      </c>
      <c r="F2030" s="3">
        <f t="shared" si="232"/>
        <v>0.893192382523467</v>
      </c>
      <c r="G2030" s="3">
        <f t="shared" si="233"/>
        <v>1.03887912818108</v>
      </c>
      <c r="H2030" s="3">
        <f t="shared" si="234"/>
        <v>0.767935951889574</v>
      </c>
      <c r="I2030" s="3">
        <f t="shared" si="235"/>
        <v>0.893354344383632</v>
      </c>
      <c r="J2030" s="3">
        <f t="shared" si="236"/>
        <v>0.165677497319393</v>
      </c>
      <c r="K2030" s="3">
        <f t="shared" si="237"/>
        <v>54.5668572547974</v>
      </c>
      <c r="L2030" s="3"/>
      <c r="M2030" s="3">
        <f t="shared" si="238"/>
        <v>0.893423117314978</v>
      </c>
      <c r="N2030" s="3">
        <f t="shared" si="239"/>
        <v>1.03887912818108</v>
      </c>
    </row>
    <row r="2031" spans="1:14">
      <c r="A2031" t="s">
        <v>2043</v>
      </c>
      <c r="B2031">
        <v>9</v>
      </c>
      <c r="C2031">
        <v>5988</v>
      </c>
      <c r="D2031">
        <v>20150</v>
      </c>
      <c r="E2031">
        <v>11851096</v>
      </c>
      <c r="F2031" s="3">
        <f t="shared" si="232"/>
        <v>0.883983550227005</v>
      </c>
      <c r="G2031" s="3">
        <f t="shared" si="233"/>
        <v>1.09953318239177</v>
      </c>
      <c r="H2031" s="3">
        <f t="shared" si="234"/>
        <v>0.71068970867449</v>
      </c>
      <c r="I2031" s="3">
        <f t="shared" si="235"/>
        <v>0.88415766195753</v>
      </c>
      <c r="J2031" s="3">
        <f t="shared" si="236"/>
        <v>0.136770121959988</v>
      </c>
      <c r="K2031" s="3">
        <f t="shared" si="237"/>
        <v>53.5207833675029</v>
      </c>
      <c r="L2031" s="3"/>
      <c r="M2031" s="3">
        <f t="shared" si="238"/>
        <v>0.884209379852385</v>
      </c>
      <c r="N2031" s="3">
        <f t="shared" si="239"/>
        <v>1.09953318239177</v>
      </c>
    </row>
    <row r="2032" spans="1:14">
      <c r="A2032" t="s">
        <v>2044</v>
      </c>
      <c r="B2032">
        <v>7</v>
      </c>
      <c r="C2032">
        <v>6376</v>
      </c>
      <c r="D2032">
        <v>20152</v>
      </c>
      <c r="E2032">
        <v>11850708</v>
      </c>
      <c r="F2032" s="3">
        <f t="shared" si="232"/>
        <v>0.645618363175126</v>
      </c>
      <c r="G2032" s="3">
        <f t="shared" si="233"/>
        <v>0.854582793562995</v>
      </c>
      <c r="H2032" s="3">
        <f t="shared" si="234"/>
        <v>0.487750366621679</v>
      </c>
      <c r="I2032" s="3">
        <f t="shared" si="235"/>
        <v>0.646007000408053</v>
      </c>
      <c r="J2032" s="3">
        <f t="shared" si="236"/>
        <v>1.35968115448009</v>
      </c>
      <c r="K2032" s="3">
        <f t="shared" si="237"/>
        <v>53.2482069631082</v>
      </c>
      <c r="L2032" s="3"/>
      <c r="M2032" s="3">
        <f t="shared" si="238"/>
        <v>0.646129920741262</v>
      </c>
      <c r="N2032" s="3">
        <f t="shared" si="239"/>
        <v>0.854582793562995</v>
      </c>
    </row>
    <row r="2033" spans="1:14">
      <c r="A2033" t="s">
        <v>2045</v>
      </c>
      <c r="B2033">
        <v>14</v>
      </c>
      <c r="C2033">
        <v>7128</v>
      </c>
      <c r="D2033">
        <v>20145</v>
      </c>
      <c r="E2033">
        <v>11849956</v>
      </c>
      <c r="F2033" s="3">
        <f t="shared" si="232"/>
        <v>1.15534000271321</v>
      </c>
      <c r="G2033" s="3">
        <f t="shared" si="233"/>
        <v>1.3294523722518</v>
      </c>
      <c r="H2033" s="3">
        <f t="shared" si="234"/>
        <v>1.00403034341764</v>
      </c>
      <c r="I2033" s="3">
        <f t="shared" si="235"/>
        <v>1.15503549976754</v>
      </c>
      <c r="J2033" s="3">
        <f t="shared" si="236"/>
        <v>0.291629224287267</v>
      </c>
      <c r="K2033" s="3">
        <f t="shared" si="237"/>
        <v>54.4103004492385</v>
      </c>
      <c r="L2033" s="3"/>
      <c r="M2033" s="3">
        <f t="shared" si="238"/>
        <v>1.15492783088532</v>
      </c>
      <c r="N2033" s="3">
        <f t="shared" si="239"/>
        <v>1.3294523722518</v>
      </c>
    </row>
    <row r="2034" spans="1:14">
      <c r="A2034" t="s">
        <v>2046</v>
      </c>
      <c r="B2034">
        <v>23</v>
      </c>
      <c r="C2034">
        <v>10966</v>
      </c>
      <c r="D2034">
        <v>20136</v>
      </c>
      <c r="E2034">
        <v>11846118</v>
      </c>
      <c r="F2034" s="3">
        <f t="shared" si="232"/>
        <v>1.23390705196276</v>
      </c>
      <c r="G2034" s="3">
        <f t="shared" si="233"/>
        <v>1.34403895924947</v>
      </c>
      <c r="H2034" s="3">
        <f t="shared" si="234"/>
        <v>1.13279946418638</v>
      </c>
      <c r="I2034" s="3">
        <f t="shared" si="235"/>
        <v>1.23341748401343</v>
      </c>
      <c r="J2034" s="3">
        <f t="shared" si="236"/>
        <v>1.01654466564485</v>
      </c>
      <c r="K2034" s="3">
        <f t="shared" si="237"/>
        <v>55.7481675510816</v>
      </c>
      <c r="L2034" s="3"/>
      <c r="M2034" s="3">
        <f t="shared" si="238"/>
        <v>1.23315117109452</v>
      </c>
      <c r="N2034" s="3">
        <f t="shared" si="239"/>
        <v>1.34403895924947</v>
      </c>
    </row>
    <row r="2035" spans="1:14">
      <c r="A2035" t="s">
        <v>2047</v>
      </c>
      <c r="B2035">
        <v>7</v>
      </c>
      <c r="C2035">
        <v>913</v>
      </c>
      <c r="D2035">
        <v>20152</v>
      </c>
      <c r="E2035">
        <v>11856171</v>
      </c>
      <c r="F2035" s="3">
        <f>B2035*E2035/(C2035*D2035)</f>
        <v>4.51079990321095</v>
      </c>
      <c r="G2035" s="3">
        <f>EXP(LN(F2035)+1.96*(1/B2035+1/C2035+1/D2035+1/E2035))</f>
        <v>5.98178306513248</v>
      </c>
      <c r="H2035" s="3">
        <f>EXP(LN(F2035)-1.96*(1/B2035+1/C2035+1/D2035+1/E2035))</f>
        <v>3.40154692091919</v>
      </c>
      <c r="I2035" s="3">
        <f>B2035*(D2035+E2035)/D2035/(B2035+C2035)</f>
        <v>4.48408729525174</v>
      </c>
      <c r="J2035" s="3">
        <f>POWER(B2035*E2035-C2035*D2035,2)*(B2035+C2035+D2035+E2035)/((B2035+C2035)*(D2035+E2035)*(B2035+D2035)*(C2035+E2035))</f>
        <v>18.9753131602745</v>
      </c>
      <c r="K2035" s="3">
        <f>LOG(B2035*(B2035+C2035+D2035+E2035)*(B2035+D2035)*(B2035+C2035),2)</f>
        <v>50.4536780815968</v>
      </c>
      <c r="L2035" s="3"/>
      <c r="M2035" s="3">
        <f>B2035*(B2035+C2035+D2035+E2035)/(B2035+D2035)/(B2035+C2035)</f>
        <v>4.48287748270812</v>
      </c>
      <c r="N2035" s="3">
        <f>EXP(LN(F2035)+1.96*(1/B2035+1/C2035+1/D2035+1/E2035))</f>
        <v>5.98178306513248</v>
      </c>
    </row>
    <row r="2036" spans="1:14">
      <c r="A2036" t="s">
        <v>2048</v>
      </c>
      <c r="B2036">
        <v>30</v>
      </c>
      <c r="C2036">
        <v>17241</v>
      </c>
      <c r="D2036">
        <v>20129</v>
      </c>
      <c r="E2036">
        <v>11839843</v>
      </c>
      <c r="F2036" s="3">
        <f t="shared" si="232"/>
        <v>1.02348750852806</v>
      </c>
      <c r="G2036" s="3">
        <f t="shared" si="233"/>
        <v>1.09281886721933</v>
      </c>
      <c r="H2036" s="3">
        <f t="shared" si="234"/>
        <v>0.95855471710367</v>
      </c>
      <c r="I2036" s="3">
        <f t="shared" si="235"/>
        <v>1.02344671035448</v>
      </c>
      <c r="J2036" s="3">
        <f t="shared" si="236"/>
        <v>0.0161179876112212</v>
      </c>
      <c r="K2036" s="3">
        <f t="shared" si="237"/>
        <v>56.7837877018411</v>
      </c>
      <c r="L2036" s="3"/>
      <c r="M2036" s="3">
        <f t="shared" si="238"/>
        <v>1.02341181768567</v>
      </c>
      <c r="N2036" s="3">
        <f t="shared" si="239"/>
        <v>1.09281886721933</v>
      </c>
    </row>
    <row r="2037" spans="1:14">
      <c r="A2037" t="s">
        <v>2049</v>
      </c>
      <c r="B2037">
        <v>7</v>
      </c>
      <c r="C2037">
        <v>1405</v>
      </c>
      <c r="D2037">
        <v>20152</v>
      </c>
      <c r="E2037">
        <v>11855679</v>
      </c>
      <c r="F2037" s="3">
        <f>B2037*E2037/(C2037*D2037)</f>
        <v>2.93109566582231</v>
      </c>
      <c r="G2037" s="3">
        <f>EXP(LN(F2037)+1.96*(1/B2037+1/C2037+1/D2037+1/E2037))</f>
        <v>3.88401240556096</v>
      </c>
      <c r="H2037" s="3">
        <f>EXP(LN(F2037)-1.96*(1/B2037+1/C2037+1/D2037+1/E2037))</f>
        <v>2.21197074188065</v>
      </c>
      <c r="I2037" s="3">
        <f>B2037*(D2037+E2037)/D2037/(B2037+C2037)</f>
        <v>2.92152224538268</v>
      </c>
      <c r="J2037" s="3">
        <f>POWER(B2037*E2037-C2037*D2037,2)*(B2037+C2037+D2037+E2037)/((B2037+C2037)*(D2037+E2037)*(B2037+D2037)*(C2037+E2037))</f>
        <v>8.85863057004873</v>
      </c>
      <c r="K2037" s="3">
        <f>LOG(B2037*(B2037+C2037+D2037+E2037)*(B2037+D2037)*(B2037+C2037),2)</f>
        <v>51.0717124039236</v>
      </c>
      <c r="L2037" s="3"/>
      <c r="M2037" s="3">
        <f>B2037*(B2037+C2037+D2037+E2037)/(B2037+D2037)/(B2037+C2037)</f>
        <v>2.92085501706195</v>
      </c>
      <c r="N2037" s="3">
        <f>EXP(LN(F2037)+1.96*(1/B2037+1/C2037+1/D2037+1/E2037))</f>
        <v>3.88401240556096</v>
      </c>
    </row>
    <row r="2038" spans="1:14">
      <c r="A2038" t="s">
        <v>2050</v>
      </c>
      <c r="B2038">
        <v>3</v>
      </c>
      <c r="C2038">
        <v>961</v>
      </c>
      <c r="D2038">
        <v>20156</v>
      </c>
      <c r="E2038">
        <v>11856123</v>
      </c>
      <c r="F2038" s="3">
        <f t="shared" si="232"/>
        <v>1.83626862398371</v>
      </c>
      <c r="G2038" s="3">
        <f t="shared" si="233"/>
        <v>3.5367416773547</v>
      </c>
      <c r="H2038" s="3">
        <f t="shared" si="234"/>
        <v>0.953386695165425</v>
      </c>
      <c r="I2038" s="3">
        <f t="shared" si="235"/>
        <v>1.83366612826592</v>
      </c>
      <c r="J2038" s="3">
        <f t="shared" si="236"/>
        <v>1.13882873102407</v>
      </c>
      <c r="K2038" s="3">
        <f t="shared" si="237"/>
        <v>49.298684945546</v>
      </c>
      <c r="L2038" s="3"/>
      <c r="M2038" s="3">
        <f t="shared" si="238"/>
        <v>1.8335420646524</v>
      </c>
      <c r="N2038" s="3">
        <f t="shared" si="239"/>
        <v>3.5367416773547</v>
      </c>
    </row>
    <row r="2039" spans="1:14">
      <c r="A2039" t="s">
        <v>2051</v>
      </c>
      <c r="B2039">
        <v>1</v>
      </c>
      <c r="C2039">
        <v>1364</v>
      </c>
      <c r="D2039">
        <v>20158</v>
      </c>
      <c r="E2039">
        <v>11855720</v>
      </c>
      <c r="F2039" s="3">
        <f t="shared" si="232"/>
        <v>0.431187460702678</v>
      </c>
      <c r="G2039" s="3">
        <f t="shared" si="233"/>
        <v>3.06584126831498</v>
      </c>
      <c r="H2039" s="3">
        <f t="shared" si="234"/>
        <v>0.0606432655821768</v>
      </c>
      <c r="I2039" s="3">
        <f t="shared" si="235"/>
        <v>0.431604173185679</v>
      </c>
      <c r="J2039" s="3">
        <f t="shared" si="236"/>
        <v>0.749777368549905</v>
      </c>
      <c r="K2039" s="3">
        <f t="shared" si="237"/>
        <v>48.2155183444021</v>
      </c>
      <c r="L2039" s="3"/>
      <c r="M2039" s="3">
        <f t="shared" si="238"/>
        <v>0.431632368821714</v>
      </c>
      <c r="N2039" s="3">
        <f t="shared" si="239"/>
        <v>3.06584126831498</v>
      </c>
    </row>
    <row r="2040" spans="1:14">
      <c r="A2040" t="s">
        <v>2052</v>
      </c>
      <c r="B2040">
        <v>1</v>
      </c>
      <c r="C2040">
        <v>210</v>
      </c>
      <c r="D2040">
        <v>20158</v>
      </c>
      <c r="E2040">
        <v>11856874</v>
      </c>
      <c r="F2040" s="3">
        <f t="shared" si="232"/>
        <v>2.80093782924421</v>
      </c>
      <c r="G2040" s="3">
        <f t="shared" si="233"/>
        <v>20.0731887303472</v>
      </c>
      <c r="H2040" s="3">
        <f t="shared" si="234"/>
        <v>0.390832409772074</v>
      </c>
      <c r="I2040" s="3">
        <f t="shared" si="235"/>
        <v>2.79240257886864</v>
      </c>
      <c r="J2040" s="3">
        <f t="shared" si="236"/>
        <v>1.15241603126255</v>
      </c>
      <c r="K2040" s="3">
        <f t="shared" si="237"/>
        <v>45.521932297302</v>
      </c>
      <c r="L2040" s="3"/>
      <c r="M2040" s="3">
        <f t="shared" si="238"/>
        <v>2.79231366560018</v>
      </c>
      <c r="N2040" s="3">
        <f t="shared" si="239"/>
        <v>20.0731887303472</v>
      </c>
    </row>
    <row r="2041" spans="1:14">
      <c r="A2041" t="s">
        <v>2053</v>
      </c>
      <c r="B2041">
        <v>2</v>
      </c>
      <c r="C2041">
        <v>2965</v>
      </c>
      <c r="D2041">
        <v>20157</v>
      </c>
      <c r="E2041">
        <v>11854119</v>
      </c>
      <c r="F2041" s="3">
        <f t="shared" si="232"/>
        <v>0.3966876545258</v>
      </c>
      <c r="G2041" s="3">
        <f t="shared" si="233"/>
        <v>1.05775884766447</v>
      </c>
      <c r="H2041" s="3">
        <f t="shared" si="234"/>
        <v>0.148768403687319</v>
      </c>
      <c r="I2041" s="3">
        <f t="shared" si="235"/>
        <v>0.397094336255139</v>
      </c>
      <c r="J2041" s="3">
        <f t="shared" si="236"/>
        <v>1.83370591773975</v>
      </c>
      <c r="K2041" s="3">
        <f t="shared" si="237"/>
        <v>50.3356223200751</v>
      </c>
      <c r="L2041" s="3"/>
      <c r="M2041" s="3">
        <f t="shared" si="238"/>
        <v>0.397154151291971</v>
      </c>
      <c r="N2041" s="3">
        <f t="shared" si="239"/>
        <v>1.05775884766447</v>
      </c>
    </row>
    <row r="2042" spans="1:14">
      <c r="A2042" t="s">
        <v>2054</v>
      </c>
      <c r="B2042">
        <v>7</v>
      </c>
      <c r="C2042">
        <v>1512</v>
      </c>
      <c r="D2042">
        <v>20152</v>
      </c>
      <c r="E2042">
        <v>11855572</v>
      </c>
      <c r="F2042" s="3">
        <f>B2042*E2042/(C2042*D2042)</f>
        <v>2.72364566332907</v>
      </c>
      <c r="G2042" s="3">
        <f>EXP(LN(F2042)+1.96*(1/B2042+1/C2042+1/D2042+1/E2042))</f>
        <v>3.60876288588375</v>
      </c>
      <c r="H2042" s="3">
        <f>EXP(LN(F2042)-1.96*(1/B2042+1/C2042+1/D2042+1/E2042))</f>
        <v>2.05562014849712</v>
      </c>
      <c r="I2042" s="3">
        <f>B2042*(D2042+E2042)/D2042/(B2042+C2042)</f>
        <v>2.71570259575612</v>
      </c>
      <c r="J2042" s="3">
        <f>POWER(B2042*E2042-C2042*D2042,2)*(B2042+C2042+D2042+E2042)/((B2042+C2042)*(D2042+E2042)*(B2042+D2042)*(C2042+E2042))</f>
        <v>7.59778087825731</v>
      </c>
      <c r="K2042" s="3">
        <f>LOG(B2042*(B2042+C2042+D2042+E2042)*(B2042+D2042)*(B2042+C2042),2)</f>
        <v>51.1770941851545</v>
      </c>
      <c r="L2042" s="3"/>
      <c r="M2042" s="3">
        <f>B2042*(B2042+C2042+D2042+E2042)/(B2042+D2042)/(B2042+C2042)</f>
        <v>2.71510683613658</v>
      </c>
      <c r="N2042" s="3">
        <f>EXP(LN(F2042)+1.96*(1/B2042+1/C2042+1/D2042+1/E2042))</f>
        <v>3.60876288588375</v>
      </c>
    </row>
    <row r="2043" spans="1:14">
      <c r="A2043" t="s">
        <v>2055</v>
      </c>
      <c r="B2043">
        <v>83</v>
      </c>
      <c r="C2043">
        <v>60267</v>
      </c>
      <c r="D2043">
        <v>20076</v>
      </c>
      <c r="E2043">
        <v>11796817</v>
      </c>
      <c r="F2043" s="3">
        <f t="shared" si="232"/>
        <v>0.809256458854399</v>
      </c>
      <c r="G2043" s="3">
        <f t="shared" si="233"/>
        <v>0.828702022971475</v>
      </c>
      <c r="H2043" s="3">
        <f t="shared" si="234"/>
        <v>0.790267186568825</v>
      </c>
      <c r="I2043" s="3">
        <f t="shared" si="235"/>
        <v>0.809518790485137</v>
      </c>
      <c r="J2043" s="3">
        <f t="shared" si="236"/>
        <v>3.71108913859996</v>
      </c>
      <c r="K2043" s="3">
        <f t="shared" si="237"/>
        <v>60.0569386904715</v>
      </c>
      <c r="L2043" s="3"/>
      <c r="M2043" s="3">
        <f t="shared" si="238"/>
        <v>0.810303052620647</v>
      </c>
      <c r="N2043" s="3">
        <f t="shared" si="239"/>
        <v>0.828702022971475</v>
      </c>
    </row>
    <row r="2044" spans="1:14">
      <c r="A2044" t="s">
        <v>2056</v>
      </c>
      <c r="B2044">
        <v>1</v>
      </c>
      <c r="C2044">
        <v>49</v>
      </c>
      <c r="D2044">
        <v>20158</v>
      </c>
      <c r="E2044">
        <v>11857035</v>
      </c>
      <c r="F2044" s="3">
        <f t="shared" si="232"/>
        <v>12.0041822662193</v>
      </c>
      <c r="G2044" s="3">
        <f t="shared" si="233"/>
        <v>88.7082156953931</v>
      </c>
      <c r="H2044" s="3">
        <f t="shared" si="234"/>
        <v>1.62443118431586</v>
      </c>
      <c r="I2044" s="3">
        <f t="shared" si="235"/>
        <v>11.7840986208949</v>
      </c>
      <c r="J2044" s="3">
        <f t="shared" si="236"/>
        <v>9.88524720952956</v>
      </c>
      <c r="K2044" s="3">
        <f t="shared" si="237"/>
        <v>43.4446892983696</v>
      </c>
      <c r="L2044" s="3"/>
      <c r="M2044" s="3">
        <f t="shared" si="238"/>
        <v>11.7835636688328</v>
      </c>
      <c r="N2044" s="3">
        <f t="shared" si="239"/>
        <v>88.7082156953931</v>
      </c>
    </row>
    <row r="2045" spans="1:14">
      <c r="A2045" t="s">
        <v>2057</v>
      </c>
      <c r="B2045">
        <v>7</v>
      </c>
      <c r="C2045">
        <v>1064</v>
      </c>
      <c r="D2045">
        <v>20152</v>
      </c>
      <c r="E2045">
        <v>11856020</v>
      </c>
      <c r="F2045" s="3">
        <f>B2045*E2045/(C2045*D2045)</f>
        <v>3.87059009423121</v>
      </c>
      <c r="G2045" s="3">
        <f>EXP(LN(F2045)+1.96*(1/B2045+1/C2045+1/D2045+1/E2045))</f>
        <v>5.13123569269228</v>
      </c>
      <c r="H2045" s="3">
        <f>EXP(LN(F2045)-1.96*(1/B2045+1/C2045+1/D2045+1/E2045))</f>
        <v>2.91966079416247</v>
      </c>
      <c r="I2045" s="3">
        <f>B2045*(D2045+E2045)/D2045/(B2045+C2045)</f>
        <v>3.85182806747153</v>
      </c>
      <c r="J2045" s="3">
        <f>POWER(B2045*E2045-C2045*D2045,2)*(B2045+C2045+D2045+E2045)/((B2045+C2045)*(D2045+E2045)*(B2045+D2045)*(C2045+E2045))</f>
        <v>14.8001030572842</v>
      </c>
      <c r="K2045" s="3">
        <f>LOG(B2045*(B2045+C2045+D2045+E2045)*(B2045+D2045)*(B2045+C2045),2)</f>
        <v>50.6729307954027</v>
      </c>
      <c r="L2045" s="3"/>
      <c r="M2045" s="3">
        <f>B2045*(B2045+C2045+D2045+E2045)/(B2045+D2045)/(B2045+C2045)</f>
        <v>3.85083780027215</v>
      </c>
      <c r="N2045" s="3">
        <f>EXP(LN(F2045)+1.96*(1/B2045+1/C2045+1/D2045+1/E2045))</f>
        <v>5.13123569269228</v>
      </c>
    </row>
    <row r="2046" spans="1:14">
      <c r="A2046" t="s">
        <v>2058</v>
      </c>
      <c r="B2046">
        <v>2</v>
      </c>
      <c r="C2046">
        <v>413</v>
      </c>
      <c r="D2046">
        <v>20157</v>
      </c>
      <c r="E2046">
        <v>11856671</v>
      </c>
      <c r="F2046" s="3">
        <f t="shared" si="232"/>
        <v>2.84850389334763</v>
      </c>
      <c r="G2046" s="3">
        <f t="shared" si="233"/>
        <v>7.62656137067263</v>
      </c>
      <c r="H2046" s="3">
        <f t="shared" si="234"/>
        <v>1.06390993739568</v>
      </c>
      <c r="I2046" s="3">
        <f t="shared" si="235"/>
        <v>2.83959544084957</v>
      </c>
      <c r="J2046" s="3">
        <f t="shared" si="236"/>
        <v>2.38733206314161</v>
      </c>
      <c r="K2046" s="3">
        <f t="shared" si="237"/>
        <v>47.4978006348291</v>
      </c>
      <c r="L2046" s="3"/>
      <c r="M2046" s="3">
        <f t="shared" si="238"/>
        <v>2.83941293224886</v>
      </c>
      <c r="N2046" s="3">
        <f t="shared" si="239"/>
        <v>7.62656137067263</v>
      </c>
    </row>
    <row r="2047" spans="1:14">
      <c r="A2047" t="s">
        <v>2059</v>
      </c>
      <c r="B2047">
        <v>7</v>
      </c>
      <c r="C2047">
        <v>120</v>
      </c>
      <c r="D2047">
        <v>20152</v>
      </c>
      <c r="E2047">
        <v>11856964</v>
      </c>
      <c r="F2047" s="3">
        <f>B2047*E2047/(C2047*D2047)</f>
        <v>34.3219647346831</v>
      </c>
      <c r="G2047" s="3">
        <f>EXP(LN(F2047)+1.96*(1/B2047+1/C2047+1/D2047+1/E2047))</f>
        <v>46.1647389249903</v>
      </c>
      <c r="H2047" s="3">
        <f>EXP(LN(F2047)-1.96*(1/B2047+1/C2047+1/D2047+1/E2047))</f>
        <v>25.5172517094242</v>
      </c>
      <c r="I2047" s="3">
        <f>B2047*(D2047+E2047)/D2047/(B2047+C2047)</f>
        <v>32.4853210091494</v>
      </c>
      <c r="J2047" s="3">
        <f>POWER(B2047*E2047-C2047*D2047,2)*(B2047+C2047+D2047+E2047)/((B2047+C2047)*(D2047+E2047)*(B2047+D2047)*(C2047+E2047))</f>
        <v>213.901605028645</v>
      </c>
      <c r="K2047" s="3">
        <f>LOG(B2047*(B2047+C2047+D2047+E2047)*(B2047+D2047)*(B2047+C2047),2)</f>
        <v>47.5968727174246</v>
      </c>
      <c r="L2047" s="3"/>
      <c r="M2047" s="3">
        <f>B2047*(B2047+C2047+D2047+E2047)/(B2047+D2047)/(B2047+C2047)</f>
        <v>32.4743880637124</v>
      </c>
      <c r="N2047" s="3">
        <f>EXP(LN(F2047)+1.96*(1/B2047+1/C2047+1/D2047+1/E2047))</f>
        <v>46.1647389249903</v>
      </c>
    </row>
    <row r="2048" spans="1:14">
      <c r="A2048" t="s">
        <v>2060</v>
      </c>
      <c r="B2048">
        <v>2</v>
      </c>
      <c r="C2048">
        <v>100</v>
      </c>
      <c r="D2048">
        <v>20157</v>
      </c>
      <c r="E2048">
        <v>11856984</v>
      </c>
      <c r="F2048" s="3">
        <f t="shared" si="232"/>
        <v>11.7646316416133</v>
      </c>
      <c r="G2048" s="3">
        <f t="shared" si="233"/>
        <v>31.9699089154475</v>
      </c>
      <c r="H2048" s="3">
        <f t="shared" si="234"/>
        <v>4.32927594598097</v>
      </c>
      <c r="I2048" s="3">
        <f t="shared" si="235"/>
        <v>11.5535604329542</v>
      </c>
      <c r="J2048" s="3">
        <f t="shared" si="236"/>
        <v>19.3110911782882</v>
      </c>
      <c r="K2048" s="3">
        <f t="shared" si="237"/>
        <v>45.4732584505663</v>
      </c>
      <c r="L2048" s="3"/>
      <c r="M2048" s="3">
        <f t="shared" si="238"/>
        <v>11.5525134008165</v>
      </c>
      <c r="N2048" s="3">
        <f t="shared" si="239"/>
        <v>31.9699089154475</v>
      </c>
    </row>
    <row r="2049" spans="1:14">
      <c r="A2049" t="s">
        <v>2061</v>
      </c>
      <c r="B2049">
        <v>7</v>
      </c>
      <c r="C2049">
        <v>305</v>
      </c>
      <c r="D2049">
        <v>20152</v>
      </c>
      <c r="E2049">
        <v>11856779</v>
      </c>
      <c r="F2049" s="3">
        <f>B2049*E2049/(C2049*D2049)</f>
        <v>13.5035131362302</v>
      </c>
      <c r="G2049" s="3">
        <f>EXP(LN(F2049)+1.96*(1/B2049+1/C2049+1/D2049+1/E2049))</f>
        <v>17.9838393284994</v>
      </c>
      <c r="H2049" s="3">
        <f>EXP(LN(F2049)-1.96*(1/B2049+1/C2049+1/D2049+1/E2049))</f>
        <v>10.1393736726382</v>
      </c>
      <c r="I2049" s="3">
        <f>B2049*(D2049+E2049)/D2049/(B2049+C2049)</f>
        <v>13.2229855979174</v>
      </c>
      <c r="J2049" s="3">
        <f>POWER(B2049*E2049-C2049*D2049,2)*(B2049+C2049+D2049+E2049)/((B2049+C2049)*(D2049+E2049)*(B2049+D2049)*(C2049+E2049))</f>
        <v>79.1972369611792</v>
      </c>
      <c r="K2049" s="3">
        <f>LOG(B2049*(B2049+C2049+D2049+E2049)*(B2049+D2049)*(B2049+C2049),2)</f>
        <v>48.8935902495147</v>
      </c>
      <c r="L2049" s="3"/>
      <c r="M2049" s="3">
        <f>B2049*(B2049+C2049+D2049+E2049)/(B2049+D2049)/(B2049+C2049)</f>
        <v>13.218741295165</v>
      </c>
      <c r="N2049" s="3">
        <f>EXP(LN(F2049)+1.96*(1/B2049+1/C2049+1/D2049+1/E2049))</f>
        <v>17.9838393284994</v>
      </c>
    </row>
    <row r="2050" spans="1:14">
      <c r="A2050" t="s">
        <v>2062</v>
      </c>
      <c r="B2050">
        <v>7</v>
      </c>
      <c r="C2050">
        <v>80</v>
      </c>
      <c r="D2050">
        <v>20152</v>
      </c>
      <c r="E2050">
        <v>11857004</v>
      </c>
      <c r="F2050" s="3">
        <f>B2050*E2050/(C2050*D2050)</f>
        <v>51.4831207820564</v>
      </c>
      <c r="G2050" s="3">
        <f>EXP(LN(F2050)+1.96*(1/B2050+1/C2050+1/D2050+1/E2050))</f>
        <v>69.8151774608353</v>
      </c>
      <c r="H2050" s="3">
        <f>EXP(LN(F2050)-1.96*(1/B2050+1/C2050+1/D2050+1/E2050))</f>
        <v>37.9646922325261</v>
      </c>
      <c r="I2050" s="3">
        <f>B2050*(D2050+E2050)/D2050/(B2050+C2050)</f>
        <v>47.4212604892472</v>
      </c>
      <c r="J2050" s="3">
        <f>POWER(B2050*E2050-C2050*D2050,2)*(B2050+C2050+D2050+E2050)/((B2050+C2050)*(D2050+E2050)*(B2050+D2050)*(C2050+E2050))</f>
        <v>318.526609565849</v>
      </c>
      <c r="K2050" s="3">
        <f>LOG(B2050*(B2050+C2050+D2050+E2050)*(B2050+D2050)*(B2050+C2050),2)</f>
        <v>47.0511315265012</v>
      </c>
      <c r="L2050" s="3"/>
      <c r="M2050" s="3">
        <f>B2050*(B2050+C2050+D2050+E2050)/(B2050+D2050)/(B2050+C2050)</f>
        <v>47.4051411964537</v>
      </c>
      <c r="N2050" s="3">
        <f>EXP(LN(F2050)+1.96*(1/B2050+1/C2050+1/D2050+1/E2050))</f>
        <v>69.8151774608353</v>
      </c>
    </row>
    <row r="2051" spans="1:14">
      <c r="A2051" t="s">
        <v>2063</v>
      </c>
      <c r="B2051">
        <v>7</v>
      </c>
      <c r="C2051">
        <v>206</v>
      </c>
      <c r="D2051">
        <v>20152</v>
      </c>
      <c r="E2051">
        <v>11856878</v>
      </c>
      <c r="F2051" s="3">
        <f>B2051*E2051/(C2051*D2051)</f>
        <v>19.9932325009539</v>
      </c>
      <c r="G2051" s="3">
        <f>EXP(LN(F2051)+1.96*(1/B2051+1/C2051+1/D2051+1/E2051))</f>
        <v>26.7091400439286</v>
      </c>
      <c r="H2051" s="3">
        <f>EXP(LN(F2051)-1.96*(1/B2051+1/C2051+1/D2051+1/E2051))</f>
        <v>14.9660133265154</v>
      </c>
      <c r="I2051" s="3">
        <f>B2051*(D2051+E2051)/D2051/(B2051+C2051)</f>
        <v>19.3690417614859</v>
      </c>
      <c r="J2051" s="3">
        <f>POWER(B2051*E2051-C2051*D2051,2)*(B2051+C2051+D2051+E2051)/((B2051+C2051)*(D2051+E2051)*(B2051+D2051)*(C2051+E2051))</f>
        <v>122.109603900466</v>
      </c>
      <c r="K2051" s="3">
        <f>LOG(B2051*(B2051+C2051+D2051+E2051)*(B2051+D2051)*(B2051+C2051),2)</f>
        <v>48.3428976508783</v>
      </c>
      <c r="L2051" s="3"/>
      <c r="M2051" s="3">
        <f>B2051*(B2051+C2051+D2051+E2051)/(B2051+D2051)/(B2051+C2051)</f>
        <v>19.3626633055938</v>
      </c>
      <c r="N2051" s="3">
        <f>EXP(LN(F2051)+1.96*(1/B2051+1/C2051+1/D2051+1/E2051))</f>
        <v>26.7091400439286</v>
      </c>
    </row>
    <row r="2052" spans="1:14">
      <c r="A2052" t="s">
        <v>2064</v>
      </c>
      <c r="B2052">
        <v>2</v>
      </c>
      <c r="C2052">
        <v>293</v>
      </c>
      <c r="D2052">
        <v>20157</v>
      </c>
      <c r="E2052">
        <v>11856791</v>
      </c>
      <c r="F2052" s="3">
        <f t="shared" ref="F2051:F2114" si="240">B2052*E2052/(C2052*D2052)</f>
        <v>4.01516728493612</v>
      </c>
      <c r="G2052" s="3">
        <f t="shared" ref="G2051:G2114" si="241">EXP(LN(F2052)+1.96*(1/B2052+1/C2052+1/D2052+1/E2052))</f>
        <v>10.7710915102204</v>
      </c>
      <c r="H2052" s="3">
        <f t="shared" ref="H2051:H2114" si="242">EXP(LN(F2052)-1.96*(1/B2052+1/C2052+1/D2052+1/E2052))</f>
        <v>1.49674416104663</v>
      </c>
      <c r="I2052" s="3">
        <f t="shared" ref="I2051:I2114" si="243">B2052*(D2052+E2052)/D2052/(B2052+C2052)</f>
        <v>3.99472547283486</v>
      </c>
      <c r="J2052" s="3">
        <f t="shared" ref="J2051:J2114" si="244">POWER(B2052*E2052-C2052*D2052,2)*(B2052+C2052+D2052+E2052)/((B2052+C2052)*(D2052+E2052)*(B2052+D2052)*(C2052+E2052))</f>
        <v>4.49729883519535</v>
      </c>
      <c r="K2052" s="3">
        <f t="shared" ref="K2051:K2114" si="245">LOG(B2052*(B2052+C2052+D2052+E2052)*(B2052+D2052)*(B2052+C2052),2)</f>
        <v>47.0054042528441</v>
      </c>
      <c r="L2052" s="3"/>
      <c r="M2052" s="3">
        <f t="shared" ref="M2051:M2114" si="246">B2052*(B2052+C2052+D2052+E2052)/(B2052+D2052)/(B2052+C2052)</f>
        <v>3.9944283623162</v>
      </c>
      <c r="N2052" s="3">
        <f t="shared" ref="N2051:N2114" si="247">EXP(LN(F2052)+1.96*(1/B2052+1/C2052+1/D2052+1/E2052))</f>
        <v>10.7710915102204</v>
      </c>
    </row>
    <row r="2053" spans="1:14">
      <c r="A2053" t="s">
        <v>2065</v>
      </c>
      <c r="B2053">
        <v>1</v>
      </c>
      <c r="C2053">
        <v>700</v>
      </c>
      <c r="D2053">
        <v>20158</v>
      </c>
      <c r="E2053">
        <v>11856384</v>
      </c>
      <c r="F2053" s="3">
        <f t="shared" si="240"/>
        <v>0.840246623106034</v>
      </c>
      <c r="G2053" s="3">
        <f t="shared" si="241"/>
        <v>5.98249416753723</v>
      </c>
      <c r="H2053" s="3">
        <f t="shared" si="242"/>
        <v>0.118013385031303</v>
      </c>
      <c r="I2053" s="3">
        <f t="shared" si="243"/>
        <v>0.840474516653671</v>
      </c>
      <c r="J2053" s="3">
        <f t="shared" si="244"/>
        <v>0.0303285599371232</v>
      </c>
      <c r="K2053" s="3">
        <f t="shared" si="245"/>
        <v>47.2541037426055</v>
      </c>
      <c r="L2053" s="3"/>
      <c r="M2053" s="3">
        <f t="shared" si="246"/>
        <v>0.840482430016603</v>
      </c>
      <c r="N2053" s="3">
        <f t="shared" si="247"/>
        <v>5.98249416753723</v>
      </c>
    </row>
    <row r="2054" spans="1:14">
      <c r="A2054" t="s">
        <v>2066</v>
      </c>
      <c r="B2054">
        <v>7</v>
      </c>
      <c r="C2054">
        <v>1253</v>
      </c>
      <c r="D2054">
        <v>20152</v>
      </c>
      <c r="E2054">
        <v>11855831</v>
      </c>
      <c r="F2054" s="3">
        <f>B2054*E2054/(C2054*D2054)</f>
        <v>3.286705673751</v>
      </c>
      <c r="G2054" s="3">
        <f>EXP(LN(F2054)+1.96*(1/B2054+1/C2054+1/D2054+1/E2054))</f>
        <v>4.35597044478779</v>
      </c>
      <c r="H2054" s="3">
        <f>EXP(LN(F2054)-1.96*(1/B2054+1/C2054+1/D2054+1/E2054))</f>
        <v>2.4799144812364</v>
      </c>
      <c r="I2054" s="3">
        <f>B2054*(D2054+E2054)/D2054/(B2054+C2054)</f>
        <v>3.27400175334127</v>
      </c>
      <c r="J2054" s="3">
        <f>POWER(B2054*E2054-C2054*D2054,2)*(B2054+C2054+D2054+E2054)/((B2054+C2054)*(D2054+E2054)*(B2054+D2054)*(C2054+E2054))</f>
        <v>11.0710200617824</v>
      </c>
      <c r="K2054" s="3">
        <f>LOG(B2054*(B2054+C2054+D2054+E2054)*(B2054+D2054)*(B2054+C2054),2)</f>
        <v>50.9073960490397</v>
      </c>
      <c r="L2054" s="3"/>
      <c r="M2054" s="3">
        <f>B2054*(B2054+C2054+D2054+E2054)/(B2054+D2054)/(B2054+C2054)</f>
        <v>3.27321213023133</v>
      </c>
      <c r="N2054" s="3">
        <f>EXP(LN(F2054)+1.96*(1/B2054+1/C2054+1/D2054+1/E2054))</f>
        <v>4.35597044478779</v>
      </c>
    </row>
    <row r="2055" spans="1:14">
      <c r="A2055" t="s">
        <v>2067</v>
      </c>
      <c r="B2055">
        <v>9</v>
      </c>
      <c r="C2055">
        <v>4337</v>
      </c>
      <c r="D2055">
        <v>20150</v>
      </c>
      <c r="E2055">
        <v>11852747</v>
      </c>
      <c r="F2055" s="3">
        <f t="shared" si="240"/>
        <v>1.22066657092786</v>
      </c>
      <c r="G2055" s="3">
        <f t="shared" si="241"/>
        <v>1.51850184126543</v>
      </c>
      <c r="H2055" s="3">
        <f t="shared" si="242"/>
        <v>0.981247988569499</v>
      </c>
      <c r="I2055" s="3">
        <f t="shared" si="243"/>
        <v>1.22020959919792</v>
      </c>
      <c r="J2055" s="3">
        <f t="shared" si="244"/>
        <v>0.358116536941235</v>
      </c>
      <c r="K2055" s="3">
        <f t="shared" si="245"/>
        <v>53.0562305692184</v>
      </c>
      <c r="L2055" s="3"/>
      <c r="M2055" s="3">
        <f t="shared" si="246"/>
        <v>1.22011128646451</v>
      </c>
      <c r="N2055" s="3">
        <f t="shared" si="247"/>
        <v>1.51850184126543</v>
      </c>
    </row>
    <row r="2056" spans="1:14">
      <c r="A2056" t="s">
        <v>2068</v>
      </c>
      <c r="B2056">
        <v>1</v>
      </c>
      <c r="C2056">
        <v>2596</v>
      </c>
      <c r="D2056">
        <v>20158</v>
      </c>
      <c r="E2056">
        <v>11854488</v>
      </c>
      <c r="F2056" s="3">
        <f t="shared" si="240"/>
        <v>0.226532580594811</v>
      </c>
      <c r="G2056" s="3">
        <f t="shared" si="241"/>
        <v>1.60960032718259</v>
      </c>
      <c r="H2056" s="3">
        <f t="shared" si="242"/>
        <v>0.0318818337722189</v>
      </c>
      <c r="I2056" s="3">
        <f t="shared" si="243"/>
        <v>0.226830411715106</v>
      </c>
      <c r="J2056" s="3">
        <f t="shared" si="244"/>
        <v>2.63976001819043</v>
      </c>
      <c r="K2056" s="3">
        <f t="shared" si="245"/>
        <v>49.1434634072733</v>
      </c>
      <c r="L2056" s="3"/>
      <c r="M2056" s="3">
        <f t="shared" si="246"/>
        <v>0.22686876528365</v>
      </c>
      <c r="N2056" s="3">
        <f t="shared" si="247"/>
        <v>1.60960032718259</v>
      </c>
    </row>
    <row r="2057" spans="1:14">
      <c r="A2057" t="s">
        <v>2069</v>
      </c>
      <c r="B2057">
        <v>21</v>
      </c>
      <c r="C2057">
        <v>19091</v>
      </c>
      <c r="D2057">
        <v>20138</v>
      </c>
      <c r="E2057">
        <v>11837993</v>
      </c>
      <c r="F2057" s="3">
        <f t="shared" si="240"/>
        <v>0.64662480344426</v>
      </c>
      <c r="G2057" s="3">
        <f t="shared" si="241"/>
        <v>0.710024671387963</v>
      </c>
      <c r="H2057" s="3">
        <f t="shared" si="242"/>
        <v>0.588886067313656</v>
      </c>
      <c r="I2057" s="3">
        <f t="shared" si="243"/>
        <v>0.647013087199371</v>
      </c>
      <c r="J2057" s="3">
        <f t="shared" si="244"/>
        <v>4.04677011754722</v>
      </c>
      <c r="K2057" s="3">
        <f t="shared" si="245"/>
        <v>56.4153416698299</v>
      </c>
      <c r="L2057" s="3"/>
      <c r="M2057" s="3">
        <f t="shared" si="246"/>
        <v>0.647380800139934</v>
      </c>
      <c r="N2057" s="3">
        <f t="shared" si="247"/>
        <v>0.710024671387963</v>
      </c>
    </row>
    <row r="2058" spans="1:14">
      <c r="A2058" t="s">
        <v>2070</v>
      </c>
      <c r="B2058">
        <v>10</v>
      </c>
      <c r="C2058">
        <v>17064</v>
      </c>
      <c r="D2058">
        <v>20149</v>
      </c>
      <c r="E2058">
        <v>11840020</v>
      </c>
      <c r="F2058" s="3">
        <f t="shared" si="240"/>
        <v>0.344364279833012</v>
      </c>
      <c r="G2058" s="3">
        <f t="shared" si="241"/>
        <v>0.419017360659025</v>
      </c>
      <c r="H2058" s="3">
        <f t="shared" si="242"/>
        <v>0.283011560758241</v>
      </c>
      <c r="I2058" s="3">
        <f t="shared" si="243"/>
        <v>0.344748276389278</v>
      </c>
      <c r="J2058" s="3">
        <f t="shared" si="244"/>
        <v>12.4691399060925</v>
      </c>
      <c r="K2058" s="3">
        <f t="shared" si="245"/>
        <v>55.1822746674159</v>
      </c>
      <c r="L2058" s="3"/>
      <c r="M2058" s="3">
        <f t="shared" si="246"/>
        <v>0.345073318168935</v>
      </c>
      <c r="N2058" s="3">
        <f t="shared" si="247"/>
        <v>0.419017360659025</v>
      </c>
    </row>
    <row r="2059" spans="1:14">
      <c r="A2059" t="s">
        <v>2071</v>
      </c>
      <c r="B2059">
        <v>2</v>
      </c>
      <c r="C2059">
        <v>250</v>
      </c>
      <c r="D2059">
        <v>20157</v>
      </c>
      <c r="E2059">
        <v>11856834</v>
      </c>
      <c r="F2059" s="3">
        <f t="shared" si="240"/>
        <v>4.70579312397678</v>
      </c>
      <c r="G2059" s="3">
        <f t="shared" si="241"/>
        <v>12.6382980445734</v>
      </c>
      <c r="H2059" s="3">
        <f t="shared" si="242"/>
        <v>1.75217334229395</v>
      </c>
      <c r="I2059" s="3">
        <f t="shared" si="243"/>
        <v>4.67638206743728</v>
      </c>
      <c r="J2059" s="3">
        <f t="shared" si="244"/>
        <v>5.78969843705469</v>
      </c>
      <c r="K2059" s="3">
        <f t="shared" si="245"/>
        <v>46.7781130320948</v>
      </c>
      <c r="L2059" s="3"/>
      <c r="M2059" s="3">
        <f t="shared" si="246"/>
        <v>4.6760173289019</v>
      </c>
      <c r="N2059" s="3">
        <f t="shared" si="247"/>
        <v>12.6382980445734</v>
      </c>
    </row>
    <row r="2060" spans="1:14">
      <c r="A2060" t="s">
        <v>2072</v>
      </c>
      <c r="B2060">
        <v>7</v>
      </c>
      <c r="C2060">
        <v>1872</v>
      </c>
      <c r="D2060">
        <v>20152</v>
      </c>
      <c r="E2060">
        <v>11855212</v>
      </c>
      <c r="F2060" s="3">
        <f>B2060*E2060/(C2060*D2060)</f>
        <v>2.19980085113819</v>
      </c>
      <c r="G2060" s="3">
        <f>EXP(LN(F2060)+1.96*(1/B2060+1/C2060+1/D2060+1/E2060))</f>
        <v>2.91395501103392</v>
      </c>
      <c r="H2060" s="3">
        <f>EXP(LN(F2060)-1.96*(1/B2060+1/C2060+1/D2060+1/E2060))</f>
        <v>1.66067209903535</v>
      </c>
      <c r="I2060" s="3">
        <f>B2060*(D2060+E2060)/D2060/(B2060+C2060)</f>
        <v>2.1953311300323</v>
      </c>
      <c r="J2060" s="3">
        <f>POWER(B2060*E2060-C2060*D2060,2)*(B2060+C2060+D2060+E2060)/((B2060+C2060)*(D2060+E2060)*(B2060+D2060)*(C2060+E2060))</f>
        <v>4.56206405882994</v>
      </c>
      <c r="K2060" s="3">
        <f>LOG(B2060*(B2060+C2060+D2060+E2060)*(B2060+D2060)*(B2060+C2060),2)</f>
        <v>51.4839373820725</v>
      </c>
      <c r="L2060" s="3"/>
      <c r="M2060" s="3">
        <f>B2060*(B2060+C2060+D2060+E2060)/(B2060+D2060)/(B2060+C2060)</f>
        <v>2.19491606391244</v>
      </c>
      <c r="N2060" s="3">
        <f>EXP(LN(F2060)+1.96*(1/B2060+1/C2060+1/D2060+1/E2060))</f>
        <v>2.91395501103392</v>
      </c>
    </row>
    <row r="2061" spans="1:14">
      <c r="A2061" t="s">
        <v>2073</v>
      </c>
      <c r="B2061">
        <v>1</v>
      </c>
      <c r="C2061">
        <v>34</v>
      </c>
      <c r="D2061">
        <v>20158</v>
      </c>
      <c r="E2061">
        <v>11857050</v>
      </c>
      <c r="F2061" s="3">
        <f t="shared" si="240"/>
        <v>17.3001669166526</v>
      </c>
      <c r="G2061" s="3">
        <f t="shared" si="241"/>
        <v>130.120455968308</v>
      </c>
      <c r="H2061" s="3">
        <f t="shared" si="242"/>
        <v>2.30014391754772</v>
      </c>
      <c r="I2061" s="3">
        <f t="shared" si="243"/>
        <v>16.8344478618911</v>
      </c>
      <c r="J2061" s="3">
        <f t="shared" si="244"/>
        <v>14.9184317977481</v>
      </c>
      <c r="K2061" s="3">
        <f t="shared" si="245"/>
        <v>42.9301161255398</v>
      </c>
      <c r="L2061" s="3"/>
      <c r="M2061" s="3">
        <f t="shared" si="246"/>
        <v>16.8336623840468</v>
      </c>
      <c r="N2061" s="3">
        <f t="shared" si="247"/>
        <v>130.120455968308</v>
      </c>
    </row>
    <row r="2062" spans="1:14">
      <c r="A2062" t="s">
        <v>2074</v>
      </c>
      <c r="B2062">
        <v>7</v>
      </c>
      <c r="C2062">
        <v>773</v>
      </c>
      <c r="D2062">
        <v>20152</v>
      </c>
      <c r="E2062">
        <v>11856311</v>
      </c>
      <c r="F2062" s="3">
        <f>B2062*E2062/(C2062*D2062)</f>
        <v>5.32782528077683</v>
      </c>
      <c r="G2062" s="3">
        <f>EXP(LN(F2062)+1.96*(1/B2062+1/C2062+1/D2062+1/E2062))</f>
        <v>7.06799001579065</v>
      </c>
      <c r="H2062" s="3">
        <f>EXP(LN(F2062)-1.96*(1/B2062+1/C2062+1/D2062+1/E2062))</f>
        <v>4.01609540464375</v>
      </c>
      <c r="I2062" s="3">
        <f>B2062*(D2062+E2062)/D2062/(B2062+C2062)</f>
        <v>5.28898582312884</v>
      </c>
      <c r="J2062" s="3">
        <f>POWER(B2062*E2062-C2062*D2062,2)*(B2062+C2062+D2062+E2062)/((B2062+C2062)*(D2062+E2062)*(B2062+D2062)*(C2062+E2062))</f>
        <v>24.3793304196492</v>
      </c>
      <c r="K2062" s="3">
        <f>LOG(B2062*(B2062+C2062+D2062+E2062)*(B2062+D2062)*(B2062+C2062),2)</f>
        <v>50.2155183444021</v>
      </c>
      <c r="L2062" s="3"/>
      <c r="M2062" s="3">
        <f>B2062*(B2062+C2062+D2062+E2062)/(B2062+D2062)/(B2062+C2062)</f>
        <v>5.28749651806599</v>
      </c>
      <c r="N2062" s="3">
        <f>EXP(LN(F2062)+1.96*(1/B2062+1/C2062+1/D2062+1/E2062))</f>
        <v>7.06799001579065</v>
      </c>
    </row>
    <row r="2063" spans="1:14">
      <c r="A2063" t="s">
        <v>2075</v>
      </c>
      <c r="B2063">
        <v>7</v>
      </c>
      <c r="C2063">
        <v>137</v>
      </c>
      <c r="D2063">
        <v>20152</v>
      </c>
      <c r="E2063">
        <v>11856947</v>
      </c>
      <c r="F2063" s="3">
        <f>B2063*E2063/(C2063*D2063)</f>
        <v>30.0629917010284</v>
      </c>
      <c r="G2063" s="3">
        <f>EXP(LN(F2063)+1.96*(1/B2063+1/C2063+1/D2063+1/E2063))</f>
        <v>40.3543380373457</v>
      </c>
      <c r="H2063" s="3">
        <f>EXP(LN(F2063)-1.96*(1/B2063+1/C2063+1/D2063+1/E2063))</f>
        <v>22.3961911896486</v>
      </c>
      <c r="I2063" s="3">
        <f>B2063*(D2063+E2063)/D2063/(B2063+C2063)</f>
        <v>28.6502073822284</v>
      </c>
      <c r="J2063" s="3">
        <f>POWER(B2063*E2063-C2063*D2063,2)*(B2063+C2063+D2063+E2063)/((B2063+C2063)*(D2063+E2063)*(B2063+D2063)*(C2063+E2063))</f>
        <v>187.048388520881</v>
      </c>
      <c r="K2063" s="3">
        <f>LOG(B2063*(B2063+C2063+D2063+E2063)*(B2063+D2063)*(B2063+C2063),2)</f>
        <v>47.7781130320948</v>
      </c>
      <c r="L2063" s="3"/>
      <c r="M2063" s="3">
        <f>B2063*(B2063+C2063+D2063+E2063)/(B2063+D2063)/(B2063+C2063)</f>
        <v>28.6406061395241</v>
      </c>
      <c r="N2063" s="3">
        <f>EXP(LN(F2063)+1.96*(1/B2063+1/C2063+1/D2063+1/E2063))</f>
        <v>40.3543380373457</v>
      </c>
    </row>
    <row r="2064" spans="1:14">
      <c r="A2064" t="s">
        <v>2076</v>
      </c>
      <c r="B2064">
        <v>8</v>
      </c>
      <c r="C2064">
        <v>100180</v>
      </c>
      <c r="D2064">
        <v>20151</v>
      </c>
      <c r="E2064">
        <v>11756904</v>
      </c>
      <c r="F2064" s="3">
        <f t="shared" si="240"/>
        <v>0.0465913536667198</v>
      </c>
      <c r="G2064" s="3">
        <f t="shared" si="241"/>
        <v>0.0595330712472016</v>
      </c>
      <c r="H2064" s="3">
        <f t="shared" si="242"/>
        <v>0.036462997641826</v>
      </c>
      <c r="I2064" s="3">
        <f t="shared" si="243"/>
        <v>0.0466674832348384</v>
      </c>
      <c r="J2064" s="3">
        <f t="shared" si="244"/>
        <v>156.001862426054</v>
      </c>
      <c r="K2064" s="3">
        <f t="shared" si="245"/>
        <v>57.4131833033688</v>
      </c>
      <c r="L2064" s="3"/>
      <c r="M2064" s="3">
        <f t="shared" si="246"/>
        <v>0.0470458085552473</v>
      </c>
      <c r="N2064" s="3">
        <f t="shared" si="247"/>
        <v>0.0595330712472016</v>
      </c>
    </row>
    <row r="2065" spans="1:14">
      <c r="A2065" t="s">
        <v>2077</v>
      </c>
      <c r="B2065">
        <v>7</v>
      </c>
      <c r="C2065">
        <v>7993</v>
      </c>
      <c r="D2065">
        <v>20152</v>
      </c>
      <c r="E2065">
        <v>11849091</v>
      </c>
      <c r="F2065" s="3">
        <f t="shared" si="240"/>
        <v>0.514938196219429</v>
      </c>
      <c r="G2065" s="3">
        <f t="shared" si="241"/>
        <v>0.681563570408021</v>
      </c>
      <c r="H2065" s="3">
        <f t="shared" si="242"/>
        <v>0.389048589799157</v>
      </c>
      <c r="I2065" s="3">
        <f t="shared" si="243"/>
        <v>0.515362625297737</v>
      </c>
      <c r="J2065" s="3">
        <f t="shared" si="244"/>
        <v>3.19452169561138</v>
      </c>
      <c r="K2065" s="3">
        <f t="shared" si="245"/>
        <v>53.5739723153145</v>
      </c>
      <c r="L2065" s="3"/>
      <c r="M2065" s="3">
        <f t="shared" si="246"/>
        <v>0.515530910511434</v>
      </c>
      <c r="N2065" s="3">
        <f t="shared" si="247"/>
        <v>0.681563570408021</v>
      </c>
    </row>
    <row r="2066" spans="1:14">
      <c r="A2066" t="s">
        <v>2078</v>
      </c>
      <c r="B2066">
        <v>7</v>
      </c>
      <c r="C2066">
        <v>479</v>
      </c>
      <c r="D2066">
        <v>20152</v>
      </c>
      <c r="E2066">
        <v>11856605</v>
      </c>
      <c r="F2066" s="3">
        <f>B2066*E2066/(C2066*D2066)</f>
        <v>8.59814418768093</v>
      </c>
      <c r="G2066" s="3">
        <f>EXP(LN(F2066)+1.96*(1/B2066+1/C2066+1/D2066+1/E2066))</f>
        <v>11.4242201015847</v>
      </c>
      <c r="H2066" s="3">
        <f>EXP(LN(F2066)-1.96*(1/B2066+1/C2066+1/D2066+1/E2066))</f>
        <v>6.47117114470652</v>
      </c>
      <c r="I2066" s="3">
        <f>B2066*(D2066+E2066)/D2066/(B2066+C2066)</f>
        <v>8.48870589691187</v>
      </c>
      <c r="J2066" s="3">
        <f>POWER(B2066*E2066-C2066*D2066,2)*(B2066+C2066+D2066+E2066)/((B2066+C2066)*(D2066+E2066)*(B2066+D2066)*(C2066+E2066))</f>
        <v>46.3081058941917</v>
      </c>
      <c r="K2066" s="3">
        <f>LOG(B2066*(B2066+C2066+D2066+E2066)*(B2066+D2066)*(B2066+C2066),2)</f>
        <v>49.5330005342582</v>
      </c>
      <c r="L2066" s="3"/>
      <c r="M2066" s="3">
        <f>B2066*(B2066+C2066+D2066+E2066)/(B2066+D2066)/(B2066+C2066)</f>
        <v>8.48610552282196</v>
      </c>
      <c r="N2066" s="3">
        <f>EXP(LN(F2066)+1.96*(1/B2066+1/C2066+1/D2066+1/E2066))</f>
        <v>11.4242201015847</v>
      </c>
    </row>
    <row r="2067" spans="1:14">
      <c r="A2067" t="s">
        <v>2079</v>
      </c>
      <c r="B2067">
        <v>7</v>
      </c>
      <c r="C2067">
        <v>232</v>
      </c>
      <c r="D2067">
        <v>20152</v>
      </c>
      <c r="E2067">
        <v>11856852</v>
      </c>
      <c r="F2067" s="3">
        <f>B2067*E2067/(C2067*D2067)</f>
        <v>17.7525726889433</v>
      </c>
      <c r="G2067" s="3">
        <f>EXP(LN(F2067)+1.96*(1/B2067+1/C2067+1/D2067+1/E2067))</f>
        <v>23.6905479431301</v>
      </c>
      <c r="H2067" s="3">
        <f>EXP(LN(F2067)-1.96*(1/B2067+1/C2067+1/D2067+1/E2067))</f>
        <v>13.3029357460517</v>
      </c>
      <c r="I2067" s="3">
        <f>B2067*(D2067+E2067)/D2067/(B2067+C2067)</f>
        <v>17.2619115641626</v>
      </c>
      <c r="J2067" s="3">
        <f>POWER(B2067*E2067-C2067*D2067,2)*(B2067+C2067+D2067+E2067)/((B2067+C2067)*(D2067+E2067)*(B2067+D2067)*(C2067+E2067))</f>
        <v>107.383920973244</v>
      </c>
      <c r="K2067" s="3">
        <f>LOG(B2067*(B2067+C2067+D2067+E2067)*(B2067+D2067)*(B2067+C2067),2)</f>
        <v>48.5090548386332</v>
      </c>
      <c r="L2067" s="3"/>
      <c r="M2067" s="3">
        <f>B2067*(B2067+C2067+D2067+E2067)/(B2067+D2067)/(B2067+C2067)</f>
        <v>17.2562647869936</v>
      </c>
      <c r="N2067" s="3">
        <f>EXP(LN(F2067)+1.96*(1/B2067+1/C2067+1/D2067+1/E2067))</f>
        <v>23.6905479431301</v>
      </c>
    </row>
    <row r="2068" spans="1:14">
      <c r="A2068" t="s">
        <v>2080</v>
      </c>
      <c r="B2068">
        <v>5</v>
      </c>
      <c r="C2068">
        <v>1522</v>
      </c>
      <c r="D2068">
        <v>20154</v>
      </c>
      <c r="E2068">
        <v>11855562</v>
      </c>
      <c r="F2068" s="3">
        <f t="shared" si="240"/>
        <v>1.93248549897719</v>
      </c>
      <c r="G2068" s="3">
        <f t="shared" si="241"/>
        <v>2.86392251357092</v>
      </c>
      <c r="H2068" s="3">
        <f t="shared" si="242"/>
        <v>1.30398088148716</v>
      </c>
      <c r="I2068" s="3">
        <f t="shared" si="243"/>
        <v>1.92943217383319</v>
      </c>
      <c r="J2068" s="3">
        <f t="shared" si="244"/>
        <v>2.24184667695358</v>
      </c>
      <c r="K2068" s="3">
        <f t="shared" si="245"/>
        <v>50.6992455502791</v>
      </c>
      <c r="L2068" s="3"/>
      <c r="M2068" s="3">
        <f t="shared" si="246"/>
        <v>1.9292016484664</v>
      </c>
      <c r="N2068" s="3">
        <f t="shared" si="247"/>
        <v>2.86392251357092</v>
      </c>
    </row>
    <row r="2069" spans="1:14">
      <c r="A2069" t="s">
        <v>2081</v>
      </c>
      <c r="B2069">
        <v>1</v>
      </c>
      <c r="C2069">
        <v>42</v>
      </c>
      <c r="D2069">
        <v>20158</v>
      </c>
      <c r="E2069">
        <v>11857042</v>
      </c>
      <c r="F2069" s="3">
        <f t="shared" si="240"/>
        <v>14.0048875786052</v>
      </c>
      <c r="G2069" s="3">
        <f t="shared" si="241"/>
        <v>104.185237569414</v>
      </c>
      <c r="H2069" s="3">
        <f t="shared" si="242"/>
        <v>1.88257838312931</v>
      </c>
      <c r="I2069" s="3">
        <f t="shared" si="243"/>
        <v>13.7024483325911</v>
      </c>
      <c r="J2069" s="3">
        <f t="shared" si="244"/>
        <v>11.7948630417042</v>
      </c>
      <c r="K2069" s="3">
        <f t="shared" si="245"/>
        <v>43.2270978632969</v>
      </c>
      <c r="L2069" s="3"/>
      <c r="M2069" s="3">
        <f t="shared" si="246"/>
        <v>13.701818219573</v>
      </c>
      <c r="N2069" s="3">
        <f t="shared" si="247"/>
        <v>104.185237569414</v>
      </c>
    </row>
    <row r="2070" spans="1:14">
      <c r="A2070" t="s">
        <v>2082</v>
      </c>
      <c r="B2070">
        <v>7</v>
      </c>
      <c r="C2070">
        <v>1789</v>
      </c>
      <c r="D2070">
        <v>20152</v>
      </c>
      <c r="E2070">
        <v>11855295</v>
      </c>
      <c r="F2070" s="3">
        <f>B2070*E2070/(C2070*D2070)</f>
        <v>2.30187592186471</v>
      </c>
      <c r="G2070" s="3">
        <f>EXP(LN(F2070)+1.96*(1/B2070+1/C2070+1/D2070+1/E2070))</f>
        <v>3.04931635310364</v>
      </c>
      <c r="H2070" s="3">
        <f>EXP(LN(F2070)-1.96*(1/B2070+1/C2070+1/D2070+1/E2070))</f>
        <v>1.73764612985054</v>
      </c>
      <c r="I2070" s="3">
        <f>B2070*(D2070+E2070)/D2070/(B2070+C2070)</f>
        <v>2.29680179522047</v>
      </c>
      <c r="J2070" s="3">
        <f>POWER(B2070*E2070-C2070*D2070,2)*(B2070+C2070+D2070+E2070)/((B2070+C2070)*(D2070+E2070)*(B2070+D2070)*(C2070+E2070))</f>
        <v>5.1322599121148</v>
      </c>
      <c r="K2070" s="3">
        <f>LOG(B2070*(B2070+C2070+D2070+E2070)*(B2070+D2070)*(B2070+C2070),2)</f>
        <v>51.4187596653936</v>
      </c>
      <c r="L2070" s="3"/>
      <c r="M2070" s="3">
        <f>B2070*(B2070+C2070+D2070+E2070)/(B2070+D2070)/(B2070+C2070)</f>
        <v>2.296351494483</v>
      </c>
      <c r="N2070" s="3">
        <f>EXP(LN(F2070)+1.96*(1/B2070+1/C2070+1/D2070+1/E2070))</f>
        <v>3.04931635310364</v>
      </c>
    </row>
    <row r="2071" spans="1:14">
      <c r="A2071" t="s">
        <v>2083</v>
      </c>
      <c r="B2071">
        <v>1</v>
      </c>
      <c r="C2071">
        <v>247</v>
      </c>
      <c r="D2071">
        <v>20158</v>
      </c>
      <c r="E2071">
        <v>11856837</v>
      </c>
      <c r="F2071" s="3">
        <f t="shared" si="240"/>
        <v>2.38135671514871</v>
      </c>
      <c r="G2071" s="3">
        <f t="shared" si="241"/>
        <v>17.0423767702234</v>
      </c>
      <c r="H2071" s="3">
        <f t="shared" si="242"/>
        <v>0.332750524251524</v>
      </c>
      <c r="I2071" s="3">
        <f t="shared" si="243"/>
        <v>2.37578672839407</v>
      </c>
      <c r="J2071" s="3">
        <f t="shared" si="244"/>
        <v>0.798014864157802</v>
      </c>
      <c r="K2071" s="3">
        <f t="shared" si="245"/>
        <v>45.7550294189817</v>
      </c>
      <c r="L2071" s="3"/>
      <c r="M2071" s="3">
        <f t="shared" si="246"/>
        <v>2.37571848161951</v>
      </c>
      <c r="N2071" s="3">
        <f t="shared" si="247"/>
        <v>17.0423767702234</v>
      </c>
    </row>
    <row r="2072" spans="1:14">
      <c r="A2072" t="s">
        <v>2084</v>
      </c>
      <c r="B2072">
        <v>3</v>
      </c>
      <c r="C2072">
        <v>625</v>
      </c>
      <c r="D2072">
        <v>20156</v>
      </c>
      <c r="E2072">
        <v>11856459</v>
      </c>
      <c r="F2072" s="3">
        <f t="shared" si="240"/>
        <v>2.82352665211351</v>
      </c>
      <c r="G2072" s="3">
        <f t="shared" si="241"/>
        <v>5.44421419755408</v>
      </c>
      <c r="H2072" s="3">
        <f t="shared" si="242"/>
        <v>1.46436243430265</v>
      </c>
      <c r="I2072" s="3">
        <f t="shared" si="243"/>
        <v>2.81481553753335</v>
      </c>
      <c r="J2072" s="3">
        <f t="shared" si="244"/>
        <v>3.515680522371</v>
      </c>
      <c r="K2072" s="3">
        <f t="shared" si="245"/>
        <v>48.6804163582076</v>
      </c>
      <c r="L2072" s="3"/>
      <c r="M2072" s="3">
        <f t="shared" si="246"/>
        <v>2.81454546230082</v>
      </c>
      <c r="N2072" s="3">
        <f t="shared" si="247"/>
        <v>5.44421419755408</v>
      </c>
    </row>
    <row r="2073" spans="1:14">
      <c r="A2073" t="s">
        <v>2085</v>
      </c>
      <c r="B2073">
        <v>7</v>
      </c>
      <c r="C2073">
        <v>779</v>
      </c>
      <c r="D2073">
        <v>20152</v>
      </c>
      <c r="E2073">
        <v>11856305</v>
      </c>
      <c r="F2073" s="3">
        <f>B2073*E2073/(C2073*D2073)</f>
        <v>5.28678672385123</v>
      </c>
      <c r="G2073" s="3">
        <f>EXP(LN(F2073)+1.96*(1/B2073+1/C2073+1/D2073+1/E2073))</f>
        <v>7.01341054952546</v>
      </c>
      <c r="H2073" s="3">
        <f>EXP(LN(F2073)-1.96*(1/B2073+1/C2073+1/D2073+1/E2073))</f>
        <v>3.9852385178536</v>
      </c>
      <c r="I2073" s="3">
        <f>B2073*(D2073+E2073)/D2073/(B2073+C2073)</f>
        <v>5.24860923394416</v>
      </c>
      <c r="J2073" s="3">
        <f>POWER(B2073*E2073-C2073*D2073,2)*(B2073+C2073+D2073+E2073)/((B2073+C2073)*(D2073+E2073)*(B2073+D2073)*(C2073+E2073))</f>
        <v>24.1065073280011</v>
      </c>
      <c r="K2073" s="3">
        <f>LOG(B2073*(B2073+C2073+D2073+E2073)*(B2073+D2073)*(B2073+C2073),2)</f>
        <v>50.2265735329111</v>
      </c>
      <c r="L2073" s="3"/>
      <c r="M2073" s="3">
        <f>B2073*(B2073+C2073+D2073+E2073)/(B2073+D2073)/(B2073+C2073)</f>
        <v>5.24713394922579</v>
      </c>
      <c r="N2073" s="3">
        <f>EXP(LN(F2073)+1.96*(1/B2073+1/C2073+1/D2073+1/E2073))</f>
        <v>7.01341054952546</v>
      </c>
    </row>
    <row r="2074" spans="1:14">
      <c r="A2074" t="s">
        <v>2086</v>
      </c>
      <c r="B2074">
        <v>4</v>
      </c>
      <c r="C2074">
        <v>3460</v>
      </c>
      <c r="D2074">
        <v>20155</v>
      </c>
      <c r="E2074">
        <v>11853624</v>
      </c>
      <c r="F2074" s="3">
        <f t="shared" si="240"/>
        <v>0.679911265725311</v>
      </c>
      <c r="G2074" s="3">
        <f t="shared" si="241"/>
        <v>1.11056723217158</v>
      </c>
      <c r="H2074" s="3">
        <f t="shared" si="242"/>
        <v>0.416255149502533</v>
      </c>
      <c r="I2074" s="3">
        <f t="shared" si="243"/>
        <v>0.680280883201379</v>
      </c>
      <c r="J2074" s="3">
        <f t="shared" si="244"/>
        <v>0.601950107858509</v>
      </c>
      <c r="K2074" s="3">
        <f t="shared" si="245"/>
        <v>51.5590563233216</v>
      </c>
      <c r="L2074" s="3"/>
      <c r="M2074" s="3">
        <f t="shared" si="246"/>
        <v>0.680344322680877</v>
      </c>
      <c r="N2074" s="3">
        <f t="shared" si="247"/>
        <v>1.11056723217158</v>
      </c>
    </row>
    <row r="2075" spans="1:14">
      <c r="A2075" t="s">
        <v>2087</v>
      </c>
      <c r="B2075">
        <v>3</v>
      </c>
      <c r="C2075">
        <v>1193</v>
      </c>
      <c r="D2075">
        <v>20156</v>
      </c>
      <c r="E2075">
        <v>11855891</v>
      </c>
      <c r="F2075" s="3">
        <f t="shared" si="240"/>
        <v>1.47914469152347</v>
      </c>
      <c r="G2075" s="3">
        <f t="shared" si="241"/>
        <v>2.84777408629856</v>
      </c>
      <c r="H2075" s="3">
        <f t="shared" si="242"/>
        <v>0.768273378491822</v>
      </c>
      <c r="I2075" s="3">
        <f t="shared" si="243"/>
        <v>1.47794282356814</v>
      </c>
      <c r="J2075" s="3">
        <f t="shared" si="244"/>
        <v>0.46439616187454</v>
      </c>
      <c r="K2075" s="3">
        <f t="shared" si="245"/>
        <v>49.6097972835141</v>
      </c>
      <c r="L2075" s="3"/>
      <c r="M2075" s="3">
        <f t="shared" si="246"/>
        <v>1.47787169759608</v>
      </c>
      <c r="N2075" s="3">
        <f t="shared" si="247"/>
        <v>2.84777408629856</v>
      </c>
    </row>
    <row r="2076" spans="1:14">
      <c r="A2076" t="s">
        <v>2088</v>
      </c>
      <c r="B2076">
        <v>7</v>
      </c>
      <c r="C2076">
        <v>1789</v>
      </c>
      <c r="D2076">
        <v>20152</v>
      </c>
      <c r="E2076">
        <v>11855295</v>
      </c>
      <c r="F2076" s="3">
        <f>B2076*E2076/(C2076*D2076)</f>
        <v>2.30187592186471</v>
      </c>
      <c r="G2076" s="3">
        <f>EXP(LN(F2076)+1.96*(1/B2076+1/C2076+1/D2076+1/E2076))</f>
        <v>3.04931635310364</v>
      </c>
      <c r="H2076" s="3">
        <f>EXP(LN(F2076)-1.96*(1/B2076+1/C2076+1/D2076+1/E2076))</f>
        <v>1.73764612985054</v>
      </c>
      <c r="I2076" s="3">
        <f>B2076*(D2076+E2076)/D2076/(B2076+C2076)</f>
        <v>2.29680179522047</v>
      </c>
      <c r="J2076" s="3">
        <f>POWER(B2076*E2076-C2076*D2076,2)*(B2076+C2076+D2076+E2076)/((B2076+C2076)*(D2076+E2076)*(B2076+D2076)*(C2076+E2076))</f>
        <v>5.1322599121148</v>
      </c>
      <c r="K2076" s="3">
        <f>LOG(B2076*(B2076+C2076+D2076+E2076)*(B2076+D2076)*(B2076+C2076),2)</f>
        <v>51.4187596653936</v>
      </c>
      <c r="L2076" s="3"/>
      <c r="M2076" s="3">
        <f>B2076*(B2076+C2076+D2076+E2076)/(B2076+D2076)/(B2076+C2076)</f>
        <v>2.296351494483</v>
      </c>
      <c r="N2076" s="3">
        <f>EXP(LN(F2076)+1.96*(1/B2076+1/C2076+1/D2076+1/E2076))</f>
        <v>3.04931635310364</v>
      </c>
    </row>
    <row r="2077" spans="1:14">
      <c r="A2077" t="s">
        <v>2089</v>
      </c>
      <c r="B2077">
        <v>7</v>
      </c>
      <c r="C2077">
        <v>968</v>
      </c>
      <c r="D2077">
        <v>20152</v>
      </c>
      <c r="E2077">
        <v>11856116</v>
      </c>
      <c r="F2077" s="3">
        <f>B2077*E2077/(C2077*D2077)</f>
        <v>4.25448471779763</v>
      </c>
      <c r="G2077" s="3">
        <f>EXP(LN(F2077)+1.96*(1/B2077+1/C2077+1/D2077+1/E2077))</f>
        <v>5.64119472535519</v>
      </c>
      <c r="H2077" s="3">
        <f>EXP(LN(F2077)-1.96*(1/B2077+1/C2077+1/D2077+1/E2077))</f>
        <v>3.20865367979899</v>
      </c>
      <c r="I2077" s="3">
        <f>B2077*(D2077+E2077)/D2077/(B2077+C2077)</f>
        <v>4.23111918649037</v>
      </c>
      <c r="J2077" s="3">
        <f>POWER(B2077*E2077-C2077*D2077,2)*(B2077+C2077+D2077+E2077)/((B2077+C2077)*(D2077+E2077)*(B2077+D2077)*(C2077+E2077))</f>
        <v>17.2956007756062</v>
      </c>
      <c r="K2077" s="3">
        <f>LOG(B2077*(B2077+C2077+D2077+E2077)*(B2077+D2077)*(B2077+C2077),2)</f>
        <v>50.5374464392894</v>
      </c>
      <c r="L2077" s="3"/>
      <c r="M2077" s="3">
        <f>B2077*(B2077+C2077+D2077+E2077)/(B2077+D2077)/(B2077+C2077)</f>
        <v>4.22999721445279</v>
      </c>
      <c r="N2077" s="3">
        <f>EXP(LN(F2077)+1.96*(1/B2077+1/C2077+1/D2077+1/E2077))</f>
        <v>5.64119472535519</v>
      </c>
    </row>
    <row r="2078" spans="1:14">
      <c r="A2078" t="s">
        <v>2090</v>
      </c>
      <c r="B2078">
        <v>7</v>
      </c>
      <c r="C2078">
        <v>708</v>
      </c>
      <c r="D2078">
        <v>20152</v>
      </c>
      <c r="E2078">
        <v>11856376</v>
      </c>
      <c r="F2078" s="3">
        <f>B2078*E2078/(C2078*D2078)</f>
        <v>5.81699367294438</v>
      </c>
      <c r="G2078" s="3">
        <f>EXP(LN(F2078)+1.96*(1/B2078+1/C2078+1/D2078+1/E2078))</f>
        <v>7.71872631217878</v>
      </c>
      <c r="H2078" s="3">
        <f>EXP(LN(F2078)-1.96*(1/B2078+1/C2078+1/D2078+1/E2078))</f>
        <v>4.38380815986253</v>
      </c>
      <c r="I2078" s="3">
        <f>B2078*(D2078+E2078)/D2078/(B2078+C2078)</f>
        <v>5.76983429432814</v>
      </c>
      <c r="J2078" s="3">
        <f>POWER(B2078*E2078-C2078*D2078,2)*(B2078+C2078+D2078+E2078)/((B2078+C2078)*(D2078+E2078)*(B2078+D2078)*(C2078+E2078))</f>
        <v>27.6393736994395</v>
      </c>
      <c r="K2078" s="3">
        <f>LOG(B2078*(B2078+C2078+D2078+E2078)*(B2078+D2078)*(B2078+C2078),2)</f>
        <v>50.0899874623182</v>
      </c>
      <c r="L2078" s="3"/>
      <c r="M2078" s="3">
        <f>B2078*(B2078+C2078+D2078+E2078)/(B2078+D2078)/(B2078+C2078)</f>
        <v>5.76817801970835</v>
      </c>
      <c r="N2078" s="3">
        <f>EXP(LN(F2078)+1.96*(1/B2078+1/C2078+1/D2078+1/E2078))</f>
        <v>7.71872631217878</v>
      </c>
    </row>
    <row r="2079" spans="1:14">
      <c r="A2079" t="s">
        <v>2091</v>
      </c>
      <c r="B2079">
        <v>1</v>
      </c>
      <c r="C2079">
        <v>2399</v>
      </c>
      <c r="D2079">
        <v>20158</v>
      </c>
      <c r="E2079">
        <v>11854685</v>
      </c>
      <c r="F2079" s="3">
        <f t="shared" si="240"/>
        <v>0.245138954572342</v>
      </c>
      <c r="G2079" s="3">
        <f t="shared" si="241"/>
        <v>1.7419137002642</v>
      </c>
      <c r="H2079" s="3">
        <f t="shared" si="242"/>
        <v>0.0344983262027886</v>
      </c>
      <c r="I2079" s="3">
        <f t="shared" si="243"/>
        <v>0.245453480007937</v>
      </c>
      <c r="J2079" s="3">
        <f t="shared" si="244"/>
        <v>2.32337359016941</v>
      </c>
      <c r="K2079" s="3">
        <f t="shared" si="245"/>
        <v>49.0296517990907</v>
      </c>
      <c r="L2079" s="3"/>
      <c r="M2079" s="3">
        <f t="shared" si="246"/>
        <v>0.24549090976735</v>
      </c>
      <c r="N2079" s="3">
        <f t="shared" si="247"/>
        <v>1.7419137002642</v>
      </c>
    </row>
    <row r="2080" spans="1:14">
      <c r="A2080" t="s">
        <v>2092</v>
      </c>
      <c r="B2080">
        <v>11</v>
      </c>
      <c r="C2080">
        <v>10538</v>
      </c>
      <c r="D2080">
        <v>20148</v>
      </c>
      <c r="E2080">
        <v>11846546</v>
      </c>
      <c r="F2080" s="3">
        <f t="shared" si="240"/>
        <v>0.613753941086482</v>
      </c>
      <c r="G2080" s="3">
        <f t="shared" si="241"/>
        <v>0.73367001575776</v>
      </c>
      <c r="H2080" s="3">
        <f t="shared" si="242"/>
        <v>0.513437774624231</v>
      </c>
      <c r="I2080" s="3">
        <f t="shared" si="243"/>
        <v>0.614156700272002</v>
      </c>
      <c r="J2080" s="3">
        <f t="shared" si="244"/>
        <v>2.66953807583981</v>
      </c>
      <c r="K2080" s="3">
        <f t="shared" si="245"/>
        <v>54.6250833508876</v>
      </c>
      <c r="L2080" s="3"/>
      <c r="M2080" s="3">
        <f t="shared" si="246"/>
        <v>0.61436724029368</v>
      </c>
      <c r="N2080" s="3">
        <f t="shared" si="247"/>
        <v>0.73367001575776</v>
      </c>
    </row>
    <row r="2081" spans="1:14">
      <c r="A2081" t="s">
        <v>2093</v>
      </c>
      <c r="B2081">
        <v>4</v>
      </c>
      <c r="C2081">
        <v>3089</v>
      </c>
      <c r="D2081">
        <v>20155</v>
      </c>
      <c r="E2081">
        <v>11853995</v>
      </c>
      <c r="F2081" s="3">
        <f t="shared" si="240"/>
        <v>0.761594887919048</v>
      </c>
      <c r="G2081" s="3">
        <f t="shared" si="241"/>
        <v>1.24407391955688</v>
      </c>
      <c r="H2081" s="3">
        <f t="shared" si="242"/>
        <v>0.466231760176294</v>
      </c>
      <c r="I2081" s="3">
        <f t="shared" si="243"/>
        <v>0.761903203615241</v>
      </c>
      <c r="J2081" s="3">
        <f t="shared" si="244"/>
        <v>0.298070405612642</v>
      </c>
      <c r="K2081" s="3">
        <f t="shared" si="245"/>
        <v>51.3956242266841</v>
      </c>
      <c r="L2081" s="3"/>
      <c r="M2081" s="3">
        <f t="shared" si="246"/>
        <v>0.761950447386536</v>
      </c>
      <c r="N2081" s="3">
        <f t="shared" si="247"/>
        <v>1.24407391955688</v>
      </c>
    </row>
    <row r="2082" spans="1:14">
      <c r="A2082" t="s">
        <v>2094</v>
      </c>
      <c r="B2082">
        <v>2</v>
      </c>
      <c r="C2082">
        <v>727</v>
      </c>
      <c r="D2082">
        <v>20157</v>
      </c>
      <c r="E2082">
        <v>11856357</v>
      </c>
      <c r="F2082" s="3">
        <f t="shared" si="240"/>
        <v>1.61815811901334</v>
      </c>
      <c r="G2082" s="3">
        <f t="shared" si="241"/>
        <v>4.32357217031815</v>
      </c>
      <c r="H2082" s="3">
        <f t="shared" si="242"/>
        <v>0.605618593834205</v>
      </c>
      <c r="I2082" s="3">
        <f t="shared" si="243"/>
        <v>1.61646221196529</v>
      </c>
      <c r="J2082" s="3">
        <f t="shared" si="244"/>
        <v>0.470946979624273</v>
      </c>
      <c r="K2082" s="3">
        <f t="shared" si="245"/>
        <v>48.3106081129218</v>
      </c>
      <c r="L2082" s="3"/>
      <c r="M2082" s="3">
        <f t="shared" si="246"/>
        <v>1.61640105196609</v>
      </c>
      <c r="N2082" s="3">
        <f t="shared" si="247"/>
        <v>4.32357217031815</v>
      </c>
    </row>
    <row r="2083" spans="1:14">
      <c r="A2083" t="s">
        <v>2095</v>
      </c>
      <c r="B2083">
        <v>3</v>
      </c>
      <c r="C2083">
        <v>11007</v>
      </c>
      <c r="D2083">
        <v>20156</v>
      </c>
      <c r="E2083">
        <v>11846077</v>
      </c>
      <c r="F2083" s="3">
        <f t="shared" si="240"/>
        <v>0.160185237621342</v>
      </c>
      <c r="G2083" s="3">
        <f t="shared" si="241"/>
        <v>0.307950695161769</v>
      </c>
      <c r="H2083" s="3">
        <f t="shared" si="242"/>
        <v>0.0833227875596347</v>
      </c>
      <c r="I2083" s="3">
        <f t="shared" si="243"/>
        <v>0.160414069981663</v>
      </c>
      <c r="J2083" s="3">
        <f t="shared" si="244"/>
        <v>13.2032914812344</v>
      </c>
      <c r="K2083" s="3">
        <f t="shared" si="245"/>
        <v>52.8123224577677</v>
      </c>
      <c r="L2083" s="3"/>
      <c r="M2083" s="3">
        <f t="shared" si="246"/>
        <v>0.160539014561754</v>
      </c>
      <c r="N2083" s="3">
        <f t="shared" si="247"/>
        <v>0.307950695161769</v>
      </c>
    </row>
    <row r="2084" spans="1:14">
      <c r="A2084" t="s">
        <v>2096</v>
      </c>
      <c r="B2084">
        <v>1</v>
      </c>
      <c r="C2084">
        <v>65</v>
      </c>
      <c r="D2084">
        <v>20158</v>
      </c>
      <c r="E2084">
        <v>11857019</v>
      </c>
      <c r="F2084" s="3">
        <f t="shared" si="240"/>
        <v>9.049294420234</v>
      </c>
      <c r="G2084" s="3">
        <f t="shared" si="241"/>
        <v>66.2170533592189</v>
      </c>
      <c r="H2084" s="3">
        <f t="shared" si="242"/>
        <v>1.23668640251684</v>
      </c>
      <c r="I2084" s="3">
        <f t="shared" si="243"/>
        <v>8.92733541386682</v>
      </c>
      <c r="J2084" s="3">
        <f t="shared" si="244"/>
        <v>7.0509691939466</v>
      </c>
      <c r="K2084" s="3">
        <f t="shared" si="245"/>
        <v>43.8452272279533</v>
      </c>
      <c r="L2084" s="3"/>
      <c r="M2084" s="3">
        <f t="shared" si="246"/>
        <v>8.92694217335817</v>
      </c>
      <c r="N2084" s="3">
        <f t="shared" si="247"/>
        <v>66.2170533592189</v>
      </c>
    </row>
    <row r="2085" spans="1:14">
      <c r="A2085" t="s">
        <v>2097</v>
      </c>
      <c r="B2085">
        <v>1</v>
      </c>
      <c r="C2085">
        <v>5</v>
      </c>
      <c r="D2085">
        <v>20158</v>
      </c>
      <c r="E2085">
        <v>11857079</v>
      </c>
      <c r="F2085" s="3">
        <f t="shared" si="240"/>
        <v>117.641422760194</v>
      </c>
      <c r="G2085" s="3">
        <f t="shared" si="241"/>
        <v>1236.12727370587</v>
      </c>
      <c r="H2085" s="3">
        <f t="shared" si="242"/>
        <v>11.1958571284916</v>
      </c>
      <c r="I2085" s="3">
        <f t="shared" si="243"/>
        <v>98.2011856334954</v>
      </c>
      <c r="J2085" s="3">
        <f t="shared" si="244"/>
        <v>96.3701632778119</v>
      </c>
      <c r="K2085" s="3">
        <f t="shared" si="245"/>
        <v>40.385795609316</v>
      </c>
      <c r="L2085" s="3"/>
      <c r="M2085" s="3">
        <f t="shared" si="246"/>
        <v>98.1963639069398</v>
      </c>
      <c r="N2085" s="3">
        <f t="shared" si="247"/>
        <v>1236.12727370587</v>
      </c>
    </row>
    <row r="2086" spans="1:14">
      <c r="A2086" t="s">
        <v>2098</v>
      </c>
      <c r="B2086">
        <v>1</v>
      </c>
      <c r="C2086">
        <v>1008</v>
      </c>
      <c r="D2086">
        <v>20158</v>
      </c>
      <c r="E2086">
        <v>11856076</v>
      </c>
      <c r="F2086" s="3">
        <f t="shared" si="240"/>
        <v>0.583489441349844</v>
      </c>
      <c r="G2086" s="3">
        <f t="shared" si="241"/>
        <v>4.15084911291939</v>
      </c>
      <c r="H2086" s="3">
        <f t="shared" si="242"/>
        <v>0.0820217548036333</v>
      </c>
      <c r="I2086" s="3">
        <f t="shared" si="243"/>
        <v>0.583902236749894</v>
      </c>
      <c r="J2086" s="3">
        <f t="shared" si="244"/>
        <v>0.297007095620207</v>
      </c>
      <c r="K2086" s="3">
        <f t="shared" si="245"/>
        <v>47.7795435677012</v>
      </c>
      <c r="L2086" s="3"/>
      <c r="M2086" s="3">
        <f t="shared" si="246"/>
        <v>0.583922877543745</v>
      </c>
      <c r="N2086" s="3">
        <f t="shared" si="247"/>
        <v>4.15084911291939</v>
      </c>
    </row>
    <row r="2087" spans="1:14">
      <c r="A2087" t="s">
        <v>2099</v>
      </c>
      <c r="B2087">
        <v>9</v>
      </c>
      <c r="C2087">
        <v>7338</v>
      </c>
      <c r="D2087">
        <v>20150</v>
      </c>
      <c r="E2087">
        <v>11849746</v>
      </c>
      <c r="F2087" s="3">
        <f t="shared" si="240"/>
        <v>0.721271534626848</v>
      </c>
      <c r="G2087" s="3">
        <f t="shared" si="241"/>
        <v>0.897091614474111</v>
      </c>
      <c r="H2087" s="3">
        <f t="shared" si="242"/>
        <v>0.579910254726812</v>
      </c>
      <c r="I2087" s="3">
        <f t="shared" si="243"/>
        <v>0.721612974151601</v>
      </c>
      <c r="J2087" s="3">
        <f t="shared" si="244"/>
        <v>0.967787414174225</v>
      </c>
      <c r="K2087" s="3">
        <f t="shared" si="245"/>
        <v>53.8136976693223</v>
      </c>
      <c r="L2087" s="3"/>
      <c r="M2087" s="3">
        <f t="shared" si="246"/>
        <v>0.721737260238839</v>
      </c>
      <c r="N2087" s="3">
        <f t="shared" si="247"/>
        <v>0.897091614474111</v>
      </c>
    </row>
    <row r="2088" spans="1:14">
      <c r="A2088" t="s">
        <v>2100</v>
      </c>
      <c r="B2088">
        <v>29</v>
      </c>
      <c r="C2088">
        <v>26546</v>
      </c>
      <c r="D2088">
        <v>20130</v>
      </c>
      <c r="E2088">
        <v>11830538</v>
      </c>
      <c r="F2088" s="3">
        <f t="shared" si="240"/>
        <v>0.642036365822111</v>
      </c>
      <c r="G2088" s="3">
        <f t="shared" si="241"/>
        <v>0.68704687439214</v>
      </c>
      <c r="H2088" s="3">
        <f t="shared" si="242"/>
        <v>0.59997463113818</v>
      </c>
      <c r="I2088" s="3">
        <f t="shared" si="243"/>
        <v>0.642426994058843</v>
      </c>
      <c r="J2088" s="3">
        <f t="shared" si="244"/>
        <v>5.77319468170323</v>
      </c>
      <c r="K2088" s="3">
        <f t="shared" si="245"/>
        <v>57.3565961750283</v>
      </c>
      <c r="L2088" s="3"/>
      <c r="M2088" s="3">
        <f t="shared" si="246"/>
        <v>0.642941385505457</v>
      </c>
      <c r="N2088" s="3">
        <f t="shared" si="247"/>
        <v>0.68704687439214</v>
      </c>
    </row>
    <row r="2089" spans="1:14">
      <c r="A2089" t="s">
        <v>2101</v>
      </c>
      <c r="B2089">
        <v>1</v>
      </c>
      <c r="C2089">
        <v>1213</v>
      </c>
      <c r="D2089">
        <v>20158</v>
      </c>
      <c r="E2089">
        <v>11855871</v>
      </c>
      <c r="F2089" s="3">
        <f t="shared" si="240"/>
        <v>0.484869898780671</v>
      </c>
      <c r="G2089" s="3">
        <f t="shared" si="241"/>
        <v>3.44815240132408</v>
      </c>
      <c r="H2089" s="3">
        <f t="shared" si="242"/>
        <v>0.0681810985655105</v>
      </c>
      <c r="I2089" s="3">
        <f t="shared" si="243"/>
        <v>0.485294223411</v>
      </c>
      <c r="J2089" s="3">
        <f t="shared" si="244"/>
        <v>0.54680082901395</v>
      </c>
      <c r="K2089" s="3">
        <f t="shared" si="245"/>
        <v>48.0463858148505</v>
      </c>
      <c r="L2089" s="3"/>
      <c r="M2089" s="3">
        <f t="shared" si="246"/>
        <v>0.485319755717989</v>
      </c>
      <c r="N2089" s="3">
        <f t="shared" si="247"/>
        <v>3.44815240132408</v>
      </c>
    </row>
    <row r="2090" spans="1:14">
      <c r="A2090" t="s">
        <v>2102</v>
      </c>
      <c r="B2090">
        <v>7</v>
      </c>
      <c r="C2090">
        <v>516</v>
      </c>
      <c r="D2090">
        <v>20152</v>
      </c>
      <c r="E2090">
        <v>11856568</v>
      </c>
      <c r="F2090" s="3">
        <f>B2090*E2090/(C2090*D2090)</f>
        <v>7.98158568522639</v>
      </c>
      <c r="G2090" s="3">
        <f>EXP(LN(F2090)+1.96*(1/B2090+1/C2090+1/D2090+1/E2090))</f>
        <v>10.6018972916893</v>
      </c>
      <c r="H2090" s="3">
        <f>EXP(LN(F2090)-1.96*(1/B2090+1/C2090+1/D2090+1/E2090))</f>
        <v>6.00889711509928</v>
      </c>
      <c r="I2090" s="3">
        <f>B2090*(D2090+E2090)/D2090/(B2090+C2090)</f>
        <v>7.88814189976447</v>
      </c>
      <c r="J2090" s="3">
        <f>POWER(B2090*E2090-C2090*D2090,2)*(B2090+C2090+D2090+E2090)/((B2090+C2090)*(D2090+E2090)*(B2090+D2090)*(C2090+E2090))</f>
        <v>42.1613405358075</v>
      </c>
      <c r="K2090" s="3">
        <f>LOG(B2090*(B2090+C2090+D2090+E2090)*(B2090+D2090)*(B2090+C2090),2)</f>
        <v>49.6388551668994</v>
      </c>
      <c r="L2090" s="3"/>
      <c r="M2090" s="3">
        <f>B2090*(B2090+C2090+D2090+E2090)/(B2090+D2090)/(B2090+C2090)</f>
        <v>7.88575006518446</v>
      </c>
      <c r="N2090" s="3">
        <f>EXP(LN(F2090)+1.96*(1/B2090+1/C2090+1/D2090+1/E2090))</f>
        <v>10.6018972916893</v>
      </c>
    </row>
    <row r="2091" spans="1:14">
      <c r="A2091" t="s">
        <v>2103</v>
      </c>
      <c r="B2091">
        <v>7</v>
      </c>
      <c r="C2091">
        <v>1257</v>
      </c>
      <c r="D2091">
        <v>20152</v>
      </c>
      <c r="E2091">
        <v>11855827</v>
      </c>
      <c r="F2091" s="3">
        <f>B2091*E2091/(C2091*D2091)</f>
        <v>3.27624568000776</v>
      </c>
      <c r="G2091" s="3">
        <f>EXP(LN(F2091)+1.96*(1/B2091+1/C2091+1/D2091+1/E2091))</f>
        <v>4.34208588498487</v>
      </c>
      <c r="H2091" s="3">
        <f>EXP(LN(F2091)-1.96*(1/B2091+1/C2091+1/D2091+1/E2091))</f>
        <v>2.47203441850089</v>
      </c>
      <c r="I2091" s="3">
        <f>B2091*(D2091+E2091)/D2091/(B2091+C2091)</f>
        <v>3.26363988905835</v>
      </c>
      <c r="J2091" s="3">
        <f>POWER(B2091*E2091-C2091*D2091,2)*(B2091+C2091+D2091+E2091)/((B2091+C2091)*(D2091+E2091)*(B2091+D2091)*(C2091+E2091))</f>
        <v>11.005186305386</v>
      </c>
      <c r="K2091" s="3">
        <f>LOG(B2091*(B2091+C2091+D2091+E2091)*(B2091+D2091)*(B2091+C2091),2)</f>
        <v>50.9119687788296</v>
      </c>
      <c r="L2091" s="3"/>
      <c r="M2091" s="3">
        <f>B2091*(B2091+C2091+D2091+E2091)/(B2091+D2091)/(B2091+C2091)</f>
        <v>3.26285386399642</v>
      </c>
      <c r="N2091" s="3">
        <f>EXP(LN(F2091)+1.96*(1/B2091+1/C2091+1/D2091+1/E2091))</f>
        <v>4.34208588498487</v>
      </c>
    </row>
    <row r="2092" spans="1:14">
      <c r="A2092" t="s">
        <v>2104</v>
      </c>
      <c r="B2092">
        <v>2</v>
      </c>
      <c r="C2092">
        <v>406</v>
      </c>
      <c r="D2092">
        <v>20157</v>
      </c>
      <c r="E2092">
        <v>11856678</v>
      </c>
      <c r="F2092" s="3">
        <f t="shared" si="240"/>
        <v>2.8976177401487</v>
      </c>
      <c r="G2092" s="3">
        <f t="shared" si="241"/>
        <v>7.75869320575853</v>
      </c>
      <c r="H2092" s="3">
        <f t="shared" si="242"/>
        <v>1.08216530095465</v>
      </c>
      <c r="I2092" s="3">
        <f t="shared" si="243"/>
        <v>2.88831569240287</v>
      </c>
      <c r="J2092" s="3">
        <f t="shared" si="244"/>
        <v>2.4730289288987</v>
      </c>
      <c r="K2092" s="3">
        <f t="shared" si="245"/>
        <v>47.4732584505663</v>
      </c>
      <c r="L2092" s="3"/>
      <c r="M2092" s="3">
        <f t="shared" si="246"/>
        <v>2.88812835020411</v>
      </c>
      <c r="N2092" s="3">
        <f t="shared" si="247"/>
        <v>7.75869320575853</v>
      </c>
    </row>
    <row r="2093" spans="1:14">
      <c r="A2093" t="s">
        <v>2105</v>
      </c>
      <c r="B2093">
        <v>7</v>
      </c>
      <c r="C2093">
        <v>1573</v>
      </c>
      <c r="D2093">
        <v>20152</v>
      </c>
      <c r="E2093">
        <v>11855511</v>
      </c>
      <c r="F2093" s="3">
        <f>B2093*E2093/(C2093*D2093)</f>
        <v>2.61801084169719</v>
      </c>
      <c r="G2093" s="3">
        <f>EXP(LN(F2093)+1.96*(1/B2093+1/C2093+1/D2093+1/E2093))</f>
        <v>3.46862499898641</v>
      </c>
      <c r="H2093" s="3">
        <f>EXP(LN(F2093)-1.96*(1/B2093+1/C2093+1/D2093+1/E2093))</f>
        <v>1.97599359090327</v>
      </c>
      <c r="I2093" s="3">
        <f>B2093*(D2093+E2093)/D2093/(B2093+C2093)</f>
        <v>2.61084243923397</v>
      </c>
      <c r="J2093" s="3">
        <f>POWER(B2093*E2093-C2093*D2093,2)*(B2093+C2093+D2093+E2093)/((B2093+C2093)*(D2093+E2093)*(B2093+D2093)*(C2093+E2093))</f>
        <v>6.96643224351197</v>
      </c>
      <c r="K2093" s="3">
        <f>LOG(B2093*(B2093+C2093+D2093+E2093)*(B2093+D2093)*(B2093+C2093),2)</f>
        <v>51.2338968737169</v>
      </c>
      <c r="L2093" s="3"/>
      <c r="M2093" s="3">
        <f>B2093*(B2093+C2093+D2093+E2093)/(B2093+D2093)/(B2093+C2093)</f>
        <v>2.61028309119713</v>
      </c>
      <c r="N2093" s="3">
        <f>EXP(LN(F2093)+1.96*(1/B2093+1/C2093+1/D2093+1/E2093))</f>
        <v>3.46862499898641</v>
      </c>
    </row>
    <row r="2094" spans="1:14">
      <c r="A2094" t="s">
        <v>2106</v>
      </c>
      <c r="B2094">
        <v>89</v>
      </c>
      <c r="C2094">
        <v>28614</v>
      </c>
      <c r="D2094">
        <v>20070</v>
      </c>
      <c r="E2094">
        <v>11828470</v>
      </c>
      <c r="F2094" s="3">
        <f t="shared" si="240"/>
        <v>1.83312733732767</v>
      </c>
      <c r="G2094" s="3">
        <f t="shared" si="241"/>
        <v>1.8742568412968</v>
      </c>
      <c r="H2094" s="3">
        <f t="shared" si="242"/>
        <v>1.79290039700909</v>
      </c>
      <c r="I2094" s="3">
        <f t="shared" si="243"/>
        <v>1.83054404174804</v>
      </c>
      <c r="J2094" s="3">
        <f t="shared" si="244"/>
        <v>33.4465472510349</v>
      </c>
      <c r="K2094" s="3">
        <f t="shared" si="245"/>
        <v>59.0854804524901</v>
      </c>
      <c r="L2094" s="3"/>
      <c r="M2094" s="3">
        <f t="shared" si="246"/>
        <v>1.82687727158506</v>
      </c>
      <c r="N2094" s="3">
        <f t="shared" si="247"/>
        <v>1.8742568412968</v>
      </c>
    </row>
    <row r="2095" spans="1:14">
      <c r="A2095" t="s">
        <v>2107</v>
      </c>
      <c r="B2095">
        <v>1</v>
      </c>
      <c r="C2095">
        <v>502</v>
      </c>
      <c r="D2095">
        <v>20158</v>
      </c>
      <c r="E2095">
        <v>11856582</v>
      </c>
      <c r="F2095" s="3">
        <f t="shared" si="240"/>
        <v>1.17167820433713</v>
      </c>
      <c r="G2095" s="3">
        <f t="shared" si="241"/>
        <v>8.35148079136304</v>
      </c>
      <c r="H2095" s="3">
        <f t="shared" si="242"/>
        <v>0.164381604749476</v>
      </c>
      <c r="I2095" s="3">
        <f t="shared" si="243"/>
        <v>1.1713368957798</v>
      </c>
      <c r="J2095" s="3">
        <f t="shared" si="244"/>
        <v>0.0251036092655727</v>
      </c>
      <c r="K2095" s="3">
        <f t="shared" si="245"/>
        <v>46.7752476984004</v>
      </c>
      <c r="L2095" s="3"/>
      <c r="M2095" s="3">
        <f t="shared" si="246"/>
        <v>1.17132839650425</v>
      </c>
      <c r="N2095" s="3">
        <f t="shared" si="247"/>
        <v>8.35148079136304</v>
      </c>
    </row>
    <row r="2096" spans="1:14">
      <c r="A2096" t="s">
        <v>2108</v>
      </c>
      <c r="B2096">
        <v>7</v>
      </c>
      <c r="C2096">
        <v>525</v>
      </c>
      <c r="D2096">
        <v>20152</v>
      </c>
      <c r="E2096">
        <v>11856559</v>
      </c>
      <c r="F2096" s="3">
        <f>B2096*E2096/(C2096*D2096)</f>
        <v>7.84475254730713</v>
      </c>
      <c r="G2096" s="3">
        <f>EXP(LN(F2096)+1.96*(1/B2096+1/C2096+1/D2096+1/E2096))</f>
        <v>10.4194640725009</v>
      </c>
      <c r="H2096" s="3">
        <f>EXP(LN(F2096)-1.96*(1/B2096+1/C2096+1/D2096+1/E2096))</f>
        <v>5.90626754891345</v>
      </c>
      <c r="I2096" s="3">
        <f>B2096*(D2096+E2096)/D2096/(B2096+C2096)</f>
        <v>7.75469001378993</v>
      </c>
      <c r="J2096" s="3">
        <f>POWER(B2096*E2096-C2096*D2096,2)*(B2096+C2096+D2096+E2096)/((B2096+C2096)*(D2096+E2096)*(B2096+D2096)*(C2096+E2096))</f>
        <v>41.2412062513392</v>
      </c>
      <c r="K2096" s="3">
        <f>LOG(B2096*(B2096+C2096+D2096+E2096)*(B2096+D2096)*(B2096+C2096),2)</f>
        <v>49.6634704661536</v>
      </c>
      <c r="L2096" s="3"/>
      <c r="M2096" s="3">
        <f>B2096*(B2096+C2096+D2096+E2096)/(B2096+D2096)/(B2096+C2096)</f>
        <v>7.75234451896893</v>
      </c>
      <c r="N2096" s="3">
        <f>EXP(LN(F2096)+1.96*(1/B2096+1/C2096+1/D2096+1/E2096))</f>
        <v>10.4194640725009</v>
      </c>
    </row>
    <row r="2097" spans="1:14">
      <c r="A2097" t="s">
        <v>2109</v>
      </c>
      <c r="B2097">
        <v>7</v>
      </c>
      <c r="C2097">
        <v>982</v>
      </c>
      <c r="D2097">
        <v>20152</v>
      </c>
      <c r="E2097">
        <v>11856102</v>
      </c>
      <c r="F2097" s="3">
        <f>B2097*E2097/(C2097*D2097)</f>
        <v>4.19382519733932</v>
      </c>
      <c r="G2097" s="3">
        <f>EXP(LN(F2097)+1.96*(1/B2097+1/C2097+1/D2097+1/E2097))</f>
        <v>5.56060327570992</v>
      </c>
      <c r="H2097" s="3">
        <f>EXP(LN(F2097)-1.96*(1/B2097+1/C2097+1/D2097+1/E2097))</f>
        <v>3.16299669546066</v>
      </c>
      <c r="I2097" s="3">
        <f>B2097*(D2097+E2097)/D2097/(B2097+C2097)</f>
        <v>4.17121976115998</v>
      </c>
      <c r="J2097" s="3">
        <f>POWER(B2097*E2097-C2097*D2097,2)*(B2097+C2097+D2097+E2097)/((B2097+C2097)*(D2097+E2097)*(B2097+D2097)*(C2097+E2097))</f>
        <v>16.899527486814</v>
      </c>
      <c r="K2097" s="3">
        <f>LOG(B2097*(B2097+C2097+D2097+E2097)*(B2097+D2097)*(B2097+C2097),2)</f>
        <v>50.5580147414116</v>
      </c>
      <c r="L2097" s="3"/>
      <c r="M2097" s="3">
        <f>B2097*(B2097+C2097+D2097+E2097)/(B2097+D2097)/(B2097+C2097)</f>
        <v>4.1701185885657</v>
      </c>
      <c r="N2097" s="3">
        <f>EXP(LN(F2097)+1.96*(1/B2097+1/C2097+1/D2097+1/E2097))</f>
        <v>5.56060327570992</v>
      </c>
    </row>
    <row r="2098" spans="1:14">
      <c r="A2098" t="s">
        <v>2110</v>
      </c>
      <c r="B2098">
        <v>1</v>
      </c>
      <c r="C2098">
        <v>50</v>
      </c>
      <c r="D2098">
        <v>20158</v>
      </c>
      <c r="E2098">
        <v>11857034</v>
      </c>
      <c r="F2098" s="3">
        <f t="shared" si="240"/>
        <v>11.764097628733</v>
      </c>
      <c r="G2098" s="3">
        <f t="shared" si="241"/>
        <v>86.8645246258697</v>
      </c>
      <c r="H2098" s="3">
        <f t="shared" si="242"/>
        <v>1.59321648986663</v>
      </c>
      <c r="I2098" s="3">
        <f t="shared" si="243"/>
        <v>11.5530368909147</v>
      </c>
      <c r="J2098" s="3">
        <f t="shared" si="244"/>
        <v>9.65550412876989</v>
      </c>
      <c r="K2098" s="3">
        <f t="shared" si="245"/>
        <v>43.4732584505663</v>
      </c>
      <c r="L2098" s="3"/>
      <c r="M2098" s="3">
        <f t="shared" si="246"/>
        <v>11.5525134008165</v>
      </c>
      <c r="N2098" s="3">
        <f t="shared" si="247"/>
        <v>86.8645246258697</v>
      </c>
    </row>
    <row r="2099" spans="1:14">
      <c r="A2099" t="s">
        <v>2111</v>
      </c>
      <c r="B2099">
        <v>1</v>
      </c>
      <c r="C2099">
        <v>365</v>
      </c>
      <c r="D2099">
        <v>20158</v>
      </c>
      <c r="E2099">
        <v>11856719</v>
      </c>
      <c r="F2099" s="3">
        <f t="shared" si="240"/>
        <v>1.61147741064766</v>
      </c>
      <c r="G2099" s="3">
        <f t="shared" si="241"/>
        <v>11.5031241624018</v>
      </c>
      <c r="H2099" s="3">
        <f t="shared" si="242"/>
        <v>0.225752535429948</v>
      </c>
      <c r="I2099" s="3">
        <f t="shared" si="243"/>
        <v>1.60980670733988</v>
      </c>
      <c r="J2099" s="3">
        <f t="shared" si="244"/>
        <v>0.231380557213473</v>
      </c>
      <c r="K2099" s="3">
        <f t="shared" si="245"/>
        <v>46.3165329468789</v>
      </c>
      <c r="L2099" s="3"/>
      <c r="M2099" s="3">
        <f t="shared" si="246"/>
        <v>1.60977645749082</v>
      </c>
      <c r="N2099" s="3">
        <f t="shared" si="247"/>
        <v>11.5031241624018</v>
      </c>
    </row>
    <row r="2100" spans="1:14">
      <c r="A2100" t="s">
        <v>2112</v>
      </c>
      <c r="B2100">
        <v>6</v>
      </c>
      <c r="C2100">
        <v>1033</v>
      </c>
      <c r="D2100">
        <v>20153</v>
      </c>
      <c r="E2100">
        <v>11856051</v>
      </c>
      <c r="F2100" s="3">
        <f>B2100*E2100/(C2100*D2100)</f>
        <v>3.41704959960465</v>
      </c>
      <c r="G2100" s="3">
        <f>EXP(LN(F2100)+1.96*(1/B2100+1/C2100+1/D2100+1/E2100))</f>
        <v>4.74664931991856</v>
      </c>
      <c r="H2100" s="3">
        <f>EXP(LN(F2100)-1.96*(1/B2100+1/C2100+1/D2100+1/E2100))</f>
        <v>2.45988847694328</v>
      </c>
      <c r="I2100" s="3">
        <f>B2100*(D2100+E2100)/D2100/(B2100+C2100)</f>
        <v>3.40309166158961</v>
      </c>
      <c r="J2100" s="3">
        <f>POWER(B2100*E2100-C2100*D2100,2)*(B2100+C2100+D2100+E2100)/((B2100+C2100)*(D2100+E2100)*(B2100+D2100)*(C2100+E2100))</f>
        <v>10.1959275749309</v>
      </c>
      <c r="K2100" s="3">
        <f>LOG(B2100*(B2100+C2100+D2100+E2100)*(B2100+D2100)*(B2100+C2100),2)</f>
        <v>50.4067755482202</v>
      </c>
      <c r="L2100" s="3"/>
      <c r="M2100" s="3">
        <f>B2100*(B2100+C2100+D2100+E2100)/(B2100+D2100)/(B2100+C2100)</f>
        <v>3.4023764202597</v>
      </c>
      <c r="N2100" s="3">
        <f>EXP(LN(F2100)+1.96*(1/B2100+1/C2100+1/D2100+1/E2100))</f>
        <v>4.74664931991856</v>
      </c>
    </row>
    <row r="2101" spans="1:14">
      <c r="A2101" t="s">
        <v>2113</v>
      </c>
      <c r="B2101">
        <v>1</v>
      </c>
      <c r="C2101">
        <v>741</v>
      </c>
      <c r="D2101">
        <v>20158</v>
      </c>
      <c r="E2101">
        <v>11856343</v>
      </c>
      <c r="F2101" s="3">
        <f t="shared" si="240"/>
        <v>0.793752499652208</v>
      </c>
      <c r="G2101" s="3">
        <f t="shared" si="241"/>
        <v>5.65058393865682</v>
      </c>
      <c r="H2101" s="3">
        <f t="shared" si="242"/>
        <v>0.111500517033978</v>
      </c>
      <c r="I2101" s="3">
        <f t="shared" si="243"/>
        <v>0.794030461242973</v>
      </c>
      <c r="J2101" s="3">
        <f t="shared" si="244"/>
        <v>0.0535161707503288</v>
      </c>
      <c r="K2101" s="3">
        <f t="shared" si="245"/>
        <v>47.3361084852157</v>
      </c>
      <c r="L2101" s="3"/>
      <c r="M2101" s="3">
        <f t="shared" si="246"/>
        <v>0.794040678492775</v>
      </c>
      <c r="N2101" s="3">
        <f t="shared" si="247"/>
        <v>5.65058393865682</v>
      </c>
    </row>
    <row r="2102" spans="1:14">
      <c r="A2102" t="s">
        <v>2114</v>
      </c>
      <c r="B2102">
        <v>1</v>
      </c>
      <c r="C2102">
        <v>322</v>
      </c>
      <c r="D2102">
        <v>20158</v>
      </c>
      <c r="E2102">
        <v>11856762</v>
      </c>
      <c r="F2102" s="3">
        <f t="shared" si="240"/>
        <v>1.82668132929977</v>
      </c>
      <c r="G2102" s="3">
        <f t="shared" si="241"/>
        <v>13.0486566913928</v>
      </c>
      <c r="H2102" s="3">
        <f t="shared" si="242"/>
        <v>0.255717102359924</v>
      </c>
      <c r="I2102" s="3">
        <f t="shared" si="243"/>
        <v>1.82412194437934</v>
      </c>
      <c r="J2102" s="3">
        <f t="shared" si="244"/>
        <v>0.372945430535303</v>
      </c>
      <c r="K2102" s="3">
        <f t="shared" si="245"/>
        <v>46.1362234632888</v>
      </c>
      <c r="L2102" s="3"/>
      <c r="M2102" s="3">
        <f t="shared" si="246"/>
        <v>1.82408106328681</v>
      </c>
      <c r="N2102" s="3">
        <f t="shared" si="247"/>
        <v>13.0486566913928</v>
      </c>
    </row>
    <row r="2103" spans="1:14">
      <c r="A2103" t="s">
        <v>2115</v>
      </c>
      <c r="B2103">
        <v>1</v>
      </c>
      <c r="C2103">
        <v>265</v>
      </c>
      <c r="D2103">
        <v>20158</v>
      </c>
      <c r="E2103">
        <v>11856819</v>
      </c>
      <c r="F2103" s="3">
        <f t="shared" si="240"/>
        <v>2.21960081394718</v>
      </c>
      <c r="G2103" s="3">
        <f t="shared" si="241"/>
        <v>15.876197734378</v>
      </c>
      <c r="H2103" s="3">
        <f t="shared" si="242"/>
        <v>0.310315344750775</v>
      </c>
      <c r="I2103" s="3">
        <f t="shared" si="243"/>
        <v>2.21501584848121</v>
      </c>
      <c r="J2103" s="3">
        <f t="shared" si="244"/>
        <v>0.667579895300368</v>
      </c>
      <c r="K2103" s="3">
        <f t="shared" si="245"/>
        <v>45.856115544096</v>
      </c>
      <c r="L2103" s="3"/>
      <c r="M2103" s="3">
        <f t="shared" si="246"/>
        <v>2.21495557684827</v>
      </c>
      <c r="N2103" s="3">
        <f t="shared" si="247"/>
        <v>15.876197734378</v>
      </c>
    </row>
    <row r="2104" spans="1:14">
      <c r="A2104" t="s">
        <v>2116</v>
      </c>
      <c r="B2104">
        <v>1</v>
      </c>
      <c r="C2104">
        <v>19</v>
      </c>
      <c r="D2104">
        <v>20158</v>
      </c>
      <c r="E2104">
        <v>11857065</v>
      </c>
      <c r="F2104" s="3">
        <f t="shared" si="240"/>
        <v>30.9582325940857</v>
      </c>
      <c r="G2104" s="3">
        <f t="shared" si="241"/>
        <v>243.689348499086</v>
      </c>
      <c r="H2104" s="3">
        <f t="shared" si="242"/>
        <v>3.93292596189571</v>
      </c>
      <c r="I2104" s="3">
        <f t="shared" si="243"/>
        <v>29.4603209643814</v>
      </c>
      <c r="J2104" s="3">
        <f t="shared" si="244"/>
        <v>27.5396435253193</v>
      </c>
      <c r="K2104" s="3">
        <f t="shared" si="245"/>
        <v>42.1227612034822</v>
      </c>
      <c r="L2104" s="3"/>
      <c r="M2104" s="3">
        <f t="shared" si="246"/>
        <v>29.458909172082</v>
      </c>
      <c r="N2104" s="3">
        <f t="shared" si="247"/>
        <v>243.689348499086</v>
      </c>
    </row>
    <row r="2105" spans="1:14">
      <c r="A2105" t="s">
        <v>2117</v>
      </c>
      <c r="B2105">
        <v>6</v>
      </c>
      <c r="C2105">
        <v>41</v>
      </c>
      <c r="D2105">
        <v>20153</v>
      </c>
      <c r="E2105">
        <v>11857043</v>
      </c>
      <c r="F2105" s="3">
        <f>B2105*E2105/(C2105*D2105)</f>
        <v>86.1001848057482</v>
      </c>
      <c r="G2105" s="3">
        <f>EXP(LN(F2105)+1.96*(1/B2105+1/C2105+1/D2105+1/E2105))</f>
        <v>125.221043529244</v>
      </c>
      <c r="H2105" s="3">
        <f>EXP(LN(F2105)-1.96*(1/B2105+1/C2105+1/D2105+1/E2105))</f>
        <v>59.2012461695602</v>
      </c>
      <c r="I2105" s="3">
        <f>B2105*(D2105+E2105)/D2105/(B2105+C2105)</f>
        <v>75.236331426291</v>
      </c>
      <c r="J2105" s="3">
        <f>POWER(B2105*E2105-C2105*D2105,2)*(B2105+C2105+D2105+E2105)/((B2105+C2105)*(D2105+E2105)*(B2105+D2105)*(C2105+E2105))</f>
        <v>440.113924178066</v>
      </c>
      <c r="K2105" s="3">
        <f>LOG(B2105*(B2105+C2105+D2105+E2105)*(B2105+D2105)*(B2105+C2105),2)</f>
        <v>45.9403844609936</v>
      </c>
      <c r="L2105" s="3"/>
      <c r="M2105" s="3">
        <f>B2105*(B2105+C2105+D2105+E2105)/(B2105+D2105)/(B2105+C2105)</f>
        <v>75.214236184039</v>
      </c>
      <c r="N2105" s="3">
        <f>EXP(LN(F2105)+1.96*(1/B2105+1/C2105+1/D2105+1/E2105))</f>
        <v>125.221043529244</v>
      </c>
    </row>
    <row r="2106" spans="1:14">
      <c r="A2106" t="s">
        <v>2118</v>
      </c>
      <c r="B2106">
        <v>2</v>
      </c>
      <c r="C2106">
        <v>116</v>
      </c>
      <c r="D2106">
        <v>20157</v>
      </c>
      <c r="E2106">
        <v>11856968</v>
      </c>
      <c r="F2106" s="3">
        <f t="shared" si="240"/>
        <v>10.1419101433061</v>
      </c>
      <c r="G2106" s="3">
        <f t="shared" si="241"/>
        <v>27.4858220853821</v>
      </c>
      <c r="H2106" s="3">
        <f t="shared" si="242"/>
        <v>3.74223266946046</v>
      </c>
      <c r="I2106" s="3">
        <f t="shared" si="243"/>
        <v>9.98696251375852</v>
      </c>
      <c r="J2106" s="3">
        <f t="shared" si="244"/>
        <v>16.2000775141021</v>
      </c>
      <c r="K2106" s="3">
        <f t="shared" si="245"/>
        <v>45.6834761579567</v>
      </c>
      <c r="L2106" s="3"/>
      <c r="M2106" s="3">
        <f t="shared" si="246"/>
        <v>9.98607090579049</v>
      </c>
      <c r="N2106" s="3">
        <f t="shared" si="247"/>
        <v>27.4858220853821</v>
      </c>
    </row>
    <row r="2107" spans="1:14">
      <c r="A2107" t="s">
        <v>2119</v>
      </c>
      <c r="B2107">
        <v>6</v>
      </c>
      <c r="C2107">
        <v>220</v>
      </c>
      <c r="D2107">
        <v>20153</v>
      </c>
      <c r="E2107">
        <v>11856864</v>
      </c>
      <c r="F2107" s="3">
        <f>B2107*E2107/(C2107*D2107)</f>
        <v>16.0457012941904</v>
      </c>
      <c r="G2107" s="3">
        <f>EXP(LN(F2107)+1.96*(1/B2107+1/C2107+1/D2107+1/E2107))</f>
        <v>22.4460389627741</v>
      </c>
      <c r="H2107" s="3">
        <f>EXP(LN(F2107)-1.96*(1/B2107+1/C2107+1/D2107+1/E2107))</f>
        <v>11.4703770428884</v>
      </c>
      <c r="I2107" s="3">
        <f>B2107*(D2107+E2107)/D2107/(B2107+C2107)</f>
        <v>15.6462578969995</v>
      </c>
      <c r="J2107" s="3">
        <f>POWER(B2107*E2107-C2107*D2107,2)*(B2107+C2107+D2107+E2107)/((B2107+C2107)*(D2107+E2107)*(B2107+D2107)*(C2107+E2107))</f>
        <v>82.3763576909879</v>
      </c>
      <c r="K2107" s="3">
        <f>LOG(B2107*(B2107+C2107+D2107+E2107)*(B2107+D2107)*(B2107+C2107),2)</f>
        <v>48.2059745717312</v>
      </c>
      <c r="L2107" s="3"/>
      <c r="M2107" s="3">
        <f>B2107*(B2107+C2107+D2107+E2107)/(B2107+D2107)/(B2107+C2107)</f>
        <v>15.6418986754417</v>
      </c>
      <c r="N2107" s="3">
        <f>EXP(LN(F2107)+1.96*(1/B2107+1/C2107+1/D2107+1/E2107))</f>
        <v>22.4460389627741</v>
      </c>
    </row>
    <row r="2108" spans="1:14">
      <c r="A2108" t="s">
        <v>2120</v>
      </c>
      <c r="B2108">
        <v>6</v>
      </c>
      <c r="C2108">
        <v>50</v>
      </c>
      <c r="D2108">
        <v>20153</v>
      </c>
      <c r="E2108">
        <v>11857034</v>
      </c>
      <c r="F2108" s="3">
        <f>B2108*E2108/(C2108*D2108)</f>
        <v>70.6020979506773</v>
      </c>
      <c r="G2108" s="3">
        <f>EXP(LN(F2108)+1.96*(1/B2108+1/C2108+1/D2108+1/E2108))</f>
        <v>101.801409320564</v>
      </c>
      <c r="H2108" s="3">
        <f>EXP(LN(F2108)-1.96*(1/B2108+1/C2108+1/D2108+1/E2108))</f>
        <v>48.9645110839356</v>
      </c>
      <c r="I2108" s="3">
        <f>B2108*(D2108+E2108)/D2108/(B2108+C2108)</f>
        <v>63.1447303131047</v>
      </c>
      <c r="J2108" s="3">
        <f>POWER(B2108*E2108-C2108*D2108,2)*(B2108+C2108+D2108+E2108)/((B2108+C2108)*(D2108+E2108)*(B2108+D2108)*(C2108+E2108))</f>
        <v>367.477893631184</v>
      </c>
      <c r="K2108" s="3">
        <f>LOG(B2108*(B2108+C2108+D2108+E2108)*(B2108+D2108)*(B2108+C2108),2)</f>
        <v>46.1931505313736</v>
      </c>
      <c r="L2108" s="3"/>
      <c r="M2108" s="3">
        <f>B2108*(B2108+C2108+D2108+E2108)/(B2108+D2108)/(B2108+C2108)</f>
        <v>63.1262339401756</v>
      </c>
      <c r="N2108" s="3">
        <f>EXP(LN(F2108)+1.96*(1/B2108+1/C2108+1/D2108+1/E2108))</f>
        <v>101.801409320564</v>
      </c>
    </row>
    <row r="2109" spans="1:14">
      <c r="A2109" t="s">
        <v>2121</v>
      </c>
      <c r="B2109">
        <v>3</v>
      </c>
      <c r="C2109">
        <v>1491</v>
      </c>
      <c r="D2109">
        <v>20156</v>
      </c>
      <c r="E2109">
        <v>11855593</v>
      </c>
      <c r="F2109" s="3">
        <f t="shared" si="240"/>
        <v>1.18348441512341</v>
      </c>
      <c r="G2109" s="3">
        <f t="shared" si="241"/>
        <v>2.27779592439642</v>
      </c>
      <c r="H2109" s="3">
        <f t="shared" si="242"/>
        <v>0.614908186391253</v>
      </c>
      <c r="I2109" s="3">
        <f t="shared" si="243"/>
        <v>1.18311597252276</v>
      </c>
      <c r="J2109" s="3">
        <f t="shared" si="244"/>
        <v>0.085156833286462</v>
      </c>
      <c r="K2109" s="3">
        <f t="shared" si="245"/>
        <v>49.9307600421052</v>
      </c>
      <c r="L2109" s="3"/>
      <c r="M2109" s="3">
        <f t="shared" si="246"/>
        <v>1.18308872177036</v>
      </c>
      <c r="N2109" s="3">
        <f t="shared" si="247"/>
        <v>2.27779592439642</v>
      </c>
    </row>
    <row r="2110" spans="1:14">
      <c r="A2110" t="s">
        <v>2122</v>
      </c>
      <c r="B2110">
        <v>2</v>
      </c>
      <c r="C2110">
        <v>1779</v>
      </c>
      <c r="D2110">
        <v>20157</v>
      </c>
      <c r="E2110">
        <v>11855305</v>
      </c>
      <c r="F2110" s="3">
        <f t="shared" si="240"/>
        <v>0.661212238285836</v>
      </c>
      <c r="G2110" s="3">
        <f t="shared" si="241"/>
        <v>1.76388496093483</v>
      </c>
      <c r="H2110" s="3">
        <f t="shared" si="242"/>
        <v>0.247862890008006</v>
      </c>
      <c r="I2110" s="3">
        <f t="shared" si="243"/>
        <v>0.661592684958171</v>
      </c>
      <c r="J2110" s="3">
        <f t="shared" si="244"/>
        <v>0.346747582343725</v>
      </c>
      <c r="K2110" s="3">
        <f t="shared" si="245"/>
        <v>49.5993049096965</v>
      </c>
      <c r="L2110" s="3"/>
      <c r="M2110" s="3">
        <f t="shared" si="246"/>
        <v>0.661626258777809</v>
      </c>
      <c r="N2110" s="3">
        <f t="shared" si="247"/>
        <v>1.76388496093483</v>
      </c>
    </row>
    <row r="2111" spans="1:14">
      <c r="A2111" t="s">
        <v>2123</v>
      </c>
      <c r="B2111">
        <v>1</v>
      </c>
      <c r="C2111">
        <v>1170</v>
      </c>
      <c r="D2111">
        <v>20158</v>
      </c>
      <c r="E2111">
        <v>11855914</v>
      </c>
      <c r="F2111" s="3">
        <f t="shared" si="240"/>
        <v>0.502691726811183</v>
      </c>
      <c r="G2111" s="3">
        <f t="shared" si="241"/>
        <v>3.57510463745445</v>
      </c>
      <c r="H2111" s="3">
        <f t="shared" si="242"/>
        <v>0.0706829583551256</v>
      </c>
      <c r="I2111" s="3">
        <f t="shared" si="243"/>
        <v>0.503116413637134</v>
      </c>
      <c r="J2111" s="3">
        <f t="shared" si="244"/>
        <v>0.491537908391111</v>
      </c>
      <c r="K2111" s="3">
        <f t="shared" si="245"/>
        <v>47.9943584690961</v>
      </c>
      <c r="L2111" s="3"/>
      <c r="M2111" s="3">
        <f t="shared" si="246"/>
        <v>0.503141061863056</v>
      </c>
      <c r="N2111" s="3">
        <f t="shared" si="247"/>
        <v>3.57510463745445</v>
      </c>
    </row>
    <row r="2112" spans="1:14">
      <c r="A2112" t="s">
        <v>2124</v>
      </c>
      <c r="B2112">
        <v>6</v>
      </c>
      <c r="C2112">
        <v>1141</v>
      </c>
      <c r="D2112">
        <v>20153</v>
      </c>
      <c r="E2112">
        <v>11855943</v>
      </c>
      <c r="F2112" s="3">
        <f>B2112*E2112/(C2112*D2112)</f>
        <v>3.09358464712521</v>
      </c>
      <c r="G2112" s="3">
        <f>EXP(LN(F2112)+1.96*(1/B2112+1/C2112+1/D2112+1/E2112))</f>
        <v>4.29655001210445</v>
      </c>
      <c r="H2112" s="3">
        <f>EXP(LN(F2112)-1.96*(1/B2112+1/C2112+1/D2112+1/E2112))</f>
        <v>2.22743036668188</v>
      </c>
      <c r="I2112" s="3">
        <f>B2112*(D2112+E2112)/D2112/(B2112+C2112)</f>
        <v>3.08263302734949</v>
      </c>
      <c r="J2112" s="3">
        <f>POWER(B2112*E2112-C2112*D2112,2)*(B2112+C2112+D2112+E2112)/((B2112+C2112)*(D2112+E2112)*(B2112+D2112)*(C2112+E2112))</f>
        <v>8.45402234389728</v>
      </c>
      <c r="K2112" s="3">
        <f>LOG(B2112*(B2112+C2112+D2112+E2112)*(B2112+D2112)*(B2112+C2112),2)</f>
        <v>50.5494452853318</v>
      </c>
      <c r="L2112" s="3"/>
      <c r="M2112" s="3">
        <f>B2112*(B2112+C2112+D2112+E2112)/(B2112+D2112)/(B2112+C2112)</f>
        <v>3.08201316534423</v>
      </c>
      <c r="N2112" s="3">
        <f>EXP(LN(F2112)+1.96*(1/B2112+1/C2112+1/D2112+1/E2112))</f>
        <v>4.29655001210445</v>
      </c>
    </row>
    <row r="2113" spans="1:14">
      <c r="A2113" t="s">
        <v>2125</v>
      </c>
      <c r="B2113">
        <v>2</v>
      </c>
      <c r="C2113">
        <v>25</v>
      </c>
      <c r="D2113">
        <v>20157</v>
      </c>
      <c r="E2113">
        <v>11857059</v>
      </c>
      <c r="F2113" s="3">
        <f t="shared" si="240"/>
        <v>47.0588242297961</v>
      </c>
      <c r="G2113" s="3">
        <f t="shared" si="241"/>
        <v>135.625281584171</v>
      </c>
      <c r="H2113" s="3">
        <f t="shared" si="242"/>
        <v>16.3283195583006</v>
      </c>
      <c r="I2113" s="3">
        <f t="shared" si="243"/>
        <v>43.6470594720334</v>
      </c>
      <c r="J2113" s="3">
        <f t="shared" si="244"/>
        <v>83.473350383335</v>
      </c>
      <c r="K2113" s="3">
        <f t="shared" si="245"/>
        <v>43.5557206107583</v>
      </c>
      <c r="L2113" s="3"/>
      <c r="M2113" s="3">
        <f t="shared" si="246"/>
        <v>43.6428284030844</v>
      </c>
      <c r="N2113" s="3">
        <f t="shared" si="247"/>
        <v>135.625281584171</v>
      </c>
    </row>
    <row r="2114" spans="1:14">
      <c r="A2114" t="s">
        <v>2126</v>
      </c>
      <c r="B2114">
        <v>2</v>
      </c>
      <c r="C2114">
        <v>82</v>
      </c>
      <c r="D2114">
        <v>20157</v>
      </c>
      <c r="E2114">
        <v>11857002</v>
      </c>
      <c r="F2114" s="3">
        <f t="shared" si="240"/>
        <v>14.3471335383096</v>
      </c>
      <c r="G2114" s="3">
        <f t="shared" si="241"/>
        <v>39.1558567850266</v>
      </c>
      <c r="H2114" s="3">
        <f t="shared" si="242"/>
        <v>5.25694641024439</v>
      </c>
      <c r="I2114" s="3">
        <f t="shared" si="243"/>
        <v>14.0293446445404</v>
      </c>
      <c r="J2114" s="3">
        <f t="shared" si="244"/>
        <v>24.2399886201857</v>
      </c>
      <c r="K2114" s="3">
        <f t="shared" si="245"/>
        <v>45.1931505313736</v>
      </c>
      <c r="L2114" s="3"/>
      <c r="M2114" s="3">
        <f t="shared" si="246"/>
        <v>14.0280519867057</v>
      </c>
      <c r="N2114" s="3">
        <f t="shared" si="247"/>
        <v>39.1558567850266</v>
      </c>
    </row>
    <row r="2115" spans="1:14">
      <c r="A2115" t="s">
        <v>2127</v>
      </c>
      <c r="B2115">
        <v>6</v>
      </c>
      <c r="C2115">
        <v>4</v>
      </c>
      <c r="D2115">
        <v>20153</v>
      </c>
      <c r="E2115">
        <v>11857080</v>
      </c>
      <c r="F2115" s="3">
        <f>B2115*E2115/(C2115*D2115)</f>
        <v>882.529648191336</v>
      </c>
      <c r="G2115" s="3">
        <f>EXP(LN(F2115)+1.96*(1/B2115+1/C2115+1/D2115+1/E2115))</f>
        <v>1997.30983556159</v>
      </c>
      <c r="H2115" s="3">
        <f>EXP(LN(F2115)-1.96*(1/B2115+1/C2115+1/D2115+1/E2115))</f>
        <v>389.953809904376</v>
      </c>
      <c r="I2115" s="3">
        <f>B2115*(D2115+E2115)/D2115/(B2115+C2115)</f>
        <v>353.611859276535</v>
      </c>
      <c r="J2115" s="3">
        <f>POWER(B2115*E2115-C2115*D2115,2)*(B2115+C2115+D2115+E2115)/((B2115+C2115)*(D2115+E2115)*(B2115+D2115)*(C2115+E2115))</f>
        <v>2112.64595938831</v>
      </c>
      <c r="K2115" s="3">
        <f>LOG(B2115*(B2115+C2115+D2115+E2115)*(B2115+D2115)*(B2115+C2115),2)</f>
        <v>43.7077237042034</v>
      </c>
      <c r="L2115" s="3"/>
      <c r="M2115" s="3">
        <f>B2115*(B2115+C2115+D2115+E2115)/(B2115+D2115)/(B2115+C2115)</f>
        <v>353.506910064983</v>
      </c>
      <c r="N2115" s="3">
        <f>EXP(LN(F2115)+1.96*(1/B2115+1/C2115+1/D2115+1/E2115))</f>
        <v>1997.30983556159</v>
      </c>
    </row>
    <row r="2116" spans="1:14">
      <c r="A2116" t="s">
        <v>2128</v>
      </c>
      <c r="B2116">
        <v>2</v>
      </c>
      <c r="C2116">
        <v>73</v>
      </c>
      <c r="D2116">
        <v>20157</v>
      </c>
      <c r="E2116">
        <v>11857011</v>
      </c>
      <c r="F2116" s="3">
        <f t="shared" ref="F2115:F2178" si="248">B2116*E2116/(C2116*D2116)</f>
        <v>16.115970453855</v>
      </c>
      <c r="G2116" s="3">
        <f t="shared" ref="G2115:G2178" si="249">EXP(LN(F2116)+1.96*(1/B2116+1/C2116+1/D2116+1/E2116))</f>
        <v>44.1131291390439</v>
      </c>
      <c r="H2116" s="3">
        <f t="shared" ref="H2115:H2178" si="250">EXP(LN(F2116)-1.96*(1/B2116+1/C2116+1/D2116+1/E2116))</f>
        <v>5.88769168586706</v>
      </c>
      <c r="I2116" s="3">
        <f t="shared" ref="I2115:I2178" si="251">B2116*(D2116+E2116)/D2116/(B2116+C2116)</f>
        <v>15.7128779084189</v>
      </c>
      <c r="J2116" s="3">
        <f t="shared" ref="J2115:J2178" si="252">POWER(B2116*E2116-C2116*D2116,2)*(B2116+C2116+D2116+E2116)/((B2116+C2116)*(D2116+E2116)*(B2116+D2116)*(C2116+E2116))</f>
        <v>27.5971464435528</v>
      </c>
      <c r="K2116" s="3">
        <f t="shared" ref="K2115:K2178" si="253">LOG(B2116*(B2116+C2116+D2116+E2116)*(B2116+D2116)*(B2116+C2116),2)</f>
        <v>45.0296517990907</v>
      </c>
      <c r="L2116" s="3"/>
      <c r="M2116" s="3">
        <f t="shared" ref="M2115:M2178" si="254">B2116*(B2116+C2116+D2116+E2116)/(B2116+D2116)/(B2116+C2116)</f>
        <v>15.7114182251104</v>
      </c>
      <c r="N2116" s="3">
        <f t="shared" ref="N2115:N2178" si="255">EXP(LN(F2116)+1.96*(1/B2116+1/C2116+1/D2116+1/E2116))</f>
        <v>44.1131291390439</v>
      </c>
    </row>
    <row r="2117" spans="1:14">
      <c r="A2117" t="s">
        <v>2129</v>
      </c>
      <c r="B2117">
        <v>2</v>
      </c>
      <c r="C2117">
        <v>58</v>
      </c>
      <c r="D2117">
        <v>20157</v>
      </c>
      <c r="E2117">
        <v>11857026</v>
      </c>
      <c r="F2117" s="3">
        <f t="shared" si="248"/>
        <v>20.2839195077264</v>
      </c>
      <c r="G2117" s="3">
        <f t="shared" si="249"/>
        <v>55.9086402889737</v>
      </c>
      <c r="H2117" s="3">
        <f t="shared" si="250"/>
        <v>7.35910207204714</v>
      </c>
      <c r="I2117" s="3">
        <f t="shared" si="251"/>
        <v>19.6411221908022</v>
      </c>
      <c r="J2117" s="3">
        <f t="shared" si="252"/>
        <v>35.4407138525227</v>
      </c>
      <c r="K2117" s="3">
        <f t="shared" si="253"/>
        <v>44.7077237042034</v>
      </c>
      <c r="L2117" s="3"/>
      <c r="M2117" s="3">
        <f t="shared" si="254"/>
        <v>19.639272781388</v>
      </c>
      <c r="N2117" s="3">
        <f t="shared" si="255"/>
        <v>55.9086402889737</v>
      </c>
    </row>
    <row r="2118" spans="1:14">
      <c r="A2118" t="s">
        <v>2130</v>
      </c>
      <c r="B2118">
        <v>181</v>
      </c>
      <c r="C2118">
        <v>647394</v>
      </c>
      <c r="D2118">
        <v>19978</v>
      </c>
      <c r="E2118">
        <v>11209690</v>
      </c>
      <c r="F2118" s="3">
        <f t="shared" si="248"/>
        <v>0.156874190756843</v>
      </c>
      <c r="G2118" s="3">
        <f t="shared" si="249"/>
        <v>0.15859823665087</v>
      </c>
      <c r="H2118" s="3">
        <f t="shared" si="250"/>
        <v>0.155168886144608</v>
      </c>
      <c r="I2118" s="3">
        <f t="shared" si="251"/>
        <v>0.157109848049779</v>
      </c>
      <c r="J2118" s="3">
        <f t="shared" si="252"/>
        <v>812.527175180533</v>
      </c>
      <c r="K2118" s="3">
        <f t="shared" si="253"/>
        <v>64.6053667607705</v>
      </c>
      <c r="L2118" s="3"/>
      <c r="M2118" s="3">
        <f t="shared" si="254"/>
        <v>0.164677838401632</v>
      </c>
      <c r="N2118" s="3">
        <f t="shared" si="255"/>
        <v>0.15859823665087</v>
      </c>
    </row>
    <row r="2119" spans="1:14">
      <c r="A2119" t="s">
        <v>2131</v>
      </c>
      <c r="B2119">
        <v>2</v>
      </c>
      <c r="C2119">
        <v>97</v>
      </c>
      <c r="D2119">
        <v>20157</v>
      </c>
      <c r="E2119">
        <v>11856987</v>
      </c>
      <c r="F2119" s="3">
        <f t="shared" si="248"/>
        <v>12.1284892971616</v>
      </c>
      <c r="G2119" s="3">
        <f t="shared" si="249"/>
        <v>32.9786624552868</v>
      </c>
      <c r="H2119" s="3">
        <f t="shared" si="250"/>
        <v>4.46046751686201</v>
      </c>
      <c r="I2119" s="3">
        <f t="shared" si="251"/>
        <v>11.9036713315624</v>
      </c>
      <c r="J2119" s="3">
        <f t="shared" si="252"/>
        <v>20.0073343106433</v>
      </c>
      <c r="K2119" s="3">
        <f t="shared" si="253"/>
        <v>45.4301897286745</v>
      </c>
      <c r="L2119" s="3"/>
      <c r="M2119" s="3">
        <f t="shared" si="254"/>
        <v>11.9025895644776</v>
      </c>
      <c r="N2119" s="3">
        <f t="shared" si="255"/>
        <v>32.9786624552868</v>
      </c>
    </row>
    <row r="2120" spans="1:14">
      <c r="A2120" t="s">
        <v>2132</v>
      </c>
      <c r="B2120">
        <v>8</v>
      </c>
      <c r="C2120">
        <v>3085</v>
      </c>
      <c r="D2120">
        <v>20151</v>
      </c>
      <c r="E2120">
        <v>11853999</v>
      </c>
      <c r="F2120" s="3">
        <f t="shared" si="248"/>
        <v>1.52546800022874</v>
      </c>
      <c r="G2120" s="3">
        <f t="shared" si="249"/>
        <v>1.95039908696527</v>
      </c>
      <c r="H2120" s="3">
        <f t="shared" si="250"/>
        <v>1.19311613467922</v>
      </c>
      <c r="I2120" s="3">
        <f t="shared" si="251"/>
        <v>1.52410888480623</v>
      </c>
      <c r="J2120" s="3">
        <f t="shared" si="252"/>
        <v>1.44371809477771</v>
      </c>
      <c r="K2120" s="3">
        <f t="shared" si="253"/>
        <v>52.3956242266841</v>
      </c>
      <c r="L2120" s="3"/>
      <c r="M2120" s="3">
        <f t="shared" si="254"/>
        <v>1.52390089477307</v>
      </c>
      <c r="N2120" s="3">
        <f t="shared" si="255"/>
        <v>1.95039908696527</v>
      </c>
    </row>
    <row r="2121" spans="1:14">
      <c r="A2121" t="s">
        <v>2133</v>
      </c>
      <c r="B2121">
        <v>6</v>
      </c>
      <c r="C2121">
        <v>749</v>
      </c>
      <c r="D2121">
        <v>20153</v>
      </c>
      <c r="E2121">
        <v>11856335</v>
      </c>
      <c r="F2121" s="3">
        <f>B2121*E2121/(C2121*D2121)</f>
        <v>4.71281280315069</v>
      </c>
      <c r="G2121" s="3">
        <f>EXP(LN(F2121)+1.96*(1/B2121+1/C2121+1/D2121+1/E2121))</f>
        <v>6.55131529770939</v>
      </c>
      <c r="H2121" s="3">
        <f>EXP(LN(F2121)-1.96*(1/B2121+1/C2121+1/D2121+1/E2121))</f>
        <v>3.39025119510075</v>
      </c>
      <c r="I2121" s="3">
        <f>B2121*(D2121+E2121)/D2121/(B2121+C2121)</f>
        <v>4.68330700603956</v>
      </c>
      <c r="J2121" s="3">
        <f>POWER(B2121*E2121-C2121*D2121,2)*(B2121+C2121+D2121+E2121)/((B2121+C2121)*(D2121+E2121)*(B2121+D2121)*(C2121+E2121))</f>
        <v>17.4053566119218</v>
      </c>
      <c r="K2121" s="3">
        <f>LOG(B2121*(B2121+C2121+D2121+E2121)*(B2121+D2121)*(B2121+C2121),2)</f>
        <v>49.9461284435284</v>
      </c>
      <c r="L2121" s="3"/>
      <c r="M2121" s="3">
        <f>B2121*(B2121+C2121+D2121+E2121)/(B2121+D2121)/(B2121+C2121)</f>
        <v>4.68221072933753</v>
      </c>
      <c r="N2121" s="3">
        <f>EXP(LN(F2121)+1.96*(1/B2121+1/C2121+1/D2121+1/E2121))</f>
        <v>6.55131529770939</v>
      </c>
    </row>
    <row r="2122" spans="1:14">
      <c r="A2122" t="s">
        <v>2134</v>
      </c>
      <c r="B2122">
        <v>2</v>
      </c>
      <c r="C2122">
        <v>694</v>
      </c>
      <c r="D2122">
        <v>20157</v>
      </c>
      <c r="E2122">
        <v>11856390</v>
      </c>
      <c r="F2122" s="3">
        <f t="shared" si="248"/>
        <v>1.69510695507128</v>
      </c>
      <c r="G2122" s="3">
        <f t="shared" si="249"/>
        <v>4.52975316331167</v>
      </c>
      <c r="H2122" s="3">
        <f t="shared" si="250"/>
        <v>0.634336460627428</v>
      </c>
      <c r="I2122" s="3">
        <f t="shared" si="251"/>
        <v>1.69310952129234</v>
      </c>
      <c r="J2122" s="3">
        <f t="shared" si="252"/>
        <v>0.568385944229628</v>
      </c>
      <c r="K2122" s="3">
        <f t="shared" si="253"/>
        <v>48.2437766044436</v>
      </c>
      <c r="L2122" s="3"/>
      <c r="M2122" s="3">
        <f t="shared" si="254"/>
        <v>1.6930407570162</v>
      </c>
      <c r="N2122" s="3">
        <f t="shared" si="255"/>
        <v>4.52975316331167</v>
      </c>
    </row>
    <row r="2123" spans="1:14">
      <c r="A2123" t="s">
        <v>2135</v>
      </c>
      <c r="B2123">
        <v>6</v>
      </c>
      <c r="C2123">
        <v>1193</v>
      </c>
      <c r="D2123">
        <v>20153</v>
      </c>
      <c r="E2123">
        <v>11855891</v>
      </c>
      <c r="F2123" s="3">
        <f>B2123*E2123/(C2123*D2123)</f>
        <v>2.95872975758915</v>
      </c>
      <c r="G2123" s="3">
        <f>EXP(LN(F2123)+1.96*(1/B2123+1/C2123+1/D2123+1/E2123))</f>
        <v>4.10894804355539</v>
      </c>
      <c r="H2123" s="3">
        <f>EXP(LN(F2123)-1.96*(1/B2123+1/C2123+1/D2123+1/E2123))</f>
        <v>2.13049220521874</v>
      </c>
      <c r="I2123" s="3">
        <f>B2123*(D2123+E2123)/D2123/(B2123+C2123)</f>
        <v>2.94892794062039</v>
      </c>
      <c r="J2123" s="3">
        <f>POWER(B2123*E2123-C2123*D2123,2)*(B2123+C2123+D2123+E2123)/((B2123+C2123)*(D2123+E2123)*(B2123+D2123)*(C2123+E2123))</f>
        <v>7.73904049529264</v>
      </c>
      <c r="K2123" s="3">
        <f>LOG(B2123*(B2123+C2123+D2123+E2123)*(B2123+D2123)*(B2123+C2123),2)</f>
        <v>50.6134115527302</v>
      </c>
      <c r="L2123" s="3"/>
      <c r="M2123" s="3">
        <f>B2123*(B2123+C2123+D2123+E2123)/(B2123+D2123)/(B2123+C2123)</f>
        <v>2.94834787376967</v>
      </c>
      <c r="N2123" s="3">
        <f>EXP(LN(F2123)+1.96*(1/B2123+1/C2123+1/D2123+1/E2123))</f>
        <v>4.10894804355539</v>
      </c>
    </row>
    <row r="2124" spans="1:14">
      <c r="A2124" t="s">
        <v>2136</v>
      </c>
      <c r="B2124">
        <v>3</v>
      </c>
      <c r="C2124">
        <v>1037</v>
      </c>
      <c r="D2124">
        <v>20156</v>
      </c>
      <c r="E2124">
        <v>11856047</v>
      </c>
      <c r="F2124" s="3">
        <f t="shared" si="248"/>
        <v>1.70168065176484</v>
      </c>
      <c r="G2124" s="3">
        <f t="shared" si="249"/>
        <v>3.27702890109637</v>
      </c>
      <c r="H2124" s="3">
        <f t="shared" si="250"/>
        <v>0.88364098333768</v>
      </c>
      <c r="I2124" s="3">
        <f t="shared" si="251"/>
        <v>1.69965657296167</v>
      </c>
      <c r="J2124" s="3">
        <f t="shared" si="252"/>
        <v>0.865372368035309</v>
      </c>
      <c r="K2124" s="3">
        <f t="shared" si="253"/>
        <v>49.4081634223445</v>
      </c>
      <c r="L2124" s="3"/>
      <c r="M2124" s="3">
        <f t="shared" si="254"/>
        <v>1.6995524522355</v>
      </c>
      <c r="N2124" s="3">
        <f t="shared" si="255"/>
        <v>3.27702890109637</v>
      </c>
    </row>
    <row r="2125" spans="1:14">
      <c r="A2125" t="s">
        <v>2137</v>
      </c>
      <c r="B2125">
        <v>6</v>
      </c>
      <c r="C2125">
        <v>323</v>
      </c>
      <c r="D2125">
        <v>20153</v>
      </c>
      <c r="E2125">
        <v>11856761</v>
      </c>
      <c r="F2125" s="3">
        <f>B2125*E2125/(C2125*D2125)</f>
        <v>10.9288656944652</v>
      </c>
      <c r="G2125" s="3">
        <f>EXP(LN(F2125)+1.96*(1/B2125+1/C2125+1/D2125+1/E2125))</f>
        <v>15.244819144841</v>
      </c>
      <c r="H2125" s="3">
        <f>EXP(LN(F2125)-1.96*(1/B2125+1/C2125+1/D2125+1/E2125))</f>
        <v>7.83479975937125</v>
      </c>
      <c r="I2125" s="3">
        <f>B2125*(D2125+E2125)/D2125/(B2125+C2125)</f>
        <v>10.7477921559643</v>
      </c>
      <c r="J2125" s="3">
        <f>POWER(B2125*E2125-C2125*D2125,2)*(B2125+C2125+D2125+E2125)/((B2125+C2125)*(D2125+E2125)*(B2125+D2125)*(C2125+E2125))</f>
        <v>53.1193775635973</v>
      </c>
      <c r="K2125" s="3">
        <f>LOG(B2125*(B2125+C2125+D2125+E2125)*(B2125+D2125)*(B2125+C2125),2)</f>
        <v>48.7477393830512</v>
      </c>
      <c r="L2125" s="3"/>
      <c r="M2125" s="3">
        <f>B2125*(B2125+C2125+D2125+E2125)/(B2125+D2125)/(B2125+C2125)</f>
        <v>10.7448908834341</v>
      </c>
      <c r="N2125" s="3">
        <f>EXP(LN(F2125)+1.96*(1/B2125+1/C2125+1/D2125+1/E2125))</f>
        <v>15.244819144841</v>
      </c>
    </row>
    <row r="2126" spans="1:14">
      <c r="A2126" t="s">
        <v>2138</v>
      </c>
      <c r="B2126">
        <v>6</v>
      </c>
      <c r="C2126">
        <v>85</v>
      </c>
      <c r="D2126">
        <v>20153</v>
      </c>
      <c r="E2126">
        <v>11856999</v>
      </c>
      <c r="F2126" s="3">
        <f>B2126*E2126/(C2126*D2126)</f>
        <v>41.5305232617535</v>
      </c>
      <c r="G2126" s="3">
        <f>EXP(LN(F2126)+1.96*(1/B2126+1/C2126+1/D2126+1/E2126))</f>
        <v>58.924182117298</v>
      </c>
      <c r="H2126" s="3">
        <f>EXP(LN(F2126)-1.96*(1/B2126+1/C2126+1/D2126+1/E2126))</f>
        <v>29.2712482451023</v>
      </c>
      <c r="I2126" s="3">
        <f>B2126*(D2126+E2126)/D2126/(B2126+C2126)</f>
        <v>38.8581810686708</v>
      </c>
      <c r="J2126" s="3">
        <f>POWER(B2126*E2126-C2126*D2126,2)*(B2126+C2126+D2126+E2126)/((B2126+C2126)*(D2126+E2126)*(B2126+D2126)*(C2126+E2126))</f>
        <v>221.613767132883</v>
      </c>
      <c r="K2126" s="3">
        <f>LOG(B2126*(B2126+C2126+D2126+E2126)*(B2126+D2126)*(B2126+C2126),2)</f>
        <v>46.8935902495147</v>
      </c>
      <c r="L2126" s="3"/>
      <c r="M2126" s="3">
        <f>B2126*(B2126+C2126+D2126+E2126)/(B2126+D2126)/(B2126+C2126)</f>
        <v>38.8469131939542</v>
      </c>
      <c r="N2126" s="3">
        <f>EXP(LN(F2126)+1.96*(1/B2126+1/C2126+1/D2126+1/E2126))</f>
        <v>58.924182117298</v>
      </c>
    </row>
    <row r="2127" spans="1:14">
      <c r="A2127" t="s">
        <v>2139</v>
      </c>
      <c r="B2127">
        <v>1</v>
      </c>
      <c r="C2127">
        <v>405</v>
      </c>
      <c r="D2127">
        <v>20158</v>
      </c>
      <c r="E2127">
        <v>11856679</v>
      </c>
      <c r="F2127" s="3">
        <f t="shared" si="248"/>
        <v>1.45231424830261</v>
      </c>
      <c r="G2127" s="3">
        <f t="shared" si="249"/>
        <v>10.3614814196753</v>
      </c>
      <c r="H2127" s="3">
        <f t="shared" si="250"/>
        <v>0.203563234868868</v>
      </c>
      <c r="I2127" s="3">
        <f t="shared" si="251"/>
        <v>1.4512001737994</v>
      </c>
      <c r="J2127" s="3">
        <f t="shared" si="252"/>
        <v>0.140516523408127</v>
      </c>
      <c r="K2127" s="3">
        <f t="shared" si="253"/>
        <v>46.46616902578</v>
      </c>
      <c r="L2127" s="3"/>
      <c r="M2127" s="3">
        <f t="shared" si="254"/>
        <v>1.45117779172817</v>
      </c>
      <c r="N2127" s="3">
        <f t="shared" si="255"/>
        <v>10.3614814196753</v>
      </c>
    </row>
    <row r="2128" spans="1:14">
      <c r="A2128" t="s">
        <v>2140</v>
      </c>
      <c r="B2128">
        <v>1</v>
      </c>
      <c r="C2128">
        <v>1086</v>
      </c>
      <c r="D2128">
        <v>20158</v>
      </c>
      <c r="E2128">
        <v>11855998</v>
      </c>
      <c r="F2128" s="3">
        <f t="shared" si="248"/>
        <v>0.541577796914504</v>
      </c>
      <c r="G2128" s="3">
        <f t="shared" si="249"/>
        <v>3.85215846637895</v>
      </c>
      <c r="H2128" s="3">
        <f t="shared" si="250"/>
        <v>0.0761408214824761</v>
      </c>
      <c r="I2128" s="3">
        <f t="shared" si="251"/>
        <v>0.541999528472081</v>
      </c>
      <c r="J2128" s="3">
        <f t="shared" si="252"/>
        <v>0.387658349966409</v>
      </c>
      <c r="K2128" s="3">
        <f t="shared" si="253"/>
        <v>47.8869693336222</v>
      </c>
      <c r="L2128" s="3"/>
      <c r="M2128" s="3">
        <f t="shared" si="254"/>
        <v>0.542022247876393</v>
      </c>
      <c r="N2128" s="3">
        <f t="shared" si="255"/>
        <v>3.85215846637895</v>
      </c>
    </row>
    <row r="2129" spans="1:14">
      <c r="A2129" t="s">
        <v>2141</v>
      </c>
      <c r="B2129">
        <v>3</v>
      </c>
      <c r="C2129">
        <v>789</v>
      </c>
      <c r="D2129">
        <v>20156</v>
      </c>
      <c r="E2129">
        <v>11856295</v>
      </c>
      <c r="F2129" s="3">
        <f t="shared" si="248"/>
        <v>2.23660297587562</v>
      </c>
      <c r="G2129" s="3">
        <f t="shared" si="249"/>
        <v>4.30972063207184</v>
      </c>
      <c r="H2129" s="3">
        <f t="shared" si="250"/>
        <v>1.16072323446424</v>
      </c>
      <c r="I2129" s="3">
        <f t="shared" si="251"/>
        <v>2.23191887369428</v>
      </c>
      <c r="J2129" s="3">
        <f t="shared" si="252"/>
        <v>2.04305556354166</v>
      </c>
      <c r="K2129" s="3">
        <f t="shared" si="253"/>
        <v>49.0151522293956</v>
      </c>
      <c r="L2129" s="3"/>
      <c r="M2129" s="3">
        <f t="shared" si="254"/>
        <v>2.23173554333954</v>
      </c>
      <c r="N2129" s="3">
        <f t="shared" si="255"/>
        <v>4.30972063207184</v>
      </c>
    </row>
    <row r="2130" spans="1:14">
      <c r="A2130" t="s">
        <v>2142</v>
      </c>
      <c r="B2130">
        <v>1</v>
      </c>
      <c r="C2130">
        <v>776</v>
      </c>
      <c r="D2130">
        <v>20158</v>
      </c>
      <c r="E2130">
        <v>11856308</v>
      </c>
      <c r="F2130" s="3">
        <f t="shared" si="248"/>
        <v>0.757949569534696</v>
      </c>
      <c r="G2130" s="3">
        <f t="shared" si="249"/>
        <v>5.39506552351965</v>
      </c>
      <c r="H2130" s="3">
        <f t="shared" si="250"/>
        <v>0.106483887443696</v>
      </c>
      <c r="I2130" s="3">
        <f t="shared" si="251"/>
        <v>0.758261088750225</v>
      </c>
      <c r="J2130" s="3">
        <f t="shared" si="252"/>
        <v>0.0771952458737416</v>
      </c>
      <c r="K2130" s="3">
        <f t="shared" si="253"/>
        <v>47.4026038970026</v>
      </c>
      <c r="L2130" s="3"/>
      <c r="M2130" s="3">
        <f t="shared" si="254"/>
        <v>0.75827308036247</v>
      </c>
      <c r="N2130" s="3">
        <f t="shared" si="255"/>
        <v>5.39506552351965</v>
      </c>
    </row>
    <row r="2131" spans="1:14">
      <c r="A2131" t="s">
        <v>2143</v>
      </c>
      <c r="B2131">
        <v>5</v>
      </c>
      <c r="C2131">
        <v>4580</v>
      </c>
      <c r="D2131">
        <v>20154</v>
      </c>
      <c r="E2131">
        <v>11852504</v>
      </c>
      <c r="F2131" s="3">
        <f t="shared" si="248"/>
        <v>0.642027133430663</v>
      </c>
      <c r="G2131" s="3">
        <f t="shared" si="249"/>
        <v>0.950659477725568</v>
      </c>
      <c r="H2131" s="3">
        <f t="shared" si="250"/>
        <v>0.433592521527656</v>
      </c>
      <c r="I2131" s="3">
        <f t="shared" si="251"/>
        <v>0.642417507330956</v>
      </c>
      <c r="J2131" s="3">
        <f t="shared" si="252"/>
        <v>0.996632731155248</v>
      </c>
      <c r="K2131" s="3">
        <f t="shared" si="253"/>
        <v>52.2854672219646</v>
      </c>
      <c r="L2131" s="3"/>
      <c r="M2131" s="3">
        <f t="shared" si="254"/>
        <v>0.642506197864383</v>
      </c>
      <c r="N2131" s="3">
        <f t="shared" si="255"/>
        <v>0.950659477725568</v>
      </c>
    </row>
    <row r="2132" spans="1:14">
      <c r="A2132" t="s">
        <v>2144</v>
      </c>
      <c r="B2132">
        <v>2</v>
      </c>
      <c r="C2132">
        <v>620</v>
      </c>
      <c r="D2132">
        <v>20157</v>
      </c>
      <c r="E2132">
        <v>11856464</v>
      </c>
      <c r="F2132" s="3">
        <f t="shared" si="248"/>
        <v>1.89743801480955</v>
      </c>
      <c r="G2132" s="3">
        <f t="shared" si="249"/>
        <v>5.07214221162912</v>
      </c>
      <c r="H2132" s="3">
        <f t="shared" si="250"/>
        <v>0.709812712228359</v>
      </c>
      <c r="I2132" s="3">
        <f t="shared" si="251"/>
        <v>1.89455236202881</v>
      </c>
      <c r="J2132" s="3">
        <f t="shared" si="252"/>
        <v>0.846115347385012</v>
      </c>
      <c r="K2132" s="3">
        <f t="shared" si="253"/>
        <v>48.0816038787255</v>
      </c>
      <c r="L2132" s="3"/>
      <c r="M2132" s="3">
        <f t="shared" si="254"/>
        <v>1.89446361235254</v>
      </c>
      <c r="N2132" s="3">
        <f t="shared" si="255"/>
        <v>5.07214221162912</v>
      </c>
    </row>
    <row r="2133" spans="1:14">
      <c r="A2133" t="s">
        <v>2145</v>
      </c>
      <c r="B2133">
        <v>25</v>
      </c>
      <c r="C2133">
        <v>7636</v>
      </c>
      <c r="D2133">
        <v>20134</v>
      </c>
      <c r="E2133">
        <v>11849448</v>
      </c>
      <c r="F2133" s="3">
        <f t="shared" si="248"/>
        <v>1.92682443032416</v>
      </c>
      <c r="G2133" s="3">
        <f t="shared" si="249"/>
        <v>2.08470522630118</v>
      </c>
      <c r="H2133" s="3">
        <f t="shared" si="250"/>
        <v>1.78090040666385</v>
      </c>
      <c r="I2133" s="3">
        <f t="shared" si="251"/>
        <v>1.9237999412551</v>
      </c>
      <c r="J2133" s="3">
        <f t="shared" si="252"/>
        <v>11.095191102604</v>
      </c>
      <c r="K2133" s="3">
        <f t="shared" si="253"/>
        <v>55.3480063042783</v>
      </c>
      <c r="L2133" s="3"/>
      <c r="M2133" s="3">
        <f t="shared" si="254"/>
        <v>1.922654299183</v>
      </c>
      <c r="N2133" s="3">
        <f t="shared" si="255"/>
        <v>2.08470522630118</v>
      </c>
    </row>
    <row r="2134" spans="1:14">
      <c r="A2134" t="s">
        <v>2146</v>
      </c>
      <c r="B2134">
        <v>6</v>
      </c>
      <c r="C2134">
        <v>38</v>
      </c>
      <c r="D2134">
        <v>20153</v>
      </c>
      <c r="E2134">
        <v>11857046</v>
      </c>
      <c r="F2134" s="3">
        <f>B2134*E2134/(C2134*D2134)</f>
        <v>92.8975913211302</v>
      </c>
      <c r="G2134" s="3">
        <f>EXP(LN(F2134)+1.96*(1/B2134+1/C2134+1/D2134+1/E2134))</f>
        <v>135.617815980261</v>
      </c>
      <c r="H2134" s="3">
        <f>EXP(LN(F2134)-1.96*(1/B2134+1/C2134+1/D2134+1/E2134))</f>
        <v>63.6344304093778</v>
      </c>
      <c r="I2134" s="3">
        <f>B2134*(D2134+E2134)/D2134/(B2134+C2134)</f>
        <v>80.3661015955215</v>
      </c>
      <c r="J2134" s="3">
        <f>POWER(B2134*E2134-C2134*D2134,2)*(B2134+C2134+D2134+E2134)/((B2134+C2134)*(D2134+E2134)*(B2134+D2134)*(C2134+E2134))</f>
        <v>470.930600098052</v>
      </c>
      <c r="K2134" s="3">
        <f>LOG(B2134*(B2134+C2134+D2134+E2134)*(B2134+D2134)*(B2134+C2134),2)</f>
        <v>45.8452272279533</v>
      </c>
      <c r="L2134" s="3"/>
      <c r="M2134" s="3">
        <f>B2134*(B2134+C2134+D2134+E2134)/(B2134+D2134)/(B2134+C2134)</f>
        <v>80.3424795602235</v>
      </c>
      <c r="N2134" s="3">
        <f>EXP(LN(F2134)+1.96*(1/B2134+1/C2134+1/D2134+1/E2134))</f>
        <v>135.617815980261</v>
      </c>
    </row>
    <row r="2135" spans="1:14">
      <c r="A2135" t="s">
        <v>2147</v>
      </c>
      <c r="B2135">
        <v>1</v>
      </c>
      <c r="C2135">
        <v>199</v>
      </c>
      <c r="D2135">
        <v>20158</v>
      </c>
      <c r="E2135">
        <v>11856885</v>
      </c>
      <c r="F2135" s="3">
        <f t="shared" si="248"/>
        <v>2.95576628055447</v>
      </c>
      <c r="G2135" s="3">
        <f t="shared" si="249"/>
        <v>21.1937129184769</v>
      </c>
      <c r="H2135" s="3">
        <f t="shared" si="250"/>
        <v>0.412223867468083</v>
      </c>
      <c r="I2135" s="3">
        <f t="shared" si="251"/>
        <v>2.9459874491517</v>
      </c>
      <c r="J2135" s="3">
        <f t="shared" si="252"/>
        <v>1.28755378209881</v>
      </c>
      <c r="K2135" s="3">
        <f t="shared" si="253"/>
        <v>45.4446892983696</v>
      </c>
      <c r="L2135" s="3"/>
      <c r="M2135" s="3">
        <f t="shared" si="254"/>
        <v>2.94589091720819</v>
      </c>
      <c r="N2135" s="3">
        <f t="shared" si="255"/>
        <v>21.1937129184769</v>
      </c>
    </row>
    <row r="2136" spans="1:14">
      <c r="A2136" t="s">
        <v>2148</v>
      </c>
      <c r="B2136">
        <v>15</v>
      </c>
      <c r="C2136">
        <v>7451</v>
      </c>
      <c r="D2136">
        <v>20144</v>
      </c>
      <c r="E2136">
        <v>11849633</v>
      </c>
      <c r="F2136" s="3">
        <f t="shared" si="248"/>
        <v>1.18422951981007</v>
      </c>
      <c r="G2136" s="3">
        <f t="shared" si="249"/>
        <v>1.35002019597782</v>
      </c>
      <c r="H2136" s="3">
        <f t="shared" si="250"/>
        <v>1.03879894520676</v>
      </c>
      <c r="I2136" s="3">
        <f t="shared" si="251"/>
        <v>1.18385938281608</v>
      </c>
      <c r="J2136" s="3">
        <f t="shared" si="252"/>
        <v>0.428723419138833</v>
      </c>
      <c r="K2136" s="3">
        <f t="shared" si="253"/>
        <v>54.5738434975064</v>
      </c>
      <c r="L2136" s="3"/>
      <c r="M2136" s="3">
        <f t="shared" si="254"/>
        <v>1.183722575894</v>
      </c>
      <c r="N2136" s="3">
        <f t="shared" si="255"/>
        <v>1.35002019597782</v>
      </c>
    </row>
    <row r="2137" spans="1:14">
      <c r="A2137" t="s">
        <v>2149</v>
      </c>
      <c r="B2137">
        <v>12</v>
      </c>
      <c r="C2137">
        <v>4242</v>
      </c>
      <c r="D2137">
        <v>20147</v>
      </c>
      <c r="E2137">
        <v>11852842</v>
      </c>
      <c r="F2137" s="3">
        <f t="shared" si="248"/>
        <v>1.66426580755914</v>
      </c>
      <c r="G2137" s="3">
        <f t="shared" si="249"/>
        <v>1.96065166400196</v>
      </c>
      <c r="H2137" s="3">
        <f t="shared" si="250"/>
        <v>1.41268371586055</v>
      </c>
      <c r="I2137" s="3">
        <f t="shared" si="251"/>
        <v>1.66239199710058</v>
      </c>
      <c r="J2137" s="3">
        <f t="shared" si="252"/>
        <v>3.17071426832203</v>
      </c>
      <c r="K2137" s="3">
        <f t="shared" si="253"/>
        <v>53.4403999272767</v>
      </c>
      <c r="L2137" s="3"/>
      <c r="M2137" s="3">
        <f t="shared" si="254"/>
        <v>1.66199769659137</v>
      </c>
      <c r="N2137" s="3">
        <f t="shared" si="255"/>
        <v>1.96065166400196</v>
      </c>
    </row>
    <row r="2138" spans="1:14">
      <c r="A2138" t="s">
        <v>2150</v>
      </c>
      <c r="B2138">
        <v>3</v>
      </c>
      <c r="C2138">
        <v>1617</v>
      </c>
      <c r="D2138">
        <v>20156</v>
      </c>
      <c r="E2138">
        <v>11855467</v>
      </c>
      <c r="F2138" s="3">
        <f t="shared" si="248"/>
        <v>1.09125325246012</v>
      </c>
      <c r="G2138" s="3">
        <f t="shared" si="249"/>
        <v>2.10006788425749</v>
      </c>
      <c r="H2138" s="3">
        <f t="shared" si="250"/>
        <v>0.567045317883062</v>
      </c>
      <c r="I2138" s="3">
        <f t="shared" si="251"/>
        <v>1.09108426495557</v>
      </c>
      <c r="J2138" s="3">
        <f t="shared" si="252"/>
        <v>0.0228466636553496</v>
      </c>
      <c r="K2138" s="3">
        <f t="shared" si="253"/>
        <v>50.047573707088</v>
      </c>
      <c r="L2138" s="3"/>
      <c r="M2138" s="3">
        <f t="shared" si="254"/>
        <v>1.09107071007711</v>
      </c>
      <c r="N2138" s="3">
        <f t="shared" si="255"/>
        <v>2.10006788425749</v>
      </c>
    </row>
    <row r="2139" spans="1:14">
      <c r="A2139" t="s">
        <v>2151</v>
      </c>
      <c r="B2139">
        <v>43</v>
      </c>
      <c r="C2139">
        <v>14409</v>
      </c>
      <c r="D2139">
        <v>20116</v>
      </c>
      <c r="E2139">
        <v>11842675</v>
      </c>
      <c r="F2139" s="3">
        <f t="shared" si="248"/>
        <v>1.75688282926063</v>
      </c>
      <c r="G2139" s="3">
        <f t="shared" si="249"/>
        <v>1.83924680158215</v>
      </c>
      <c r="H2139" s="3">
        <f t="shared" si="250"/>
        <v>1.67820722759755</v>
      </c>
      <c r="I2139" s="3">
        <f t="shared" si="251"/>
        <v>1.754630825271</v>
      </c>
      <c r="J2139" s="3">
        <f t="shared" si="252"/>
        <v>13.9496133755143</v>
      </c>
      <c r="K2139" s="3">
        <f t="shared" si="253"/>
        <v>57.0460794027294</v>
      </c>
      <c r="L2139" s="3"/>
      <c r="M2139" s="3">
        <f t="shared" si="254"/>
        <v>1.75302116578954</v>
      </c>
      <c r="N2139" s="3">
        <f t="shared" si="255"/>
        <v>1.83924680158215</v>
      </c>
    </row>
    <row r="2140" spans="1:14">
      <c r="A2140" t="s">
        <v>2152</v>
      </c>
      <c r="B2140">
        <v>2</v>
      </c>
      <c r="C2140">
        <v>2304</v>
      </c>
      <c r="D2140">
        <v>20157</v>
      </c>
      <c r="E2140">
        <v>11854780</v>
      </c>
      <c r="F2140" s="3">
        <f t="shared" si="248"/>
        <v>0.510522778136076</v>
      </c>
      <c r="G2140" s="3">
        <f t="shared" si="249"/>
        <v>1.36155587742464</v>
      </c>
      <c r="H2140" s="3">
        <f t="shared" si="250"/>
        <v>0.191423291043156</v>
      </c>
      <c r="I2140" s="3">
        <f t="shared" si="251"/>
        <v>0.510947303046626</v>
      </c>
      <c r="J2140" s="3">
        <f t="shared" si="252"/>
        <v>0.937691236699904</v>
      </c>
      <c r="K2140" s="3">
        <f t="shared" si="253"/>
        <v>49.9720099062466</v>
      </c>
      <c r="L2140" s="3"/>
      <c r="M2140" s="3">
        <f t="shared" si="254"/>
        <v>0.510995822585984</v>
      </c>
      <c r="N2140" s="3">
        <f t="shared" si="255"/>
        <v>1.36155587742464</v>
      </c>
    </row>
    <row r="2141" spans="1:14">
      <c r="A2141" t="s">
        <v>2153</v>
      </c>
      <c r="B2141">
        <v>1</v>
      </c>
      <c r="C2141">
        <v>305</v>
      </c>
      <c r="D2141">
        <v>20158</v>
      </c>
      <c r="E2141">
        <v>11856779</v>
      </c>
      <c r="F2141" s="3">
        <f t="shared" si="248"/>
        <v>1.92849911925298</v>
      </c>
      <c r="G2141" s="3">
        <f t="shared" si="249"/>
        <v>13.7806532296863</v>
      </c>
      <c r="H2141" s="3">
        <f t="shared" si="250"/>
        <v>0.269878995644983</v>
      </c>
      <c r="I2141" s="3">
        <f t="shared" si="251"/>
        <v>1.92546480840575</v>
      </c>
      <c r="J2141" s="3">
        <f t="shared" si="252"/>
        <v>0.445554089171829</v>
      </c>
      <c r="K2141" s="3">
        <f t="shared" si="253"/>
        <v>46.0582209512875</v>
      </c>
      <c r="L2141" s="3"/>
      <c r="M2141" s="3">
        <f t="shared" si="254"/>
        <v>1.92541890013608</v>
      </c>
      <c r="N2141" s="3">
        <f t="shared" si="255"/>
        <v>13.7806532296863</v>
      </c>
    </row>
    <row r="2142" spans="1:14">
      <c r="A2142" t="s">
        <v>2154</v>
      </c>
      <c r="B2142">
        <v>1</v>
      </c>
      <c r="C2142">
        <v>52</v>
      </c>
      <c r="D2142">
        <v>20158</v>
      </c>
      <c r="E2142">
        <v>11857032</v>
      </c>
      <c r="F2142" s="3">
        <f t="shared" si="248"/>
        <v>11.3116304273165</v>
      </c>
      <c r="G2142" s="3">
        <f t="shared" si="249"/>
        <v>83.3977343252108</v>
      </c>
      <c r="H2142" s="3">
        <f t="shared" si="250"/>
        <v>1.53425010834512</v>
      </c>
      <c r="I2142" s="3">
        <f t="shared" si="251"/>
        <v>11.1170713626502</v>
      </c>
      <c r="J2142" s="3">
        <f t="shared" si="252"/>
        <v>9.22221907281997</v>
      </c>
      <c r="K2142" s="3">
        <f t="shared" si="253"/>
        <v>43.528753563158</v>
      </c>
      <c r="L2142" s="3"/>
      <c r="M2142" s="3">
        <f t="shared" si="254"/>
        <v>11.1165694988988</v>
      </c>
      <c r="N2142" s="3">
        <f t="shared" si="255"/>
        <v>83.3977343252108</v>
      </c>
    </row>
    <row r="2143" spans="1:14">
      <c r="A2143" t="s">
        <v>2155</v>
      </c>
      <c r="B2143">
        <v>6</v>
      </c>
      <c r="C2143">
        <v>68</v>
      </c>
      <c r="D2143">
        <v>20153</v>
      </c>
      <c r="E2143">
        <v>11857016</v>
      </c>
      <c r="F2143" s="3">
        <f>B2143*E2143/(C2143*D2143)</f>
        <v>51.9132285077977</v>
      </c>
      <c r="G2143" s="3">
        <f>EXP(LN(F2143)+1.96*(1/B2143+1/C2143+1/D2143+1/E2143))</f>
        <v>74.0811607888196</v>
      </c>
      <c r="H2143" s="3">
        <f>EXP(LN(F2143)-1.96*(1/B2143+1/C2143+1/D2143+1/E2143))</f>
        <v>36.3787940875455</v>
      </c>
      <c r="I2143" s="3">
        <f>B2143*(D2143+E2143)/D2143/(B2143+C2143)</f>
        <v>47.7851288990573</v>
      </c>
      <c r="J2143" s="3">
        <f>POWER(B2143*E2143-C2143*D2143,2)*(B2143+C2143+D2143+E2143)/((B2143+C2143)*(D2143+E2143)*(B2143+D2143)*(C2143+E2143))</f>
        <v>275.221662946547</v>
      </c>
      <c r="K2143" s="3">
        <f>LOG(B2143*(B2143+C2143+D2143+E2143)*(B2143+D2143)*(B2143+C2143),2)</f>
        <v>46.595248974945</v>
      </c>
      <c r="L2143" s="3"/>
      <c r="M2143" s="3">
        <f>B2143*(B2143+C2143+D2143+E2143)/(B2143+D2143)/(B2143+C2143)</f>
        <v>47.7712040628356</v>
      </c>
      <c r="N2143" s="3">
        <f>EXP(LN(F2143)+1.96*(1/B2143+1/C2143+1/D2143+1/E2143))</f>
        <v>74.0811607888196</v>
      </c>
    </row>
    <row r="2144" spans="1:14">
      <c r="A2144" t="s">
        <v>2156</v>
      </c>
      <c r="B2144">
        <v>4</v>
      </c>
      <c r="C2144">
        <v>1051</v>
      </c>
      <c r="D2144">
        <v>20155</v>
      </c>
      <c r="E2144">
        <v>11856033</v>
      </c>
      <c r="F2144" s="3">
        <f t="shared" si="248"/>
        <v>2.23879264907245</v>
      </c>
      <c r="G2144" s="3">
        <f t="shared" si="249"/>
        <v>3.6615956664523</v>
      </c>
      <c r="H2144" s="3">
        <f t="shared" si="250"/>
        <v>1.36885472403814</v>
      </c>
      <c r="I2144" s="3">
        <f t="shared" si="251"/>
        <v>2.23409580490535</v>
      </c>
      <c r="J2144" s="3">
        <f t="shared" si="252"/>
        <v>2.73091078921307</v>
      </c>
      <c r="K2144" s="3">
        <f t="shared" si="253"/>
        <v>49.8438603921894</v>
      </c>
      <c r="L2144" s="3"/>
      <c r="M2144" s="3">
        <f t="shared" si="254"/>
        <v>2.23385093248015</v>
      </c>
      <c r="N2144" s="3">
        <f t="shared" si="255"/>
        <v>3.6615956664523</v>
      </c>
    </row>
    <row r="2145" spans="1:14">
      <c r="A2145" t="s">
        <v>2157</v>
      </c>
      <c r="B2145">
        <v>2</v>
      </c>
      <c r="C2145">
        <v>877</v>
      </c>
      <c r="D2145">
        <v>20157</v>
      </c>
      <c r="E2145">
        <v>11856207</v>
      </c>
      <c r="F2145" s="3">
        <f t="shared" si="248"/>
        <v>1.34137522161409</v>
      </c>
      <c r="G2145" s="3">
        <f t="shared" si="249"/>
        <v>3.58238101082013</v>
      </c>
      <c r="H2145" s="3">
        <f t="shared" si="250"/>
        <v>0.502260222942711</v>
      </c>
      <c r="I2145" s="3">
        <f t="shared" si="251"/>
        <v>1.3405984861838</v>
      </c>
      <c r="J2145" s="3">
        <f t="shared" si="252"/>
        <v>0.173345013878372</v>
      </c>
      <c r="K2145" s="3">
        <f t="shared" si="253"/>
        <v>48.5805524637383</v>
      </c>
      <c r="L2145" s="3"/>
      <c r="M2145" s="3">
        <f t="shared" si="254"/>
        <v>1.34056469497529</v>
      </c>
      <c r="N2145" s="3">
        <f t="shared" si="255"/>
        <v>3.58238101082013</v>
      </c>
    </row>
    <row r="2146" spans="1:14">
      <c r="A2146" t="s">
        <v>2158</v>
      </c>
      <c r="B2146">
        <v>6</v>
      </c>
      <c r="C2146">
        <v>957</v>
      </c>
      <c r="D2146">
        <v>20153</v>
      </c>
      <c r="E2146">
        <v>11856127</v>
      </c>
      <c r="F2146" s="3">
        <f>B2146*E2146/(C2146*D2146)</f>
        <v>3.68843768369466</v>
      </c>
      <c r="G2146" s="3">
        <f>EXP(LN(F2146)+1.96*(1/B2146+1/C2146+1/D2146+1/E2146))</f>
        <v>5.12440864124866</v>
      </c>
      <c r="H2146" s="3">
        <f>EXP(LN(F2146)-1.96*(1/B2146+1/C2146+1/D2146+1/E2146))</f>
        <v>2.65485707696875</v>
      </c>
      <c r="I2146" s="3">
        <f>B2146*(D2146+E2146)/D2146/(B2146+C2146)</f>
        <v>3.67168729314204</v>
      </c>
      <c r="J2146" s="3">
        <f>POWER(B2146*E2146-C2146*D2146,2)*(B2146+C2146+D2146+E2146)/((B2146+C2146)*(D2146+E2146)*(B2146+D2146)*(C2146+E2146))</f>
        <v>11.6806034213946</v>
      </c>
      <c r="K2146" s="3">
        <f>LOG(B2146*(B2146+C2146+D2146+E2146)*(B2146+D2146)*(B2146+C2146),2)</f>
        <v>50.2971875971595</v>
      </c>
      <c r="L2146" s="3"/>
      <c r="M2146" s="3">
        <f>B2146*(B2146+C2146+D2146+E2146)/(B2146+D2146)/(B2146+C2146)</f>
        <v>3.67089210867065</v>
      </c>
      <c r="N2146" s="3">
        <f>EXP(LN(F2146)+1.96*(1/B2146+1/C2146+1/D2146+1/E2146))</f>
        <v>5.12440864124866</v>
      </c>
    </row>
    <row r="2147" spans="1:14">
      <c r="A2147" t="s">
        <v>2159</v>
      </c>
      <c r="B2147">
        <v>1</v>
      </c>
      <c r="C2147">
        <v>149</v>
      </c>
      <c r="D2147">
        <v>20158</v>
      </c>
      <c r="E2147">
        <v>11856935</v>
      </c>
      <c r="F2147" s="3">
        <f t="shared" si="248"/>
        <v>3.94765080694726</v>
      </c>
      <c r="G2147" s="3">
        <f t="shared" si="249"/>
        <v>28.3995252693528</v>
      </c>
      <c r="H2147" s="3">
        <f t="shared" si="250"/>
        <v>0.548739697082496</v>
      </c>
      <c r="I2147" s="3">
        <f t="shared" si="251"/>
        <v>3.92799980156762</v>
      </c>
      <c r="J2147" s="3">
        <f t="shared" si="252"/>
        <v>2.1861845968765</v>
      </c>
      <c r="K2147" s="3">
        <f t="shared" si="253"/>
        <v>45.0296517990907</v>
      </c>
      <c r="L2147" s="3"/>
      <c r="M2147" s="3">
        <f t="shared" si="254"/>
        <v>3.92785455627759</v>
      </c>
      <c r="N2147" s="3">
        <f t="shared" si="255"/>
        <v>28.3995252693528</v>
      </c>
    </row>
    <row r="2148" spans="1:14">
      <c r="A2148" t="s">
        <v>2160</v>
      </c>
      <c r="B2148">
        <v>6</v>
      </c>
      <c r="C2148">
        <v>181</v>
      </c>
      <c r="D2148">
        <v>20153</v>
      </c>
      <c r="E2148">
        <v>11856903</v>
      </c>
      <c r="F2148" s="3">
        <f>B2148*E2148/(C2148*D2148)</f>
        <v>19.5031264966652</v>
      </c>
      <c r="G2148" s="3">
        <f>EXP(LN(F2148)+1.96*(1/B2148+1/C2148+1/D2148+1/E2148))</f>
        <v>27.3349910007103</v>
      </c>
      <c r="H2148" s="3">
        <f>EXP(LN(F2148)-1.96*(1/B2148+1/C2148+1/D2148+1/E2148))</f>
        <v>13.9152027939222</v>
      </c>
      <c r="I2148" s="3">
        <f>B2148*(D2148+E2148)/D2148/(B2148+C2148)</f>
        <v>18.9094432935636</v>
      </c>
      <c r="J2148" s="3">
        <f>POWER(B2148*E2148-C2148*D2148,2)*(B2148+C2148+D2148+E2148)/((B2148+C2148)*(D2148+E2148)*(B2148+D2148)*(C2148+E2148))</f>
        <v>101.916651202184</v>
      </c>
      <c r="K2148" s="3">
        <f>LOG(B2148*(B2148+C2148+D2148+E2148)*(B2148+D2148)*(B2148+C2148),2)</f>
        <v>47.9326900692036</v>
      </c>
      <c r="L2148" s="3"/>
      <c r="M2148" s="3">
        <f>B2148*(B2148+C2148+D2148+E2148)/(B2148+D2148)/(B2148+C2148)</f>
        <v>18.9041128376996</v>
      </c>
      <c r="N2148" s="3">
        <f>EXP(LN(F2148)+1.96*(1/B2148+1/C2148+1/D2148+1/E2148))</f>
        <v>27.3349910007103</v>
      </c>
    </row>
    <row r="2149" spans="1:14">
      <c r="A2149" t="s">
        <v>2161</v>
      </c>
      <c r="B2149">
        <v>2</v>
      </c>
      <c r="C2149">
        <v>1337</v>
      </c>
      <c r="D2149">
        <v>20157</v>
      </c>
      <c r="E2149">
        <v>11855747</v>
      </c>
      <c r="F2149" s="3">
        <f t="shared" si="248"/>
        <v>0.879835772358267</v>
      </c>
      <c r="G2149" s="3">
        <f t="shared" si="249"/>
        <v>2.34795176644016</v>
      </c>
      <c r="H2149" s="3">
        <f t="shared" si="250"/>
        <v>0.329696289926319</v>
      </c>
      <c r="I2149" s="3">
        <f t="shared" si="251"/>
        <v>0.880015255894699</v>
      </c>
      <c r="J2149" s="3">
        <f t="shared" si="252"/>
        <v>0.0327707597485137</v>
      </c>
      <c r="K2149" s="3">
        <f t="shared" si="253"/>
        <v>49.1877733539192</v>
      </c>
      <c r="L2149" s="3"/>
      <c r="M2149" s="3">
        <f t="shared" si="254"/>
        <v>0.880027159733591</v>
      </c>
      <c r="N2149" s="3">
        <f t="shared" si="255"/>
        <v>2.34795176644016</v>
      </c>
    </row>
    <row r="2150" spans="1:14">
      <c r="A2150" t="s">
        <v>2162</v>
      </c>
      <c r="B2150">
        <v>1</v>
      </c>
      <c r="C2150">
        <v>37</v>
      </c>
      <c r="D2150">
        <v>20158</v>
      </c>
      <c r="E2150">
        <v>11857047</v>
      </c>
      <c r="F2150" s="3">
        <f t="shared" si="248"/>
        <v>15.8974466578892</v>
      </c>
      <c r="G2150" s="3">
        <f t="shared" si="249"/>
        <v>119.012541572077</v>
      </c>
      <c r="H2150" s="3">
        <f t="shared" si="250"/>
        <v>2.12354771103996</v>
      </c>
      <c r="I2150" s="3">
        <f t="shared" si="251"/>
        <v>15.5054085879447</v>
      </c>
      <c r="J2150" s="3">
        <f t="shared" si="252"/>
        <v>13.5922989981119</v>
      </c>
      <c r="K2150" s="3">
        <f t="shared" si="253"/>
        <v>43.0487606220384</v>
      </c>
      <c r="L2150" s="3"/>
      <c r="M2150" s="3">
        <f t="shared" si="254"/>
        <v>15.5046890379379</v>
      </c>
      <c r="N2150" s="3">
        <f t="shared" si="255"/>
        <v>119.012541572077</v>
      </c>
    </row>
    <row r="2151" spans="1:14">
      <c r="A2151" t="s">
        <v>2163</v>
      </c>
      <c r="B2151">
        <v>6</v>
      </c>
      <c r="C2151">
        <v>755</v>
      </c>
      <c r="D2151">
        <v>20153</v>
      </c>
      <c r="E2151">
        <v>11856329</v>
      </c>
      <c r="F2151" s="3">
        <f>B2151*E2151/(C2151*D2151)</f>
        <v>4.67535762016599</v>
      </c>
      <c r="G2151" s="3">
        <f>EXP(LN(F2151)+1.96*(1/B2151+1/C2151+1/D2151+1/E2151))</f>
        <v>6.49911341930128</v>
      </c>
      <c r="H2151" s="3">
        <f>EXP(LN(F2151)-1.96*(1/B2151+1/C2151+1/D2151+1/E2151))</f>
        <v>3.36337704332513</v>
      </c>
      <c r="I2151" s="3">
        <f>B2151*(D2151+E2151)/D2151/(B2151+C2151)</f>
        <v>4.64637976770739</v>
      </c>
      <c r="J2151" s="3">
        <f>POWER(B2151*E2151-C2151*D2151,2)*(B2151+C2151+D2151+E2151)/((B2151+C2151)*(D2151+E2151)*(B2151+D2151)*(C2151+E2151))</f>
        <v>17.1936787647843</v>
      </c>
      <c r="K2151" s="3">
        <f>LOG(B2151*(B2151+C2151+D2151+E2151)*(B2151+D2151)*(B2151+C2151),2)</f>
        <v>49.9575482528195</v>
      </c>
      <c r="L2151" s="3"/>
      <c r="M2151" s="3">
        <f>B2151*(B2151+C2151+D2151+E2151)/(B2151+D2151)/(B2151+C2151)</f>
        <v>4.64529448180004</v>
      </c>
      <c r="N2151" s="3">
        <f>EXP(LN(F2151)+1.96*(1/B2151+1/C2151+1/D2151+1/E2151))</f>
        <v>6.49911341930128</v>
      </c>
    </row>
    <row r="2152" spans="1:14">
      <c r="A2152" t="s">
        <v>2164</v>
      </c>
      <c r="B2152">
        <v>6</v>
      </c>
      <c r="C2152">
        <v>3052</v>
      </c>
      <c r="D2152">
        <v>20153</v>
      </c>
      <c r="E2152">
        <v>11854032</v>
      </c>
      <c r="F2152" s="3">
        <f t="shared" si="248"/>
        <v>1.15636013591698</v>
      </c>
      <c r="G2152" s="3">
        <f t="shared" si="249"/>
        <v>1.6042936204433</v>
      </c>
      <c r="H2152" s="3">
        <f t="shared" si="250"/>
        <v>0.833493786236253</v>
      </c>
      <c r="I2152" s="3">
        <f t="shared" si="251"/>
        <v>1.15605334689949</v>
      </c>
      <c r="J2152" s="3">
        <f t="shared" si="252"/>
        <v>0.126569194247886</v>
      </c>
      <c r="K2152" s="3">
        <f t="shared" si="253"/>
        <v>51.9641683006768</v>
      </c>
      <c r="L2152" s="3"/>
      <c r="M2152" s="3">
        <f t="shared" si="254"/>
        <v>1.1560069001471</v>
      </c>
      <c r="N2152" s="3">
        <f t="shared" si="255"/>
        <v>1.6042936204433</v>
      </c>
    </row>
    <row r="2153" spans="1:14">
      <c r="A2153" t="s">
        <v>2165</v>
      </c>
      <c r="B2153">
        <v>2</v>
      </c>
      <c r="C2153">
        <v>215</v>
      </c>
      <c r="D2153">
        <v>20157</v>
      </c>
      <c r="E2153">
        <v>11856869</v>
      </c>
      <c r="F2153" s="3">
        <f t="shared" si="248"/>
        <v>5.47186862201486</v>
      </c>
      <c r="G2153" s="3">
        <f t="shared" si="249"/>
        <v>14.7145066184217</v>
      </c>
      <c r="H2153" s="3">
        <f t="shared" si="250"/>
        <v>2.03481822347384</v>
      </c>
      <c r="I2153" s="3">
        <f t="shared" si="251"/>
        <v>5.43065324301011</v>
      </c>
      <c r="J2153" s="3">
        <f t="shared" si="252"/>
        <v>7.24115932042022</v>
      </c>
      <c r="K2153" s="3">
        <f t="shared" si="253"/>
        <v>46.5623843410393</v>
      </c>
      <c r="L2153" s="3"/>
      <c r="M2153" s="3">
        <f t="shared" si="254"/>
        <v>5.43021367227317</v>
      </c>
      <c r="N2153" s="3">
        <f t="shared" si="255"/>
        <v>14.7145066184217</v>
      </c>
    </row>
    <row r="2154" spans="1:14">
      <c r="A2154" t="s">
        <v>2166</v>
      </c>
      <c r="B2154">
        <v>1</v>
      </c>
      <c r="C2154">
        <v>536</v>
      </c>
      <c r="D2154">
        <v>20158</v>
      </c>
      <c r="E2154">
        <v>11856548</v>
      </c>
      <c r="F2154" s="3">
        <f t="shared" si="248"/>
        <v>1.09735218638428</v>
      </c>
      <c r="G2154" s="3">
        <f t="shared" si="249"/>
        <v>7.81976332209455</v>
      </c>
      <c r="H2154" s="3">
        <f t="shared" si="250"/>
        <v>0.153992105817317</v>
      </c>
      <c r="I2154" s="3">
        <f t="shared" si="251"/>
        <v>1.0971708973966</v>
      </c>
      <c r="J2154" s="3">
        <f t="shared" si="252"/>
        <v>0.00862014059219314</v>
      </c>
      <c r="K2154" s="3">
        <f t="shared" si="253"/>
        <v>46.8696113865803</v>
      </c>
      <c r="L2154" s="3"/>
      <c r="M2154" s="3">
        <f t="shared" si="254"/>
        <v>1.09716607717251</v>
      </c>
      <c r="N2154" s="3">
        <f t="shared" si="255"/>
        <v>7.81976332209455</v>
      </c>
    </row>
    <row r="2155" spans="1:14">
      <c r="A2155" t="s">
        <v>2167</v>
      </c>
      <c r="B2155">
        <v>1</v>
      </c>
      <c r="C2155">
        <v>133</v>
      </c>
      <c r="D2155">
        <v>20158</v>
      </c>
      <c r="E2155">
        <v>11856951</v>
      </c>
      <c r="F2155" s="3">
        <f t="shared" si="248"/>
        <v>4.42256213507277</v>
      </c>
      <c r="G2155" s="3">
        <f t="shared" si="249"/>
        <v>31.8664405608279</v>
      </c>
      <c r="H2155" s="3">
        <f t="shared" si="250"/>
        <v>0.613782257897438</v>
      </c>
      <c r="I2155" s="3">
        <f t="shared" si="251"/>
        <v>4.39702062660208</v>
      </c>
      <c r="J2155" s="3">
        <f t="shared" si="252"/>
        <v>2.62877893639138</v>
      </c>
      <c r="K2155" s="3">
        <f t="shared" si="253"/>
        <v>44.8669222990526</v>
      </c>
      <c r="L2155" s="3"/>
      <c r="M2155" s="3">
        <f t="shared" si="254"/>
        <v>4.39685211523611</v>
      </c>
      <c r="N2155" s="3">
        <f t="shared" si="255"/>
        <v>31.8664405608279</v>
      </c>
    </row>
    <row r="2156" spans="1:14">
      <c r="A2156" t="s">
        <v>2168</v>
      </c>
      <c r="B2156">
        <v>6</v>
      </c>
      <c r="C2156">
        <v>762</v>
      </c>
      <c r="D2156">
        <v>20153</v>
      </c>
      <c r="E2156">
        <v>11856322</v>
      </c>
      <c r="F2156" s="3">
        <f>B2156*E2156/(C2156*D2156)</f>
        <v>4.63240540573276</v>
      </c>
      <c r="G2156" s="3">
        <f>EXP(LN(F2156)+1.96*(1/B2156+1/C2156+1/D2156+1/E2156))</f>
        <v>6.43925291060006</v>
      </c>
      <c r="H2156" s="3">
        <f>EXP(LN(F2156)-1.96*(1/B2156+1/C2156+1/D2156+1/E2156))</f>
        <v>3.33255738530424</v>
      </c>
      <c r="I2156" s="3">
        <f>B2156*(D2156+E2156)/D2156/(B2156+C2156)</f>
        <v>4.60402723850047</v>
      </c>
      <c r="J2156" s="3">
        <f>POWER(B2156*E2156-C2156*D2156,2)*(B2156+C2156+D2156+E2156)/((B2156+C2156)*(D2156+E2156)*(B2156+D2156)*(C2156+E2156))</f>
        <v>16.9511029171135</v>
      </c>
      <c r="K2156" s="3">
        <f>LOG(B2156*(B2156+C2156+D2156+E2156)*(B2156+D2156)*(B2156+C2156),2)</f>
        <v>49.9707581100372</v>
      </c>
      <c r="L2156" s="3"/>
      <c r="M2156" s="3">
        <f>B2156*(B2156+C2156+D2156+E2156)/(B2156+D2156)/(B2156+C2156)</f>
        <v>4.6029545581378</v>
      </c>
      <c r="N2156" s="3">
        <f>EXP(LN(F2156)+1.96*(1/B2156+1/C2156+1/D2156+1/E2156))</f>
        <v>6.43925291060006</v>
      </c>
    </row>
    <row r="2157" spans="1:14">
      <c r="A2157" t="s">
        <v>2169</v>
      </c>
      <c r="B2157">
        <v>204</v>
      </c>
      <c r="C2157">
        <v>66070</v>
      </c>
      <c r="D2157">
        <v>19955</v>
      </c>
      <c r="E2157">
        <v>11791014</v>
      </c>
      <c r="F2157" s="3">
        <f t="shared" si="248"/>
        <v>1.82442192830038</v>
      </c>
      <c r="G2157" s="3">
        <f t="shared" si="249"/>
        <v>1.84227105785936</v>
      </c>
      <c r="H2157" s="3">
        <f t="shared" si="250"/>
        <v>1.80674573280811</v>
      </c>
      <c r="I2157" s="3">
        <f t="shared" si="251"/>
        <v>1.82188425027622</v>
      </c>
      <c r="J2157" s="3">
        <f t="shared" si="252"/>
        <v>74.9982612477858</v>
      </c>
      <c r="K2157" s="3">
        <f t="shared" si="253"/>
        <v>61.4894138267296</v>
      </c>
      <c r="L2157" s="3"/>
      <c r="M2157" s="3">
        <f t="shared" si="254"/>
        <v>1.81356715185585</v>
      </c>
      <c r="N2157" s="3">
        <f t="shared" si="255"/>
        <v>1.84227105785936</v>
      </c>
    </row>
    <row r="2158" spans="1:14">
      <c r="A2158" t="s">
        <v>2170</v>
      </c>
      <c r="B2158">
        <v>6</v>
      </c>
      <c r="C2158">
        <v>1205</v>
      </c>
      <c r="D2158">
        <v>20153</v>
      </c>
      <c r="E2158">
        <v>11855879</v>
      </c>
      <c r="F2158" s="3">
        <f>B2158*E2158/(C2158*D2158)</f>
        <v>2.92926226401226</v>
      </c>
      <c r="G2158" s="3">
        <f>EXP(LN(F2158)+1.96*(1/B2158+1/C2158+1/D2158+1/E2158))</f>
        <v>4.06795838500491</v>
      </c>
      <c r="H2158" s="3">
        <f>EXP(LN(F2158)-1.96*(1/B2158+1/C2158+1/D2158+1/E2158))</f>
        <v>2.10930806052379</v>
      </c>
      <c r="I2158" s="3">
        <f>B2158*(D2158+E2158)/D2158/(B2158+C2158)</f>
        <v>2.91970357401715</v>
      </c>
      <c r="J2158" s="3">
        <f>POWER(B2158*E2158-C2158*D2158,2)*(B2158+C2158+D2158+E2158)/((B2158+C2158)*(D2158+E2158)*(B2158+D2158)*(C2158+E2158))</f>
        <v>7.58384243174916</v>
      </c>
      <c r="K2158" s="3">
        <f>LOG(B2158*(B2158+C2158+D2158+E2158)*(B2158+D2158)*(B2158+C2158),2)</f>
        <v>50.6277787590103</v>
      </c>
      <c r="L2158" s="3"/>
      <c r="M2158" s="3">
        <f>B2158*(B2158+C2158+D2158+E2158)/(B2158+D2158)/(B2158+C2158)</f>
        <v>2.91913220532604</v>
      </c>
      <c r="N2158" s="3">
        <f>EXP(LN(F2158)+1.96*(1/B2158+1/C2158+1/D2158+1/E2158))</f>
        <v>4.06795838500491</v>
      </c>
    </row>
    <row r="2159" spans="1:14">
      <c r="A2159" t="s">
        <v>2171</v>
      </c>
      <c r="B2159">
        <v>6</v>
      </c>
      <c r="C2159">
        <v>989</v>
      </c>
      <c r="D2159">
        <v>20153</v>
      </c>
      <c r="E2159">
        <v>11856095</v>
      </c>
      <c r="F2159" s="3">
        <f>B2159*E2159/(C2159*D2159)</f>
        <v>3.56908527419437</v>
      </c>
      <c r="G2159" s="3">
        <f>EXP(LN(F2159)+1.96*(1/B2159+1/C2159+1/D2159+1/E2159))</f>
        <v>4.95826174668595</v>
      </c>
      <c r="H2159" s="3">
        <f>EXP(LN(F2159)-1.96*(1/B2159+1/C2159+1/D2159+1/E2159))</f>
        <v>2.56912005562944</v>
      </c>
      <c r="I2159" s="3">
        <f>B2159*(D2159+E2159)/D2159/(B2159+C2159)</f>
        <v>3.55359330269169</v>
      </c>
      <c r="J2159" s="3">
        <f>POWER(B2159*E2159-C2159*D2159,2)*(B2159+C2159+D2159+E2159)/((B2159+C2159)*(D2159+E2159)*(B2159+D2159)*(C2159+E2159))</f>
        <v>11.0254279200422</v>
      </c>
      <c r="K2159" s="3">
        <f>LOG(B2159*(B2159+C2159+D2159+E2159)*(B2159+D2159)*(B2159+C2159),2)</f>
        <v>50.344348324747</v>
      </c>
      <c r="L2159" s="3"/>
      <c r="M2159" s="3">
        <f>B2159*(B2159+C2159+D2159+E2159)/(B2159+D2159)/(B2159+C2159)</f>
        <v>3.55283326698476</v>
      </c>
      <c r="N2159" s="3">
        <f>EXP(LN(F2159)+1.96*(1/B2159+1/C2159+1/D2159+1/E2159))</f>
        <v>4.95826174668595</v>
      </c>
    </row>
    <row r="2160" spans="1:14">
      <c r="A2160" t="s">
        <v>2172</v>
      </c>
      <c r="B2160">
        <v>1</v>
      </c>
      <c r="C2160">
        <v>10209</v>
      </c>
      <c r="D2160">
        <v>20158</v>
      </c>
      <c r="E2160">
        <v>11846875</v>
      </c>
      <c r="F2160" s="3">
        <f t="shared" si="248"/>
        <v>0.0575669421871846</v>
      </c>
      <c r="G2160" s="3">
        <f t="shared" si="249"/>
        <v>0.408804835507297</v>
      </c>
      <c r="H2160" s="3">
        <f t="shared" si="250"/>
        <v>0.00810644235328155</v>
      </c>
      <c r="I2160" s="3">
        <f t="shared" si="251"/>
        <v>0.0576592470900066</v>
      </c>
      <c r="J2160" s="3">
        <f t="shared" si="252"/>
        <v>15.4263500032871</v>
      </c>
      <c r="K2160" s="3">
        <f t="shared" si="253"/>
        <v>51.11852835436</v>
      </c>
      <c r="L2160" s="3"/>
      <c r="M2160" s="3">
        <f t="shared" si="254"/>
        <v>0.0577059925016297</v>
      </c>
      <c r="N2160" s="3">
        <f t="shared" si="255"/>
        <v>0.408804835507297</v>
      </c>
    </row>
    <row r="2161" spans="1:14">
      <c r="A2161" t="s">
        <v>2173</v>
      </c>
      <c r="B2161">
        <v>6</v>
      </c>
      <c r="C2161">
        <v>772</v>
      </c>
      <c r="D2161">
        <v>20153</v>
      </c>
      <c r="E2161">
        <v>11856312</v>
      </c>
      <c r="F2161" s="3">
        <f>B2161*E2161/(C2161*D2161)</f>
        <v>4.57239629785509</v>
      </c>
      <c r="G2161" s="3">
        <f>EXP(LN(F2161)+1.96*(1/B2161+1/C2161+1/D2161+1/E2161))</f>
        <v>6.35562577544029</v>
      </c>
      <c r="H2161" s="3">
        <f>EXP(LN(F2161)-1.96*(1/B2161+1/C2161+1/D2161+1/E2161))</f>
        <v>3.28949636799385</v>
      </c>
      <c r="I2161" s="3">
        <f>B2161*(D2161+E2161)/D2161/(B2161+C2161)</f>
        <v>4.54484568373281</v>
      </c>
      <c r="J2161" s="3">
        <f>POWER(B2161*E2161-C2161*D2161,2)*(B2161+C2161+D2161+E2161)/((B2161+C2161)*(D2161+E2161)*(B2161+D2161)*(C2161+E2161))</f>
        <v>16.6125094878601</v>
      </c>
      <c r="K2161" s="3">
        <f>LOG(B2161*(B2161+C2161+D2161+E2161)*(B2161+D2161)*(B2161+C2161),2)</f>
        <v>49.9894219543022</v>
      </c>
      <c r="L2161" s="3"/>
      <c r="M2161" s="3">
        <f>B2161*(B2161+C2161+D2161+E2161)/(B2161+D2161)/(B2161+C2161)</f>
        <v>4.54379061780184</v>
      </c>
      <c r="N2161" s="3">
        <f>EXP(LN(F2161)+1.96*(1/B2161+1/C2161+1/D2161+1/E2161))</f>
        <v>6.35562577544029</v>
      </c>
    </row>
    <row r="2162" spans="1:14">
      <c r="A2162" t="s">
        <v>2174</v>
      </c>
      <c r="B2162">
        <v>59</v>
      </c>
      <c r="C2162">
        <v>28393</v>
      </c>
      <c r="D2162">
        <v>20100</v>
      </c>
      <c r="E2162">
        <v>11828691</v>
      </c>
      <c r="F2162" s="3">
        <f t="shared" si="248"/>
        <v>1.22287300685317</v>
      </c>
      <c r="G2162" s="3">
        <f t="shared" si="249"/>
        <v>1.26439034099157</v>
      </c>
      <c r="H2162" s="3">
        <f t="shared" si="250"/>
        <v>1.18271892975501</v>
      </c>
      <c r="I2162" s="3">
        <f t="shared" si="251"/>
        <v>1.22241084224596</v>
      </c>
      <c r="J2162" s="3">
        <f t="shared" si="252"/>
        <v>2.38457807083893</v>
      </c>
      <c r="K2162" s="3">
        <f t="shared" si="253"/>
        <v>58.4797186061598</v>
      </c>
      <c r="L2162" s="3"/>
      <c r="M2162" s="3">
        <f t="shared" si="254"/>
        <v>1.22175990521077</v>
      </c>
      <c r="N2162" s="3">
        <f t="shared" si="255"/>
        <v>1.26439034099157</v>
      </c>
    </row>
    <row r="2163" spans="1:14">
      <c r="A2163" t="s">
        <v>2175</v>
      </c>
      <c r="B2163">
        <v>1</v>
      </c>
      <c r="C2163">
        <v>347</v>
      </c>
      <c r="D2163">
        <v>20158</v>
      </c>
      <c r="E2163">
        <v>11856737</v>
      </c>
      <c r="F2163" s="3">
        <f t="shared" si="248"/>
        <v>1.69507247213869</v>
      </c>
      <c r="G2163" s="3">
        <f t="shared" si="249"/>
        <v>12.1032172840427</v>
      </c>
      <c r="H2163" s="3">
        <f t="shared" si="250"/>
        <v>0.237397265402364</v>
      </c>
      <c r="I2163" s="3">
        <f t="shared" si="251"/>
        <v>1.69307513744864</v>
      </c>
      <c r="J2163" s="3">
        <f t="shared" si="252"/>
        <v>0.284184645093796</v>
      </c>
      <c r="K2163" s="3">
        <f t="shared" si="253"/>
        <v>46.2437766044436</v>
      </c>
      <c r="L2163" s="3"/>
      <c r="M2163" s="3">
        <f t="shared" si="254"/>
        <v>1.6930407570162</v>
      </c>
      <c r="N2163" s="3">
        <f t="shared" si="255"/>
        <v>12.1032172840427</v>
      </c>
    </row>
    <row r="2164" spans="1:14">
      <c r="A2164" t="s">
        <v>2176</v>
      </c>
      <c r="B2164">
        <v>6</v>
      </c>
      <c r="C2164">
        <v>1204</v>
      </c>
      <c r="D2164">
        <v>20153</v>
      </c>
      <c r="E2164">
        <v>11855880</v>
      </c>
      <c r="F2164" s="3">
        <f>B2164*E2164/(C2164*D2164)</f>
        <v>2.93169545336976</v>
      </c>
      <c r="G2164" s="3">
        <f>EXP(LN(F2164)+1.96*(1/B2164+1/C2164+1/D2164+1/E2164))</f>
        <v>4.07134293160315</v>
      </c>
      <c r="H2164" s="3">
        <f>EXP(LN(F2164)-1.96*(1/B2164+1/C2164+1/D2164+1/E2164))</f>
        <v>2.11105730362158</v>
      </c>
      <c r="I2164" s="3">
        <f>B2164*(D2164+E2164)/D2164/(B2164+C2164)</f>
        <v>2.92211679822908</v>
      </c>
      <c r="J2164" s="3">
        <f>POWER(B2164*E2164-C2164*D2164,2)*(B2164+C2164+D2164+E2164)/((B2164+C2164)*(D2164+E2164)*(B2164+D2164)*(C2164+E2164))</f>
        <v>7.59664257786469</v>
      </c>
      <c r="K2164" s="3">
        <f>LOG(B2164*(B2164+C2164+D2164+E2164)*(B2164+D2164)*(B2164+C2164),2)</f>
        <v>50.626586941478</v>
      </c>
      <c r="L2164" s="3"/>
      <c r="M2164" s="3">
        <f>B2164*(B2164+C2164+D2164+E2164)/(B2164+D2164)/(B2164+C2164)</f>
        <v>2.92154471128085</v>
      </c>
      <c r="N2164" s="3">
        <f>EXP(LN(F2164)+1.96*(1/B2164+1/C2164+1/D2164+1/E2164))</f>
        <v>4.07134293160315</v>
      </c>
    </row>
    <row r="2165" spans="1:14">
      <c r="A2165" t="s">
        <v>2177</v>
      </c>
      <c r="B2165">
        <v>14</v>
      </c>
      <c r="C2165">
        <v>10599</v>
      </c>
      <c r="D2165">
        <v>20145</v>
      </c>
      <c r="E2165">
        <v>11846485</v>
      </c>
      <c r="F2165" s="3">
        <f t="shared" si="248"/>
        <v>0.776757366532024</v>
      </c>
      <c r="G2165" s="3">
        <f t="shared" si="249"/>
        <v>0.893735987162241</v>
      </c>
      <c r="H2165" s="3">
        <f t="shared" si="250"/>
        <v>0.675089752598535</v>
      </c>
      <c r="I2165" s="3">
        <f t="shared" si="251"/>
        <v>0.777051854129174</v>
      </c>
      <c r="J2165" s="3">
        <f t="shared" si="252"/>
        <v>0.89644117606699</v>
      </c>
      <c r="K2165" s="3">
        <f t="shared" si="253"/>
        <v>54.9817329338769</v>
      </c>
      <c r="L2165" s="3"/>
      <c r="M2165" s="3">
        <f t="shared" si="254"/>
        <v>0.77720668691067</v>
      </c>
      <c r="N2165" s="3">
        <f t="shared" si="255"/>
        <v>0.893735987162241</v>
      </c>
    </row>
    <row r="2166" spans="1:14">
      <c r="A2166" t="s">
        <v>2178</v>
      </c>
      <c r="B2166">
        <v>1</v>
      </c>
      <c r="C2166">
        <v>295</v>
      </c>
      <c r="D2166">
        <v>20158</v>
      </c>
      <c r="E2166">
        <v>11856789</v>
      </c>
      <c r="F2166" s="3">
        <f t="shared" si="248"/>
        <v>1.99387365238346</v>
      </c>
      <c r="G2166" s="3">
        <f t="shared" si="249"/>
        <v>14.2509100894707</v>
      </c>
      <c r="H2166" s="3">
        <f t="shared" si="250"/>
        <v>0.278966895216487</v>
      </c>
      <c r="I2166" s="3">
        <f t="shared" si="251"/>
        <v>1.99051597112541</v>
      </c>
      <c r="J2166" s="3">
        <f t="shared" si="252"/>
        <v>0.493711791591341</v>
      </c>
      <c r="K2166" s="3">
        <f t="shared" si="253"/>
        <v>46.0102864742238</v>
      </c>
      <c r="L2166" s="3"/>
      <c r="M2166" s="3">
        <f t="shared" si="254"/>
        <v>1.99046683595148</v>
      </c>
      <c r="N2166" s="3">
        <f t="shared" si="255"/>
        <v>14.2509100894707</v>
      </c>
    </row>
    <row r="2167" spans="1:14">
      <c r="A2167" t="s">
        <v>2179</v>
      </c>
      <c r="B2167">
        <v>12</v>
      </c>
      <c r="C2167">
        <v>25892</v>
      </c>
      <c r="D2167">
        <v>20147</v>
      </c>
      <c r="E2167">
        <v>11831192</v>
      </c>
      <c r="F2167" s="3">
        <f t="shared" si="248"/>
        <v>0.272165932934259</v>
      </c>
      <c r="G2167" s="3">
        <f t="shared" si="249"/>
        <v>0.320511581314775</v>
      </c>
      <c r="H2167" s="3">
        <f t="shared" si="250"/>
        <v>0.231112694106448</v>
      </c>
      <c r="I2167" s="3">
        <f t="shared" si="251"/>
        <v>0.272503101279101</v>
      </c>
      <c r="J2167" s="3">
        <f t="shared" si="252"/>
        <v>23.3319607045568</v>
      </c>
      <c r="K2167" s="3">
        <f t="shared" si="253"/>
        <v>56.0466828796186</v>
      </c>
      <c r="L2167" s="3"/>
      <c r="M2167" s="3">
        <f t="shared" si="254"/>
        <v>0.272936156628307</v>
      </c>
      <c r="N2167" s="3">
        <f t="shared" si="255"/>
        <v>0.320511581314775</v>
      </c>
    </row>
    <row r="2168" spans="1:14">
      <c r="A2168" t="s">
        <v>2180</v>
      </c>
      <c r="B2168">
        <v>6</v>
      </c>
      <c r="C2168">
        <v>98</v>
      </c>
      <c r="D2168">
        <v>20153</v>
      </c>
      <c r="E2168">
        <v>11856986</v>
      </c>
      <c r="F2168" s="3">
        <f>B2168*E2168/(C2168*D2168)</f>
        <v>36.0213327230361</v>
      </c>
      <c r="G2168" s="3">
        <f>EXP(LN(F2168)+1.96*(1/B2168+1/C2168+1/D2168+1/E2168))</f>
        <v>50.9515625017683</v>
      </c>
      <c r="H2168" s="3">
        <f>EXP(LN(F2168)-1.96*(1/B2168+1/C2168+1/D2168+1/E2168))</f>
        <v>25.4660769451112</v>
      </c>
      <c r="I2168" s="3">
        <f>B2168*(D2168+E2168)/D2168/(B2168+C2168)</f>
        <v>34.000871219784</v>
      </c>
      <c r="J2168" s="3">
        <f>POWER(B2168*E2168-C2168*D2168,2)*(B2168+C2168+D2168+E2168)/((B2168+C2168)*(D2168+E2168)*(B2168+D2168)*(C2168+E2168))</f>
        <v>192.451136967653</v>
      </c>
      <c r="K2168" s="3">
        <f>LOG(B2168*(B2168+C2168+D2168+E2168)*(B2168+D2168)*(B2168+C2168),2)</f>
        <v>47.0862353274571</v>
      </c>
      <c r="L2168" s="3"/>
      <c r="M2168" s="3">
        <f>B2168*(B2168+C2168+D2168+E2168)/(B2168+D2168)/(B2168+C2168)</f>
        <v>33.9910490447099</v>
      </c>
      <c r="N2168" s="3">
        <f>EXP(LN(F2168)+1.96*(1/B2168+1/C2168+1/D2168+1/E2168))</f>
        <v>50.9515625017683</v>
      </c>
    </row>
    <row r="2169" spans="1:14">
      <c r="A2169" t="s">
        <v>2181</v>
      </c>
      <c r="B2169">
        <v>23</v>
      </c>
      <c r="C2169">
        <v>13629</v>
      </c>
      <c r="D2169">
        <v>20136</v>
      </c>
      <c r="E2169">
        <v>11843455</v>
      </c>
      <c r="F2169" s="3">
        <f t="shared" si="248"/>
        <v>0.99258808172517</v>
      </c>
      <c r="G2169" s="3">
        <f t="shared" si="249"/>
        <v>1.08114339789395</v>
      </c>
      <c r="H2169" s="3">
        <f t="shared" si="250"/>
        <v>0.91128623816421</v>
      </c>
      <c r="I2169" s="3">
        <f t="shared" si="251"/>
        <v>0.992600568842099</v>
      </c>
      <c r="J2169" s="3">
        <f t="shared" si="252"/>
        <v>0.00126938086477932</v>
      </c>
      <c r="K2169" s="3">
        <f t="shared" si="253"/>
        <v>56.0612197637507</v>
      </c>
      <c r="L2169" s="3"/>
      <c r="M2169" s="3">
        <f t="shared" si="254"/>
        <v>0.992609011072202</v>
      </c>
      <c r="N2169" s="3">
        <f t="shared" si="255"/>
        <v>1.08114339789395</v>
      </c>
    </row>
    <row r="2170" spans="1:14">
      <c r="A2170" t="s">
        <v>2182</v>
      </c>
      <c r="B2170">
        <v>1</v>
      </c>
      <c r="C2170">
        <v>54</v>
      </c>
      <c r="D2170">
        <v>20158</v>
      </c>
      <c r="E2170">
        <v>11857030</v>
      </c>
      <c r="F2170" s="3">
        <f t="shared" si="248"/>
        <v>10.8926793148938</v>
      </c>
      <c r="G2170" s="3">
        <f t="shared" si="249"/>
        <v>80.1968818608559</v>
      </c>
      <c r="H2170" s="3">
        <f t="shared" si="250"/>
        <v>1.47948972458777</v>
      </c>
      <c r="I2170" s="3">
        <f t="shared" si="251"/>
        <v>10.7128124182594</v>
      </c>
      <c r="J2170" s="3">
        <f t="shared" si="252"/>
        <v>8.82069293281586</v>
      </c>
      <c r="K2170" s="3">
        <f t="shared" si="253"/>
        <v>43.5821928221195</v>
      </c>
      <c r="L2170" s="3"/>
      <c r="M2170" s="3">
        <f t="shared" si="254"/>
        <v>10.7123306080298</v>
      </c>
      <c r="N2170" s="3">
        <f t="shared" si="255"/>
        <v>80.1968818608559</v>
      </c>
    </row>
    <row r="2171" spans="1:14">
      <c r="A2171" t="s">
        <v>2183</v>
      </c>
      <c r="B2171">
        <v>83</v>
      </c>
      <c r="C2171">
        <v>35444</v>
      </c>
      <c r="D2171">
        <v>20076</v>
      </c>
      <c r="E2171">
        <v>11821640</v>
      </c>
      <c r="F2171" s="3">
        <f t="shared" si="248"/>
        <v>1.37890995595813</v>
      </c>
      <c r="G2171" s="3">
        <f t="shared" si="249"/>
        <v>1.41207584355574</v>
      </c>
      <c r="H2171" s="3">
        <f t="shared" si="250"/>
        <v>1.34652304641977</v>
      </c>
      <c r="I2171" s="3">
        <f t="shared" si="251"/>
        <v>1.37802472708025</v>
      </c>
      <c r="J2171" s="3">
        <f t="shared" si="252"/>
        <v>8.58632744114644</v>
      </c>
      <c r="K2171" s="3">
        <f t="shared" si="253"/>
        <v>59.2925007880687</v>
      </c>
      <c r="L2171" s="3"/>
      <c r="M2171" s="3">
        <f t="shared" si="254"/>
        <v>1.37646829807347</v>
      </c>
      <c r="N2171" s="3">
        <f t="shared" si="255"/>
        <v>1.41207584355574</v>
      </c>
    </row>
    <row r="2172" spans="1:14">
      <c r="A2172" t="s">
        <v>2184</v>
      </c>
      <c r="B2172">
        <v>2</v>
      </c>
      <c r="C2172">
        <v>283</v>
      </c>
      <c r="D2172">
        <v>20157</v>
      </c>
      <c r="E2172">
        <v>11856801</v>
      </c>
      <c r="F2172" s="3">
        <f t="shared" si="248"/>
        <v>4.15704949363048</v>
      </c>
      <c r="G2172" s="3">
        <f t="shared" si="249"/>
        <v>11.1543411545084</v>
      </c>
      <c r="H2172" s="3">
        <f t="shared" si="250"/>
        <v>1.54926770242353</v>
      </c>
      <c r="I2172" s="3">
        <f t="shared" si="251"/>
        <v>4.13489476034184</v>
      </c>
      <c r="J2172" s="3">
        <f t="shared" si="252"/>
        <v>4.76108706460807</v>
      </c>
      <c r="K2172" s="3">
        <f t="shared" si="253"/>
        <v>46.955651217647</v>
      </c>
      <c r="L2172" s="3"/>
      <c r="M2172" s="3">
        <f t="shared" si="254"/>
        <v>4.1345837434501</v>
      </c>
      <c r="N2172" s="3">
        <f t="shared" si="255"/>
        <v>11.1543411545084</v>
      </c>
    </row>
    <row r="2173" spans="1:14">
      <c r="A2173" t="s">
        <v>2185</v>
      </c>
      <c r="B2173">
        <v>1</v>
      </c>
      <c r="C2173">
        <v>48</v>
      </c>
      <c r="D2173">
        <v>20158</v>
      </c>
      <c r="E2173">
        <v>11857036</v>
      </c>
      <c r="F2173" s="3">
        <f t="shared" si="248"/>
        <v>12.2542704302676</v>
      </c>
      <c r="G2173" s="3">
        <f t="shared" si="249"/>
        <v>90.6318062042599</v>
      </c>
      <c r="H2173" s="3">
        <f t="shared" si="250"/>
        <v>1.65689232144059</v>
      </c>
      <c r="I2173" s="3">
        <f t="shared" si="251"/>
        <v>12.0245914418947</v>
      </c>
      <c r="J2173" s="3">
        <f t="shared" si="252"/>
        <v>10.1244369473759</v>
      </c>
      <c r="K2173" s="3">
        <f t="shared" si="253"/>
        <v>43.4155429527101</v>
      </c>
      <c r="L2173" s="3"/>
      <c r="M2173" s="3">
        <f t="shared" si="254"/>
        <v>12.0240445600334</v>
      </c>
      <c r="N2173" s="3">
        <f t="shared" si="255"/>
        <v>90.6318062042599</v>
      </c>
    </row>
    <row r="2174" spans="1:14">
      <c r="A2174" t="s">
        <v>2186</v>
      </c>
      <c r="B2174">
        <v>6</v>
      </c>
      <c r="C2174">
        <v>22</v>
      </c>
      <c r="D2174">
        <v>20153</v>
      </c>
      <c r="E2174">
        <v>11857062</v>
      </c>
      <c r="F2174" s="3">
        <f>B2174*E2174/(C2174*D2174)</f>
        <v>160.459692443715</v>
      </c>
      <c r="G2174" s="3">
        <f>EXP(LN(F2174)+1.96*(1/B2174+1/C2174+1/D2174+1/E2174))</f>
        <v>243.203312544456</v>
      </c>
      <c r="H2174" s="3">
        <f>EXP(LN(F2174)-1.96*(1/B2174+1/C2174+1/D2174+1/E2174))</f>
        <v>105.867443291609</v>
      </c>
      <c r="I2174" s="3">
        <f>B2174*(D2174+E2174)/D2174/(B2174+C2174)</f>
        <v>126.289758348633</v>
      </c>
      <c r="J2174" s="3">
        <f>POWER(B2174*E2174-C2174*D2174,2)*(B2174+C2174+D2174+E2174)/((B2174+C2174)*(D2174+E2174)*(B2174+D2174)*(C2174+E2174))</f>
        <v>746.831670753302</v>
      </c>
      <c r="K2174" s="3">
        <f>LOG(B2174*(B2174+C2174+D2174+E2174)*(B2174+D2174)*(B2174+C2174),2)</f>
        <v>45.1931505313736</v>
      </c>
      <c r="L2174" s="3"/>
      <c r="M2174" s="3">
        <f>B2174*(B2174+C2174+D2174+E2174)/(B2174+D2174)/(B2174+C2174)</f>
        <v>126.252467880351</v>
      </c>
      <c r="N2174" s="3">
        <f>EXP(LN(F2174)+1.96*(1/B2174+1/C2174+1/D2174+1/E2174))</f>
        <v>243.203312544456</v>
      </c>
    </row>
    <row r="2175" spans="1:14">
      <c r="A2175" t="s">
        <v>2187</v>
      </c>
      <c r="B2175">
        <v>2</v>
      </c>
      <c r="C2175">
        <v>1275</v>
      </c>
      <c r="D2175">
        <v>20157</v>
      </c>
      <c r="E2175">
        <v>11855809</v>
      </c>
      <c r="F2175" s="3">
        <f t="shared" si="248"/>
        <v>0.922624768119283</v>
      </c>
      <c r="G2175" s="3">
        <f t="shared" si="249"/>
        <v>2.46231507474662</v>
      </c>
      <c r="H2175" s="3">
        <f t="shared" si="250"/>
        <v>0.345705743134743</v>
      </c>
      <c r="I2175" s="3">
        <f t="shared" si="251"/>
        <v>0.922745950941336</v>
      </c>
      <c r="J2175" s="3">
        <f t="shared" si="252"/>
        <v>0.0129564196441227</v>
      </c>
      <c r="K2175" s="3">
        <f t="shared" si="253"/>
        <v>49.1193759182976</v>
      </c>
      <c r="L2175" s="3"/>
      <c r="M2175" s="3">
        <f t="shared" si="254"/>
        <v>0.922753615413687</v>
      </c>
      <c r="N2175" s="3">
        <f t="shared" si="255"/>
        <v>2.46231507474662</v>
      </c>
    </row>
    <row r="2176" spans="1:14">
      <c r="A2176" t="s">
        <v>2188</v>
      </c>
      <c r="B2176">
        <v>1</v>
      </c>
      <c r="C2176">
        <v>1005</v>
      </c>
      <c r="D2176">
        <v>20158</v>
      </c>
      <c r="E2176">
        <v>11856079</v>
      </c>
      <c r="F2176" s="3">
        <f t="shared" si="248"/>
        <v>0.58523134896013</v>
      </c>
      <c r="G2176" s="3">
        <f t="shared" si="249"/>
        <v>4.16326492554823</v>
      </c>
      <c r="H2176" s="3">
        <f t="shared" si="250"/>
        <v>0.0822661391793588</v>
      </c>
      <c r="I2176" s="3">
        <f t="shared" si="251"/>
        <v>0.58564364384188</v>
      </c>
      <c r="J2176" s="3">
        <f t="shared" si="252"/>
        <v>0.293650522343329</v>
      </c>
      <c r="K2176" s="3">
        <f t="shared" si="253"/>
        <v>47.7752476984004</v>
      </c>
      <c r="L2176" s="3"/>
      <c r="M2176" s="3">
        <f t="shared" si="254"/>
        <v>0.585664198252126</v>
      </c>
      <c r="N2176" s="3">
        <f t="shared" si="255"/>
        <v>4.16326492554823</v>
      </c>
    </row>
    <row r="2177" spans="1:14">
      <c r="A2177" t="s">
        <v>2189</v>
      </c>
      <c r="B2177">
        <v>17</v>
      </c>
      <c r="C2177">
        <v>5982</v>
      </c>
      <c r="D2177">
        <v>20142</v>
      </c>
      <c r="E2177">
        <v>11851102</v>
      </c>
      <c r="F2177" s="3">
        <f t="shared" si="248"/>
        <v>1.67208617876932</v>
      </c>
      <c r="G2177" s="3">
        <f t="shared" si="249"/>
        <v>1.87721875796903</v>
      </c>
      <c r="H2177" s="3">
        <f t="shared" si="250"/>
        <v>1.4893694074612</v>
      </c>
      <c r="I2177" s="3">
        <f t="shared" si="251"/>
        <v>1.67018161716921</v>
      </c>
      <c r="J2177" s="3">
        <f t="shared" si="252"/>
        <v>4.57553199367299</v>
      </c>
      <c r="K2177" s="3">
        <f t="shared" si="253"/>
        <v>54.4388022660153</v>
      </c>
      <c r="L2177" s="3"/>
      <c r="M2177" s="3">
        <f t="shared" si="254"/>
        <v>1.66961645582728</v>
      </c>
      <c r="N2177" s="3">
        <f t="shared" si="255"/>
        <v>1.87721875796903</v>
      </c>
    </row>
    <row r="2178" spans="1:14">
      <c r="A2178" t="s">
        <v>2190</v>
      </c>
      <c r="B2178">
        <v>2</v>
      </c>
      <c r="C2178">
        <v>335</v>
      </c>
      <c r="D2178">
        <v>20157</v>
      </c>
      <c r="E2178">
        <v>11856749</v>
      </c>
      <c r="F2178" s="3">
        <f t="shared" si="248"/>
        <v>3.51176073790891</v>
      </c>
      <c r="G2178" s="3">
        <f t="shared" si="249"/>
        <v>9.41275509702508</v>
      </c>
      <c r="H2178" s="3">
        <f t="shared" si="250"/>
        <v>1.31018637510459</v>
      </c>
      <c r="I2178" s="3">
        <f t="shared" si="251"/>
        <v>3.49685414599253</v>
      </c>
      <c r="J2178" s="3">
        <f t="shared" si="252"/>
        <v>3.57135877524453</v>
      </c>
      <c r="K2178" s="3">
        <f t="shared" si="253"/>
        <v>47.1974378897767</v>
      </c>
      <c r="L2178" s="3"/>
      <c r="M2178" s="3">
        <f t="shared" si="254"/>
        <v>3.49660642992071</v>
      </c>
      <c r="N2178" s="3">
        <f t="shared" si="255"/>
        <v>9.41275509702508</v>
      </c>
    </row>
    <row r="2179" spans="1:14">
      <c r="A2179" t="s">
        <v>2191</v>
      </c>
      <c r="B2179">
        <v>6</v>
      </c>
      <c r="C2179">
        <v>248</v>
      </c>
      <c r="D2179">
        <v>20153</v>
      </c>
      <c r="E2179">
        <v>11856836</v>
      </c>
      <c r="F2179" s="3">
        <f>B2179*E2179/(C2179*D2179)</f>
        <v>14.2340562439275</v>
      </c>
      <c r="G2179" s="3">
        <f>EXP(LN(F2179)+1.96*(1/B2179+1/C2179+1/D2179+1/E2179))</f>
        <v>19.8917432589142</v>
      </c>
      <c r="H2179" s="3">
        <f>EXP(LN(F2179)-1.96*(1/B2179+1/C2179+1/D2179+1/E2179))</f>
        <v>10.1855505833807</v>
      </c>
      <c r="I2179" s="3">
        <f>B2179*(D2179+E2179)/D2179/(B2179+C2179)</f>
        <v>13.9214407421024</v>
      </c>
      <c r="J2179" s="3">
        <f>POWER(B2179*E2179-C2179*D2179,2)*(B2179+C2179+D2179+E2179)/((B2179+C2179)*(D2179+E2179)*(B2179+D2179)*(C2179+E2179))</f>
        <v>72.0605235499664</v>
      </c>
      <c r="K2179" s="3">
        <f>LOG(B2179*(B2179+C2179+D2179+E2179)*(B2179+D2179)*(B2179+C2179),2)</f>
        <v>48.3744802960882</v>
      </c>
      <c r="L2179" s="3"/>
      <c r="M2179" s="3">
        <f>B2179*(B2179+C2179+D2179+E2179)/(B2179+D2179)/(B2179+C2179)</f>
        <v>13.9175948844482</v>
      </c>
      <c r="N2179" s="3">
        <f>EXP(LN(F2179)+1.96*(1/B2179+1/C2179+1/D2179+1/E2179))</f>
        <v>19.8917432589142</v>
      </c>
    </row>
    <row r="2180" spans="1:14">
      <c r="A2180" t="s">
        <v>2192</v>
      </c>
      <c r="B2180">
        <v>11</v>
      </c>
      <c r="C2180">
        <v>5454</v>
      </c>
      <c r="D2180">
        <v>20148</v>
      </c>
      <c r="E2180">
        <v>11851630</v>
      </c>
      <c r="F2180" s="3">
        <f t="shared" ref="F2179:F2242" si="256">B2180*E2180/(C2180*D2180)</f>
        <v>1.18637966470196</v>
      </c>
      <c r="G2180" s="3">
        <f t="shared" ref="G2179:G2242" si="257">EXP(LN(F2180)+1.96*(1/B2180+1/C2180+1/D2180+1/E2180))</f>
        <v>1.41842202584532</v>
      </c>
      <c r="H2180" s="3">
        <f t="shared" ref="H2179:H2242" si="258">EXP(LN(F2180)-1.96*(1/B2180+1/C2180+1/D2180+1/E2180))</f>
        <v>0.992297555432787</v>
      </c>
      <c r="I2180" s="3">
        <f t="shared" ref="I2179:I2242" si="259">B2180*(D2180+E2180)/D2180/(B2180+C2180)</f>
        <v>1.18600451807585</v>
      </c>
      <c r="J2180" s="3">
        <f t="shared" ref="J2179:J2242" si="260">POWER(B2180*E2180-C2180*D2180,2)*(B2180+C2180+D2180+E2180)/((B2180+C2180)*(D2180+E2180)*(B2180+D2180)*(C2180+E2180))</f>
        <v>0.321258059086067</v>
      </c>
      <c r="K2180" s="3">
        <f t="shared" ref="K2179:K2242" si="261">LOG(B2180*(B2180+C2180+D2180+E2180)*(B2180+D2180)*(B2180+C2180),2)</f>
        <v>53.6762705077914</v>
      </c>
      <c r="L2180" s="3"/>
      <c r="M2180" s="3">
        <f t="shared" ref="M2179:M2242" si="262">B2180*(B2180+C2180+D2180+E2180)/(B2180+D2180)/(B2180+C2180)</f>
        <v>1.18590302248088</v>
      </c>
      <c r="N2180" s="3">
        <f t="shared" ref="N2179:N2242" si="263">EXP(LN(F2180)+1.96*(1/B2180+1/C2180+1/D2180+1/E2180))</f>
        <v>1.41842202584532</v>
      </c>
    </row>
    <row r="2181" spans="1:14">
      <c r="A2181" t="s">
        <v>2193</v>
      </c>
      <c r="B2181">
        <v>1</v>
      </c>
      <c r="C2181">
        <v>155</v>
      </c>
      <c r="D2181">
        <v>20158</v>
      </c>
      <c r="E2181">
        <v>11856929</v>
      </c>
      <c r="F2181" s="3">
        <f t="shared" si="256"/>
        <v>3.79483659733268</v>
      </c>
      <c r="G2181" s="3">
        <f t="shared" si="257"/>
        <v>27.2862772513528</v>
      </c>
      <c r="H2181" s="3">
        <f t="shared" si="258"/>
        <v>0.527766564408911</v>
      </c>
      <c r="I2181" s="3">
        <f t="shared" si="259"/>
        <v>3.77692097811901</v>
      </c>
      <c r="J2181" s="3">
        <f t="shared" si="260"/>
        <v>2.04505666275267</v>
      </c>
      <c r="K2181" s="3">
        <f t="shared" si="261"/>
        <v>45.0862353274571</v>
      </c>
      <c r="L2181" s="3"/>
      <c r="M2181" s="3">
        <f t="shared" si="262"/>
        <v>3.77678322718999</v>
      </c>
      <c r="N2181" s="3">
        <f t="shared" si="263"/>
        <v>27.2862772513528</v>
      </c>
    </row>
    <row r="2182" spans="1:14">
      <c r="A2182" t="s">
        <v>2194</v>
      </c>
      <c r="B2182">
        <v>6</v>
      </c>
      <c r="C2182">
        <v>73</v>
      </c>
      <c r="D2182">
        <v>20153</v>
      </c>
      <c r="E2182">
        <v>11857011</v>
      </c>
      <c r="F2182" s="3">
        <f>B2182*E2182/(C2182*D2182)</f>
        <v>48.357507533125</v>
      </c>
      <c r="G2182" s="3">
        <f>EXP(LN(F2182)+1.96*(1/B2182+1/C2182+1/D2182+1/E2182))</f>
        <v>68.8709792038741</v>
      </c>
      <c r="H2182" s="3">
        <f>EXP(LN(F2182)-1.96*(1/B2182+1/C2182+1/D2182+1/E2182))</f>
        <v>33.9540480162754</v>
      </c>
      <c r="I2182" s="3">
        <f>B2182*(D2182+E2182)/D2182/(B2182+C2182)</f>
        <v>44.7607348090902</v>
      </c>
      <c r="J2182" s="3">
        <f>POWER(B2182*E2182-C2182*D2182,2)*(B2182+C2182+D2182+E2182)/((B2182+C2182)*(D2182+E2182)*(B2182+D2182)*(C2182+E2182))</f>
        <v>257.05835262112</v>
      </c>
      <c r="K2182" s="3">
        <f>LOG(B2182*(B2182+C2182+D2182+E2182)*(B2182+D2182)*(B2182+C2182),2)</f>
        <v>46.6895763574931</v>
      </c>
      <c r="L2182" s="3"/>
      <c r="M2182" s="3">
        <f>B2182*(B2182+C2182+D2182+E2182)/(B2182+D2182)/(B2182+C2182)</f>
        <v>44.747710134808</v>
      </c>
      <c r="N2182" s="3">
        <f>EXP(LN(F2182)+1.96*(1/B2182+1/C2182+1/D2182+1/E2182))</f>
        <v>68.8709792038741</v>
      </c>
    </row>
    <row r="2183" spans="1:14">
      <c r="A2183" t="s">
        <v>2195</v>
      </c>
      <c r="B2183">
        <v>1</v>
      </c>
      <c r="C2183">
        <v>428</v>
      </c>
      <c r="D2183">
        <v>20158</v>
      </c>
      <c r="E2183">
        <v>11856656</v>
      </c>
      <c r="F2183" s="3">
        <f t="shared" si="256"/>
        <v>1.37426665788866</v>
      </c>
      <c r="G2183" s="3">
        <f t="shared" si="257"/>
        <v>9.80210428468158</v>
      </c>
      <c r="H2183" s="3">
        <f t="shared" si="258"/>
        <v>0.192673816981924</v>
      </c>
      <c r="I2183" s="3">
        <f t="shared" si="259"/>
        <v>1.37339424143671</v>
      </c>
      <c r="J2183" s="3">
        <f t="shared" si="260"/>
        <v>0.101684840333422</v>
      </c>
      <c r="K2183" s="3">
        <f t="shared" si="261"/>
        <v>46.5456669460944</v>
      </c>
      <c r="L2183" s="3"/>
      <c r="M2183" s="3">
        <f t="shared" si="262"/>
        <v>1.37337571897818</v>
      </c>
      <c r="N2183" s="3">
        <f t="shared" si="263"/>
        <v>9.80210428468158</v>
      </c>
    </row>
    <row r="2184" spans="1:14">
      <c r="A2184" t="s">
        <v>2196</v>
      </c>
      <c r="B2184">
        <v>1</v>
      </c>
      <c r="C2184">
        <v>66</v>
      </c>
      <c r="D2184">
        <v>20158</v>
      </c>
      <c r="E2184">
        <v>11857018</v>
      </c>
      <c r="F2184" s="3">
        <f t="shared" si="256"/>
        <v>8.91218314707748</v>
      </c>
      <c r="G2184" s="3">
        <f t="shared" si="257"/>
        <v>65.1839713459117</v>
      </c>
      <c r="H2184" s="3">
        <f t="shared" si="258"/>
        <v>1.21850520621944</v>
      </c>
      <c r="I2184" s="3">
        <f t="shared" si="259"/>
        <v>8.79409086130021</v>
      </c>
      <c r="J2184" s="3">
        <f t="shared" si="260"/>
        <v>6.91920473999577</v>
      </c>
      <c r="K2184" s="3">
        <f t="shared" si="261"/>
        <v>43.8669222990526</v>
      </c>
      <c r="L2184" s="3"/>
      <c r="M2184" s="3">
        <f t="shared" si="262"/>
        <v>8.79370423047222</v>
      </c>
      <c r="N2184" s="3">
        <f t="shared" si="263"/>
        <v>65.1839713459117</v>
      </c>
    </row>
    <row r="2185" spans="1:14">
      <c r="A2185" t="s">
        <v>2197</v>
      </c>
      <c r="B2185">
        <v>38</v>
      </c>
      <c r="C2185">
        <v>150647</v>
      </c>
      <c r="D2185">
        <v>20121</v>
      </c>
      <c r="E2185">
        <v>11706437</v>
      </c>
      <c r="F2185" s="3">
        <f t="shared" si="256"/>
        <v>0.146756815815156</v>
      </c>
      <c r="G2185" s="3">
        <f t="shared" si="257"/>
        <v>0.15454208262798</v>
      </c>
      <c r="H2185" s="3">
        <f t="shared" si="258"/>
        <v>0.139363742366858</v>
      </c>
      <c r="I2185" s="3">
        <f t="shared" si="259"/>
        <v>0.146971988134889</v>
      </c>
      <c r="J2185" s="3">
        <f t="shared" si="260"/>
        <v>188.102225894619</v>
      </c>
      <c r="K2185" s="3">
        <f t="shared" si="261"/>
        <v>60.2499369068902</v>
      </c>
      <c r="L2185" s="3"/>
      <c r="M2185" s="3">
        <f t="shared" si="262"/>
        <v>0.148579957997029</v>
      </c>
      <c r="N2185" s="3">
        <f t="shared" si="263"/>
        <v>0.15454208262798</v>
      </c>
    </row>
    <row r="2186" spans="1:14">
      <c r="A2186" t="s">
        <v>2198</v>
      </c>
      <c r="B2186">
        <v>1</v>
      </c>
      <c r="C2186">
        <v>63</v>
      </c>
      <c r="D2186">
        <v>20158</v>
      </c>
      <c r="E2186">
        <v>11857021</v>
      </c>
      <c r="F2186" s="3">
        <f t="shared" si="256"/>
        <v>9.33657518303812</v>
      </c>
      <c r="G2186" s="3">
        <f t="shared" si="257"/>
        <v>68.3846244433788</v>
      </c>
      <c r="H2186" s="3">
        <f t="shared" si="258"/>
        <v>1.27472566908224</v>
      </c>
      <c r="I2186" s="3">
        <f t="shared" si="259"/>
        <v>9.20631619580315</v>
      </c>
      <c r="J2186" s="3">
        <f t="shared" si="260"/>
        <v>7.32701039671163</v>
      </c>
      <c r="K2186" s="3">
        <f t="shared" si="261"/>
        <v>43.8008331085948</v>
      </c>
      <c r="L2186" s="3"/>
      <c r="M2186" s="3">
        <f t="shared" si="262"/>
        <v>9.20590911627561</v>
      </c>
      <c r="N2186" s="3">
        <f t="shared" si="263"/>
        <v>68.3846244433788</v>
      </c>
    </row>
    <row r="2187" spans="1:14">
      <c r="A2187" t="s">
        <v>2199</v>
      </c>
      <c r="B2187">
        <v>6</v>
      </c>
      <c r="C2187">
        <v>407</v>
      </c>
      <c r="D2187">
        <v>20153</v>
      </c>
      <c r="E2187">
        <v>11856677</v>
      </c>
      <c r="F2187" s="3">
        <f>B2187*E2187/(C2187*D2187)</f>
        <v>8.67321525952995</v>
      </c>
      <c r="G2187" s="3">
        <f>EXP(LN(F2187)+1.96*(1/B2187+1/C2187+1/D2187+1/E2187))</f>
        <v>12.0832401838103</v>
      </c>
      <c r="H2187" s="3">
        <f>EXP(LN(F2187)-1.96*(1/B2187+1/C2187+1/D2187+1/E2187))</f>
        <v>6.22553733881187</v>
      </c>
      <c r="I2187" s="3">
        <f>B2187*(D2187+E2187)/D2187/(B2187+C2187)</f>
        <v>8.56173997730918</v>
      </c>
      <c r="J2187" s="3">
        <f>POWER(B2187*E2187-C2187*D2187,2)*(B2187+C2187+D2187+E2187)/((B2187+C2187)*(D2187+E2187)*(B2187+D2187)*(C2187+E2187))</f>
        <v>40.1274128725912</v>
      </c>
      <c r="K2187" s="3">
        <f>LOG(B2187*(B2187+C2187+D2187+E2187)*(B2187+D2187)*(B2187+C2187),2)</f>
        <v>49.0757935807354</v>
      </c>
      <c r="L2187" s="3"/>
      <c r="M2187" s="3">
        <f>B2187*(B2187+C2187+D2187+E2187)/(B2187+D2187)/(B2187+C2187)</f>
        <v>8.55948934782042</v>
      </c>
      <c r="N2187" s="3">
        <f>EXP(LN(F2187)+1.96*(1/B2187+1/C2187+1/D2187+1/E2187))</f>
        <v>12.0832401838103</v>
      </c>
    </row>
    <row r="2188" spans="1:14">
      <c r="A2188" t="s">
        <v>2200</v>
      </c>
      <c r="B2188">
        <v>6</v>
      </c>
      <c r="C2188">
        <v>193</v>
      </c>
      <c r="D2188">
        <v>20153</v>
      </c>
      <c r="E2188">
        <v>11856891</v>
      </c>
      <c r="F2188" s="3">
        <f>B2188*E2188/(C2188*D2188)</f>
        <v>18.2904783586907</v>
      </c>
      <c r="G2188" s="3">
        <f>EXP(LN(F2188)+1.96*(1/B2188+1/C2188+1/D2188+1/E2188))</f>
        <v>25.6181259163762</v>
      </c>
      <c r="H2188" s="3">
        <f>EXP(LN(F2188)-1.96*(1/B2188+1/C2188+1/D2188+1/E2188))</f>
        <v>13.0587850056542</v>
      </c>
      <c r="I2188" s="3">
        <f>B2188*(D2188+E2188)/D2188/(B2188+C2188)</f>
        <v>17.7691574031523</v>
      </c>
      <c r="J2188" s="3">
        <f>POWER(B2188*E2188-C2188*D2188,2)*(B2188+C2188+D2188+E2188)/((B2188+C2188)*(D2188+E2188)*(B2188+D2188)*(C2188+E2188))</f>
        <v>95.0857341028298</v>
      </c>
      <c r="K2188" s="3">
        <f>LOG(B2188*(B2188+C2188+D2188+E2188)*(B2188+D2188)*(B2188+C2188),2)</f>
        <v>48.0224202298597</v>
      </c>
      <c r="L2188" s="3"/>
      <c r="M2188" s="3">
        <f>B2188*(B2188+C2188+D2188+E2188)/(B2188+D2188)/(B2188+C2188)</f>
        <v>17.7641663349238</v>
      </c>
      <c r="N2188" s="3">
        <f>EXP(LN(F2188)+1.96*(1/B2188+1/C2188+1/D2188+1/E2188))</f>
        <v>25.6181259163762</v>
      </c>
    </row>
    <row r="2189" spans="1:14">
      <c r="A2189" t="s">
        <v>2201</v>
      </c>
      <c r="B2189">
        <v>1</v>
      </c>
      <c r="C2189">
        <v>460</v>
      </c>
      <c r="D2189">
        <v>20158</v>
      </c>
      <c r="E2189">
        <v>11856624</v>
      </c>
      <c r="F2189" s="3">
        <f t="shared" si="256"/>
        <v>1.27866204808103</v>
      </c>
      <c r="G2189" s="3">
        <f t="shared" si="257"/>
        <v>9.11728919995791</v>
      </c>
      <c r="H2189" s="3">
        <f t="shared" si="258"/>
        <v>0.179327056249386</v>
      </c>
      <c r="I2189" s="3">
        <f t="shared" si="259"/>
        <v>1.2780575750917</v>
      </c>
      <c r="J2189" s="3">
        <f t="shared" si="260"/>
        <v>0.0605947844074779</v>
      </c>
      <c r="K2189" s="3">
        <f t="shared" si="261"/>
        <v>46.6494560490242</v>
      </c>
      <c r="L2189" s="3"/>
      <c r="M2189" s="3">
        <f t="shared" si="262"/>
        <v>1.27804378186907</v>
      </c>
      <c r="N2189" s="3">
        <f t="shared" si="263"/>
        <v>9.11728919995791</v>
      </c>
    </row>
    <row r="2190" spans="1:14">
      <c r="A2190" t="s">
        <v>2202</v>
      </c>
      <c r="B2190">
        <v>1</v>
      </c>
      <c r="C2190">
        <v>1932</v>
      </c>
      <c r="D2190">
        <v>20158</v>
      </c>
      <c r="E2190">
        <v>11855152</v>
      </c>
      <c r="F2190" s="3">
        <f t="shared" si="256"/>
        <v>0.304405548136595</v>
      </c>
      <c r="G2190" s="3">
        <f t="shared" si="257"/>
        <v>2.16347876010408</v>
      </c>
      <c r="H2190" s="3">
        <f t="shared" si="258"/>
        <v>0.042830435613744</v>
      </c>
      <c r="I2190" s="3">
        <f t="shared" si="259"/>
        <v>0.304765400413813</v>
      </c>
      <c r="J2190" s="3">
        <f t="shared" si="260"/>
        <v>1.58859538135251</v>
      </c>
      <c r="K2190" s="3">
        <f t="shared" si="261"/>
        <v>48.7174590308061</v>
      </c>
      <c r="L2190" s="3"/>
      <c r="M2190" s="3">
        <f t="shared" si="262"/>
        <v>0.304799887967739</v>
      </c>
      <c r="N2190" s="3">
        <f t="shared" si="263"/>
        <v>2.16347876010408</v>
      </c>
    </row>
    <row r="2191" spans="1:14">
      <c r="A2191" t="s">
        <v>2203</v>
      </c>
      <c r="B2191">
        <v>2</v>
      </c>
      <c r="C2191">
        <v>202</v>
      </c>
      <c r="D2191">
        <v>20157</v>
      </c>
      <c r="E2191">
        <v>11856882</v>
      </c>
      <c r="F2191" s="3">
        <f t="shared" si="256"/>
        <v>5.82402496835485</v>
      </c>
      <c r="G2191" s="3">
        <f t="shared" si="257"/>
        <v>15.6706881468619</v>
      </c>
      <c r="H2191" s="3">
        <f t="shared" si="258"/>
        <v>2.16450397800898</v>
      </c>
      <c r="I2191" s="3">
        <f t="shared" si="259"/>
        <v>5.77673060592</v>
      </c>
      <c r="J2191" s="3">
        <f t="shared" si="260"/>
        <v>7.91232349341909</v>
      </c>
      <c r="K2191" s="3">
        <f t="shared" si="261"/>
        <v>46.4732584505663</v>
      </c>
      <c r="L2191" s="3"/>
      <c r="M2191" s="3">
        <f t="shared" si="262"/>
        <v>5.77625670040823</v>
      </c>
      <c r="N2191" s="3">
        <f t="shared" si="263"/>
        <v>15.6706881468619</v>
      </c>
    </row>
    <row r="2192" spans="1:14">
      <c r="A2192" t="s">
        <v>2204</v>
      </c>
      <c r="B2192">
        <v>4</v>
      </c>
      <c r="C2192">
        <v>2428</v>
      </c>
      <c r="D2192">
        <v>20155</v>
      </c>
      <c r="E2192">
        <v>11854656</v>
      </c>
      <c r="F2192" s="3">
        <f t="shared" si="256"/>
        <v>0.968985911083665</v>
      </c>
      <c r="G2192" s="3">
        <f t="shared" si="257"/>
        <v>1.58312296065917</v>
      </c>
      <c r="H2192" s="3">
        <f t="shared" si="258"/>
        <v>0.593089557293574</v>
      </c>
      <c r="I2192" s="3">
        <f t="shared" si="259"/>
        <v>0.96903692109833</v>
      </c>
      <c r="J2192" s="3">
        <f t="shared" si="260"/>
        <v>0.00396332337687578</v>
      </c>
      <c r="K2192" s="3">
        <f t="shared" si="261"/>
        <v>51.0487606220384</v>
      </c>
      <c r="L2192" s="3"/>
      <c r="M2192" s="3">
        <f t="shared" si="262"/>
        <v>0.969043064871117</v>
      </c>
      <c r="N2192" s="3">
        <f t="shared" si="263"/>
        <v>1.58312296065917</v>
      </c>
    </row>
    <row r="2193" spans="1:14">
      <c r="A2193" t="s">
        <v>2205</v>
      </c>
      <c r="B2193">
        <v>60</v>
      </c>
      <c r="C2193">
        <v>39437</v>
      </c>
      <c r="D2193">
        <v>20099</v>
      </c>
      <c r="E2193">
        <v>11817647</v>
      </c>
      <c r="F2193" s="3">
        <f t="shared" si="256"/>
        <v>0.894548605343277</v>
      </c>
      <c r="G2193" s="3">
        <f t="shared" si="257"/>
        <v>0.924389286640775</v>
      </c>
      <c r="H2193" s="3">
        <f t="shared" si="258"/>
        <v>0.865671226274795</v>
      </c>
      <c r="I2193" s="3">
        <f t="shared" si="259"/>
        <v>0.894708796843376</v>
      </c>
      <c r="J2193" s="3">
        <f t="shared" si="260"/>
        <v>0.74250080771458</v>
      </c>
      <c r="K2193" s="3">
        <f t="shared" si="261"/>
        <v>58.9771791611061</v>
      </c>
      <c r="L2193" s="3"/>
      <c r="M2193" s="3">
        <f t="shared" si="262"/>
        <v>0.895022179064191</v>
      </c>
      <c r="N2193" s="3">
        <f t="shared" si="263"/>
        <v>0.924389286640775</v>
      </c>
    </row>
    <row r="2194" spans="1:14">
      <c r="A2194" t="s">
        <v>2206</v>
      </c>
      <c r="B2194">
        <v>1</v>
      </c>
      <c r="C2194">
        <v>47</v>
      </c>
      <c r="D2194">
        <v>20158</v>
      </c>
      <c r="E2194">
        <v>11857037</v>
      </c>
      <c r="F2194" s="3">
        <f t="shared" si="256"/>
        <v>12.5150006438498</v>
      </c>
      <c r="G2194" s="3">
        <f t="shared" si="257"/>
        <v>92.6406009887371</v>
      </c>
      <c r="H2194" s="3">
        <f t="shared" si="258"/>
        <v>1.69067600429969</v>
      </c>
      <c r="I2194" s="3">
        <f t="shared" si="259"/>
        <v>12.2751047971029</v>
      </c>
      <c r="J2194" s="3">
        <f t="shared" si="260"/>
        <v>10.373663758359</v>
      </c>
      <c r="K2194" s="3">
        <f t="shared" si="261"/>
        <v>43.385795609316</v>
      </c>
      <c r="L2194" s="3"/>
      <c r="M2194" s="3">
        <f t="shared" si="262"/>
        <v>12.2745454883675</v>
      </c>
      <c r="N2194" s="3">
        <f t="shared" si="263"/>
        <v>92.6406009887371</v>
      </c>
    </row>
    <row r="2195" spans="1:14">
      <c r="A2195" t="s">
        <v>2207</v>
      </c>
      <c r="B2195">
        <v>1361</v>
      </c>
      <c r="C2195">
        <v>433620</v>
      </c>
      <c r="D2195">
        <v>18798</v>
      </c>
      <c r="E2195">
        <v>11423464</v>
      </c>
      <c r="F2195" s="3">
        <f t="shared" si="256"/>
        <v>1.90737019614793</v>
      </c>
      <c r="G2195" s="3">
        <f t="shared" si="257"/>
        <v>1.91032714652492</v>
      </c>
      <c r="H2195" s="3">
        <f t="shared" si="258"/>
        <v>1.90441782276475</v>
      </c>
      <c r="I2195" s="3">
        <f t="shared" si="259"/>
        <v>1.90453115067938</v>
      </c>
      <c r="J2195" s="3">
        <f t="shared" si="260"/>
        <v>546.131851671636</v>
      </c>
      <c r="K2195" s="3">
        <f t="shared" si="261"/>
        <v>66.9418773198547</v>
      </c>
      <c r="L2195" s="3"/>
      <c r="M2195" s="3">
        <f t="shared" si="262"/>
        <v>1.84346329532571</v>
      </c>
      <c r="N2195" s="3">
        <f t="shared" si="263"/>
        <v>1.91032714652492</v>
      </c>
    </row>
    <row r="2196" spans="1:14">
      <c r="A2196" t="s">
        <v>2208</v>
      </c>
      <c r="B2196">
        <v>1</v>
      </c>
      <c r="C2196">
        <v>24</v>
      </c>
      <c r="D2196">
        <v>20158</v>
      </c>
      <c r="E2196">
        <v>11857060</v>
      </c>
      <c r="F2196" s="3">
        <f t="shared" si="256"/>
        <v>24.5085904686311</v>
      </c>
      <c r="G2196" s="3">
        <f t="shared" si="257"/>
        <v>188.818786080021</v>
      </c>
      <c r="H2196" s="3">
        <f t="shared" si="258"/>
        <v>3.18120362506999</v>
      </c>
      <c r="I2196" s="3">
        <f t="shared" si="259"/>
        <v>23.5682468498859</v>
      </c>
      <c r="J2196" s="3">
        <f t="shared" si="260"/>
        <v>21.6463447034294</v>
      </c>
      <c r="K2196" s="3">
        <f t="shared" si="261"/>
        <v>42.4446892983696</v>
      </c>
      <c r="L2196" s="3"/>
      <c r="M2196" s="3">
        <f t="shared" si="262"/>
        <v>23.5671273376656</v>
      </c>
      <c r="N2196" s="3">
        <f t="shared" si="263"/>
        <v>188.818786080021</v>
      </c>
    </row>
    <row r="2197" spans="1:14">
      <c r="A2197" t="s">
        <v>2209</v>
      </c>
      <c r="B2197">
        <v>6</v>
      </c>
      <c r="C2197">
        <v>346</v>
      </c>
      <c r="D2197">
        <v>20153</v>
      </c>
      <c r="E2197">
        <v>11856738</v>
      </c>
      <c r="F2197" s="3">
        <f>B2197*E2197/(C2197*D2197)</f>
        <v>10.2023606118397</v>
      </c>
      <c r="G2197" s="3">
        <f>EXP(LN(F2197)+1.96*(1/B2197+1/C2197+1/D2197+1/E2197))</f>
        <v>14.2256682191988</v>
      </c>
      <c r="H2197" s="3">
        <f>EXP(LN(F2197)-1.96*(1/B2197+1/C2197+1/D2197+1/E2197))</f>
        <v>7.31692602766743</v>
      </c>
      <c r="I2197" s="3">
        <f>B2197*(D2197+E2197)/D2197/(B2197+C2197)</f>
        <v>10.0455021923197</v>
      </c>
      <c r="J2197" s="3">
        <f>POWER(B2197*E2197-C2197*D2197,2)*(B2197+C2197+D2197+E2197)/((B2197+C2197)*(D2197+E2197)*(B2197+D2197)*(C2197+E2197))</f>
        <v>48.9388127758442</v>
      </c>
      <c r="K2197" s="3">
        <f>LOG(B2197*(B2197+C2197+D2197+E2197)*(B2197+D2197)*(B2197+C2197),2)</f>
        <v>48.8452272279533</v>
      </c>
      <c r="L2197" s="3"/>
      <c r="M2197" s="3">
        <f>B2197*(B2197+C2197+D2197+E2197)/(B2197+D2197)/(B2197+C2197)</f>
        <v>10.0428099450279</v>
      </c>
      <c r="N2197" s="3">
        <f>EXP(LN(F2197)+1.96*(1/B2197+1/C2197+1/D2197+1/E2197))</f>
        <v>14.2256682191988</v>
      </c>
    </row>
    <row r="2198" spans="1:14">
      <c r="A2198" t="s">
        <v>2210</v>
      </c>
      <c r="B2198">
        <v>27</v>
      </c>
      <c r="C2198">
        <v>18172</v>
      </c>
      <c r="D2198">
        <v>20132</v>
      </c>
      <c r="E2198">
        <v>11838912</v>
      </c>
      <c r="F2198" s="3">
        <f t="shared" si="256"/>
        <v>0.873747420666568</v>
      </c>
      <c r="G2198" s="3">
        <f t="shared" si="257"/>
        <v>0.939726913356291</v>
      </c>
      <c r="H2198" s="3">
        <f t="shared" si="258"/>
        <v>0.812400437053386</v>
      </c>
      <c r="I2198" s="3">
        <f t="shared" si="259"/>
        <v>0.873934728740748</v>
      </c>
      <c r="J2198" s="3">
        <f t="shared" si="260"/>
        <v>0.491169480872436</v>
      </c>
      <c r="K2198" s="3">
        <f t="shared" si="261"/>
        <v>56.7072921695956</v>
      </c>
      <c r="L2198" s="3"/>
      <c r="M2198" s="3">
        <f t="shared" si="262"/>
        <v>0.8741035745329</v>
      </c>
      <c r="N2198" s="3">
        <f t="shared" si="263"/>
        <v>0.939726913356291</v>
      </c>
    </row>
    <row r="2199" spans="1:14">
      <c r="A2199" t="s">
        <v>2211</v>
      </c>
      <c r="B2199">
        <v>43</v>
      </c>
      <c r="C2199">
        <v>19534</v>
      </c>
      <c r="D2199">
        <v>20116</v>
      </c>
      <c r="E2199">
        <v>11837550</v>
      </c>
      <c r="F2199" s="3">
        <f t="shared" si="256"/>
        <v>1.29538084760076</v>
      </c>
      <c r="G2199" s="3">
        <f t="shared" si="257"/>
        <v>1.3560608679784</v>
      </c>
      <c r="H2199" s="3">
        <f t="shared" si="258"/>
        <v>1.2374160924151</v>
      </c>
      <c r="I2199" s="3">
        <f t="shared" si="259"/>
        <v>1.29473205685412</v>
      </c>
      <c r="J2199" s="3">
        <f t="shared" si="260"/>
        <v>2.88372399970764</v>
      </c>
      <c r="K2199" s="3">
        <f t="shared" si="261"/>
        <v>57.4839699446253</v>
      </c>
      <c r="L2199" s="3"/>
      <c r="M2199" s="3">
        <f t="shared" si="262"/>
        <v>1.29410338090568</v>
      </c>
      <c r="N2199" s="3">
        <f t="shared" si="263"/>
        <v>1.3560608679784</v>
      </c>
    </row>
    <row r="2200" spans="1:14">
      <c r="A2200" t="s">
        <v>2212</v>
      </c>
      <c r="B2200">
        <v>6</v>
      </c>
      <c r="C2200">
        <v>169</v>
      </c>
      <c r="D2200">
        <v>20153</v>
      </c>
      <c r="E2200">
        <v>11856915</v>
      </c>
      <c r="F2200" s="3">
        <f>B2200*E2200/(C2200*D2200)</f>
        <v>20.8879850210975</v>
      </c>
      <c r="G2200" s="3">
        <f>EXP(LN(F2200)+1.96*(1/B2200+1/C2200+1/D2200+1/E2200))</f>
        <v>29.2984857965727</v>
      </c>
      <c r="H2200" s="3">
        <f>EXP(LN(F2200)-1.96*(1/B2200+1/C2200+1/D2200+1/E2200))</f>
        <v>14.8918248291395</v>
      </c>
      <c r="I2200" s="3">
        <f>B2200*(D2200+E2200)/D2200/(B2200+C2200)</f>
        <v>20.2061112489456</v>
      </c>
      <c r="J2200" s="3">
        <f>POWER(B2200*E2200-C2200*D2200,2)*(B2200+C2200+D2200+E2200)/((B2200+C2200)*(D2200+E2200)*(B2200+D2200)*(C2200+E2200))</f>
        <v>109.687176242166</v>
      </c>
      <c r="K2200" s="3">
        <f>LOG(B2200*(B2200+C2200+D2200+E2200)*(B2200+D2200)*(B2200+C2200),2)</f>
        <v>47.8370067211483</v>
      </c>
      <c r="L2200" s="3"/>
      <c r="M2200" s="3">
        <f>B2200*(B2200+C2200+D2200+E2200)/(B2200+D2200)/(B2200+C2200)</f>
        <v>20.2003948608562</v>
      </c>
      <c r="N2200" s="3">
        <f>EXP(LN(F2200)+1.96*(1/B2200+1/C2200+1/D2200+1/E2200))</f>
        <v>29.2984857965727</v>
      </c>
    </row>
    <row r="2201" spans="1:14">
      <c r="A2201" t="s">
        <v>2213</v>
      </c>
      <c r="B2201">
        <v>1</v>
      </c>
      <c r="C2201">
        <v>258</v>
      </c>
      <c r="D2201">
        <v>20158</v>
      </c>
      <c r="E2201">
        <v>11856826</v>
      </c>
      <c r="F2201" s="3">
        <f t="shared" si="256"/>
        <v>2.27982388741346</v>
      </c>
      <c r="G2201" s="3">
        <f t="shared" si="257"/>
        <v>16.3102296037856</v>
      </c>
      <c r="H2201" s="3">
        <f t="shared" si="258"/>
        <v>0.318670986484131</v>
      </c>
      <c r="I2201" s="3">
        <f t="shared" si="259"/>
        <v>2.27488248244276</v>
      </c>
      <c r="J2201" s="3">
        <f t="shared" si="260"/>
        <v>0.715644836866243</v>
      </c>
      <c r="K2201" s="3">
        <f t="shared" si="261"/>
        <v>45.8176413962814</v>
      </c>
      <c r="L2201" s="3"/>
      <c r="M2201" s="3">
        <f t="shared" si="262"/>
        <v>2.27481924108741</v>
      </c>
      <c r="N2201" s="3">
        <f t="shared" si="263"/>
        <v>16.3102296037856</v>
      </c>
    </row>
    <row r="2202" spans="1:14">
      <c r="A2202" t="s">
        <v>2214</v>
      </c>
      <c r="B2202">
        <v>1</v>
      </c>
      <c r="C2202">
        <v>102</v>
      </c>
      <c r="D2202">
        <v>20158</v>
      </c>
      <c r="E2202">
        <v>11856982</v>
      </c>
      <c r="F2202" s="3">
        <f t="shared" si="256"/>
        <v>5.76668923348683</v>
      </c>
      <c r="G2202" s="3">
        <f t="shared" si="257"/>
        <v>41.7379676431682</v>
      </c>
      <c r="H2202" s="3">
        <f t="shared" si="258"/>
        <v>0.796749496763198</v>
      </c>
      <c r="I2202" s="3">
        <f t="shared" si="259"/>
        <v>5.72041069723938</v>
      </c>
      <c r="J2202" s="3">
        <f t="shared" si="260"/>
        <v>3.90165228955211</v>
      </c>
      <c r="K2202" s="3">
        <f t="shared" si="261"/>
        <v>44.4873336357781</v>
      </c>
      <c r="L2202" s="3"/>
      <c r="M2202" s="3">
        <f t="shared" si="262"/>
        <v>5.72017653826834</v>
      </c>
      <c r="N2202" s="3">
        <f t="shared" si="263"/>
        <v>41.7379676431682</v>
      </c>
    </row>
    <row r="2203" spans="1:14">
      <c r="A2203" t="s">
        <v>2215</v>
      </c>
      <c r="B2203">
        <v>2</v>
      </c>
      <c r="C2203">
        <v>96</v>
      </c>
      <c r="D2203">
        <v>20157</v>
      </c>
      <c r="E2203">
        <v>11856988</v>
      </c>
      <c r="F2203" s="3">
        <f t="shared" si="256"/>
        <v>12.2548287608937</v>
      </c>
      <c r="G2203" s="3">
        <f t="shared" si="257"/>
        <v>33.3292074295398</v>
      </c>
      <c r="H2203" s="3">
        <f t="shared" si="258"/>
        <v>4.50598257628294</v>
      </c>
      <c r="I2203" s="3">
        <f t="shared" si="259"/>
        <v>12.0251383780183</v>
      </c>
      <c r="J2203" s="3">
        <f t="shared" si="260"/>
        <v>20.2489574329103</v>
      </c>
      <c r="K2203" s="3">
        <f t="shared" si="261"/>
        <v>45.4155429527101</v>
      </c>
      <c r="L2203" s="3"/>
      <c r="M2203" s="3">
        <f t="shared" si="262"/>
        <v>12.0240445600334</v>
      </c>
      <c r="N2203" s="3">
        <f t="shared" si="263"/>
        <v>33.3292074295398</v>
      </c>
    </row>
    <row r="2204" spans="1:14">
      <c r="A2204" t="s">
        <v>2216</v>
      </c>
      <c r="B2204">
        <v>1</v>
      </c>
      <c r="C2204">
        <v>974</v>
      </c>
      <c r="D2204">
        <v>20158</v>
      </c>
      <c r="E2204">
        <v>11856110</v>
      </c>
      <c r="F2204" s="3">
        <f t="shared" si="256"/>
        <v>0.603859387634403</v>
      </c>
      <c r="G2204" s="3">
        <f t="shared" si="257"/>
        <v>4.29604919045308</v>
      </c>
      <c r="H2204" s="3">
        <f t="shared" si="258"/>
        <v>0.0848794191753049</v>
      </c>
      <c r="I2204" s="3">
        <f t="shared" si="259"/>
        <v>0.604265685698367</v>
      </c>
      <c r="J2204" s="3">
        <f t="shared" si="260"/>
        <v>0.259594620295417</v>
      </c>
      <c r="K2204" s="3">
        <f t="shared" si="261"/>
        <v>47.7300915172318</v>
      </c>
      <c r="L2204" s="3"/>
      <c r="M2204" s="3">
        <f t="shared" si="262"/>
        <v>0.604285316350399</v>
      </c>
      <c r="N2204" s="3">
        <f t="shared" si="263"/>
        <v>4.29604919045308</v>
      </c>
    </row>
    <row r="2205" spans="1:14">
      <c r="A2205" t="s">
        <v>2217</v>
      </c>
      <c r="B2205">
        <v>51</v>
      </c>
      <c r="C2205">
        <v>15857</v>
      </c>
      <c r="D2205">
        <v>20108</v>
      </c>
      <c r="E2205">
        <v>11841227</v>
      </c>
      <c r="F2205" s="3">
        <f t="shared" si="256"/>
        <v>1.89398694047163</v>
      </c>
      <c r="G2205" s="3">
        <f t="shared" si="257"/>
        <v>1.9686277294002</v>
      </c>
      <c r="H2205" s="3">
        <f t="shared" si="258"/>
        <v>1.8221761672381</v>
      </c>
      <c r="I2205" s="3">
        <f t="shared" si="259"/>
        <v>1.89112087723527</v>
      </c>
      <c r="J2205" s="3">
        <f t="shared" si="260"/>
        <v>21.3974372268693</v>
      </c>
      <c r="K2205" s="3">
        <f t="shared" si="261"/>
        <v>57.4307232973716</v>
      </c>
      <c r="L2205" s="3"/>
      <c r="M2205" s="3">
        <f t="shared" si="262"/>
        <v>1.88886644176035</v>
      </c>
      <c r="N2205" s="3">
        <f t="shared" si="263"/>
        <v>1.9686277294002</v>
      </c>
    </row>
    <row r="2206" spans="1:14">
      <c r="A2206" t="s">
        <v>2218</v>
      </c>
      <c r="B2206">
        <v>1</v>
      </c>
      <c r="C2206">
        <v>712</v>
      </c>
      <c r="D2206">
        <v>20158</v>
      </c>
      <c r="E2206">
        <v>11856372</v>
      </c>
      <c r="F2206" s="3">
        <f t="shared" si="256"/>
        <v>0.826084327074538</v>
      </c>
      <c r="G2206" s="3">
        <f t="shared" si="257"/>
        <v>5.88138210632465</v>
      </c>
      <c r="H2206" s="3">
        <f t="shared" si="258"/>
        <v>0.116029753398329</v>
      </c>
      <c r="I2206" s="3">
        <f t="shared" si="259"/>
        <v>0.826328248074434</v>
      </c>
      <c r="J2206" s="3">
        <f t="shared" si="260"/>
        <v>0.0365613288844098</v>
      </c>
      <c r="K2206" s="3">
        <f t="shared" si="261"/>
        <v>47.2785913750387</v>
      </c>
      <c r="L2206" s="3"/>
      <c r="M2206" s="3">
        <f t="shared" si="262"/>
        <v>0.826336863172004</v>
      </c>
      <c r="N2206" s="3">
        <f t="shared" si="263"/>
        <v>5.88138210632465</v>
      </c>
    </row>
    <row r="2207" spans="1:14">
      <c r="A2207" t="s">
        <v>2219</v>
      </c>
      <c r="B2207">
        <v>43</v>
      </c>
      <c r="C2207">
        <v>14769</v>
      </c>
      <c r="D2207">
        <v>20116</v>
      </c>
      <c r="E2207">
        <v>11842315</v>
      </c>
      <c r="F2207" s="3">
        <f t="shared" si="256"/>
        <v>1.71400603630099</v>
      </c>
      <c r="G2207" s="3">
        <f t="shared" si="257"/>
        <v>1.7943539631945</v>
      </c>
      <c r="H2207" s="3">
        <f t="shared" si="258"/>
        <v>1.63725594433218</v>
      </c>
      <c r="I2207" s="3">
        <f t="shared" si="259"/>
        <v>1.71193323994931</v>
      </c>
      <c r="J2207" s="3">
        <f t="shared" si="260"/>
        <v>12.7253741258744</v>
      </c>
      <c r="K2207" s="3">
        <f t="shared" si="261"/>
        <v>57.0815766974686</v>
      </c>
      <c r="L2207" s="3"/>
      <c r="M2207" s="3">
        <f t="shared" si="262"/>
        <v>1.71041465622404</v>
      </c>
      <c r="N2207" s="3">
        <f t="shared" si="263"/>
        <v>1.7943539631945</v>
      </c>
    </row>
    <row r="2208" spans="1:14">
      <c r="A2208" t="s">
        <v>2220</v>
      </c>
      <c r="B2208">
        <v>139</v>
      </c>
      <c r="C2208">
        <v>62753</v>
      </c>
      <c r="D2208">
        <v>20020</v>
      </c>
      <c r="E2208">
        <v>11794331</v>
      </c>
      <c r="F2208" s="3">
        <f t="shared" si="256"/>
        <v>1.30493700282475</v>
      </c>
      <c r="G2208" s="3">
        <f t="shared" si="257"/>
        <v>1.32363903369446</v>
      </c>
      <c r="H2208" s="3">
        <f t="shared" si="258"/>
        <v>1.28649921768198</v>
      </c>
      <c r="I2208" s="3">
        <f t="shared" si="259"/>
        <v>1.30426304996282</v>
      </c>
      <c r="J2208" s="3">
        <f t="shared" si="260"/>
        <v>9.81478683743151</v>
      </c>
      <c r="K2208" s="3">
        <f t="shared" si="261"/>
        <v>60.8603630756774</v>
      </c>
      <c r="L2208" s="3"/>
      <c r="M2208" s="3">
        <f t="shared" si="262"/>
        <v>1.30216510046409</v>
      </c>
      <c r="N2208" s="3">
        <f t="shared" si="263"/>
        <v>1.32363903369446</v>
      </c>
    </row>
    <row r="2209" spans="1:14">
      <c r="A2209" t="s">
        <v>2221</v>
      </c>
      <c r="B2209">
        <v>3</v>
      </c>
      <c r="C2209">
        <v>23194</v>
      </c>
      <c r="D2209">
        <v>20156</v>
      </c>
      <c r="E2209">
        <v>11833890</v>
      </c>
      <c r="F2209" s="3">
        <f t="shared" si="256"/>
        <v>0.0759396830615825</v>
      </c>
      <c r="G2209" s="3">
        <f t="shared" si="257"/>
        <v>0.145977810363575</v>
      </c>
      <c r="H2209" s="3">
        <f t="shared" si="258"/>
        <v>0.0395048771394133</v>
      </c>
      <c r="I2209" s="3">
        <f t="shared" si="259"/>
        <v>0.0760591890731708</v>
      </c>
      <c r="J2209" s="3">
        <f t="shared" si="260"/>
        <v>33.723370601346</v>
      </c>
      <c r="K2209" s="3">
        <f t="shared" si="261"/>
        <v>53.8874462267623</v>
      </c>
      <c r="L2209" s="3"/>
      <c r="M2209" s="3">
        <f t="shared" si="262"/>
        <v>0.0761966870856109</v>
      </c>
      <c r="N2209" s="3">
        <f t="shared" si="263"/>
        <v>0.145977810363575</v>
      </c>
    </row>
    <row r="2210" spans="1:14">
      <c r="A2210" t="s">
        <v>2222</v>
      </c>
      <c r="B2210">
        <v>2</v>
      </c>
      <c r="C2210">
        <v>1135</v>
      </c>
      <c r="D2210">
        <v>20157</v>
      </c>
      <c r="E2210">
        <v>11855949</v>
      </c>
      <c r="F2210" s="3">
        <f t="shared" si="256"/>
        <v>1.03644094300272</v>
      </c>
      <c r="G2210" s="3">
        <f t="shared" si="257"/>
        <v>2.76659396534218</v>
      </c>
      <c r="H2210" s="3">
        <f t="shared" si="258"/>
        <v>0.388278815680673</v>
      </c>
      <c r="I2210" s="3">
        <f t="shared" si="259"/>
        <v>1.03637684283912</v>
      </c>
      <c r="J2210" s="3">
        <f t="shared" si="260"/>
        <v>0.00255774331999268</v>
      </c>
      <c r="K2210" s="3">
        <f t="shared" si="261"/>
        <v>48.9518496474871</v>
      </c>
      <c r="L2210" s="3"/>
      <c r="M2210" s="3">
        <f t="shared" si="262"/>
        <v>1.03637323384633</v>
      </c>
      <c r="N2210" s="3">
        <f t="shared" si="263"/>
        <v>2.76659396534218</v>
      </c>
    </row>
    <row r="2211" spans="1:14">
      <c r="A2211" t="s">
        <v>2223</v>
      </c>
      <c r="B2211">
        <v>6</v>
      </c>
      <c r="C2211">
        <v>2710</v>
      </c>
      <c r="D2211">
        <v>20153</v>
      </c>
      <c r="E2211">
        <v>11854374</v>
      </c>
      <c r="F2211" s="3">
        <f t="shared" si="256"/>
        <v>1.30232950401751</v>
      </c>
      <c r="G2211" s="3">
        <f t="shared" si="257"/>
        <v>1.80695285719751</v>
      </c>
      <c r="H2211" s="3">
        <f t="shared" si="258"/>
        <v>0.938631093931809</v>
      </c>
      <c r="I2211" s="3">
        <f t="shared" si="259"/>
        <v>1.30166161851527</v>
      </c>
      <c r="J2211" s="3">
        <f t="shared" si="260"/>
        <v>0.42005071691055</v>
      </c>
      <c r="K2211" s="3">
        <f t="shared" si="261"/>
        <v>51.7930633735607</v>
      </c>
      <c r="L2211" s="3"/>
      <c r="M2211" s="3">
        <f t="shared" si="262"/>
        <v>1.30157183381805</v>
      </c>
      <c r="N2211" s="3">
        <f t="shared" si="263"/>
        <v>1.80695285719751</v>
      </c>
    </row>
    <row r="2212" spans="1:14">
      <c r="A2212" t="s">
        <v>2224</v>
      </c>
      <c r="B2212">
        <v>1</v>
      </c>
      <c r="C2212">
        <v>706</v>
      </c>
      <c r="D2212">
        <v>20158</v>
      </c>
      <c r="E2212">
        <v>11856378</v>
      </c>
      <c r="F2212" s="3">
        <f t="shared" si="256"/>
        <v>0.833105295362107</v>
      </c>
      <c r="G2212" s="3">
        <f t="shared" si="257"/>
        <v>5.93150729112225</v>
      </c>
      <c r="H2212" s="3">
        <f t="shared" si="258"/>
        <v>0.117013163618495</v>
      </c>
      <c r="I2212" s="3">
        <f t="shared" si="259"/>
        <v>0.833341355764706</v>
      </c>
      <c r="J2212" s="3">
        <f t="shared" si="260"/>
        <v>0.0333848135853929</v>
      </c>
      <c r="K2212" s="3">
        <f t="shared" si="261"/>
        <v>47.2663995134042</v>
      </c>
      <c r="L2212" s="3"/>
      <c r="M2212" s="3">
        <f t="shared" si="262"/>
        <v>0.833349622972615</v>
      </c>
      <c r="N2212" s="3">
        <f t="shared" si="263"/>
        <v>5.93150729112225</v>
      </c>
    </row>
    <row r="2213" spans="1:14">
      <c r="A2213" t="s">
        <v>2225</v>
      </c>
      <c r="B2213">
        <v>1</v>
      </c>
      <c r="C2213">
        <v>35</v>
      </c>
      <c r="D2213">
        <v>20158</v>
      </c>
      <c r="E2213">
        <v>11857049</v>
      </c>
      <c r="F2213" s="3">
        <f t="shared" si="256"/>
        <v>16.8058750159455</v>
      </c>
      <c r="G2213" s="3">
        <f t="shared" si="257"/>
        <v>126.194696641114</v>
      </c>
      <c r="H2213" s="3">
        <f t="shared" si="258"/>
        <v>2.23810859385641</v>
      </c>
      <c r="I2213" s="3">
        <f t="shared" si="259"/>
        <v>16.3668229321692</v>
      </c>
      <c r="J2213" s="3">
        <f t="shared" si="260"/>
        <v>14.4517350712838</v>
      </c>
      <c r="K2213" s="3">
        <f t="shared" si="261"/>
        <v>42.9707581100372</v>
      </c>
      <c r="L2213" s="3"/>
      <c r="M2213" s="3">
        <f t="shared" si="262"/>
        <v>16.3660606511566</v>
      </c>
      <c r="N2213" s="3">
        <f t="shared" si="263"/>
        <v>126.194696641114</v>
      </c>
    </row>
    <row r="2214" spans="1:14">
      <c r="A2214" t="s">
        <v>2226</v>
      </c>
      <c r="B2214">
        <v>2</v>
      </c>
      <c r="C2214">
        <v>153</v>
      </c>
      <c r="D2214">
        <v>20157</v>
      </c>
      <c r="E2214">
        <v>11856931</v>
      </c>
      <c r="F2214" s="3">
        <f t="shared" si="256"/>
        <v>7.68926735583188</v>
      </c>
      <c r="G2214" s="3">
        <f t="shared" si="257"/>
        <v>20.7538830927294</v>
      </c>
      <c r="H2214" s="3">
        <f t="shared" si="258"/>
        <v>2.84885639016511</v>
      </c>
      <c r="I2214" s="3">
        <f t="shared" si="259"/>
        <v>7.60295422865986</v>
      </c>
      <c r="J2214" s="3">
        <f t="shared" si="260"/>
        <v>11.487323445638</v>
      </c>
      <c r="K2214" s="3">
        <f t="shared" si="261"/>
        <v>46.0769575138691</v>
      </c>
      <c r="L2214" s="3"/>
      <c r="M2214" s="3">
        <f t="shared" si="262"/>
        <v>7.60229914118244</v>
      </c>
      <c r="N2214" s="3">
        <f t="shared" si="263"/>
        <v>20.7538830927294</v>
      </c>
    </row>
    <row r="2215" spans="1:14">
      <c r="A2215" t="s">
        <v>2227</v>
      </c>
      <c r="B2215">
        <v>3</v>
      </c>
      <c r="C2215">
        <v>622</v>
      </c>
      <c r="D2215">
        <v>20156</v>
      </c>
      <c r="E2215">
        <v>11856462</v>
      </c>
      <c r="F2215" s="3">
        <f t="shared" si="256"/>
        <v>2.83714566573652</v>
      </c>
      <c r="G2215" s="3">
        <f t="shared" si="257"/>
        <v>5.47055659330447</v>
      </c>
      <c r="H2215" s="3">
        <f t="shared" si="258"/>
        <v>1.47140339219949</v>
      </c>
      <c r="I2215" s="3">
        <f t="shared" si="259"/>
        <v>2.82832736654098</v>
      </c>
      <c r="J2215" s="3">
        <f t="shared" si="260"/>
        <v>3.55117936859674</v>
      </c>
      <c r="K2215" s="3">
        <f t="shared" si="261"/>
        <v>48.6735079888655</v>
      </c>
      <c r="L2215" s="3"/>
      <c r="M2215" s="3">
        <f t="shared" si="262"/>
        <v>2.82805528051987</v>
      </c>
      <c r="N2215" s="3">
        <f t="shared" si="263"/>
        <v>5.47055659330447</v>
      </c>
    </row>
    <row r="2216" spans="1:14">
      <c r="A2216" t="s">
        <v>2228</v>
      </c>
      <c r="B2216">
        <v>1</v>
      </c>
      <c r="C2216">
        <v>202</v>
      </c>
      <c r="D2216">
        <v>20158</v>
      </c>
      <c r="E2216">
        <v>11856882</v>
      </c>
      <c r="F2216" s="3">
        <f t="shared" si="256"/>
        <v>2.91186802478244</v>
      </c>
      <c r="G2216" s="3">
        <f t="shared" si="257"/>
        <v>20.875895658599</v>
      </c>
      <c r="H2216" s="3">
        <f t="shared" si="258"/>
        <v>0.406161035311451</v>
      </c>
      <c r="I2216" s="3">
        <f t="shared" si="259"/>
        <v>2.90244995569484</v>
      </c>
      <c r="J2216" s="3">
        <f t="shared" si="260"/>
        <v>1.24904459332622</v>
      </c>
      <c r="K2216" s="3">
        <f t="shared" si="261"/>
        <v>45.46616902578</v>
      </c>
      <c r="L2216" s="3"/>
      <c r="M2216" s="3">
        <f t="shared" si="262"/>
        <v>2.90235558345635</v>
      </c>
      <c r="N2216" s="3">
        <f t="shared" si="263"/>
        <v>20.875895658599</v>
      </c>
    </row>
    <row r="2217" spans="1:14">
      <c r="A2217" t="s">
        <v>2229</v>
      </c>
      <c r="B2217">
        <v>35</v>
      </c>
      <c r="C2217">
        <v>22866</v>
      </c>
      <c r="D2217">
        <v>20124</v>
      </c>
      <c r="E2217">
        <v>11834218</v>
      </c>
      <c r="F2217" s="3">
        <f t="shared" si="256"/>
        <v>0.900125575842442</v>
      </c>
      <c r="G2217" s="3">
        <f t="shared" si="257"/>
        <v>0.952145215886887</v>
      </c>
      <c r="H2217" s="3">
        <f t="shared" si="258"/>
        <v>0.850947984369162</v>
      </c>
      <c r="I2217" s="3">
        <f t="shared" si="259"/>
        <v>0.900278215676751</v>
      </c>
      <c r="J2217" s="3">
        <f t="shared" si="260"/>
        <v>0.386593416080931</v>
      </c>
      <c r="K2217" s="3">
        <f t="shared" si="261"/>
        <v>57.4132391018194</v>
      </c>
      <c r="L2217" s="3"/>
      <c r="M2217" s="3">
        <f t="shared" si="262"/>
        <v>0.900451352362664</v>
      </c>
      <c r="N2217" s="3">
        <f t="shared" si="263"/>
        <v>0.952145215886887</v>
      </c>
    </row>
    <row r="2218" spans="1:14">
      <c r="A2218" t="s">
        <v>2230</v>
      </c>
      <c r="B2218">
        <v>11</v>
      </c>
      <c r="C2218">
        <v>10873</v>
      </c>
      <c r="D2218">
        <v>20148</v>
      </c>
      <c r="E2218">
        <v>11846211</v>
      </c>
      <c r="F2218" s="3">
        <f t="shared" si="256"/>
        <v>0.594827198988681</v>
      </c>
      <c r="G2218" s="3">
        <f t="shared" si="257"/>
        <v>0.711041266566416</v>
      </c>
      <c r="H2218" s="3">
        <f t="shared" si="258"/>
        <v>0.497607400995581</v>
      </c>
      <c r="I2218" s="3">
        <f t="shared" si="259"/>
        <v>0.595236690059163</v>
      </c>
      <c r="J2218" s="3">
        <f t="shared" si="260"/>
        <v>3.03113983573849</v>
      </c>
      <c r="K2218" s="3">
        <f t="shared" si="261"/>
        <v>54.6701859684818</v>
      </c>
      <c r="L2218" s="3"/>
      <c r="M2218" s="3">
        <f t="shared" si="262"/>
        <v>0.595457554011212</v>
      </c>
      <c r="N2218" s="3">
        <f t="shared" si="263"/>
        <v>0.711041266566416</v>
      </c>
    </row>
    <row r="2219" spans="1:14">
      <c r="A2219" t="s">
        <v>2231</v>
      </c>
      <c r="B2219">
        <v>3</v>
      </c>
      <c r="C2219">
        <v>1127</v>
      </c>
      <c r="D2219">
        <v>20156</v>
      </c>
      <c r="E2219">
        <v>11855957</v>
      </c>
      <c r="F2219" s="3">
        <f t="shared" si="256"/>
        <v>1.56577590094512</v>
      </c>
      <c r="G2219" s="3">
        <f t="shared" si="257"/>
        <v>3.01485385113557</v>
      </c>
      <c r="H2219" s="3">
        <f t="shared" si="258"/>
        <v>0.813191714436529</v>
      </c>
      <c r="I2219" s="3">
        <f t="shared" si="259"/>
        <v>1.56427384103111</v>
      </c>
      <c r="J2219" s="3">
        <f t="shared" si="260"/>
        <v>0.611591466354618</v>
      </c>
      <c r="K2219" s="3">
        <f t="shared" si="261"/>
        <v>49.5279026666186</v>
      </c>
      <c r="L2219" s="3"/>
      <c r="M2219" s="3">
        <f t="shared" si="262"/>
        <v>1.56418986754417</v>
      </c>
      <c r="N2219" s="3">
        <f t="shared" si="263"/>
        <v>3.01485385113557</v>
      </c>
    </row>
    <row r="2220" spans="1:14">
      <c r="A2220" t="s">
        <v>2232</v>
      </c>
      <c r="B2220">
        <v>6</v>
      </c>
      <c r="C2220">
        <v>989</v>
      </c>
      <c r="D2220">
        <v>20153</v>
      </c>
      <c r="E2220">
        <v>11856095</v>
      </c>
      <c r="F2220" s="3">
        <f>B2220*E2220/(C2220*D2220)</f>
        <v>3.56908527419437</v>
      </c>
      <c r="G2220" s="3">
        <f>EXP(LN(F2220)+1.96*(1/B2220+1/C2220+1/D2220+1/E2220))</f>
        <v>4.95826174668595</v>
      </c>
      <c r="H2220" s="3">
        <f>EXP(LN(F2220)-1.96*(1/B2220+1/C2220+1/D2220+1/E2220))</f>
        <v>2.56912005562944</v>
      </c>
      <c r="I2220" s="3">
        <f>B2220*(D2220+E2220)/D2220/(B2220+C2220)</f>
        <v>3.55359330269169</v>
      </c>
      <c r="J2220" s="3">
        <f>POWER(B2220*E2220-C2220*D2220,2)*(B2220+C2220+D2220+E2220)/((B2220+C2220)*(D2220+E2220)*(B2220+D2220)*(C2220+E2220))</f>
        <v>11.0254279200422</v>
      </c>
      <c r="K2220" s="3">
        <f>LOG(B2220*(B2220+C2220+D2220+E2220)*(B2220+D2220)*(B2220+C2220),2)</f>
        <v>50.344348324747</v>
      </c>
      <c r="L2220" s="3"/>
      <c r="M2220" s="3">
        <f>B2220*(B2220+C2220+D2220+E2220)/(B2220+D2220)/(B2220+C2220)</f>
        <v>3.55283326698476</v>
      </c>
      <c r="N2220" s="3">
        <f>EXP(LN(F2220)+1.96*(1/B2220+1/C2220+1/D2220+1/E2220))</f>
        <v>4.95826174668595</v>
      </c>
    </row>
    <row r="2221" spans="1:14">
      <c r="A2221" t="s">
        <v>2233</v>
      </c>
      <c r="B2221">
        <v>30</v>
      </c>
      <c r="C2221">
        <v>18603</v>
      </c>
      <c r="D2221">
        <v>20129</v>
      </c>
      <c r="E2221">
        <v>11838481</v>
      </c>
      <c r="F2221" s="3">
        <f t="shared" si="256"/>
        <v>0.948444779198681</v>
      </c>
      <c r="G2221" s="3">
        <f t="shared" si="257"/>
        <v>1.01268429157976</v>
      </c>
      <c r="H2221" s="3">
        <f t="shared" si="258"/>
        <v>0.888280292948918</v>
      </c>
      <c r="I2221" s="3">
        <f t="shared" si="259"/>
        <v>0.948527785511354</v>
      </c>
      <c r="J2221" s="3">
        <f t="shared" si="260"/>
        <v>0.0838123203580636</v>
      </c>
      <c r="K2221" s="3">
        <f t="shared" si="261"/>
        <v>56.8932960573712</v>
      </c>
      <c r="L2221" s="3"/>
      <c r="M2221" s="3">
        <f t="shared" si="262"/>
        <v>0.9486043848682</v>
      </c>
      <c r="N2221" s="3">
        <f t="shared" si="263"/>
        <v>1.01268429157976</v>
      </c>
    </row>
    <row r="2222" spans="1:14">
      <c r="A2222" t="s">
        <v>2234</v>
      </c>
      <c r="B2222">
        <v>6</v>
      </c>
      <c r="C2222">
        <v>2201</v>
      </c>
      <c r="D2222">
        <v>20153</v>
      </c>
      <c r="E2222">
        <v>11854883</v>
      </c>
      <c r="F2222" s="3">
        <f t="shared" si="256"/>
        <v>1.60357314702454</v>
      </c>
      <c r="G2222" s="3">
        <f t="shared" si="257"/>
        <v>2.22529379260307</v>
      </c>
      <c r="H2222" s="3">
        <f t="shared" si="258"/>
        <v>1.15555386277791</v>
      </c>
      <c r="I2222" s="3">
        <f t="shared" si="259"/>
        <v>1.60193225944767</v>
      </c>
      <c r="J2222" s="3">
        <f t="shared" si="260"/>
        <v>1.35897293296563</v>
      </c>
      <c r="K2222" s="3">
        <f t="shared" si="261"/>
        <v>51.4936665235956</v>
      </c>
      <c r="L2222" s="3"/>
      <c r="M2222" s="3">
        <f t="shared" si="262"/>
        <v>1.6017531040552</v>
      </c>
      <c r="N2222" s="3">
        <f t="shared" si="263"/>
        <v>2.22529379260307</v>
      </c>
    </row>
    <row r="2223" spans="1:14">
      <c r="A2223" t="s">
        <v>2235</v>
      </c>
      <c r="B2223">
        <v>6</v>
      </c>
      <c r="C2223">
        <v>3830</v>
      </c>
      <c r="D2223">
        <v>20153</v>
      </c>
      <c r="E2223">
        <v>11853254</v>
      </c>
      <c r="F2223" s="3">
        <f t="shared" si="256"/>
        <v>0.921404570959056</v>
      </c>
      <c r="G2223" s="3">
        <f t="shared" si="257"/>
        <v>1.27815773512269</v>
      </c>
      <c r="H2223" s="3">
        <f t="shared" si="258"/>
        <v>0.664226613081326</v>
      </c>
      <c r="I2223" s="3">
        <f t="shared" si="259"/>
        <v>0.921527504372572</v>
      </c>
      <c r="J2223" s="3">
        <f t="shared" si="260"/>
        <v>0.0401500733351059</v>
      </c>
      <c r="K2223" s="3">
        <f t="shared" si="261"/>
        <v>52.2911826143341</v>
      </c>
      <c r="L2223" s="3"/>
      <c r="M2223" s="3">
        <f t="shared" si="262"/>
        <v>0.92155086044052</v>
      </c>
      <c r="N2223" s="3">
        <f t="shared" si="263"/>
        <v>1.27815773512269</v>
      </c>
    </row>
    <row r="2224" spans="1:14">
      <c r="A2224" t="s">
        <v>2236</v>
      </c>
      <c r="B2224">
        <v>3</v>
      </c>
      <c r="C2224">
        <v>957</v>
      </c>
      <c r="D2224">
        <v>20156</v>
      </c>
      <c r="E2224">
        <v>11856127</v>
      </c>
      <c r="F2224" s="3">
        <f t="shared" si="256"/>
        <v>1.84394435005702</v>
      </c>
      <c r="G2224" s="3">
        <f t="shared" si="257"/>
        <v>3.5515557708355</v>
      </c>
      <c r="H2224" s="3">
        <f t="shared" si="258"/>
        <v>0.957363754225184</v>
      </c>
      <c r="I2224" s="3">
        <f t="shared" si="259"/>
        <v>1.84130702396309</v>
      </c>
      <c r="J2224" s="3">
        <f t="shared" si="260"/>
        <v>1.15498723562859</v>
      </c>
      <c r="K2224" s="3">
        <f t="shared" si="261"/>
        <v>49.2926862049245</v>
      </c>
      <c r="L2224" s="3"/>
      <c r="M2224" s="3">
        <f t="shared" si="262"/>
        <v>1.84118182325512</v>
      </c>
      <c r="N2224" s="3">
        <f t="shared" si="263"/>
        <v>3.5515557708355</v>
      </c>
    </row>
    <row r="2225" spans="1:14">
      <c r="A2225" t="s">
        <v>2237</v>
      </c>
      <c r="B2225">
        <v>2</v>
      </c>
      <c r="C2225">
        <v>2341</v>
      </c>
      <c r="D2225">
        <v>20157</v>
      </c>
      <c r="E2225">
        <v>11854743</v>
      </c>
      <c r="F2225" s="3">
        <f t="shared" si="256"/>
        <v>0.502452289467874</v>
      </c>
      <c r="G2225" s="3">
        <f t="shared" si="257"/>
        <v>1.34001399933922</v>
      </c>
      <c r="H2225" s="3">
        <f t="shared" si="258"/>
        <v>0.188399750536933</v>
      </c>
      <c r="I2225" s="3">
        <f t="shared" si="259"/>
        <v>0.50287699942138</v>
      </c>
      <c r="J2225" s="3">
        <f t="shared" si="260"/>
        <v>0.984443042975209</v>
      </c>
      <c r="K2225" s="3">
        <f t="shared" si="261"/>
        <v>49.994974347458</v>
      </c>
      <c r="L2225" s="3"/>
      <c r="M2225" s="3">
        <f t="shared" si="262"/>
        <v>0.502926319625812</v>
      </c>
      <c r="N2225" s="3">
        <f t="shared" si="263"/>
        <v>1.34001399933922</v>
      </c>
    </row>
    <row r="2226" spans="1:14">
      <c r="A2226" t="s">
        <v>2238</v>
      </c>
      <c r="B2226">
        <v>3</v>
      </c>
      <c r="C2226">
        <v>4780</v>
      </c>
      <c r="D2226">
        <v>20156</v>
      </c>
      <c r="E2226">
        <v>11852304</v>
      </c>
      <c r="F2226" s="3">
        <f t="shared" si="256"/>
        <v>0.369055592321316</v>
      </c>
      <c r="G2226" s="3">
        <f t="shared" si="257"/>
        <v>0.709661482729646</v>
      </c>
      <c r="H2226" s="3">
        <f t="shared" si="258"/>
        <v>0.191925352493064</v>
      </c>
      <c r="I2226" s="3">
        <f t="shared" si="259"/>
        <v>0.369451334161801</v>
      </c>
      <c r="J2226" s="3">
        <f t="shared" si="260"/>
        <v>3.23351103868135</v>
      </c>
      <c r="K2226" s="3">
        <f t="shared" si="261"/>
        <v>51.6094956853023</v>
      </c>
      <c r="L2226" s="3"/>
      <c r="M2226" s="3">
        <f t="shared" si="262"/>
        <v>0.369545170463081</v>
      </c>
      <c r="N2226" s="3">
        <f t="shared" si="263"/>
        <v>0.709661482729646</v>
      </c>
    </row>
    <row r="2227" spans="1:14">
      <c r="A2227" t="s">
        <v>2239</v>
      </c>
      <c r="B2227">
        <v>2</v>
      </c>
      <c r="C2227">
        <v>469</v>
      </c>
      <c r="D2227">
        <v>20157</v>
      </c>
      <c r="E2227">
        <v>11856615</v>
      </c>
      <c r="F2227" s="3">
        <f t="shared" si="256"/>
        <v>2.508372178188</v>
      </c>
      <c r="G2227" s="3">
        <f t="shared" si="257"/>
        <v>6.71209091788394</v>
      </c>
      <c r="H2227" s="3">
        <f t="shared" si="258"/>
        <v>0.937402526468046</v>
      </c>
      <c r="I2227" s="3">
        <f t="shared" si="259"/>
        <v>2.50196720078593</v>
      </c>
      <c r="J2227" s="3">
        <f t="shared" si="260"/>
        <v>1.80619209671407</v>
      </c>
      <c r="K2227" s="3">
        <f t="shared" si="261"/>
        <v>47.6804163582076</v>
      </c>
      <c r="L2227" s="3"/>
      <c r="M2227" s="3">
        <f t="shared" si="262"/>
        <v>2.50181818871184</v>
      </c>
      <c r="N2227" s="3">
        <f t="shared" si="263"/>
        <v>6.71209091788394</v>
      </c>
    </row>
    <row r="2228" spans="1:14">
      <c r="A2228" t="s">
        <v>2240</v>
      </c>
      <c r="B2228">
        <v>1</v>
      </c>
      <c r="C2228">
        <v>2263</v>
      </c>
      <c r="D2228">
        <v>20158</v>
      </c>
      <c r="E2228">
        <v>11854821</v>
      </c>
      <c r="F2228" s="3">
        <f t="shared" si="256"/>
        <v>0.259874104604556</v>
      </c>
      <c r="G2228" s="3">
        <f t="shared" si="257"/>
        <v>1.84670971989985</v>
      </c>
      <c r="H2228" s="3">
        <f t="shared" si="258"/>
        <v>0.036570203490174</v>
      </c>
      <c r="I2228" s="3">
        <f t="shared" si="259"/>
        <v>0.260201015335738</v>
      </c>
      <c r="J2228" s="3">
        <f t="shared" si="260"/>
        <v>2.10685514124416</v>
      </c>
      <c r="K2228" s="3">
        <f t="shared" si="261"/>
        <v>48.9454913514267</v>
      </c>
      <c r="L2228" s="3"/>
      <c r="M2228" s="3">
        <f t="shared" si="262"/>
        <v>0.260237713534293</v>
      </c>
      <c r="N2228" s="3">
        <f t="shared" si="263"/>
        <v>1.84670971989985</v>
      </c>
    </row>
    <row r="2229" spans="1:14">
      <c r="A2229" t="s">
        <v>2241</v>
      </c>
      <c r="B2229">
        <v>170</v>
      </c>
      <c r="C2229">
        <v>87548</v>
      </c>
      <c r="D2229">
        <v>19989</v>
      </c>
      <c r="E2229">
        <v>11769536</v>
      </c>
      <c r="F2229" s="3">
        <f t="shared" si="256"/>
        <v>1.14332833257039</v>
      </c>
      <c r="G2229" s="3">
        <f t="shared" si="257"/>
        <v>1.15672602058368</v>
      </c>
      <c r="H2229" s="3">
        <f t="shared" si="258"/>
        <v>1.13008582222313</v>
      </c>
      <c r="I2229" s="3">
        <f t="shared" si="259"/>
        <v>1.14305055815081</v>
      </c>
      <c r="J2229" s="3">
        <f t="shared" si="260"/>
        <v>3.02289055132339</v>
      </c>
      <c r="K2229" s="3">
        <f t="shared" si="261"/>
        <v>61.6308093427347</v>
      </c>
      <c r="L2229" s="3"/>
      <c r="M2229" s="3">
        <f t="shared" si="262"/>
        <v>1.14184421880433</v>
      </c>
      <c r="N2229" s="3">
        <f t="shared" si="263"/>
        <v>1.15672602058368</v>
      </c>
    </row>
    <row r="2230" spans="1:14">
      <c r="A2230" t="s">
        <v>2242</v>
      </c>
      <c r="B2230">
        <v>7</v>
      </c>
      <c r="C2230">
        <v>7720</v>
      </c>
      <c r="D2230">
        <v>20152</v>
      </c>
      <c r="E2230">
        <v>11849364</v>
      </c>
      <c r="F2230" s="3">
        <f t="shared" si="256"/>
        <v>0.533160081823735</v>
      </c>
      <c r="G2230" s="3">
        <f t="shared" si="257"/>
        <v>0.705687872251888</v>
      </c>
      <c r="H2230" s="3">
        <f t="shared" si="258"/>
        <v>0.402812183725369</v>
      </c>
      <c r="I2230" s="3">
        <f t="shared" si="259"/>
        <v>0.533582998793741</v>
      </c>
      <c r="J2230" s="3">
        <f t="shared" si="260"/>
        <v>2.85779923881598</v>
      </c>
      <c r="K2230" s="3">
        <f t="shared" si="261"/>
        <v>53.5238807132679</v>
      </c>
      <c r="L2230" s="3"/>
      <c r="M2230" s="3">
        <f t="shared" si="262"/>
        <v>0.533744957175032</v>
      </c>
      <c r="N2230" s="3">
        <f t="shared" si="263"/>
        <v>0.705687872251888</v>
      </c>
    </row>
    <row r="2231" spans="1:14">
      <c r="A2231" t="s">
        <v>2243</v>
      </c>
      <c r="B2231">
        <v>6</v>
      </c>
      <c r="C2231">
        <v>831</v>
      </c>
      <c r="D2231">
        <v>20153</v>
      </c>
      <c r="E2231">
        <v>11856253</v>
      </c>
      <c r="F2231" s="3">
        <f>B2231*E2231/(C2231*D2231)</f>
        <v>4.24774052505553</v>
      </c>
      <c r="G2231" s="3">
        <f>EXP(LN(F2231)+1.96*(1/B2231+1/C2231+1/D2231+1/E2231))</f>
        <v>5.90329041235047</v>
      </c>
      <c r="H2231" s="3">
        <f>EXP(LN(F2231)-1.96*(1/B2231+1/C2231+1/D2231+1/E2231))</f>
        <v>3.05648177674776</v>
      </c>
      <c r="I2231" s="3">
        <f>B2231*(D2231+E2231)/D2231/(B2231+C2231)</f>
        <v>4.22445923096911</v>
      </c>
      <c r="J2231" s="3">
        <f>POWER(B2231*E2231-C2231*D2231,2)*(B2231+C2231+D2231+E2231)/((B2231+C2231)*(D2231+E2231)*(B2231+D2231)*(C2231+E2231))</f>
        <v>14.7877593013951</v>
      </c>
      <c r="K2231" s="3">
        <f>LOG(B2231*(B2231+C2231+D2231+E2231)*(B2231+D2231)*(B2231+C2231),2)</f>
        <v>50.0948794218664</v>
      </c>
      <c r="L2231" s="3"/>
      <c r="M2231" s="3">
        <f>B2231*(B2231+C2231+D2231+E2231)/(B2231+D2231)/(B2231+C2231)</f>
        <v>4.22349952287913</v>
      </c>
      <c r="N2231" s="3">
        <f>EXP(LN(F2231)+1.96*(1/B2231+1/C2231+1/D2231+1/E2231))</f>
        <v>5.90329041235047</v>
      </c>
    </row>
    <row r="2232" spans="1:14">
      <c r="A2232" t="s">
        <v>2244</v>
      </c>
      <c r="B2232">
        <v>5</v>
      </c>
      <c r="C2232">
        <v>2915</v>
      </c>
      <c r="D2232">
        <v>20154</v>
      </c>
      <c r="E2232">
        <v>11854169</v>
      </c>
      <c r="F2232" s="3">
        <f t="shared" si="256"/>
        <v>1.00888416482961</v>
      </c>
      <c r="G2232" s="3">
        <f t="shared" si="257"/>
        <v>1.49423554295379</v>
      </c>
      <c r="H2232" s="3">
        <f t="shared" si="258"/>
        <v>0.681182603936641</v>
      </c>
      <c r="I2232" s="3">
        <f t="shared" si="259"/>
        <v>1.0088689522186</v>
      </c>
      <c r="J2232" s="3">
        <f t="shared" si="260"/>
        <v>0.000390400075014418</v>
      </c>
      <c r="K2232" s="3">
        <f t="shared" si="261"/>
        <v>51.6345138572496</v>
      </c>
      <c r="L2232" s="3"/>
      <c r="M2232" s="3">
        <f t="shared" si="262"/>
        <v>1.00886675246856</v>
      </c>
      <c r="N2232" s="3">
        <f t="shared" si="263"/>
        <v>1.49423554295379</v>
      </c>
    </row>
    <row r="2233" spans="1:14">
      <c r="A2233" t="s">
        <v>2245</v>
      </c>
      <c r="B2233">
        <v>6</v>
      </c>
      <c r="C2233">
        <v>413</v>
      </c>
      <c r="D2233">
        <v>20153</v>
      </c>
      <c r="E2233">
        <v>11856671</v>
      </c>
      <c r="F2233" s="3">
        <f>B2233*E2233/(C2233*D2233)</f>
        <v>8.54720780700763</v>
      </c>
      <c r="G2233" s="3">
        <f>EXP(LN(F2233)+1.96*(1/B2233+1/C2233+1/D2233+1/E2233))</f>
        <v>11.906857659113</v>
      </c>
      <c r="H2233" s="3">
        <f>EXP(LN(F2233)-1.96*(1/B2233+1/C2233+1/D2233+1/E2233))</f>
        <v>6.13551983131833</v>
      </c>
      <c r="I2233" s="3">
        <f>B2233*(D2233+E2233)/D2233/(B2233+C2233)</f>
        <v>8.43913323220561</v>
      </c>
      <c r="J2233" s="3">
        <f>POWER(B2233*E2233-C2233*D2233,2)*(B2233+C2233+D2233+E2233)/((B2233+C2233)*(D2233+E2233)*(B2233+D2233)*(C2233+E2233))</f>
        <v>39.4009366486417</v>
      </c>
      <c r="K2233" s="3">
        <f>LOG(B2233*(B2233+C2233+D2233+E2233)*(B2233+D2233)*(B2233+C2233),2)</f>
        <v>49.0966020430154</v>
      </c>
      <c r="L2233" s="3"/>
      <c r="M2233" s="3">
        <f>B2233*(B2233+C2233+D2233+E2233)/(B2233+D2233)/(B2233+C2233)</f>
        <v>8.43691909462967</v>
      </c>
      <c r="N2233" s="3">
        <f>EXP(LN(F2233)+1.96*(1/B2233+1/C2233+1/D2233+1/E2233))</f>
        <v>11.906857659113</v>
      </c>
    </row>
    <row r="2234" spans="1:14">
      <c r="A2234" t="s">
        <v>2246</v>
      </c>
      <c r="B2234">
        <v>1</v>
      </c>
      <c r="C2234">
        <v>20</v>
      </c>
      <c r="D2234">
        <v>20158</v>
      </c>
      <c r="E2234">
        <v>11857064</v>
      </c>
      <c r="F2234" s="3">
        <f t="shared" si="256"/>
        <v>29.4103184839766</v>
      </c>
      <c r="G2234" s="3">
        <f t="shared" si="257"/>
        <v>230.313858018424</v>
      </c>
      <c r="H2234" s="3">
        <f t="shared" si="258"/>
        <v>3.75560046959807</v>
      </c>
      <c r="I2234" s="3">
        <f t="shared" si="259"/>
        <v>28.0574461752158</v>
      </c>
      <c r="J2234" s="3">
        <f t="shared" si="260"/>
        <v>26.1361533285186</v>
      </c>
      <c r="K2234" s="3">
        <f t="shared" si="261"/>
        <v>42.1931505313736</v>
      </c>
      <c r="L2234" s="3"/>
      <c r="M2234" s="3">
        <f t="shared" si="262"/>
        <v>28.0561039734114</v>
      </c>
      <c r="N2234" s="3">
        <f t="shared" si="263"/>
        <v>230.313858018424</v>
      </c>
    </row>
    <row r="2235" spans="1:14">
      <c r="A2235" t="s">
        <v>2247</v>
      </c>
      <c r="B2235">
        <v>6</v>
      </c>
      <c r="C2235">
        <v>113</v>
      </c>
      <c r="D2235">
        <v>20153</v>
      </c>
      <c r="E2235">
        <v>11856971</v>
      </c>
      <c r="F2235" s="3">
        <f>B2235*E2235/(C2235*D2235)</f>
        <v>31.2397003630194</v>
      </c>
      <c r="G2235" s="3">
        <f>EXP(LN(F2235)+1.96*(1/B2235+1/C2235+1/D2235+1/E2235))</f>
        <v>44.0708671000695</v>
      </c>
      <c r="H2235" s="3">
        <f>EXP(LN(F2235)-1.96*(1/B2235+1/C2235+1/D2235+1/E2235))</f>
        <v>22.1443085418597</v>
      </c>
      <c r="I2235" s="3">
        <f>B2235*(D2235+E2235)/D2235/(B2235+C2235)</f>
        <v>29.7150095884133</v>
      </c>
      <c r="J2235" s="3">
        <f>POWER(B2235*E2235-C2235*D2235,2)*(B2235+C2235+D2235+E2235)/((B2235+C2235)*(D2235+E2235)*(B2235+D2235)*(C2235+E2235))</f>
        <v>166.725401638631</v>
      </c>
      <c r="K2235" s="3">
        <f>LOG(B2235*(B2235+C2235+D2235+E2235)*(B2235+D2235)*(B2235+C2235),2)</f>
        <v>47.2806133726239</v>
      </c>
      <c r="L2235" s="3"/>
      <c r="M2235" s="3">
        <f>B2235*(B2235+C2235+D2235+E2235)/(B2235+D2235)/(B2235+C2235)</f>
        <v>29.7064630306709</v>
      </c>
      <c r="N2235" s="3">
        <f>EXP(LN(F2235)+1.96*(1/B2235+1/C2235+1/D2235+1/E2235))</f>
        <v>44.0708671000695</v>
      </c>
    </row>
    <row r="2236" spans="1:14">
      <c r="A2236" t="s">
        <v>2248</v>
      </c>
      <c r="B2236">
        <v>7</v>
      </c>
      <c r="C2236">
        <v>7810</v>
      </c>
      <c r="D2236">
        <v>20152</v>
      </c>
      <c r="E2236">
        <v>11849274</v>
      </c>
      <c r="F2236" s="3">
        <f t="shared" si="256"/>
        <v>0.527012108741808</v>
      </c>
      <c r="G2236" s="3">
        <f t="shared" si="257"/>
        <v>0.697548406685327</v>
      </c>
      <c r="H2236" s="3">
        <f t="shared" si="258"/>
        <v>0.398168442646562</v>
      </c>
      <c r="I2236" s="3">
        <f t="shared" si="259"/>
        <v>0.527435661925742</v>
      </c>
      <c r="J2236" s="3">
        <f t="shared" si="260"/>
        <v>2.96781860804484</v>
      </c>
      <c r="K2236" s="3">
        <f t="shared" si="261"/>
        <v>53.5405873530862</v>
      </c>
      <c r="L2236" s="3"/>
      <c r="M2236" s="3">
        <f t="shared" si="262"/>
        <v>0.527599754904883</v>
      </c>
      <c r="N2236" s="3">
        <f t="shared" si="263"/>
        <v>0.697548406685327</v>
      </c>
    </row>
    <row r="2237" spans="1:14">
      <c r="A2237" t="s">
        <v>2249</v>
      </c>
      <c r="B2237">
        <v>6</v>
      </c>
      <c r="C2237">
        <v>643</v>
      </c>
      <c r="D2237">
        <v>20153</v>
      </c>
      <c r="E2237">
        <v>11856441</v>
      </c>
      <c r="F2237" s="3">
        <f>B2237*E2237/(C2237*D2237)</f>
        <v>5.48977970161237</v>
      </c>
      <c r="G2237" s="3">
        <f>EXP(LN(F2237)+1.96*(1/B2237+1/C2237+1/D2237+1/E2237))</f>
        <v>7.63467543016681</v>
      </c>
      <c r="H2237" s="3">
        <f>EXP(LN(F2237)-1.96*(1/B2237+1/C2237+1/D2237+1/E2237))</f>
        <v>3.9474737921605</v>
      </c>
      <c r="I2237" s="3">
        <f>B2237*(D2237+E2237)/D2237/(B2237+C2237)</f>
        <v>5.44827172286095</v>
      </c>
      <c r="J2237" s="3">
        <f>POWER(B2237*E2237-C2237*D2237,2)*(B2237+C2237+D2237+E2237)/((B2237+C2237)*(D2237+E2237)*(B2237+D2237)*(C2237+E2237))</f>
        <v>21.8214483839452</v>
      </c>
      <c r="K2237" s="3">
        <f>LOG(B2237*(B2237+C2237+D2237+E2237)*(B2237+D2237)*(B2237+C2237),2)</f>
        <v>49.7278702773151</v>
      </c>
      <c r="L2237" s="3"/>
      <c r="M2237" s="3">
        <f>B2237*(B2237+C2237+D2237+E2237)/(B2237+D2237)/(B2237+C2237)</f>
        <v>5.44694776679481</v>
      </c>
      <c r="N2237" s="3">
        <f>EXP(LN(F2237)+1.96*(1/B2237+1/C2237+1/D2237+1/E2237))</f>
        <v>7.63467543016681</v>
      </c>
    </row>
    <row r="2238" spans="1:14">
      <c r="A2238" t="s">
        <v>2250</v>
      </c>
      <c r="B2238">
        <v>6</v>
      </c>
      <c r="C2238">
        <v>324</v>
      </c>
      <c r="D2238">
        <v>20153</v>
      </c>
      <c r="E2238">
        <v>11856760</v>
      </c>
      <c r="F2238" s="3">
        <f>B2238*E2238/(C2238*D2238)</f>
        <v>10.8951337086106</v>
      </c>
      <c r="G2238" s="3">
        <f>EXP(LN(F2238)+1.96*(1/B2238+1/C2238+1/D2238+1/E2238))</f>
        <v>15.1974813197923</v>
      </c>
      <c r="H2238" s="3">
        <f>EXP(LN(F2238)-1.96*(1/B2238+1/C2238+1/D2238+1/E2238))</f>
        <v>7.81076390427343</v>
      </c>
      <c r="I2238" s="3">
        <f>B2238*(D2238+E2238)/D2238/(B2238+C2238)</f>
        <v>10.7152221866359</v>
      </c>
      <c r="J2238" s="3">
        <f>POWER(B2238*E2238-C2238*D2238,2)*(B2238+C2238+D2238+E2238)/((B2238+C2238)*(D2238+E2238)*(B2238+D2238)*(C2238+E2238))</f>
        <v>52.925383011558</v>
      </c>
      <c r="K2238" s="3">
        <f>LOG(B2238*(B2238+C2238+D2238+E2238)*(B2238+D2238)*(B2238+C2238),2)</f>
        <v>48.7521178235618</v>
      </c>
      <c r="L2238" s="3"/>
      <c r="M2238" s="3">
        <f>B2238*(B2238+C2238+D2238+E2238)/(B2238+D2238)/(B2238+C2238)</f>
        <v>10.7123306080298</v>
      </c>
      <c r="N2238" s="3">
        <f>EXP(LN(F2238)+1.96*(1/B2238+1/C2238+1/D2238+1/E2238))</f>
        <v>15.1974813197923</v>
      </c>
    </row>
    <row r="2239" spans="1:14">
      <c r="A2239" t="s">
        <v>2251</v>
      </c>
      <c r="B2239">
        <v>1</v>
      </c>
      <c r="C2239">
        <v>178</v>
      </c>
      <c r="D2239">
        <v>20158</v>
      </c>
      <c r="E2239">
        <v>11856906</v>
      </c>
      <c r="F2239" s="3">
        <f t="shared" si="256"/>
        <v>3.30448613258628</v>
      </c>
      <c r="G2239" s="3">
        <f t="shared" si="257"/>
        <v>23.7216850905532</v>
      </c>
      <c r="H2239" s="3">
        <f t="shared" si="258"/>
        <v>0.460322635545128</v>
      </c>
      <c r="I2239" s="3">
        <f t="shared" si="259"/>
        <v>3.29161190838188</v>
      </c>
      <c r="J2239" s="3">
        <f t="shared" si="260"/>
        <v>1.598047622402</v>
      </c>
      <c r="K2239" s="3">
        <f t="shared" si="261"/>
        <v>45.2846488858591</v>
      </c>
      <c r="L2239" s="3"/>
      <c r="M2239" s="3">
        <f t="shared" si="262"/>
        <v>3.29149823151754</v>
      </c>
      <c r="N2239" s="3">
        <f t="shared" si="263"/>
        <v>23.7216850905532</v>
      </c>
    </row>
    <row r="2240" spans="1:14">
      <c r="A2240" t="s">
        <v>2252</v>
      </c>
      <c r="B2240">
        <v>1</v>
      </c>
      <c r="C2240">
        <v>362</v>
      </c>
      <c r="D2240">
        <v>20158</v>
      </c>
      <c r="E2240">
        <v>11856722</v>
      </c>
      <c r="F2240" s="3">
        <f t="shared" si="256"/>
        <v>1.6248326069356</v>
      </c>
      <c r="G2240" s="3">
        <f t="shared" si="257"/>
        <v>11.5989730169946</v>
      </c>
      <c r="H2240" s="3">
        <f t="shared" si="258"/>
        <v>0.227613340999495</v>
      </c>
      <c r="I2240" s="3">
        <f t="shared" si="259"/>
        <v>1.62311130498811</v>
      </c>
      <c r="J2240" s="3">
        <f t="shared" si="260"/>
        <v>0.239606811544225</v>
      </c>
      <c r="K2240" s="3">
        <f t="shared" si="261"/>
        <v>46.3046588465906</v>
      </c>
      <c r="L2240" s="3"/>
      <c r="M2240" s="3">
        <f t="shared" si="262"/>
        <v>1.62308039515603</v>
      </c>
      <c r="N2240" s="3">
        <f t="shared" si="263"/>
        <v>11.5989730169946</v>
      </c>
    </row>
    <row r="2241" spans="1:14">
      <c r="A2241" t="s">
        <v>2253</v>
      </c>
      <c r="B2241">
        <v>6</v>
      </c>
      <c r="C2241">
        <v>370</v>
      </c>
      <c r="D2241">
        <v>20153</v>
      </c>
      <c r="E2241">
        <v>11856714</v>
      </c>
      <c r="F2241" s="3">
        <f>B2241*E2241/(C2241*D2241)</f>
        <v>9.54056655772529</v>
      </c>
      <c r="G2241" s="3">
        <f>EXP(LN(F2241)+1.96*(1/B2241+1/C2241+1/D2241+1/E2241))</f>
        <v>13.2980080929206</v>
      </c>
      <c r="H2241" s="3">
        <f>EXP(LN(F2241)-1.96*(1/B2241+1/C2241+1/D2241+1/E2241))</f>
        <v>6.84481537432989</v>
      </c>
      <c r="I2241" s="3">
        <f>B2241*(D2241+E2241)/D2241/(B2241+C2241)</f>
        <v>9.40428092116585</v>
      </c>
      <c r="J2241" s="3">
        <f>POWER(B2241*E2241-C2241*D2241,2)*(B2241+C2241+D2241+E2241)/((B2241+C2241)*(D2241+E2241)*(B2241+D2241)*(C2241+E2241))</f>
        <v>45.1268732740979</v>
      </c>
      <c r="K2241" s="3">
        <f>LOG(B2241*(B2241+C2241+D2241+E2241)*(B2241+D2241)*(B2241+C2241),2)</f>
        <v>48.9403844609936</v>
      </c>
      <c r="L2241" s="3"/>
      <c r="M2241" s="3">
        <f>B2241*(B2241+C2241+D2241+E2241)/(B2241+D2241)/(B2241+C2241)</f>
        <v>9.40177952300488</v>
      </c>
      <c r="N2241" s="3">
        <f>EXP(LN(F2241)+1.96*(1/B2241+1/C2241+1/D2241+1/E2241))</f>
        <v>13.2980080929206</v>
      </c>
    </row>
    <row r="2242" spans="1:14">
      <c r="A2242" t="s">
        <v>2254</v>
      </c>
      <c r="B2242">
        <v>2</v>
      </c>
      <c r="C2242">
        <v>1144</v>
      </c>
      <c r="D2242">
        <v>20157</v>
      </c>
      <c r="E2242">
        <v>11855940</v>
      </c>
      <c r="F2242" s="3">
        <f t="shared" si="256"/>
        <v>1.02828634380949</v>
      </c>
      <c r="G2242" s="3">
        <f t="shared" si="257"/>
        <v>2.7447894297119</v>
      </c>
      <c r="H2242" s="3">
        <f t="shared" si="258"/>
        <v>0.385229115727127</v>
      </c>
      <c r="I2242" s="3">
        <f t="shared" si="259"/>
        <v>1.02823697846252</v>
      </c>
      <c r="J2242" s="3">
        <f t="shared" si="260"/>
        <v>0.00155334483886934</v>
      </c>
      <c r="K2242" s="3">
        <f t="shared" si="261"/>
        <v>48.9632244373518</v>
      </c>
      <c r="L2242" s="3"/>
      <c r="M2242" s="3">
        <f t="shared" si="262"/>
        <v>1.02823417703602</v>
      </c>
      <c r="N2242" s="3">
        <f t="shared" si="263"/>
        <v>2.7447894297119</v>
      </c>
    </row>
    <row r="2243" spans="1:14">
      <c r="A2243" t="s">
        <v>2255</v>
      </c>
      <c r="B2243">
        <v>8</v>
      </c>
      <c r="C2243">
        <v>12697</v>
      </c>
      <c r="D2243">
        <v>20151</v>
      </c>
      <c r="E2243">
        <v>11844387</v>
      </c>
      <c r="F2243" s="3">
        <f t="shared" ref="F2243:F2306" si="264">B2243*E2243/(C2243*D2243)</f>
        <v>0.370343608051094</v>
      </c>
      <c r="G2243" s="3">
        <f t="shared" ref="G2243:G2306" si="265">EXP(LN(F2243)+1.96*(1/B2243+1/C2243+1/D2243+1/E2243))</f>
        <v>0.473278042458136</v>
      </c>
      <c r="H2243" s="3">
        <f t="shared" ref="H2243:H2306" si="266">EXP(LN(F2243)-1.96*(1/B2243+1/C2243+1/D2243+1/E2243))</f>
        <v>0.289796643241556</v>
      </c>
      <c r="I2243" s="3">
        <f t="shared" ref="I2243:I2306" si="267">B2243*(D2243+E2243)/D2243/(B2243+C2243)</f>
        <v>0.370740085905135</v>
      </c>
      <c r="J2243" s="3">
        <f t="shared" ref="J2243:J2306" si="268">POWER(B2243*E2243-C2243*D2243,2)*(B2243+C2243+D2243+E2243)/((B2243+C2243)*(D2243+E2243)*(B2243+D2243)*(C2243+E2243))</f>
        <v>8.55551067626697</v>
      </c>
      <c r="K2243" s="3">
        <f t="shared" ref="K2243:K2306" si="269">LOG(B2243*(B2243+C2243+D2243+E2243)*(B2243+D2243)*(B2243+C2243),2)</f>
        <v>54.4339418635356</v>
      </c>
      <c r="L2243" s="3"/>
      <c r="M2243" s="3">
        <f t="shared" ref="M2243:M2306" si="270">B2243*(B2243+C2243+D2243+E2243)/(B2243+D2243)/(B2243+C2243)</f>
        <v>0.370989804607093</v>
      </c>
      <c r="N2243" s="3">
        <f t="shared" ref="N2243:N2306" si="271">EXP(LN(F2243)+1.96*(1/B2243+1/C2243+1/D2243+1/E2243))</f>
        <v>0.473278042458136</v>
      </c>
    </row>
    <row r="2244" spans="1:14">
      <c r="A2244" t="s">
        <v>2256</v>
      </c>
      <c r="B2244">
        <v>1</v>
      </c>
      <c r="C2244">
        <v>4728</v>
      </c>
      <c r="D2244">
        <v>20158</v>
      </c>
      <c r="E2244">
        <v>11852356</v>
      </c>
      <c r="F2244" s="3">
        <f t="shared" si="264"/>
        <v>0.12435973239496</v>
      </c>
      <c r="G2244" s="3">
        <f t="shared" si="265"/>
        <v>0.883322514210932</v>
      </c>
      <c r="H2244" s="3">
        <f t="shared" si="266"/>
        <v>0.0175081499594303</v>
      </c>
      <c r="I2244" s="3">
        <f t="shared" si="267"/>
        <v>0.124544896333975</v>
      </c>
      <c r="J2244" s="3">
        <f t="shared" si="268"/>
        <v>6.16393462082427</v>
      </c>
      <c r="K2244" s="3">
        <f t="shared" si="269"/>
        <v>50.0081525350527</v>
      </c>
      <c r="L2244" s="3"/>
      <c r="M2244" s="3">
        <f t="shared" si="270"/>
        <v>0.124588323840482</v>
      </c>
      <c r="N2244" s="3">
        <f t="shared" si="271"/>
        <v>0.883322514210932</v>
      </c>
    </row>
    <row r="2245" spans="1:14">
      <c r="A2245" t="s">
        <v>2257</v>
      </c>
      <c r="B2245">
        <v>4</v>
      </c>
      <c r="C2245">
        <v>2990</v>
      </c>
      <c r="D2245">
        <v>20155</v>
      </c>
      <c r="E2245">
        <v>11854094</v>
      </c>
      <c r="F2245" s="3">
        <f t="shared" si="264"/>
        <v>0.786818145990646</v>
      </c>
      <c r="G2245" s="3">
        <f t="shared" si="265"/>
        <v>1.28530340121725</v>
      </c>
      <c r="H2245" s="3">
        <f t="shared" si="266"/>
        <v>0.481662768708037</v>
      </c>
      <c r="I2245" s="3">
        <f t="shared" si="267"/>
        <v>0.787102958086851</v>
      </c>
      <c r="J2245" s="3">
        <f t="shared" si="268"/>
        <v>0.230684951209479</v>
      </c>
      <c r="K2245" s="3">
        <f t="shared" si="269"/>
        <v>51.3486916146533</v>
      </c>
      <c r="L2245" s="3"/>
      <c r="M2245" s="3">
        <f t="shared" si="270"/>
        <v>0.787145201658836</v>
      </c>
      <c r="N2245" s="3">
        <f t="shared" si="271"/>
        <v>1.28530340121725</v>
      </c>
    </row>
    <row r="2246" spans="1:14">
      <c r="A2246" t="s">
        <v>2258</v>
      </c>
      <c r="B2246">
        <v>6</v>
      </c>
      <c r="C2246">
        <v>112</v>
      </c>
      <c r="D2246">
        <v>20153</v>
      </c>
      <c r="E2246">
        <v>11856972</v>
      </c>
      <c r="F2246" s="3">
        <f>B2246*E2246/(C2246*D2246)</f>
        <v>31.5186289173537</v>
      </c>
      <c r="G2246" s="3">
        <f>EXP(LN(F2246)+1.96*(1/B2246+1/C2246+1/D2246+1/E2246))</f>
        <v>44.4712473417576</v>
      </c>
      <c r="H2246" s="3">
        <f>EXP(LN(F2246)-1.96*(1/B2246+1/C2246+1/D2246+1/E2246))</f>
        <v>22.3385676861157</v>
      </c>
      <c r="I2246" s="3">
        <f>B2246*(D2246+E2246)/D2246/(B2246+C2246)</f>
        <v>29.9668342266408</v>
      </c>
      <c r="J2246" s="3">
        <f>POWER(B2246*E2246-C2246*D2246,2)*(B2246+C2246+D2246+E2246)/((B2246+C2246)*(D2246+E2246)*(B2246+D2246)*(C2246+E2246))</f>
        <v>168.236768667902</v>
      </c>
      <c r="K2246" s="3">
        <f>LOG(B2246*(B2246+C2246+D2246+E2246)*(B2246+D2246)*(B2246+C2246),2)</f>
        <v>47.2684386586778</v>
      </c>
      <c r="L2246" s="3"/>
      <c r="M2246" s="3">
        <f>B2246*(B2246+C2246+D2246+E2246)/(B2246+D2246)/(B2246+C2246)</f>
        <v>29.9582127173715</v>
      </c>
      <c r="N2246" s="3">
        <f>EXP(LN(F2246)+1.96*(1/B2246+1/C2246+1/D2246+1/E2246))</f>
        <v>44.4712473417576</v>
      </c>
    </row>
    <row r="2247" spans="1:14">
      <c r="A2247" t="s">
        <v>2259</v>
      </c>
      <c r="B2247">
        <v>1</v>
      </c>
      <c r="C2247">
        <v>3044</v>
      </c>
      <c r="D2247">
        <v>20158</v>
      </c>
      <c r="E2247">
        <v>11854040</v>
      </c>
      <c r="F2247" s="3">
        <f t="shared" si="264"/>
        <v>0.193185399079206</v>
      </c>
      <c r="G2247" s="3">
        <f t="shared" si="265"/>
        <v>1.3725033739472</v>
      </c>
      <c r="H2247" s="3">
        <f t="shared" si="266"/>
        <v>0.0271916259921906</v>
      </c>
      <c r="I2247" s="3">
        <f t="shared" si="267"/>
        <v>0.193450362823351</v>
      </c>
      <c r="J2247" s="3">
        <f t="shared" si="268"/>
        <v>3.36828516939387</v>
      </c>
      <c r="K2247" s="3">
        <f t="shared" si="269"/>
        <v>49.3730596213885</v>
      </c>
      <c r="L2247" s="3"/>
      <c r="M2247" s="3">
        <f t="shared" si="270"/>
        <v>0.193490372230423</v>
      </c>
      <c r="N2247" s="3">
        <f t="shared" si="271"/>
        <v>1.3725033739472</v>
      </c>
    </row>
    <row r="2248" spans="1:14">
      <c r="A2248" t="s">
        <v>2260</v>
      </c>
      <c r="B2248">
        <v>1</v>
      </c>
      <c r="C2248">
        <v>241</v>
      </c>
      <c r="D2248">
        <v>20158</v>
      </c>
      <c r="E2248">
        <v>11856843</v>
      </c>
      <c r="F2248" s="3">
        <f t="shared" si="264"/>
        <v>2.44064483937887</v>
      </c>
      <c r="G2248" s="3">
        <f t="shared" si="265"/>
        <v>17.4701281592428</v>
      </c>
      <c r="H2248" s="3">
        <f t="shared" si="266"/>
        <v>0.340967574919318</v>
      </c>
      <c r="I2248" s="3">
        <f t="shared" si="267"/>
        <v>2.43469176153019</v>
      </c>
      <c r="J2248" s="3">
        <f t="shared" si="268"/>
        <v>0.84681671939994</v>
      </c>
      <c r="K2248" s="3">
        <f t="shared" si="269"/>
        <v>45.7196963458694</v>
      </c>
      <c r="L2248" s="3"/>
      <c r="M2248" s="3">
        <f t="shared" si="270"/>
        <v>2.43462059273405</v>
      </c>
      <c r="N2248" s="3">
        <f t="shared" si="271"/>
        <v>17.4701281592428</v>
      </c>
    </row>
    <row r="2249" spans="1:14">
      <c r="A2249" t="s">
        <v>2261</v>
      </c>
      <c r="B2249">
        <v>6</v>
      </c>
      <c r="C2249">
        <v>328</v>
      </c>
      <c r="D2249">
        <v>20153</v>
      </c>
      <c r="E2249">
        <v>11856756</v>
      </c>
      <c r="F2249" s="3">
        <f>B2249*E2249/(C2249*D2249)</f>
        <v>10.762262593598</v>
      </c>
      <c r="G2249" s="3">
        <f>EXP(LN(F2249)+1.96*(1/B2249+1/C2249+1/D2249+1/E2249))</f>
        <v>15.0110336680098</v>
      </c>
      <c r="H2249" s="3">
        <f>EXP(LN(F2249)-1.96*(1/B2249+1/C2249+1/D2249+1/E2249))</f>
        <v>7.71607729988625</v>
      </c>
      <c r="I2249" s="3">
        <f>B2249*(D2249+E2249)/D2249/(B2249+C2249)</f>
        <v>10.5868926068867</v>
      </c>
      <c r="J2249" s="3">
        <f>POWER(B2249*E2249-C2249*D2249,2)*(B2249+C2249+D2249+E2249)/((B2249+C2249)*(D2249+E2249)*(B2249+D2249)*(C2249+E2249))</f>
        <v>52.161122997848</v>
      </c>
      <c r="K2249" s="3">
        <f>LOG(B2249*(B2249+C2249+D2249+E2249)*(B2249+D2249)*(B2249+C2249),2)</f>
        <v>48.7694999017901</v>
      </c>
      <c r="L2249" s="3"/>
      <c r="M2249" s="3">
        <f>B2249*(B2249+C2249+D2249+E2249)/(B2249+D2249)/(B2249+C2249)</f>
        <v>10.5840392235025</v>
      </c>
      <c r="N2249" s="3">
        <f>EXP(LN(F2249)+1.96*(1/B2249+1/C2249+1/D2249+1/E2249))</f>
        <v>15.0110336680098</v>
      </c>
    </row>
    <row r="2250" spans="1:14">
      <c r="A2250" t="s">
        <v>2262</v>
      </c>
      <c r="B2250">
        <v>6</v>
      </c>
      <c r="C2250">
        <v>465</v>
      </c>
      <c r="D2250">
        <v>20153</v>
      </c>
      <c r="E2250">
        <v>11856619</v>
      </c>
      <c r="F2250" s="3">
        <f>B2250*E2250/(C2250*D2250)</f>
        <v>7.59135772629705</v>
      </c>
      <c r="G2250" s="3">
        <f>EXP(LN(F2250)+1.96*(1/B2250+1/C2250+1/D2250+1/E2250))</f>
        <v>10.5696807995719</v>
      </c>
      <c r="H2250" s="3">
        <f>EXP(LN(F2250)-1.96*(1/B2250+1/C2250+1/D2250+1/E2250))</f>
        <v>5.45226608271311</v>
      </c>
      <c r="I2250" s="3">
        <f>B2250*(D2250+E2250)/D2250/(B2250+C2250)</f>
        <v>7.50739138583467</v>
      </c>
      <c r="J2250" s="3">
        <f>POWER(B2250*E2250-C2250*D2250,2)*(B2250+C2250+D2250+E2250)/((B2250+C2250)*(D2250+E2250)*(B2250+D2250)*(C2250+E2250))</f>
        <v>33.8910102026273</v>
      </c>
      <c r="K2250" s="3">
        <f>LOG(B2250*(B2250+C2250+D2250+E2250)*(B2250+D2250)*(B2250+C2250),2)</f>
        <v>49.2653788589288</v>
      </c>
      <c r="L2250" s="3"/>
      <c r="M2250" s="3">
        <f>B2250*(B2250+C2250+D2250+E2250)/(B2250+D2250)/(B2250+C2250)</f>
        <v>7.50545456613553</v>
      </c>
      <c r="N2250" s="3">
        <f>EXP(LN(F2250)+1.96*(1/B2250+1/C2250+1/D2250+1/E2250))</f>
        <v>10.5696807995719</v>
      </c>
    </row>
    <row r="2251" spans="1:14">
      <c r="A2251" t="s">
        <v>2263</v>
      </c>
      <c r="B2251">
        <v>2</v>
      </c>
      <c r="C2251">
        <v>27</v>
      </c>
      <c r="D2251">
        <v>20157</v>
      </c>
      <c r="E2251">
        <v>11857057</v>
      </c>
      <c r="F2251" s="3">
        <f t="shared" si="264"/>
        <v>43.5729780482472</v>
      </c>
      <c r="G2251" s="3">
        <f t="shared" si="265"/>
        <v>124.85176870555</v>
      </c>
      <c r="H2251" s="3">
        <f t="shared" si="266"/>
        <v>15.2068683982419</v>
      </c>
      <c r="I2251" s="3">
        <f t="shared" si="267"/>
        <v>40.6369105966439</v>
      </c>
      <c r="J2251" s="3">
        <f t="shared" si="268"/>
        <v>77.4468151009911</v>
      </c>
      <c r="K2251" s="3">
        <f t="shared" si="269"/>
        <v>43.6588141037224</v>
      </c>
      <c r="L2251" s="3"/>
      <c r="M2251" s="3">
        <f t="shared" si="270"/>
        <v>40.6329781683889</v>
      </c>
      <c r="N2251" s="3">
        <f t="shared" si="271"/>
        <v>124.85176870555</v>
      </c>
    </row>
    <row r="2252" spans="1:14">
      <c r="A2252" t="s">
        <v>2264</v>
      </c>
      <c r="B2252">
        <v>1</v>
      </c>
      <c r="C2252">
        <v>218</v>
      </c>
      <c r="D2252">
        <v>20158</v>
      </c>
      <c r="E2252">
        <v>11856866</v>
      </c>
      <c r="F2252" s="3">
        <f t="shared" si="264"/>
        <v>2.69814929943356</v>
      </c>
      <c r="G2252" s="3">
        <f t="shared" si="265"/>
        <v>19.3299231242131</v>
      </c>
      <c r="H2252" s="3">
        <f t="shared" si="266"/>
        <v>0.376618654676111</v>
      </c>
      <c r="I2252" s="3">
        <f t="shared" si="267"/>
        <v>2.69039519304345</v>
      </c>
      <c r="J2252" s="3">
        <f t="shared" si="268"/>
        <v>1.06384074832646</v>
      </c>
      <c r="K2252" s="3">
        <f t="shared" si="269"/>
        <v>45.575620168196</v>
      </c>
      <c r="L2252" s="3"/>
      <c r="M2252" s="3">
        <f t="shared" si="270"/>
        <v>2.69031133991616</v>
      </c>
      <c r="N2252" s="3">
        <f t="shared" si="271"/>
        <v>19.3299231242131</v>
      </c>
    </row>
    <row r="2253" spans="1:14">
      <c r="A2253" t="s">
        <v>2265</v>
      </c>
      <c r="B2253">
        <v>1</v>
      </c>
      <c r="C2253">
        <v>134</v>
      </c>
      <c r="D2253">
        <v>20158</v>
      </c>
      <c r="E2253">
        <v>11856950</v>
      </c>
      <c r="F2253" s="3">
        <f t="shared" si="264"/>
        <v>4.38955756982525</v>
      </c>
      <c r="G2253" s="3">
        <f t="shared" si="265"/>
        <v>31.6251504228802</v>
      </c>
      <c r="H2253" s="3">
        <f t="shared" si="266"/>
        <v>0.609268743426117</v>
      </c>
      <c r="I2253" s="3">
        <f t="shared" si="267"/>
        <v>4.36444973597469</v>
      </c>
      <c r="J2253" s="3">
        <f t="shared" si="268"/>
        <v>2.59785432321756</v>
      </c>
      <c r="K2253" s="3">
        <f t="shared" si="269"/>
        <v>44.8776487056457</v>
      </c>
      <c r="L2253" s="3"/>
      <c r="M2253" s="3">
        <f t="shared" si="270"/>
        <v>4.36428284030844</v>
      </c>
      <c r="N2253" s="3">
        <f t="shared" si="271"/>
        <v>31.6251504228802</v>
      </c>
    </row>
    <row r="2254" spans="1:14">
      <c r="A2254" t="s">
        <v>2266</v>
      </c>
      <c r="B2254">
        <v>6</v>
      </c>
      <c r="C2254">
        <v>1333</v>
      </c>
      <c r="D2254">
        <v>20153</v>
      </c>
      <c r="E2254">
        <v>11855751</v>
      </c>
      <c r="F2254" s="3">
        <f>B2254*E2254/(C2254*D2254)</f>
        <v>2.647954178293</v>
      </c>
      <c r="G2254" s="3">
        <f>EXP(LN(F2254)+1.96*(1/B2254+1/C2254+1/D2254+1/E2254))</f>
        <v>3.67672271651158</v>
      </c>
      <c r="H2254" s="3">
        <f>EXP(LN(F2254)-1.96*(1/B2254+1/C2254+1/D2254+1/E2254))</f>
        <v>1.90704109908835</v>
      </c>
      <c r="I2254" s="3">
        <f>B2254*(D2254+E2254)/D2254/(B2254+C2254)</f>
        <v>2.64056976823343</v>
      </c>
      <c r="J2254" s="3">
        <f>POWER(B2254*E2254-C2254*D2254,2)*(B2254+C2254+D2254+E2254)/((B2254+C2254)*(D2254+E2254)*(B2254+D2254)*(C2254+E2254))</f>
        <v>6.1242297882864</v>
      </c>
      <c r="K2254" s="3">
        <f>LOG(B2254*(B2254+C2254+D2254+E2254)*(B2254+D2254)*(B2254+C2254),2)</f>
        <v>50.7727358546403</v>
      </c>
      <c r="L2254" s="3"/>
      <c r="M2254" s="3">
        <f>B2254*(B2254+C2254+D2254+E2254)/(B2254+D2254)/(B2254+C2254)</f>
        <v>2.64008147920077</v>
      </c>
      <c r="N2254" s="3">
        <f>EXP(LN(F2254)+1.96*(1/B2254+1/C2254+1/D2254+1/E2254))</f>
        <v>3.67672271651158</v>
      </c>
    </row>
    <row r="2255" spans="1:14">
      <c r="A2255" t="s">
        <v>2267</v>
      </c>
      <c r="B2255">
        <v>1</v>
      </c>
      <c r="C2255">
        <v>101</v>
      </c>
      <c r="D2255">
        <v>20158</v>
      </c>
      <c r="E2255">
        <v>11856983</v>
      </c>
      <c r="F2255" s="3">
        <f t="shared" si="264"/>
        <v>5.82378565766091</v>
      </c>
      <c r="G2255" s="3">
        <f t="shared" si="265"/>
        <v>42.1592386168167</v>
      </c>
      <c r="H2255" s="3">
        <f t="shared" si="266"/>
        <v>0.804485102177537</v>
      </c>
      <c r="I2255" s="3">
        <f t="shared" si="267"/>
        <v>5.77649364140934</v>
      </c>
      <c r="J2255" s="3">
        <f t="shared" si="268"/>
        <v>3.95612777148788</v>
      </c>
      <c r="K2255" s="3">
        <f t="shared" si="269"/>
        <v>44.4732584505663</v>
      </c>
      <c r="L2255" s="3"/>
      <c r="M2255" s="3">
        <f t="shared" si="270"/>
        <v>5.77625670040823</v>
      </c>
      <c r="N2255" s="3">
        <f t="shared" si="271"/>
        <v>42.1592386168167</v>
      </c>
    </row>
    <row r="2256" spans="1:14">
      <c r="A2256" t="s">
        <v>2268</v>
      </c>
      <c r="B2256">
        <v>6</v>
      </c>
      <c r="C2256">
        <v>1446</v>
      </c>
      <c r="D2256">
        <v>20153</v>
      </c>
      <c r="E2256">
        <v>11855638</v>
      </c>
      <c r="F2256" s="3">
        <f>B2256*E2256/(C2256*D2256)</f>
        <v>2.44100226627297</v>
      </c>
      <c r="G2256" s="3">
        <f>EXP(LN(F2256)+1.96*(1/B2256+1/C2256+1/D2256+1/E2256))</f>
        <v>3.38897755992282</v>
      </c>
      <c r="H2256" s="3">
        <f>EXP(LN(F2256)-1.96*(1/B2256+1/C2256+1/D2256+1/E2256))</f>
        <v>1.75819755622267</v>
      </c>
      <c r="I2256" s="3">
        <f>B2256*(D2256+E2256)/D2256/(B2256+C2256)</f>
        <v>2.43504771145366</v>
      </c>
      <c r="J2256" s="3">
        <f>POWER(B2256*E2256-C2256*D2256,2)*(B2256+C2256+D2256+E2256)/((B2256+C2256)*(D2256+E2256)*(B2256+D2256)*(C2256+E2256))</f>
        <v>5.0814179989172</v>
      </c>
      <c r="K2256" s="3">
        <f>LOG(B2256*(B2256+C2256+D2256+E2256)*(B2256+D2256)*(B2256+C2256),2)</f>
        <v>50.8896213473118</v>
      </c>
      <c r="L2256" s="3"/>
      <c r="M2256" s="3">
        <f>B2256*(B2256+C2256+D2256+E2256)/(B2256+D2256)/(B2256+C2256)</f>
        <v>2.43462059273405</v>
      </c>
      <c r="N2256" s="3">
        <f>EXP(LN(F2256)+1.96*(1/B2256+1/C2256+1/D2256+1/E2256))</f>
        <v>3.38897755992282</v>
      </c>
    </row>
    <row r="2257" spans="1:14">
      <c r="A2257" t="s">
        <v>2269</v>
      </c>
      <c r="B2257">
        <v>6</v>
      </c>
      <c r="C2257">
        <v>152</v>
      </c>
      <c r="D2257">
        <v>20153</v>
      </c>
      <c r="E2257">
        <v>11856932</v>
      </c>
      <c r="F2257" s="3">
        <f>B2257*E2257/(C2257*D2257)</f>
        <v>23.224174538465</v>
      </c>
      <c r="G2257" s="3">
        <f>EXP(LN(F2257)+1.96*(1/B2257+1/C2257+1/D2257+1/E2257))</f>
        <v>32.6176178399344</v>
      </c>
      <c r="H2257" s="3">
        <f>EXP(LN(F2257)-1.96*(1/B2257+1/C2257+1/D2257+1/E2257))</f>
        <v>16.5359188902119</v>
      </c>
      <c r="I2257" s="3">
        <f>B2257*(D2257+E2257)/D2257/(B2257+C2257)</f>
        <v>22.3802185433334</v>
      </c>
      <c r="J2257" s="3">
        <f>POWER(B2257*E2257-C2257*D2257,2)*(B2257+C2257+D2257+E2257)/((B2257+C2257)*(D2257+E2257)*(B2257+D2257)*(C2257+E2257))</f>
        <v>122.721222514492</v>
      </c>
      <c r="K2257" s="3">
        <f>LOG(B2257*(B2257+C2257+D2257+E2257)*(B2257+D2257)*(B2257+C2257),2)</f>
        <v>47.6895763574931</v>
      </c>
      <c r="L2257" s="3"/>
      <c r="M2257" s="3">
        <f>B2257*(B2257+C2257+D2257+E2257)/(B2257+D2257)/(B2257+C2257)</f>
        <v>22.373855067404</v>
      </c>
      <c r="N2257" s="3">
        <f>EXP(LN(F2257)+1.96*(1/B2257+1/C2257+1/D2257+1/E2257))</f>
        <v>32.6176178399344</v>
      </c>
    </row>
    <row r="2258" spans="1:14">
      <c r="A2258" t="s">
        <v>2270</v>
      </c>
      <c r="B2258">
        <v>6</v>
      </c>
      <c r="C2258">
        <v>61</v>
      </c>
      <c r="D2258">
        <v>20153</v>
      </c>
      <c r="E2258">
        <v>11857023</v>
      </c>
      <c r="F2258" s="3">
        <f>B2258*E2258/(C2258*D2258)</f>
        <v>57.870518403069</v>
      </c>
      <c r="G2258" s="3">
        <f>EXP(LN(F2258)+1.96*(1/B2258+1/C2258+1/D2258+1/E2258))</f>
        <v>82.8559293921023</v>
      </c>
      <c r="H2258" s="3">
        <f>EXP(LN(F2258)-1.96*(1/B2258+1/C2258+1/D2258+1/E2258))</f>
        <v>40.419520061037</v>
      </c>
      <c r="I2258" s="3">
        <f>B2258*(D2258+E2258)/D2258/(B2258+C2258)</f>
        <v>52.777636158018</v>
      </c>
      <c r="J2258" s="3">
        <f>POWER(B2258*E2258-C2258*D2258,2)*(B2258+C2258+D2258+E2258)/((B2258+C2258)*(D2258+E2258)*(B2258+D2258)*(C2258+E2258))</f>
        <v>305.206810013737</v>
      </c>
      <c r="K2258" s="3">
        <f>LOG(B2258*(B2258+C2258+D2258+E2258)*(B2258+D2258)*(B2258+C2258),2)</f>
        <v>46.4518847997738</v>
      </c>
      <c r="L2258" s="3"/>
      <c r="M2258" s="3">
        <f>B2258*(B2258+C2258+D2258+E2258)/(B2258+D2258)/(B2258+C2258)</f>
        <v>52.7622253828333</v>
      </c>
      <c r="N2258" s="3">
        <f>EXP(LN(F2258)+1.96*(1/B2258+1/C2258+1/D2258+1/E2258))</f>
        <v>82.8559293921023</v>
      </c>
    </row>
    <row r="2259" spans="1:14">
      <c r="A2259" t="s">
        <v>2271</v>
      </c>
      <c r="B2259">
        <v>6</v>
      </c>
      <c r="C2259">
        <v>892</v>
      </c>
      <c r="D2259">
        <v>20153</v>
      </c>
      <c r="E2259">
        <v>11856192</v>
      </c>
      <c r="F2259" s="3">
        <f>B2259*E2259/(C2259*D2259)</f>
        <v>3.95723566732434</v>
      </c>
      <c r="G2259" s="3">
        <f>EXP(LN(F2259)+1.96*(1/B2259+1/C2259+1/D2259+1/E2259))</f>
        <v>5.49867478535918</v>
      </c>
      <c r="H2259" s="3">
        <f>EXP(LN(F2259)-1.96*(1/B2259+1/C2259+1/D2259+1/E2259))</f>
        <v>2.84790694813223</v>
      </c>
      <c r="I2259" s="3">
        <f>B2259*(D2259+E2259)/D2259/(B2259+C2259)</f>
        <v>3.93747685440235</v>
      </c>
      <c r="J2259" s="3">
        <f>POWER(B2259*E2259-C2259*D2259,2)*(B2259+C2259+D2259+E2259)/((B2259+C2259)*(D2259+E2259)*(B2259+D2259)*(C2259+E2259))</f>
        <v>13.1671143881308</v>
      </c>
      <c r="K2259" s="3">
        <f>LOG(B2259*(B2259+C2259+D2259+E2259)*(B2259+D2259)*(B2259+C2259),2)</f>
        <v>50.1963672440572</v>
      </c>
      <c r="L2259" s="3"/>
      <c r="M2259" s="3">
        <f>B2259*(B2259+C2259+D2259+E2259)/(B2259+D2259)/(B2259+C2259)</f>
        <v>3.93660256197086</v>
      </c>
      <c r="N2259" s="3">
        <f>EXP(LN(F2259)+1.96*(1/B2259+1/C2259+1/D2259+1/E2259))</f>
        <v>5.49867478535918</v>
      </c>
    </row>
    <row r="2260" spans="1:14">
      <c r="A2260" t="s">
        <v>2272</v>
      </c>
      <c r="B2260">
        <v>2</v>
      </c>
      <c r="C2260">
        <v>193</v>
      </c>
      <c r="D2260">
        <v>20157</v>
      </c>
      <c r="E2260">
        <v>11856891</v>
      </c>
      <c r="F2260" s="3">
        <f t="shared" si="264"/>
        <v>6.0956162518016</v>
      </c>
      <c r="G2260" s="3">
        <f t="shared" si="265"/>
        <v>16.4088809236187</v>
      </c>
      <c r="H2260" s="3">
        <f t="shared" si="266"/>
        <v>2.26441630371911</v>
      </c>
      <c r="I2260" s="3">
        <f t="shared" si="267"/>
        <v>6.04335352101389</v>
      </c>
      <c r="J2260" s="3">
        <f t="shared" si="268"/>
        <v>8.43112397206944</v>
      </c>
      <c r="K2260" s="3">
        <f t="shared" si="269"/>
        <v>46.4081634223445</v>
      </c>
      <c r="L2260" s="3"/>
      <c r="M2260" s="3">
        <f t="shared" si="270"/>
        <v>6.04285316350399</v>
      </c>
      <c r="N2260" s="3">
        <f t="shared" si="271"/>
        <v>16.4088809236187</v>
      </c>
    </row>
    <row r="2261" spans="1:14">
      <c r="A2261" t="s">
        <v>2273</v>
      </c>
      <c r="B2261">
        <v>6</v>
      </c>
      <c r="C2261">
        <v>626</v>
      </c>
      <c r="D2261">
        <v>20153</v>
      </c>
      <c r="E2261">
        <v>11856458</v>
      </c>
      <c r="F2261" s="3">
        <f>B2261*E2261/(C2261*D2261)</f>
        <v>5.63887126105104</v>
      </c>
      <c r="G2261" s="3">
        <f>EXP(LN(F2261)+1.96*(1/B2261+1/C2261+1/D2261+1/E2261))</f>
        <v>7.8426672961395</v>
      </c>
      <c r="H2261" s="3">
        <f>EXP(LN(F2261)-1.96*(1/B2261+1/C2261+1/D2261+1/E2261))</f>
        <v>4.05434374531726</v>
      </c>
      <c r="I2261" s="3">
        <f>B2261*(D2261+E2261)/D2261/(B2261+C2261)</f>
        <v>5.59483134401575</v>
      </c>
      <c r="J2261" s="3">
        <f>POWER(B2261*E2261-C2261*D2261,2)*(B2261+C2261+D2261+E2261)/((B2261+C2261)*(D2261+E2261)*(B2261+D2261)*(C2261+E2261))</f>
        <v>22.6731502731559</v>
      </c>
      <c r="K2261" s="3">
        <f>LOG(B2261*(B2261+C2261+D2261+E2261)*(B2261+D2261)*(B2261+C2261),2)</f>
        <v>49.6895763574931</v>
      </c>
      <c r="L2261" s="3"/>
      <c r="M2261" s="3">
        <f>B2261*(B2261+C2261+D2261+E2261)/(B2261+D2261)/(B2261+C2261)</f>
        <v>5.593463766851</v>
      </c>
      <c r="N2261" s="3">
        <f>EXP(LN(F2261)+1.96*(1/B2261+1/C2261+1/D2261+1/E2261))</f>
        <v>7.8426672961395</v>
      </c>
    </row>
    <row r="2262" spans="1:14">
      <c r="A2262" t="s">
        <v>2274</v>
      </c>
      <c r="B2262">
        <v>1</v>
      </c>
      <c r="C2262">
        <v>487</v>
      </c>
      <c r="D2262">
        <v>20158</v>
      </c>
      <c r="E2262">
        <v>11856597</v>
      </c>
      <c r="F2262" s="3">
        <f t="shared" si="264"/>
        <v>1.20776838336485</v>
      </c>
      <c r="G2262" s="3">
        <f t="shared" si="265"/>
        <v>8.60975948213445</v>
      </c>
      <c r="H2262" s="3">
        <f t="shared" si="266"/>
        <v>0.169424531647208</v>
      </c>
      <c r="I2262" s="3">
        <f t="shared" si="267"/>
        <v>1.2073426284809</v>
      </c>
      <c r="J2262" s="3">
        <f t="shared" si="268"/>
        <v>0.0356666948449171</v>
      </c>
      <c r="K2262" s="3">
        <f t="shared" si="269"/>
        <v>46.7315704461577</v>
      </c>
      <c r="L2262" s="3"/>
      <c r="M2262" s="3">
        <f t="shared" si="270"/>
        <v>1.20733234311811</v>
      </c>
      <c r="N2262" s="3">
        <f t="shared" si="271"/>
        <v>8.60975948213445</v>
      </c>
    </row>
    <row r="2263" spans="1:14">
      <c r="A2263" t="s">
        <v>2275</v>
      </c>
      <c r="B2263">
        <v>1</v>
      </c>
      <c r="C2263">
        <v>4882</v>
      </c>
      <c r="D2263">
        <v>20158</v>
      </c>
      <c r="E2263">
        <v>11852202</v>
      </c>
      <c r="F2263" s="3">
        <f t="shared" si="264"/>
        <v>0.120435308299176</v>
      </c>
      <c r="G2263" s="3">
        <f t="shared" si="265"/>
        <v>0.855436290629507</v>
      </c>
      <c r="H2263" s="3">
        <f t="shared" si="266"/>
        <v>0.0169558664321382</v>
      </c>
      <c r="I2263" s="3">
        <f t="shared" si="267"/>
        <v>0.120615436231124</v>
      </c>
      <c r="J2263" s="3">
        <f t="shared" si="268"/>
        <v>6.42201011739792</v>
      </c>
      <c r="K2263" s="3">
        <f t="shared" si="269"/>
        <v>50.0543851712323</v>
      </c>
      <c r="L2263" s="3"/>
      <c r="M2263" s="3">
        <f t="shared" si="270"/>
        <v>0.120659058660995</v>
      </c>
      <c r="N2263" s="3">
        <f t="shared" si="271"/>
        <v>0.855436290629507</v>
      </c>
    </row>
    <row r="2264" spans="1:14">
      <c r="A2264" t="s">
        <v>2276</v>
      </c>
      <c r="B2264">
        <v>1</v>
      </c>
      <c r="C2264">
        <v>11487</v>
      </c>
      <c r="D2264">
        <v>20158</v>
      </c>
      <c r="E2264">
        <v>11845597</v>
      </c>
      <c r="F2264" s="3">
        <f t="shared" si="264"/>
        <v>0.0511567435920803</v>
      </c>
      <c r="G2264" s="3">
        <f t="shared" si="265"/>
        <v>0.363275808298597</v>
      </c>
      <c r="H2264" s="3">
        <f t="shared" si="266"/>
        <v>0.00720392703054639</v>
      </c>
      <c r="I2264" s="3">
        <f t="shared" si="267"/>
        <v>0.0512393378866841</v>
      </c>
      <c r="J2264" s="3">
        <f t="shared" si="268"/>
        <v>17.5964893580608</v>
      </c>
      <c r="K2264" s="3">
        <f t="shared" si="269"/>
        <v>51.2886731424179</v>
      </c>
      <c r="L2264" s="3"/>
      <c r="M2264" s="3">
        <f t="shared" si="270"/>
        <v>0.0512864017619811</v>
      </c>
      <c r="N2264" s="3">
        <f t="shared" si="271"/>
        <v>0.363275808298597</v>
      </c>
    </row>
    <row r="2265" spans="1:14">
      <c r="A2265" t="s">
        <v>2277</v>
      </c>
      <c r="B2265">
        <v>2</v>
      </c>
      <c r="C2265">
        <v>1705</v>
      </c>
      <c r="D2265">
        <v>20157</v>
      </c>
      <c r="E2265">
        <v>11855379</v>
      </c>
      <c r="F2265" s="3">
        <f t="shared" si="264"/>
        <v>0.689914319221676</v>
      </c>
      <c r="G2265" s="3">
        <f t="shared" si="265"/>
        <v>1.84054016779723</v>
      </c>
      <c r="H2265" s="3">
        <f t="shared" si="266"/>
        <v>0.258609823461102</v>
      </c>
      <c r="I2265" s="3">
        <f t="shared" si="267"/>
        <v>0.690277629919717</v>
      </c>
      <c r="J2265" s="3">
        <f t="shared" si="268"/>
        <v>0.278385108811107</v>
      </c>
      <c r="K2265" s="3">
        <f t="shared" si="269"/>
        <v>49.5380804516226</v>
      </c>
      <c r="L2265" s="3"/>
      <c r="M2265" s="3">
        <f t="shared" si="270"/>
        <v>0.690308357869524</v>
      </c>
      <c r="N2265" s="3">
        <f t="shared" si="271"/>
        <v>1.84054016779723</v>
      </c>
    </row>
    <row r="2266" spans="1:14">
      <c r="A2266" t="s">
        <v>2278</v>
      </c>
      <c r="B2266">
        <v>1</v>
      </c>
      <c r="C2266">
        <v>14</v>
      </c>
      <c r="D2266">
        <v>20158</v>
      </c>
      <c r="E2266">
        <v>11857070</v>
      </c>
      <c r="F2266" s="3">
        <f t="shared" si="264"/>
        <v>42.0147619520077</v>
      </c>
      <c r="G2266" s="3">
        <f t="shared" si="265"/>
        <v>343.133103502087</v>
      </c>
      <c r="H2266" s="3">
        <f t="shared" si="266"/>
        <v>5.14447660067616</v>
      </c>
      <c r="I2266" s="3">
        <f t="shared" si="267"/>
        <v>39.2804444885405</v>
      </c>
      <c r="J2266" s="3">
        <f t="shared" si="268"/>
        <v>37.3674749117439</v>
      </c>
      <c r="K2266" s="3">
        <f t="shared" si="269"/>
        <v>41.7077237042034</v>
      </c>
      <c r="L2266" s="3"/>
      <c r="M2266" s="3">
        <f t="shared" si="270"/>
        <v>39.2785455627759</v>
      </c>
      <c r="N2266" s="3">
        <f t="shared" si="271"/>
        <v>343.133103502087</v>
      </c>
    </row>
    <row r="2267" spans="1:14">
      <c r="A2267" t="s">
        <v>2279</v>
      </c>
      <c r="B2267">
        <v>2</v>
      </c>
      <c r="C2267">
        <v>335</v>
      </c>
      <c r="D2267">
        <v>20157</v>
      </c>
      <c r="E2267">
        <v>11856749</v>
      </c>
      <c r="F2267" s="3">
        <f t="shared" si="264"/>
        <v>3.51176073790891</v>
      </c>
      <c r="G2267" s="3">
        <f t="shared" si="265"/>
        <v>9.41275509702508</v>
      </c>
      <c r="H2267" s="3">
        <f t="shared" si="266"/>
        <v>1.31018637510459</v>
      </c>
      <c r="I2267" s="3">
        <f t="shared" si="267"/>
        <v>3.49685414599253</v>
      </c>
      <c r="J2267" s="3">
        <f t="shared" si="268"/>
        <v>3.57135877524453</v>
      </c>
      <c r="K2267" s="3">
        <f t="shared" si="269"/>
        <v>47.1974378897767</v>
      </c>
      <c r="L2267" s="3"/>
      <c r="M2267" s="3">
        <f t="shared" si="270"/>
        <v>3.49660642992071</v>
      </c>
      <c r="N2267" s="3">
        <f t="shared" si="271"/>
        <v>9.41275509702508</v>
      </c>
    </row>
    <row r="2268" spans="1:14">
      <c r="A2268" t="s">
        <v>2280</v>
      </c>
      <c r="B2268">
        <v>1</v>
      </c>
      <c r="C2268">
        <v>718</v>
      </c>
      <c r="D2268">
        <v>20158</v>
      </c>
      <c r="E2268">
        <v>11856366</v>
      </c>
      <c r="F2268" s="3">
        <f t="shared" si="264"/>
        <v>0.819180700875341</v>
      </c>
      <c r="G2268" s="3">
        <f t="shared" si="265"/>
        <v>5.8320969520419</v>
      </c>
      <c r="H2268" s="3">
        <f t="shared" si="266"/>
        <v>0.115062734074005</v>
      </c>
      <c r="I2268" s="3">
        <f t="shared" si="267"/>
        <v>0.819432188078574</v>
      </c>
      <c r="J2268" s="3">
        <f t="shared" si="268"/>
        <v>0.0398550953694006</v>
      </c>
      <c r="K2268" s="3">
        <f t="shared" si="269"/>
        <v>47.2906810690342</v>
      </c>
      <c r="L2268" s="3"/>
      <c r="M2268" s="3">
        <f t="shared" si="270"/>
        <v>0.819441145259581</v>
      </c>
      <c r="N2268" s="3">
        <f t="shared" si="271"/>
        <v>5.8320969520419</v>
      </c>
    </row>
    <row r="2269" spans="1:14">
      <c r="A2269" t="s">
        <v>2281</v>
      </c>
      <c r="B2269">
        <v>4</v>
      </c>
      <c r="C2269">
        <v>2158</v>
      </c>
      <c r="D2269">
        <v>20155</v>
      </c>
      <c r="E2269">
        <v>11854926</v>
      </c>
      <c r="F2269" s="3">
        <f t="shared" si="264"/>
        <v>1.09024623578757</v>
      </c>
      <c r="G2269" s="3">
        <f t="shared" si="265"/>
        <v>1.78141721402968</v>
      </c>
      <c r="H2269" s="3">
        <f t="shared" si="266"/>
        <v>0.667242263792987</v>
      </c>
      <c r="I2269" s="3">
        <f t="shared" si="267"/>
        <v>1.09007926772876</v>
      </c>
      <c r="J2269" s="3">
        <f t="shared" si="268"/>
        <v>0.029819693039976</v>
      </c>
      <c r="K2269" s="3">
        <f t="shared" si="269"/>
        <v>50.8789839163295</v>
      </c>
      <c r="L2269" s="3"/>
      <c r="M2269" s="3">
        <f t="shared" si="270"/>
        <v>1.09006139397158</v>
      </c>
      <c r="N2269" s="3">
        <f t="shared" si="271"/>
        <v>1.78141721402968</v>
      </c>
    </row>
    <row r="2270" spans="1:14">
      <c r="A2270" t="s">
        <v>2282</v>
      </c>
      <c r="B2270">
        <v>6</v>
      </c>
      <c r="C2270">
        <v>7</v>
      </c>
      <c r="D2270">
        <v>20153</v>
      </c>
      <c r="E2270">
        <v>11857077</v>
      </c>
      <c r="F2270" s="3">
        <f>B2270*E2270/(C2270*D2270)</f>
        <v>504.302528514011</v>
      </c>
      <c r="G2270" s="3">
        <f>EXP(LN(F2270)+1.96*(1/B2270+1/C2270+1/D2270+1/E2270))</f>
        <v>925.135701372562</v>
      </c>
      <c r="H2270" s="3">
        <f>EXP(LN(F2270)-1.96*(1/B2270+1/C2270+1/D2270+1/E2270))</f>
        <v>274.90133597515</v>
      </c>
      <c r="I2270" s="3">
        <f>B2270*(D2270+E2270)/D2270/(B2270+C2270)</f>
        <v>272.009053815236</v>
      </c>
      <c r="J2270" s="3">
        <f>POWER(B2270*E2270-C2270*D2270,2)*(B2270+C2270+D2270+E2270)/((B2270+C2270)*(D2270+E2270)*(B2270+D2270)*(C2270+E2270))</f>
        <v>1622.34776893826</v>
      </c>
      <c r="K2270" s="3">
        <f>LOG(B2270*(B2270+C2270+D2270+E2270)*(B2270+D2270)*(B2270+C2270),2)</f>
        <v>44.0862353274571</v>
      </c>
      <c r="L2270" s="3"/>
      <c r="M2270" s="3">
        <f>B2270*(B2270+C2270+D2270+E2270)/(B2270+D2270)/(B2270+C2270)</f>
        <v>271.92839235768</v>
      </c>
      <c r="N2270" s="3">
        <f>EXP(LN(F2270)+1.96*(1/B2270+1/C2270+1/D2270+1/E2270))</f>
        <v>925.135701372562</v>
      </c>
    </row>
    <row r="2271" spans="1:14">
      <c r="A2271" t="s">
        <v>2283</v>
      </c>
      <c r="B2271">
        <v>1</v>
      </c>
      <c r="C2271">
        <v>181</v>
      </c>
      <c r="D2271">
        <v>20158</v>
      </c>
      <c r="E2271">
        <v>11856903</v>
      </c>
      <c r="F2271" s="3">
        <f t="shared" si="264"/>
        <v>3.24971482196723</v>
      </c>
      <c r="G2271" s="3">
        <f t="shared" si="265"/>
        <v>23.3242448682828</v>
      </c>
      <c r="H2271" s="3">
        <f t="shared" si="266"/>
        <v>0.452775491071709</v>
      </c>
      <c r="I2271" s="3">
        <f t="shared" si="267"/>
        <v>3.23735375151686</v>
      </c>
      <c r="J2271" s="3">
        <f t="shared" si="268"/>
        <v>1.54880005799799</v>
      </c>
      <c r="K2271" s="3">
        <f t="shared" si="269"/>
        <v>45.3086277487935</v>
      </c>
      <c r="L2271" s="3"/>
      <c r="M2271" s="3">
        <f t="shared" si="270"/>
        <v>3.23724276616285</v>
      </c>
      <c r="N2271" s="3">
        <f t="shared" si="271"/>
        <v>23.3242448682828</v>
      </c>
    </row>
    <row r="2272" spans="1:14">
      <c r="A2272" t="s">
        <v>2284</v>
      </c>
      <c r="B2272">
        <v>6</v>
      </c>
      <c r="C2272">
        <v>275</v>
      </c>
      <c r="D2272">
        <v>20153</v>
      </c>
      <c r="E2272">
        <v>11856809</v>
      </c>
      <c r="F2272" s="3">
        <f>B2272*E2272/(C2272*D2272)</f>
        <v>12.8365014908676</v>
      </c>
      <c r="G2272" s="3">
        <f>EXP(LN(F2272)+1.96*(1/B2272+1/C2272+1/D2272+1/E2272))</f>
        <v>17.9247807029914</v>
      </c>
      <c r="H2272" s="3">
        <f>EXP(LN(F2272)-1.96*(1/B2272+1/C2272+1/D2272+1/E2272))</f>
        <v>9.19262406917746</v>
      </c>
      <c r="I2272" s="3">
        <f>B2272*(D2272+E2272)/D2272/(B2272+C2272)</f>
        <v>12.5837648042298</v>
      </c>
      <c r="J2272" s="3">
        <f>POWER(B2272*E2272-C2272*D2272,2)*(B2272+C2272+D2272+E2272)/((B2272+C2272)*(D2272+E2272)*(B2272+D2272)*(C2272+E2272))</f>
        <v>64.0690943922332</v>
      </c>
      <c r="K2272" s="3">
        <f>LOG(B2272*(B2272+C2272+D2272+E2272)*(B2272+D2272)*(B2272+C2272),2)</f>
        <v>48.5202219295369</v>
      </c>
      <c r="L2272" s="3"/>
      <c r="M2272" s="3">
        <f>B2272*(B2272+C2272+D2272+E2272)/(B2272+D2272)/(B2272+C2272)</f>
        <v>12.5803170841631</v>
      </c>
      <c r="N2272" s="3">
        <f>EXP(LN(F2272)+1.96*(1/B2272+1/C2272+1/D2272+1/E2272))</f>
        <v>17.9247807029914</v>
      </c>
    </row>
    <row r="2273" spans="1:14">
      <c r="A2273" t="s">
        <v>2285</v>
      </c>
      <c r="B2273">
        <v>6</v>
      </c>
      <c r="C2273">
        <v>1430</v>
      </c>
      <c r="D2273">
        <v>20153</v>
      </c>
      <c r="E2273">
        <v>11855654</v>
      </c>
      <c r="F2273" s="3">
        <f>B2273*E2273/(C2273*D2273)</f>
        <v>2.46831751090174</v>
      </c>
      <c r="G2273" s="3">
        <f>EXP(LN(F2273)+1.96*(1/B2273+1/C2273+1/D2273+1/E2273))</f>
        <v>3.42695278764786</v>
      </c>
      <c r="H2273" s="3">
        <f>EXP(LN(F2273)-1.96*(1/B2273+1/C2273+1/D2273+1/E2273))</f>
        <v>1.77784513302441</v>
      </c>
      <c r="I2273" s="3">
        <f>B2273*(D2273+E2273)/D2273/(B2273+C2273)</f>
        <v>2.46218247951914</v>
      </c>
      <c r="J2273" s="3">
        <f>POWER(B2273*E2273-C2273*D2273,2)*(B2273+C2273+D2273+E2273)/((B2273+C2273)*(D2273+E2273)*(B2273+D2273)*(C2273+E2273))</f>
        <v>5.21726180677212</v>
      </c>
      <c r="K2273" s="3">
        <f>LOG(B2273*(B2273+C2273+D2273+E2273)*(B2273+D2273)*(B2273+C2273),2)</f>
        <v>50.8736356431391</v>
      </c>
      <c r="L2273" s="3"/>
      <c r="M2273" s="3">
        <f>B2273*(B2273+C2273+D2273+E2273)/(B2273+D2273)/(B2273+C2273)</f>
        <v>2.46174728457509</v>
      </c>
      <c r="N2273" s="3">
        <f>EXP(LN(F2273)+1.96*(1/B2273+1/C2273+1/D2273+1/E2273))</f>
        <v>3.42695278764786</v>
      </c>
    </row>
    <row r="2274" spans="1:14">
      <c r="A2274" t="s">
        <v>2286</v>
      </c>
      <c r="B2274">
        <v>3</v>
      </c>
      <c r="C2274">
        <v>11771</v>
      </c>
      <c r="D2274">
        <v>20156</v>
      </c>
      <c r="E2274">
        <v>11845313</v>
      </c>
      <c r="F2274" s="3">
        <f t="shared" si="264"/>
        <v>0.149778710174141</v>
      </c>
      <c r="G2274" s="3">
        <f t="shared" si="265"/>
        <v>0.287941170607815</v>
      </c>
      <c r="H2274" s="3">
        <f t="shared" si="266"/>
        <v>0.0779105744901784</v>
      </c>
      <c r="I2274" s="3">
        <f t="shared" si="267"/>
        <v>0.14999534546117</v>
      </c>
      <c r="J2274" s="3">
        <f t="shared" si="268"/>
        <v>14.4730209266814</v>
      </c>
      <c r="K2274" s="3">
        <f t="shared" si="269"/>
        <v>52.9091125216288</v>
      </c>
      <c r="L2274" s="3"/>
      <c r="M2274" s="3">
        <f t="shared" si="270"/>
        <v>0.150121840523604</v>
      </c>
      <c r="N2274" s="3">
        <f t="shared" si="271"/>
        <v>0.287941170607815</v>
      </c>
    </row>
    <row r="2275" spans="1:14">
      <c r="A2275" t="s">
        <v>2287</v>
      </c>
      <c r="B2275">
        <v>1</v>
      </c>
      <c r="C2275">
        <v>75</v>
      </c>
      <c r="D2275">
        <v>20158</v>
      </c>
      <c r="E2275">
        <v>11857009</v>
      </c>
      <c r="F2275" s="3">
        <f t="shared" si="264"/>
        <v>7.84271521645666</v>
      </c>
      <c r="G2275" s="3">
        <f t="shared" si="265"/>
        <v>57.1577982664736</v>
      </c>
      <c r="H2275" s="3">
        <f t="shared" si="266"/>
        <v>1.0761118138191</v>
      </c>
      <c r="I2275" s="3">
        <f t="shared" si="267"/>
        <v>7.75267948992433</v>
      </c>
      <c r="J2275" s="3">
        <f t="shared" si="268"/>
        <v>5.8913746968514</v>
      </c>
      <c r="K2275" s="3">
        <f t="shared" si="269"/>
        <v>44.0487606220384</v>
      </c>
      <c r="L2275" s="3"/>
      <c r="M2275" s="3">
        <f t="shared" si="270"/>
        <v>7.75234451896893</v>
      </c>
      <c r="N2275" s="3">
        <f t="shared" si="271"/>
        <v>57.1577982664736</v>
      </c>
    </row>
    <row r="2276" spans="1:14">
      <c r="A2276" t="s">
        <v>2288</v>
      </c>
      <c r="B2276">
        <v>1</v>
      </c>
      <c r="C2276">
        <v>515</v>
      </c>
      <c r="D2276">
        <v>20158</v>
      </c>
      <c r="E2276">
        <v>11856569</v>
      </c>
      <c r="F2276" s="3">
        <f t="shared" si="264"/>
        <v>1.14210060907183</v>
      </c>
      <c r="G2276" s="3">
        <f t="shared" si="265"/>
        <v>8.13985550627966</v>
      </c>
      <c r="H2276" s="3">
        <f t="shared" si="266"/>
        <v>0.160247783297374</v>
      </c>
      <c r="I2276" s="3">
        <f t="shared" si="267"/>
        <v>1.14182522029456</v>
      </c>
      <c r="J2276" s="3">
        <f t="shared" si="268"/>
        <v>0.0176450747963351</v>
      </c>
      <c r="K2276" s="3">
        <f t="shared" si="269"/>
        <v>46.8120603640181</v>
      </c>
      <c r="L2276" s="3"/>
      <c r="M2276" s="3">
        <f t="shared" si="270"/>
        <v>1.14181818496442</v>
      </c>
      <c r="N2276" s="3">
        <f t="shared" si="271"/>
        <v>8.13985550627966</v>
      </c>
    </row>
    <row r="2277" spans="1:14">
      <c r="A2277" t="s">
        <v>2289</v>
      </c>
      <c r="B2277">
        <v>6</v>
      </c>
      <c r="C2277">
        <v>59</v>
      </c>
      <c r="D2277">
        <v>20153</v>
      </c>
      <c r="E2277">
        <v>11857025</v>
      </c>
      <c r="F2277" s="3">
        <f>B2277*E2277/(C2277*D2277)</f>
        <v>59.8322409835941</v>
      </c>
      <c r="G2277" s="3">
        <f>EXP(LN(F2277)+1.96*(1/B2277+1/C2277+1/D2277+1/E2277))</f>
        <v>85.7579754167152</v>
      </c>
      <c r="H2277" s="3">
        <f>EXP(LN(F2277)-1.96*(1/B2277+1/C2277+1/D2277+1/E2277))</f>
        <v>41.7441881495388</v>
      </c>
      <c r="I2277" s="3">
        <f>B2277*(D2277+E2277)/D2277/(B2277+C2277)</f>
        <v>54.4015725851085</v>
      </c>
      <c r="J2277" s="3">
        <f>POWER(B2277*E2277-C2277*D2277,2)*(B2277+C2277+D2277+E2277)/((B2277+C2277)*(D2277+E2277)*(B2277+D2277)*(C2277+E2277))</f>
        <v>314.960691031223</v>
      </c>
      <c r="K2277" s="3">
        <f>LOG(B2277*(B2277+C2277+D2277+E2277)*(B2277+D2277)*(B2277+C2277),2)</f>
        <v>46.4081634223445</v>
      </c>
      <c r="L2277" s="3"/>
      <c r="M2277" s="3">
        <f>B2277*(B2277+C2277+D2277+E2277)/(B2277+D2277)/(B2277+C2277)</f>
        <v>54.3856784715359</v>
      </c>
      <c r="N2277" s="3">
        <f>EXP(LN(F2277)+1.96*(1/B2277+1/C2277+1/D2277+1/E2277))</f>
        <v>85.7579754167152</v>
      </c>
    </row>
    <row r="2278" spans="1:14">
      <c r="A2278" t="s">
        <v>2290</v>
      </c>
      <c r="B2278">
        <v>1</v>
      </c>
      <c r="C2278">
        <v>4038</v>
      </c>
      <c r="D2278">
        <v>20158</v>
      </c>
      <c r="E2278">
        <v>11853046</v>
      </c>
      <c r="F2278" s="3">
        <f t="shared" si="264"/>
        <v>0.145618386416453</v>
      </c>
      <c r="G2278" s="3">
        <f t="shared" si="265"/>
        <v>1.03439520732346</v>
      </c>
      <c r="H2278" s="3">
        <f t="shared" si="266"/>
        <v>0.0204996255902998</v>
      </c>
      <c r="I2278" s="3">
        <f t="shared" si="267"/>
        <v>0.145829919373518</v>
      </c>
      <c r="J2278" s="3">
        <f t="shared" si="268"/>
        <v>5.01139085296652</v>
      </c>
      <c r="K2278" s="3">
        <f t="shared" si="269"/>
        <v>49.7806155392979</v>
      </c>
      <c r="L2278" s="3"/>
      <c r="M2278" s="3">
        <f t="shared" si="270"/>
        <v>0.145872291022936</v>
      </c>
      <c r="N2278" s="3">
        <f t="shared" si="271"/>
        <v>1.03439520732346</v>
      </c>
    </row>
    <row r="2279" spans="1:14">
      <c r="A2279" t="s">
        <v>2291</v>
      </c>
      <c r="B2279">
        <v>4</v>
      </c>
      <c r="C2279">
        <v>2336</v>
      </c>
      <c r="D2279">
        <v>20155</v>
      </c>
      <c r="E2279">
        <v>11854748</v>
      </c>
      <c r="F2279" s="3">
        <f t="shared" si="264"/>
        <v>1.0071558435821</v>
      </c>
      <c r="G2279" s="3">
        <f t="shared" si="265"/>
        <v>1.64553706595108</v>
      </c>
      <c r="H2279" s="3">
        <f t="shared" si="266"/>
        <v>0.616432722331475</v>
      </c>
      <c r="I2279" s="3">
        <f t="shared" si="267"/>
        <v>1.00714361137085</v>
      </c>
      <c r="J2279" s="3">
        <f t="shared" si="268"/>
        <v>0.000202981188873337</v>
      </c>
      <c r="K2279" s="3">
        <f t="shared" si="269"/>
        <v>50.9931259230656</v>
      </c>
      <c r="L2279" s="3"/>
      <c r="M2279" s="3">
        <f t="shared" si="270"/>
        <v>1.00714219391733</v>
      </c>
      <c r="N2279" s="3">
        <f t="shared" si="271"/>
        <v>1.64553706595108</v>
      </c>
    </row>
    <row r="2280" spans="1:14">
      <c r="A2280" t="s">
        <v>2292</v>
      </c>
      <c r="B2280">
        <v>2</v>
      </c>
      <c r="C2280">
        <v>1252</v>
      </c>
      <c r="D2280">
        <v>20157</v>
      </c>
      <c r="E2280">
        <v>11855832</v>
      </c>
      <c r="F2280" s="3">
        <f t="shared" si="264"/>
        <v>0.939575767921497</v>
      </c>
      <c r="G2280" s="3">
        <f t="shared" si="265"/>
        <v>2.50762497704963</v>
      </c>
      <c r="H2280" s="3">
        <f t="shared" si="266"/>
        <v>0.352047308407312</v>
      </c>
      <c r="I2280" s="3">
        <f t="shared" si="267"/>
        <v>0.939672138307587</v>
      </c>
      <c r="J2280" s="3">
        <f t="shared" si="268"/>
        <v>0.00775861436475919</v>
      </c>
      <c r="K2280" s="3">
        <f t="shared" si="269"/>
        <v>49.0931547413969</v>
      </c>
      <c r="L2280" s="3"/>
      <c r="M2280" s="3">
        <f t="shared" si="270"/>
        <v>0.939678123511386</v>
      </c>
      <c r="N2280" s="3">
        <f t="shared" si="271"/>
        <v>2.50762497704963</v>
      </c>
    </row>
    <row r="2281" spans="1:14">
      <c r="A2281" t="s">
        <v>2293</v>
      </c>
      <c r="B2281">
        <v>2</v>
      </c>
      <c r="C2281">
        <v>326</v>
      </c>
      <c r="D2281">
        <v>20157</v>
      </c>
      <c r="E2281">
        <v>11856758</v>
      </c>
      <c r="F2281" s="3">
        <f t="shared" si="264"/>
        <v>3.60871392696169</v>
      </c>
      <c r="G2281" s="3">
        <f t="shared" si="265"/>
        <v>9.67418626004413</v>
      </c>
      <c r="H2281" s="3">
        <f t="shared" si="266"/>
        <v>1.34614073541601</v>
      </c>
      <c r="I2281" s="3">
        <f t="shared" si="267"/>
        <v>3.59280713472412</v>
      </c>
      <c r="J2281" s="3">
        <f t="shared" si="268"/>
        <v>3.74827264676963</v>
      </c>
      <c r="K2281" s="3">
        <f t="shared" si="269"/>
        <v>47.1583851132129</v>
      </c>
      <c r="L2281" s="3"/>
      <c r="M2281" s="3">
        <f t="shared" si="270"/>
        <v>3.59254989903438</v>
      </c>
      <c r="N2281" s="3">
        <f t="shared" si="271"/>
        <v>9.67418626004413</v>
      </c>
    </row>
    <row r="2282" spans="1:14">
      <c r="A2282" t="s">
        <v>2294</v>
      </c>
      <c r="B2282">
        <v>6</v>
      </c>
      <c r="C2282">
        <v>1038</v>
      </c>
      <c r="D2282">
        <v>20153</v>
      </c>
      <c r="E2282">
        <v>11856046</v>
      </c>
      <c r="F2282" s="3">
        <f>B2282*E2282/(C2282*D2282)</f>
        <v>3.40058838899758</v>
      </c>
      <c r="G2282" s="3">
        <f>EXP(LN(F2282)+1.96*(1/B2282+1/C2282+1/D2282+1/E2282))</f>
        <v>4.72373975494676</v>
      </c>
      <c r="H2282" s="3">
        <f>EXP(LN(F2282)-1.96*(1/B2282+1/C2282+1/D2282+1/E2282))</f>
        <v>2.44806064501652</v>
      </c>
      <c r="I2282" s="3">
        <f>B2282*(D2282+E2282)/D2282/(B2282+C2282)</f>
        <v>3.38679190400334</v>
      </c>
      <c r="J2282" s="3">
        <f>POWER(B2282*E2282-C2282*D2282,2)*(B2282+C2282+D2282+E2282)/((B2282+C2282)*(D2282+E2282)*(B2282+D2282)*(C2282+E2282))</f>
        <v>10.1064891693629</v>
      </c>
      <c r="K2282" s="3">
        <f>LOG(B2282*(B2282+C2282+D2282+E2282)*(B2282+D2282)*(B2282+C2282),2)</f>
        <v>50.4137016058859</v>
      </c>
      <c r="L2282" s="3"/>
      <c r="M2282" s="3">
        <f>B2282*(B2282+C2282+D2282+E2282)/(B2282+D2282)/(B2282+C2282)</f>
        <v>3.38608151403241</v>
      </c>
      <c r="N2282" s="3">
        <f>EXP(LN(F2282)+1.96*(1/B2282+1/C2282+1/D2282+1/E2282))</f>
        <v>4.72373975494676</v>
      </c>
    </row>
    <row r="2283" spans="1:14">
      <c r="A2283" t="s">
        <v>2295</v>
      </c>
      <c r="B2283">
        <v>25</v>
      </c>
      <c r="C2283">
        <v>8090</v>
      </c>
      <c r="D2283">
        <v>20134</v>
      </c>
      <c r="E2283">
        <v>11848994</v>
      </c>
      <c r="F2283" s="3">
        <f t="shared" si="264"/>
        <v>1.8186239341038</v>
      </c>
      <c r="G2283" s="3">
        <f t="shared" si="265"/>
        <v>1.9676106184021</v>
      </c>
      <c r="H2283" s="3">
        <f t="shared" si="266"/>
        <v>1.68091846159132</v>
      </c>
      <c r="I2283" s="3">
        <f t="shared" si="267"/>
        <v>1.8161019872951</v>
      </c>
      <c r="J2283" s="3">
        <f t="shared" si="268"/>
        <v>9.17249472351064</v>
      </c>
      <c r="K2283" s="3">
        <f t="shared" si="269"/>
        <v>55.4310646778049</v>
      </c>
      <c r="L2283" s="3"/>
      <c r="M2283" s="3">
        <f t="shared" si="270"/>
        <v>1.81508990585841</v>
      </c>
      <c r="N2283" s="3">
        <f t="shared" si="271"/>
        <v>1.9676106184021</v>
      </c>
    </row>
    <row r="2284" spans="1:14">
      <c r="A2284" t="s">
        <v>2296</v>
      </c>
      <c r="B2284">
        <v>2</v>
      </c>
      <c r="C2284">
        <v>472</v>
      </c>
      <c r="D2284">
        <v>20157</v>
      </c>
      <c r="E2284">
        <v>11856612</v>
      </c>
      <c r="F2284" s="3">
        <f t="shared" si="264"/>
        <v>2.4924285040399</v>
      </c>
      <c r="G2284" s="3">
        <f t="shared" si="265"/>
        <v>6.66925048386348</v>
      </c>
      <c r="H2284" s="3">
        <f t="shared" si="266"/>
        <v>0.931468965332945</v>
      </c>
      <c r="I2284" s="3">
        <f t="shared" si="267"/>
        <v>2.48613133735618</v>
      </c>
      <c r="J2284" s="3">
        <f t="shared" si="268"/>
        <v>1.7795695591792</v>
      </c>
      <c r="K2284" s="3">
        <f t="shared" si="269"/>
        <v>47.6895763574931</v>
      </c>
      <c r="L2284" s="3"/>
      <c r="M2284" s="3">
        <f t="shared" si="270"/>
        <v>2.48598389637822</v>
      </c>
      <c r="N2284" s="3">
        <f t="shared" si="271"/>
        <v>6.66925048386348</v>
      </c>
    </row>
    <row r="2285" spans="1:14">
      <c r="A2285" t="s">
        <v>2297</v>
      </c>
      <c r="B2285">
        <v>2</v>
      </c>
      <c r="C2285">
        <v>2051</v>
      </c>
      <c r="D2285">
        <v>20157</v>
      </c>
      <c r="E2285">
        <v>11855033</v>
      </c>
      <c r="F2285" s="3">
        <f t="shared" si="264"/>
        <v>0.573510279750086</v>
      </c>
      <c r="G2285" s="3">
        <f t="shared" si="265"/>
        <v>1.52970302527156</v>
      </c>
      <c r="H2285" s="3">
        <f t="shared" si="266"/>
        <v>0.215018232653774</v>
      </c>
      <c r="I2285" s="3">
        <f t="shared" si="267"/>
        <v>0.573925759263237</v>
      </c>
      <c r="J2285" s="3">
        <f t="shared" si="268"/>
        <v>0.633635486919814</v>
      </c>
      <c r="K2285" s="3">
        <f t="shared" si="269"/>
        <v>49.8043510207035</v>
      </c>
      <c r="L2285" s="3"/>
      <c r="M2285" s="3">
        <f t="shared" si="270"/>
        <v>0.573968030629946</v>
      </c>
      <c r="N2285" s="3">
        <f t="shared" si="271"/>
        <v>1.52970302527156</v>
      </c>
    </row>
    <row r="2286" spans="1:14">
      <c r="A2286" t="s">
        <v>2298</v>
      </c>
      <c r="B2286">
        <v>6</v>
      </c>
      <c r="C2286">
        <v>309</v>
      </c>
      <c r="D2286">
        <v>20153</v>
      </c>
      <c r="E2286">
        <v>11856775</v>
      </c>
      <c r="F2286" s="3">
        <f>B2286*E2286/(C2286*D2286)</f>
        <v>11.4240381470103</v>
      </c>
      <c r="G2286" s="3">
        <f>EXP(LN(F2286)+1.96*(1/B2286+1/C2286+1/D2286+1/E2286))</f>
        <v>15.9399235115281</v>
      </c>
      <c r="H2286" s="3">
        <f>EXP(LN(F2286)-1.96*(1/B2286+1/C2286+1/D2286+1/E2286))</f>
        <v>8.18753286300027</v>
      </c>
      <c r="I2286" s="3">
        <f>B2286*(D2286+E2286)/D2286/(B2286+C2286)</f>
        <v>11.2254850394482</v>
      </c>
      <c r="J2286" s="3">
        <f>POWER(B2286*E2286-C2286*D2286,2)*(B2286+C2286+D2286+E2286)/((B2286+C2286)*(D2286+E2286)*(B2286+D2286)*(C2286+E2286))</f>
        <v>55.9657638551809</v>
      </c>
      <c r="K2286" s="3">
        <f>LOG(B2286*(B2286+C2286+D2286+E2286)*(B2286+D2286)*(B2286+C2286),2)</f>
        <v>48.6850036277033</v>
      </c>
      <c r="L2286" s="3"/>
      <c r="M2286" s="3">
        <f>B2286*(B2286+C2286+D2286+E2286)/(B2286+D2286)/(B2286+C2286)</f>
        <v>11.2224415893646</v>
      </c>
      <c r="N2286" s="3">
        <f>EXP(LN(F2286)+1.96*(1/B2286+1/C2286+1/D2286+1/E2286))</f>
        <v>15.9399235115281</v>
      </c>
    </row>
    <row r="2287" spans="1:14">
      <c r="A2287" t="s">
        <v>2299</v>
      </c>
      <c r="B2287">
        <v>6</v>
      </c>
      <c r="C2287">
        <v>1409</v>
      </c>
      <c r="D2287">
        <v>20153</v>
      </c>
      <c r="E2287">
        <v>11855675</v>
      </c>
      <c r="F2287" s="3">
        <f>B2287*E2287/(C2287*D2287)</f>
        <v>2.50511021487607</v>
      </c>
      <c r="G2287" s="3">
        <f>EXP(LN(F2287)+1.96*(1/B2287+1/C2287+1/D2287+1/E2287))</f>
        <v>3.47810594517664</v>
      </c>
      <c r="H2287" s="3">
        <f>EXP(LN(F2287)-1.96*(1/B2287+1/C2287+1/D2287+1/E2287))</f>
        <v>1.80430880703311</v>
      </c>
      <c r="I2287" s="3">
        <f>B2287*(D2287+E2287)/D2287/(B2287+C2287)</f>
        <v>2.49872812209214</v>
      </c>
      <c r="J2287" s="3">
        <f>POWER(B2287*E2287-C2287*D2287,2)*(B2287+C2287+D2287+E2287)/((B2287+C2287)*(D2287+E2287)*(B2287+D2287)*(C2287+E2287))</f>
        <v>5.40115230659736</v>
      </c>
      <c r="K2287" s="3">
        <f>LOG(B2287*(B2287+C2287+D2287+E2287)*(B2287+D2287)*(B2287+C2287),2)</f>
        <v>50.8523819470352</v>
      </c>
      <c r="L2287" s="3"/>
      <c r="M2287" s="3">
        <f>B2287*(B2287+C2287+D2287+E2287)/(B2287+D2287)/(B2287+C2287)</f>
        <v>2.49828204992921</v>
      </c>
      <c r="N2287" s="3">
        <f>EXP(LN(F2287)+1.96*(1/B2287+1/C2287+1/D2287+1/E2287))</f>
        <v>3.47810594517664</v>
      </c>
    </row>
    <row r="2288" spans="1:14">
      <c r="A2288" t="s">
        <v>2300</v>
      </c>
      <c r="B2288">
        <v>6</v>
      </c>
      <c r="C2288">
        <v>1064</v>
      </c>
      <c r="D2288">
        <v>20153</v>
      </c>
      <c r="E2288">
        <v>11856020</v>
      </c>
      <c r="F2288" s="3">
        <f>B2288*E2288/(C2288*D2288)</f>
        <v>3.31748402913203</v>
      </c>
      <c r="G2288" s="3">
        <f>EXP(LN(F2288)+1.96*(1/B2288+1/C2288+1/D2288+1/E2288))</f>
        <v>4.60808728984773</v>
      </c>
      <c r="H2288" s="3">
        <f>EXP(LN(F2288)-1.96*(1/B2288+1/C2288+1/D2288+1/E2288))</f>
        <v>2.38834457580549</v>
      </c>
      <c r="I2288" s="3">
        <f>B2288*(D2288+E2288)/D2288/(B2288+C2288)</f>
        <v>3.30448879158549</v>
      </c>
      <c r="J2288" s="3">
        <f>POWER(B2288*E2288-C2288*D2288,2)*(B2288+C2288+D2288+E2288)/((B2288+C2288)*(D2288+E2288)*(B2288+D2288)*(C2288+E2288))</f>
        <v>9.6561639950367</v>
      </c>
      <c r="K2288" s="3">
        <f>LOG(B2288*(B2288+C2288+D2288+E2288)*(B2288+D2288)*(B2288+C2288),2)</f>
        <v>50.4491906906045</v>
      </c>
      <c r="L2288" s="3"/>
      <c r="M2288" s="3">
        <f>B2288*(B2288+C2288+D2288+E2288)/(B2288+D2288)/(B2288+C2288)</f>
        <v>3.30380289780358</v>
      </c>
      <c r="N2288" s="3">
        <f>EXP(LN(F2288)+1.96*(1/B2288+1/C2288+1/D2288+1/E2288))</f>
        <v>4.60808728984773</v>
      </c>
    </row>
    <row r="2289" spans="1:14">
      <c r="A2289" t="s">
        <v>2301</v>
      </c>
      <c r="B2289">
        <v>6</v>
      </c>
      <c r="C2289">
        <v>848</v>
      </c>
      <c r="D2289">
        <v>20153</v>
      </c>
      <c r="E2289">
        <v>11856236</v>
      </c>
      <c r="F2289" s="3">
        <f>B2289*E2289/(C2289*D2289)</f>
        <v>4.16257938094333</v>
      </c>
      <c r="G2289" s="3">
        <f>EXP(LN(F2289)+1.96*(1/B2289+1/C2289+1/D2289+1/E2289))</f>
        <v>5.78466432761014</v>
      </c>
      <c r="H2289" s="3">
        <f>EXP(LN(F2289)-1.96*(1/B2289+1/C2289+1/D2289+1/E2289))</f>
        <v>2.99534529945889</v>
      </c>
      <c r="I2289" s="3">
        <f>B2289*(D2289+E2289)/D2289/(B2289+C2289)</f>
        <v>4.14035985367675</v>
      </c>
      <c r="J2289" s="3">
        <f>POWER(B2289*E2289-C2289*D2289,2)*(B2289+C2289+D2289+E2289)/((B2289+C2289)*(D2289+E2289)*(B2289+D2289)*(C2289+E2289))</f>
        <v>14.3113452976972</v>
      </c>
      <c r="K2289" s="3">
        <f>LOG(B2289*(B2289+C2289+D2289+E2289)*(B2289+D2289)*(B2289+C2289),2)</f>
        <v>50.1238878689365</v>
      </c>
      <c r="L2289" s="3"/>
      <c r="M2289" s="3">
        <f>B2289*(B2289+C2289+D2289+E2289)/(B2289+D2289)/(B2289+C2289)</f>
        <v>4.13942517640496</v>
      </c>
      <c r="N2289" s="3">
        <f>EXP(LN(F2289)+1.96*(1/B2289+1/C2289+1/D2289+1/E2289))</f>
        <v>5.78466432761014</v>
      </c>
    </row>
    <row r="2290" spans="1:14">
      <c r="A2290" t="s">
        <v>2302</v>
      </c>
      <c r="B2290">
        <v>3</v>
      </c>
      <c r="C2290">
        <v>2289</v>
      </c>
      <c r="D2290">
        <v>20156</v>
      </c>
      <c r="E2290">
        <v>11854795</v>
      </c>
      <c r="F2290" s="3">
        <f t="shared" si="264"/>
        <v>0.770841629262916</v>
      </c>
      <c r="G2290" s="3">
        <f t="shared" si="265"/>
        <v>1.48292230782273</v>
      </c>
      <c r="H2290" s="3">
        <f t="shared" si="266"/>
        <v>0.400693154503234</v>
      </c>
      <c r="I2290" s="3">
        <f t="shared" si="267"/>
        <v>0.771141574774352</v>
      </c>
      <c r="J2290" s="3">
        <f t="shared" si="268"/>
        <v>0.204076998113591</v>
      </c>
      <c r="K2290" s="3">
        <f t="shared" si="269"/>
        <v>50.5481869380729</v>
      </c>
      <c r="L2290" s="3"/>
      <c r="M2290" s="3">
        <f t="shared" si="270"/>
        <v>0.771175632777014</v>
      </c>
      <c r="N2290" s="3">
        <f t="shared" si="271"/>
        <v>1.48292230782273</v>
      </c>
    </row>
    <row r="2291" spans="1:14">
      <c r="A2291" t="s">
        <v>2303</v>
      </c>
      <c r="B2291">
        <v>4</v>
      </c>
      <c r="C2291">
        <v>2597</v>
      </c>
      <c r="D2291">
        <v>20155</v>
      </c>
      <c r="E2291">
        <v>11854487</v>
      </c>
      <c r="F2291" s="3">
        <f t="shared" si="264"/>
        <v>0.905916154041832</v>
      </c>
      <c r="G2291" s="3">
        <f t="shared" si="265"/>
        <v>1.48000224731479</v>
      </c>
      <c r="H2291" s="3">
        <f t="shared" si="266"/>
        <v>0.554515427015693</v>
      </c>
      <c r="I2291" s="3">
        <f t="shared" si="267"/>
        <v>0.906060842770718</v>
      </c>
      <c r="J2291" s="3">
        <f t="shared" si="268"/>
        <v>0.0390164284414409</v>
      </c>
      <c r="K2291" s="3">
        <f t="shared" si="269"/>
        <v>51.1456837925378</v>
      </c>
      <c r="L2291" s="3"/>
      <c r="M2291" s="3">
        <f t="shared" si="270"/>
        <v>0.906079482416977</v>
      </c>
      <c r="N2291" s="3">
        <f t="shared" si="271"/>
        <v>1.48000224731479</v>
      </c>
    </row>
    <row r="2292" spans="1:14">
      <c r="A2292" t="s">
        <v>2304</v>
      </c>
      <c r="B2292">
        <v>2</v>
      </c>
      <c r="C2292">
        <v>284</v>
      </c>
      <c r="D2292">
        <v>20157</v>
      </c>
      <c r="E2292">
        <v>11856800</v>
      </c>
      <c r="F2292" s="3">
        <f t="shared" si="264"/>
        <v>4.14241164604335</v>
      </c>
      <c r="G2292" s="3">
        <f t="shared" si="265"/>
        <v>11.1147933125815</v>
      </c>
      <c r="H2292" s="3">
        <f t="shared" si="266"/>
        <v>1.54385005305061</v>
      </c>
      <c r="I2292" s="3">
        <f t="shared" si="267"/>
        <v>4.12043673942766</v>
      </c>
      <c r="J2292" s="3">
        <f t="shared" si="268"/>
        <v>4.73382464386414</v>
      </c>
      <c r="K2292" s="3">
        <f t="shared" si="269"/>
        <v>46.9607044453732</v>
      </c>
      <c r="L2292" s="3"/>
      <c r="M2292" s="3">
        <f t="shared" si="270"/>
        <v>4.12012715693454</v>
      </c>
      <c r="N2292" s="3">
        <f t="shared" si="271"/>
        <v>11.1147933125815</v>
      </c>
    </row>
    <row r="2293" spans="1:14">
      <c r="A2293" t="s">
        <v>2305</v>
      </c>
      <c r="B2293">
        <v>1</v>
      </c>
      <c r="C2293">
        <v>41</v>
      </c>
      <c r="D2293">
        <v>20158</v>
      </c>
      <c r="E2293">
        <v>11857043</v>
      </c>
      <c r="F2293" s="3">
        <f t="shared" si="264"/>
        <v>14.3464714124272</v>
      </c>
      <c r="G2293" s="3">
        <f t="shared" si="265"/>
        <v>106.847896231687</v>
      </c>
      <c r="H2293" s="3">
        <f t="shared" si="266"/>
        <v>1.92630130537425</v>
      </c>
      <c r="I2293" s="3">
        <f t="shared" si="267"/>
        <v>14.0286982835599</v>
      </c>
      <c r="J2293" s="3">
        <f t="shared" si="268"/>
        <v>12.1199514515304</v>
      </c>
      <c r="K2293" s="3">
        <f t="shared" si="269"/>
        <v>43.1931505313736</v>
      </c>
      <c r="L2293" s="3"/>
      <c r="M2293" s="3">
        <f t="shared" si="270"/>
        <v>14.0280519867057</v>
      </c>
      <c r="N2293" s="3">
        <f t="shared" si="271"/>
        <v>106.847896231687</v>
      </c>
    </row>
    <row r="2294" spans="1:14">
      <c r="A2294" t="s">
        <v>2306</v>
      </c>
      <c r="B2294">
        <v>6</v>
      </c>
      <c r="C2294">
        <v>338</v>
      </c>
      <c r="D2294">
        <v>20153</v>
      </c>
      <c r="E2294">
        <v>11856746</v>
      </c>
      <c r="F2294" s="3">
        <f>B2294*E2294/(C2294*D2294)</f>
        <v>10.443843649337</v>
      </c>
      <c r="G2294" s="3">
        <f>EXP(LN(F2294)+1.96*(1/B2294+1/C2294+1/D2294+1/E2294))</f>
        <v>14.5643328576648</v>
      </c>
      <c r="H2294" s="3">
        <f>EXP(LN(F2294)-1.96*(1/B2294+1/C2294+1/D2294+1/E2294))</f>
        <v>7.4891085803765</v>
      </c>
      <c r="I2294" s="3">
        <f>B2294*(D2294+E2294)/D2294/(B2294+C2294)</f>
        <v>10.2791254461509</v>
      </c>
      <c r="J2294" s="3">
        <f>POWER(B2294*E2294-C2294*D2294,2)*(B2294+C2294+D2294+E2294)/((B2294+C2294)*(D2294+E2294)*(B2294+D2294)*(C2294+E2294))</f>
        <v>50.3289235511092</v>
      </c>
      <c r="K2294" s="3">
        <f>LOG(B2294*(B2294+C2294+D2294+E2294)*(B2294+D2294)*(B2294+C2294),2)</f>
        <v>48.8120603640181</v>
      </c>
      <c r="L2294" s="3"/>
      <c r="M2294" s="3">
        <f>B2294*(B2294+C2294+D2294+E2294)/(B2294+D2294)/(B2294+C2294)</f>
        <v>10.2763636646797</v>
      </c>
      <c r="N2294" s="3">
        <f>EXP(LN(F2294)+1.96*(1/B2294+1/C2294+1/D2294+1/E2294))</f>
        <v>14.5643328576648</v>
      </c>
    </row>
    <row r="2295" spans="1:14">
      <c r="A2295" t="s">
        <v>2307</v>
      </c>
      <c r="B2295">
        <v>9</v>
      </c>
      <c r="C2295">
        <v>7879</v>
      </c>
      <c r="D2295">
        <v>20150</v>
      </c>
      <c r="E2295">
        <v>11849205</v>
      </c>
      <c r="F2295" s="3">
        <f t="shared" si="264"/>
        <v>0.671715812079539</v>
      </c>
      <c r="G2295" s="3">
        <f t="shared" si="265"/>
        <v>0.835440665351635</v>
      </c>
      <c r="H2295" s="3">
        <f t="shared" si="266"/>
        <v>0.54007681324414</v>
      </c>
      <c r="I2295" s="3">
        <f t="shared" si="267"/>
        <v>0.672090375681376</v>
      </c>
      <c r="J2295" s="3">
        <f t="shared" si="268"/>
        <v>1.44167368494636</v>
      </c>
      <c r="K2295" s="3">
        <f t="shared" si="269"/>
        <v>53.9162019464151</v>
      </c>
      <c r="L2295" s="3"/>
      <c r="M2295" s="3">
        <f t="shared" si="270"/>
        <v>0.672236771168199</v>
      </c>
      <c r="N2295" s="3">
        <f t="shared" si="271"/>
        <v>0.835440665351635</v>
      </c>
    </row>
    <row r="2296" spans="1:14">
      <c r="A2296" t="s">
        <v>2308</v>
      </c>
      <c r="B2296">
        <v>2</v>
      </c>
      <c r="C2296">
        <v>3154</v>
      </c>
      <c r="D2296">
        <v>20157</v>
      </c>
      <c r="E2296">
        <v>11853930</v>
      </c>
      <c r="F2296" s="3">
        <f t="shared" si="264"/>
        <v>0.372910635028029</v>
      </c>
      <c r="G2296" s="3">
        <f t="shared" si="265"/>
        <v>0.994318563472313</v>
      </c>
      <c r="H2296" s="3">
        <f t="shared" si="266"/>
        <v>0.13985692998769</v>
      </c>
      <c r="I2296" s="3">
        <f t="shared" si="267"/>
        <v>0.373308030062866</v>
      </c>
      <c r="J2296" s="3">
        <f t="shared" si="268"/>
        <v>2.10749027813819</v>
      </c>
      <c r="K2296" s="3">
        <f t="shared" si="269"/>
        <v>50.4247145986083</v>
      </c>
      <c r="L2296" s="3"/>
      <c r="M2296" s="3">
        <f t="shared" si="270"/>
        <v>0.373370204969353</v>
      </c>
      <c r="N2296" s="3">
        <f t="shared" si="271"/>
        <v>0.994318563472313</v>
      </c>
    </row>
    <row r="2297" spans="1:14">
      <c r="A2297" t="s">
        <v>2309</v>
      </c>
      <c r="B2297">
        <v>2</v>
      </c>
      <c r="C2297">
        <v>4516</v>
      </c>
      <c r="D2297">
        <v>20157</v>
      </c>
      <c r="E2297">
        <v>11852568</v>
      </c>
      <c r="F2297" s="3">
        <f t="shared" si="264"/>
        <v>0.260412976908944</v>
      </c>
      <c r="G2297" s="3">
        <f t="shared" si="265"/>
        <v>0.694227806489442</v>
      </c>
      <c r="H2297" s="3">
        <f t="shared" si="266"/>
        <v>0.0976839560568792</v>
      </c>
      <c r="I2297" s="3">
        <f t="shared" si="267"/>
        <v>0.260740372669498</v>
      </c>
      <c r="J2297" s="3">
        <f t="shared" si="268"/>
        <v>4.19865652367569</v>
      </c>
      <c r="K2297" s="3">
        <f t="shared" si="269"/>
        <v>50.9423016639879</v>
      </c>
      <c r="L2297" s="3"/>
      <c r="M2297" s="3">
        <f t="shared" si="270"/>
        <v>0.260813715556281</v>
      </c>
      <c r="N2297" s="3">
        <f t="shared" si="271"/>
        <v>0.694227806489442</v>
      </c>
    </row>
    <row r="2298" spans="1:14">
      <c r="A2298" t="s">
        <v>2310</v>
      </c>
      <c r="B2298">
        <v>7</v>
      </c>
      <c r="C2298">
        <v>5935</v>
      </c>
      <c r="D2298">
        <v>20152</v>
      </c>
      <c r="E2298">
        <v>11851149</v>
      </c>
      <c r="F2298" s="3">
        <f t="shared" si="264"/>
        <v>0.693616827193364</v>
      </c>
      <c r="G2298" s="3">
        <f t="shared" si="265"/>
        <v>0.918137678860638</v>
      </c>
      <c r="H2298" s="3">
        <f t="shared" si="266"/>
        <v>0.524000173441106</v>
      </c>
      <c r="I2298" s="3">
        <f t="shared" si="267"/>
        <v>0.693977763277115</v>
      </c>
      <c r="J2298" s="3">
        <f t="shared" si="268"/>
        <v>0.945900315538861</v>
      </c>
      <c r="K2298" s="3">
        <f t="shared" si="269"/>
        <v>53.1449209204879</v>
      </c>
      <c r="L2298" s="3"/>
      <c r="M2298" s="3">
        <f t="shared" si="270"/>
        <v>0.694084026269181</v>
      </c>
      <c r="N2298" s="3">
        <f t="shared" si="271"/>
        <v>0.918137678860638</v>
      </c>
    </row>
    <row r="2299" spans="1:14">
      <c r="A2299" t="s">
        <v>2311</v>
      </c>
      <c r="B2299">
        <v>4</v>
      </c>
      <c r="C2299">
        <v>2464</v>
      </c>
      <c r="D2299">
        <v>20155</v>
      </c>
      <c r="E2299">
        <v>11854620</v>
      </c>
      <c r="F2299" s="3">
        <f t="shared" si="264"/>
        <v>0.954825749789779</v>
      </c>
      <c r="G2299" s="3">
        <f t="shared" si="265"/>
        <v>1.55996978131227</v>
      </c>
      <c r="H2299" s="3">
        <f t="shared" si="266"/>
        <v>0.584429405866236</v>
      </c>
      <c r="I2299" s="3">
        <f t="shared" si="267"/>
        <v>0.954898965754463</v>
      </c>
      <c r="J2299" s="3">
        <f t="shared" si="268"/>
        <v>0.00853349883612726</v>
      </c>
      <c r="K2299" s="3">
        <f t="shared" si="269"/>
        <v>51.0699597877443</v>
      </c>
      <c r="L2299" s="3"/>
      <c r="M2299" s="3">
        <f t="shared" si="270"/>
        <v>0.954907914816271</v>
      </c>
      <c r="N2299" s="3">
        <f t="shared" si="271"/>
        <v>1.55996978131227</v>
      </c>
    </row>
    <row r="2300" spans="1:14">
      <c r="A2300" t="s">
        <v>2312</v>
      </c>
      <c r="B2300">
        <v>1</v>
      </c>
      <c r="C2300">
        <v>35</v>
      </c>
      <c r="D2300">
        <v>20158</v>
      </c>
      <c r="E2300">
        <v>11857049</v>
      </c>
      <c r="F2300" s="3">
        <f t="shared" si="264"/>
        <v>16.8058750159455</v>
      </c>
      <c r="G2300" s="3">
        <f t="shared" si="265"/>
        <v>126.194696641114</v>
      </c>
      <c r="H2300" s="3">
        <f t="shared" si="266"/>
        <v>2.23810859385641</v>
      </c>
      <c r="I2300" s="3">
        <f t="shared" si="267"/>
        <v>16.3668229321692</v>
      </c>
      <c r="J2300" s="3">
        <f t="shared" si="268"/>
        <v>14.4517350712838</v>
      </c>
      <c r="K2300" s="3">
        <f t="shared" si="269"/>
        <v>42.9707581100372</v>
      </c>
      <c r="L2300" s="3"/>
      <c r="M2300" s="3">
        <f t="shared" si="270"/>
        <v>16.3660606511566</v>
      </c>
      <c r="N2300" s="3">
        <f t="shared" si="271"/>
        <v>126.194696641114</v>
      </c>
    </row>
    <row r="2301" spans="1:14">
      <c r="A2301" t="s">
        <v>2313</v>
      </c>
      <c r="B2301">
        <v>1</v>
      </c>
      <c r="C2301">
        <v>1692</v>
      </c>
      <c r="D2301">
        <v>20158</v>
      </c>
      <c r="E2301">
        <v>11855392</v>
      </c>
      <c r="F2301" s="3">
        <f t="shared" si="264"/>
        <v>0.347590676680231</v>
      </c>
      <c r="G2301" s="3">
        <f t="shared" si="265"/>
        <v>2.47076070683413</v>
      </c>
      <c r="H2301" s="3">
        <f t="shared" si="266"/>
        <v>0.0488996276251416</v>
      </c>
      <c r="I2301" s="3">
        <f t="shared" si="267"/>
        <v>0.347976033634348</v>
      </c>
      <c r="J2301" s="3">
        <f t="shared" si="268"/>
        <v>1.22375361145817</v>
      </c>
      <c r="K2301" s="3">
        <f t="shared" si="269"/>
        <v>48.5261993664905</v>
      </c>
      <c r="L2301" s="3"/>
      <c r="M2301" s="3">
        <f t="shared" si="270"/>
        <v>0.348008377697365</v>
      </c>
      <c r="N2301" s="3">
        <f t="shared" si="271"/>
        <v>2.47076070683413</v>
      </c>
    </row>
    <row r="2302" spans="1:14">
      <c r="A2302" t="s">
        <v>2314</v>
      </c>
      <c r="B2302">
        <v>1</v>
      </c>
      <c r="C2302">
        <v>1242</v>
      </c>
      <c r="D2302">
        <v>20158</v>
      </c>
      <c r="E2302">
        <v>11855842</v>
      </c>
      <c r="F2302" s="3">
        <f t="shared" si="264"/>
        <v>0.47354730159917</v>
      </c>
      <c r="G2302" s="3">
        <f t="shared" si="265"/>
        <v>3.36750469483516</v>
      </c>
      <c r="H2302" s="3">
        <f t="shared" si="266"/>
        <v>0.0665914578221047</v>
      </c>
      <c r="I2302" s="3">
        <f t="shared" si="267"/>
        <v>0.473970835548004</v>
      </c>
      <c r="J2302" s="3">
        <f t="shared" si="268"/>
        <v>0.584768847686696</v>
      </c>
      <c r="K2302" s="3">
        <f t="shared" si="269"/>
        <v>48.0804436896473</v>
      </c>
      <c r="L2302" s="3"/>
      <c r="M2302" s="3">
        <f t="shared" si="270"/>
        <v>0.473996929558841</v>
      </c>
      <c r="N2302" s="3">
        <f t="shared" si="271"/>
        <v>3.36750469483516</v>
      </c>
    </row>
    <row r="2303" spans="1:14">
      <c r="A2303" t="s">
        <v>2315</v>
      </c>
      <c r="B2303">
        <v>1</v>
      </c>
      <c r="C2303">
        <v>728</v>
      </c>
      <c r="D2303">
        <v>20158</v>
      </c>
      <c r="E2303">
        <v>11856356</v>
      </c>
      <c r="F2303" s="3">
        <f t="shared" si="264"/>
        <v>0.807927537290569</v>
      </c>
      <c r="G2303" s="3">
        <f t="shared" si="265"/>
        <v>5.75176519895061</v>
      </c>
      <c r="H2303" s="3">
        <f t="shared" si="266"/>
        <v>0.113486361653201</v>
      </c>
      <c r="I2303" s="3">
        <f t="shared" si="267"/>
        <v>0.808191011176316</v>
      </c>
      <c r="J2303" s="3">
        <f t="shared" si="268"/>
        <v>0.0455974018498939</v>
      </c>
      <c r="K2303" s="3">
        <f t="shared" si="269"/>
        <v>47.3106081129218</v>
      </c>
      <c r="L2303" s="3"/>
      <c r="M2303" s="3">
        <f t="shared" si="270"/>
        <v>0.808200525983044</v>
      </c>
      <c r="N2303" s="3">
        <f t="shared" si="271"/>
        <v>5.75176519895061</v>
      </c>
    </row>
    <row r="2304" spans="1:14">
      <c r="A2304" t="s">
        <v>2316</v>
      </c>
      <c r="B2304">
        <v>6</v>
      </c>
      <c r="C2304">
        <v>797</v>
      </c>
      <c r="D2304">
        <v>20153</v>
      </c>
      <c r="E2304">
        <v>11856287</v>
      </c>
      <c r="F2304" s="3">
        <f>B2304*E2304/(C2304*D2304)</f>
        <v>4.42896173009227</v>
      </c>
      <c r="G2304" s="3">
        <f>EXP(LN(F2304)+1.96*(1/B2304+1/C2304+1/D2304+1/E2304))</f>
        <v>6.15576163337126</v>
      </c>
      <c r="H2304" s="3">
        <f>EXP(LN(F2304)-1.96*(1/B2304+1/C2304+1/D2304+1/E2304))</f>
        <v>3.18655971022049</v>
      </c>
      <c r="I2304" s="3">
        <f>B2304*(D2304+E2304)/D2304/(B2304+C2304)</f>
        <v>4.40334059636805</v>
      </c>
      <c r="J2304" s="3">
        <f>POWER(B2304*E2304-C2304*D2304,2)*(B2304+C2304+D2304+E2304)/((B2304+C2304)*(D2304+E2304)*(B2304+D2304)*(C2304+E2304))</f>
        <v>15.8047730855328</v>
      </c>
      <c r="K2304" s="3">
        <f>LOG(B2304*(B2304+C2304+D2304+E2304)*(B2304+D2304)*(B2304+C2304),2)</f>
        <v>50.0350517868333</v>
      </c>
      <c r="L2304" s="3"/>
      <c r="M2304" s="3">
        <f>B2304*(B2304+C2304+D2304+E2304)/(B2304+D2304)/(B2304+C2304)</f>
        <v>4.40232764713553</v>
      </c>
      <c r="N2304" s="3">
        <f>EXP(LN(F2304)+1.96*(1/B2304+1/C2304+1/D2304+1/E2304))</f>
        <v>6.15576163337126</v>
      </c>
    </row>
    <row r="2305" spans="1:14">
      <c r="A2305" t="s">
        <v>2317</v>
      </c>
      <c r="B2305">
        <v>6</v>
      </c>
      <c r="C2305">
        <v>331</v>
      </c>
      <c r="D2305">
        <v>20153</v>
      </c>
      <c r="E2305">
        <v>11856753</v>
      </c>
      <c r="F2305" s="3">
        <f>B2305*E2305/(C2305*D2305)</f>
        <v>10.6647167297066</v>
      </c>
      <c r="G2305" s="3">
        <f>EXP(LN(F2305)+1.96*(1/B2305+1/C2305+1/D2305+1/E2305))</f>
        <v>14.8741726385425</v>
      </c>
      <c r="H2305" s="3">
        <f>EXP(LN(F2305)-1.96*(1/B2305+1/C2305+1/D2305+1/E2305))</f>
        <v>7.64655525310804</v>
      </c>
      <c r="I2305" s="3">
        <f>B2305*(D2305+E2305)/D2305/(B2305+C2305)</f>
        <v>10.4926446217593</v>
      </c>
      <c r="J2305" s="3">
        <f>POWER(B2305*E2305-C2305*D2305,2)*(B2305+C2305+D2305+E2305)/((B2305+C2305)*(D2305+E2305)*(B2305+D2305)*(C2305+E2305))</f>
        <v>51.5999400062476</v>
      </c>
      <c r="K2305" s="3">
        <f>LOG(B2305*(B2305+C2305+D2305+E2305)*(B2305+D2305)*(B2305+C2305),2)</f>
        <v>48.7824003904979</v>
      </c>
      <c r="L2305" s="3"/>
      <c r="M2305" s="3">
        <f>B2305*(B2305+C2305+D2305+E2305)/(B2305+D2305)/(B2305+C2305)</f>
        <v>10.4898192897621</v>
      </c>
      <c r="N2305" s="3">
        <f>EXP(LN(F2305)+1.96*(1/B2305+1/C2305+1/D2305+1/E2305))</f>
        <v>14.8741726385425</v>
      </c>
    </row>
    <row r="2306" spans="1:14">
      <c r="A2306" t="s">
        <v>2318</v>
      </c>
      <c r="B2306">
        <v>1</v>
      </c>
      <c r="C2306">
        <v>398</v>
      </c>
      <c r="D2306">
        <v>20158</v>
      </c>
      <c r="E2306">
        <v>11856686</v>
      </c>
      <c r="F2306" s="3">
        <f t="shared" si="264"/>
        <v>1.47785833622922</v>
      </c>
      <c r="G2306" s="3">
        <f t="shared" si="265"/>
        <v>10.5446222427304</v>
      </c>
      <c r="H2306" s="3">
        <f t="shared" si="266"/>
        <v>0.207125984382031</v>
      </c>
      <c r="I2306" s="3">
        <f t="shared" si="267"/>
        <v>1.47666069628879</v>
      </c>
      <c r="J2306" s="3">
        <f t="shared" si="268"/>
        <v>0.154118286512368</v>
      </c>
      <c r="K2306" s="3">
        <f t="shared" si="269"/>
        <v>46.4410780448172</v>
      </c>
      <c r="L2306" s="3"/>
      <c r="M2306" s="3">
        <f t="shared" si="270"/>
        <v>1.47663705123218</v>
      </c>
      <c r="N2306" s="3">
        <f t="shared" si="271"/>
        <v>10.5446222427304</v>
      </c>
    </row>
    <row r="2307" spans="1:14">
      <c r="A2307" t="s">
        <v>2319</v>
      </c>
      <c r="B2307">
        <v>3</v>
      </c>
      <c r="C2307">
        <v>5009</v>
      </c>
      <c r="D2307">
        <v>20156</v>
      </c>
      <c r="E2307">
        <v>11852075</v>
      </c>
      <c r="F2307" s="3">
        <f>B2307*E2307/(C2307*D2307)</f>
        <v>0.352176411889042</v>
      </c>
      <c r="G2307" s="3">
        <f>EXP(LN(F2307)+1.96*(1/B2307+1/C2307+1/D2307+1/E2307))</f>
        <v>0.677191606715907</v>
      </c>
      <c r="H2307" s="3">
        <f>EXP(LN(F2307)-1.96*(1/B2307+1/C2307+1/D2307+1/E2307))</f>
        <v>0.183150859905847</v>
      </c>
      <c r="I2307" s="3">
        <f>B2307*(D2307+E2307)/D2307/(B2307+C2307)</f>
        <v>0.35256417540946</v>
      </c>
      <c r="J2307" s="3">
        <f>POWER(B2307*E2307-C2307*D2307,2)*(B2307+C2307+D2307+E2307)/((B2307+C2307)*(D2307+E2307)*(B2307+D2307)*(C2307+E2307))</f>
        <v>3.57231409495582</v>
      </c>
      <c r="K2307" s="3">
        <f>LOG(B2307*(B2307+C2307+D2307+E2307)*(B2307+D2307)*(B2307+C2307),2)</f>
        <v>51.6769663086379</v>
      </c>
      <c r="L2307" s="3"/>
      <c r="M2307" s="3">
        <f>B2307*(B2307+C2307+D2307+E2307)/(B2307+D2307)/(B2307+C2307)</f>
        <v>0.35266052480545</v>
      </c>
      <c r="N2307" s="3">
        <f>EXP(LN(F2307)+1.96*(1/B2307+1/C2307+1/D2307+1/E2307))</f>
        <v>0.677191606715907</v>
      </c>
    </row>
    <row r="2308" spans="1:14">
      <c r="A2308" t="s">
        <v>2320</v>
      </c>
      <c r="B2308">
        <v>14</v>
      </c>
      <c r="C2308">
        <v>7801</v>
      </c>
      <c r="D2308">
        <v>20145</v>
      </c>
      <c r="E2308">
        <v>11849283</v>
      </c>
      <c r="F2308" s="3">
        <f>B2308*E2308/(C2308*D2308)</f>
        <v>1.05560772083461</v>
      </c>
      <c r="G2308" s="3">
        <f>EXP(LN(F2308)+1.96*(1/B2308+1/C2308+1/D2308+1/E2308))</f>
        <v>1.21466139371571</v>
      </c>
      <c r="H2308" s="3">
        <f>EXP(LN(F2308)-1.96*(1/B2308+1/C2308+1/D2308+1/E2308))</f>
        <v>0.917381309763151</v>
      </c>
      <c r="I2308" s="3">
        <f>B2308*(D2308+E2308)/D2308/(B2308+C2308)</f>
        <v>1.05550810367637</v>
      </c>
      <c r="J2308" s="3">
        <f>POWER(B2308*E2308-C2308*D2308,2)*(B2308+C2308+D2308+E2308)/((B2308+C2308)*(D2308+E2308)*(B2308+D2308)*(C2308+E2308))</f>
        <v>0.0409086622105118</v>
      </c>
      <c r="K2308" s="3">
        <f>LOG(B2308*(B2308+C2308+D2308+E2308)*(B2308+D2308)*(B2308+C2308),2)</f>
        <v>54.5402181885395</v>
      </c>
      <c r="L2308" s="3"/>
      <c r="M2308" s="3">
        <f>B2308*(B2308+C2308+D2308+E2308)/(B2308+D2308)/(B2308+C2308)</f>
        <v>1.05546955446999</v>
      </c>
      <c r="N2308" s="3">
        <f>EXP(LN(F2308)+1.96*(1/B2308+1/C2308+1/D2308+1/E2308))</f>
        <v>1.21466139371571</v>
      </c>
    </row>
    <row r="2309" spans="1:14">
      <c r="A2309" t="s">
        <v>2321</v>
      </c>
      <c r="B2309">
        <v>3</v>
      </c>
      <c r="C2309">
        <v>913</v>
      </c>
      <c r="D2309">
        <v>20156</v>
      </c>
      <c r="E2309">
        <v>11856171</v>
      </c>
      <c r="F2309" s="3">
        <f>B2309*E2309/(C2309*D2309)</f>
        <v>1.93281631097809</v>
      </c>
      <c r="G2309" s="3">
        <f>EXP(LN(F2309)+1.96*(1/B2309+1/C2309+1/D2309+1/E2309))</f>
        <v>3.72309635967612</v>
      </c>
      <c r="H2309" s="3">
        <f>EXP(LN(F2309)-1.96*(1/B2309+1/C2309+1/D2309+1/E2309))</f>
        <v>1.00340644750542</v>
      </c>
      <c r="I2309" s="3">
        <f>B2309*(D2309+E2309)/D2309/(B2309+C2309)</f>
        <v>1.9297612357238</v>
      </c>
      <c r="J2309" s="3">
        <f>POWER(B2309*E2309-C2309*D2309,2)*(B2309+C2309+D2309+E2309)/((B2309+C2309)*(D2309+E2309)*(B2309+D2309)*(C2309+E2309))</f>
        <v>1.3459646605978</v>
      </c>
      <c r="K2309" s="3">
        <f>LOG(B2309*(B2309+C2309+D2309+E2309)*(B2309+D2309)*(B2309+C2309),2)</f>
        <v>49.224999397413</v>
      </c>
      <c r="L2309" s="3"/>
      <c r="M2309" s="3">
        <f>B2309*(B2309+C2309+D2309+E2309)/(B2309+D2309)/(B2309+C2309)</f>
        <v>1.92962287153375</v>
      </c>
      <c r="N2309" s="3">
        <f>EXP(LN(F2309)+1.96*(1/B2309+1/C2309+1/D2309+1/E2309))</f>
        <v>3.72309635967612</v>
      </c>
    </row>
    <row r="2310" spans="1:14">
      <c r="A2310" t="s">
        <v>2322</v>
      </c>
      <c r="B2310">
        <v>6</v>
      </c>
      <c r="C2310">
        <v>461</v>
      </c>
      <c r="D2310">
        <v>20153</v>
      </c>
      <c r="E2310">
        <v>11856623</v>
      </c>
      <c r="F2310" s="3">
        <f>B2310*E2310/(C2310*D2310)</f>
        <v>7.65722892324908</v>
      </c>
      <c r="G2310" s="3">
        <f>EXP(LN(F2310)+1.96*(1/B2310+1/C2310+1/D2310+1/E2310))</f>
        <v>10.6617852204285</v>
      </c>
      <c r="H2310" s="3">
        <f>EXP(LN(F2310)-1.96*(1/B2310+1/C2310+1/D2310+1/E2310))</f>
        <v>5.49937497059107</v>
      </c>
      <c r="I2310" s="3">
        <f>B2310*(D2310+E2310)/D2310/(B2310+C2310)</f>
        <v>7.5716970741281</v>
      </c>
      <c r="J2310" s="3">
        <f>POWER(B2310*E2310-C2310*D2310,2)*(B2310+C2310+D2310+E2310)/((B2310+C2310)*(D2310+E2310)*(B2310+D2310)*(C2310+E2310))</f>
        <v>34.2705881321273</v>
      </c>
      <c r="K2310" s="3">
        <f>LOG(B2310*(B2310+C2310+D2310+E2310)*(B2310+D2310)*(B2310+C2310),2)</f>
        <v>49.2530743490257</v>
      </c>
      <c r="L2310" s="3"/>
      <c r="M2310" s="3">
        <f>B2310*(B2310+C2310+D2310+E2310)/(B2310+D2310)/(B2310+C2310)</f>
        <v>7.56974111488187</v>
      </c>
      <c r="N2310" s="3">
        <f>EXP(LN(F2310)+1.96*(1/B2310+1/C2310+1/D2310+1/E2310))</f>
        <v>10.6617852204285</v>
      </c>
    </row>
    <row r="2311" spans="1:14">
      <c r="A2311" t="s">
        <v>2323</v>
      </c>
      <c r="B2311">
        <v>2</v>
      </c>
      <c r="C2311">
        <v>253</v>
      </c>
      <c r="D2311">
        <v>20157</v>
      </c>
      <c r="E2311">
        <v>11856831</v>
      </c>
      <c r="F2311" s="3">
        <f>B2311*E2311/(C2311*D2311)</f>
        <v>4.6499920289757</v>
      </c>
      <c r="G2311" s="3">
        <f>EXP(LN(F2311)+1.96*(1/B2311+1/C2311+1/D2311+1/E2311))</f>
        <v>12.4872727170184</v>
      </c>
      <c r="H2311" s="3">
        <f>EXP(LN(F2311)-1.96*(1/B2311+1/C2311+1/D2311+1/E2311))</f>
        <v>1.731557110951</v>
      </c>
      <c r="I2311" s="3">
        <f>B2311*(D2311+E2311)/D2311/(B2311+C2311)</f>
        <v>4.62136464051315</v>
      </c>
      <c r="J2311" s="3">
        <f>POWER(B2311*E2311-C2311*D2311,2)*(B2311+C2311+D2311+E2311)/((B2311+C2311)*(D2311+E2311)*(B2311+D2311)*(C2311+E2311))</f>
        <v>5.68458714193128</v>
      </c>
      <c r="K2311" s="3">
        <f>LOG(B2311*(B2311+C2311+D2311+E2311)*(B2311+D2311)*(B2311+C2311),2)</f>
        <v>46.7951865454537</v>
      </c>
      <c r="L2311" s="3"/>
      <c r="M2311" s="3">
        <f>B2311*(B2311+C2311+D2311+E2311)/(B2311+D2311)/(B2311+C2311)</f>
        <v>4.62100536032658</v>
      </c>
      <c r="N2311" s="3">
        <f>EXP(LN(F2311)+1.96*(1/B2311+1/C2311+1/D2311+1/E2311))</f>
        <v>12.4872727170184</v>
      </c>
    </row>
    <row r="2312" spans="1:14">
      <c r="A2312" t="s">
        <v>2324</v>
      </c>
      <c r="B2312">
        <v>3</v>
      </c>
      <c r="C2312">
        <v>7302</v>
      </c>
      <c r="D2312">
        <v>20156</v>
      </c>
      <c r="E2312">
        <v>11849782</v>
      </c>
      <c r="F2312" s="3">
        <f>B2312*E2312/(C2312*D2312)</f>
        <v>0.241537984004143</v>
      </c>
      <c r="G2312" s="3">
        <f>EXP(LN(F2312)+1.96*(1/B2312+1/C2312+1/D2312+1/E2312))</f>
        <v>0.464390551611839</v>
      </c>
      <c r="H2312" s="3">
        <f>EXP(LN(F2312)-1.96*(1/B2312+1/C2312+1/D2312+1/E2312))</f>
        <v>0.125628304698046</v>
      </c>
      <c r="I2312" s="3">
        <f>B2312*(D2312+E2312)/D2312/(B2312+C2312)</f>
        <v>0.241849467378269</v>
      </c>
      <c r="J2312" s="3">
        <f>POWER(B2312*E2312-C2312*D2312,2)*(B2312+C2312+D2312+E2312)/((B2312+C2312)*(D2312+E2312)*(B2312+D2312)*(C2312+E2312))</f>
        <v>7.14101784627282</v>
      </c>
      <c r="K2312" s="3">
        <f>LOG(B2312*(B2312+C2312+D2312+E2312)*(B2312+D2312)*(B2312+C2312),2)</f>
        <v>52.2204641670069</v>
      </c>
      <c r="L2312" s="3"/>
      <c r="M2312" s="3">
        <f>B2312*(B2312+C2312+D2312+E2312)/(B2312+D2312)/(B2312+C2312)</f>
        <v>0.241962292994513</v>
      </c>
      <c r="N2312" s="3">
        <f>EXP(LN(F2312)+1.96*(1/B2312+1/C2312+1/D2312+1/E2312))</f>
        <v>0.464390551611839</v>
      </c>
    </row>
    <row r="2313" spans="1:14">
      <c r="A2313" t="s">
        <v>2325</v>
      </c>
      <c r="B2313">
        <v>6</v>
      </c>
      <c r="C2313">
        <v>1088</v>
      </c>
      <c r="D2313">
        <v>20153</v>
      </c>
      <c r="E2313">
        <v>11855996</v>
      </c>
      <c r="F2313" s="3">
        <f>B2313*E2313/(C2313*D2313)</f>
        <v>3.24429766696536</v>
      </c>
      <c r="G2313" s="3">
        <f>EXP(LN(F2313)+1.96*(1/B2313+1/C2313+1/D2313+1/E2313))</f>
        <v>4.50624606962049</v>
      </c>
      <c r="H2313" s="3">
        <f>EXP(LN(F2313)-1.96*(1/B2313+1/C2313+1/D2313+1/E2313))</f>
        <v>2.33575068677138</v>
      </c>
      <c r="I2313" s="3">
        <f>B2313*(D2313+E2313)/D2313/(B2313+C2313)</f>
        <v>3.23198890462369</v>
      </c>
      <c r="J2313" s="3">
        <f>POWER(B2313*E2313-C2313*D2313,2)*(B2313+C2313+D2313+E2313)/((B2313+C2313)*(D2313+E2313)*(B2313+D2313)*(C2313+E2313))</f>
        <v>9.26134190011791</v>
      </c>
      <c r="K2313" s="3">
        <f>LOG(B2313*(B2313+C2313+D2313+E2313)*(B2313+D2313)*(B2313+C2313),2)</f>
        <v>50.4811926321086</v>
      </c>
      <c r="L2313" s="3"/>
      <c r="M2313" s="3">
        <f>B2313*(B2313+C2313+D2313+E2313)/(B2313+D2313)/(B2313+C2313)</f>
        <v>3.23132458925945</v>
      </c>
      <c r="N2313" s="3">
        <f>EXP(LN(F2313)+1.96*(1/B2313+1/C2313+1/D2313+1/E2313))</f>
        <v>4.50624606962049</v>
      </c>
    </row>
    <row r="2314" spans="1:14">
      <c r="A2314" t="s">
        <v>2326</v>
      </c>
      <c r="B2314">
        <v>1</v>
      </c>
      <c r="C2314">
        <v>37</v>
      </c>
      <c r="D2314">
        <v>20158</v>
      </c>
      <c r="E2314">
        <v>11857047</v>
      </c>
      <c r="F2314" s="3">
        <f>B2314*E2314/(C2314*D2314)</f>
        <v>15.8974466578892</v>
      </c>
      <c r="G2314" s="3">
        <f>EXP(LN(F2314)+1.96*(1/B2314+1/C2314+1/D2314+1/E2314))</f>
        <v>119.012541572077</v>
      </c>
      <c r="H2314" s="3">
        <f>EXP(LN(F2314)-1.96*(1/B2314+1/C2314+1/D2314+1/E2314))</f>
        <v>2.12354771103996</v>
      </c>
      <c r="I2314" s="3">
        <f>B2314*(D2314+E2314)/D2314/(B2314+C2314)</f>
        <v>15.5054085879447</v>
      </c>
      <c r="J2314" s="3">
        <f>POWER(B2314*E2314-C2314*D2314,2)*(B2314+C2314+D2314+E2314)/((B2314+C2314)*(D2314+E2314)*(B2314+D2314)*(C2314+E2314))</f>
        <v>13.5922989981119</v>
      </c>
      <c r="K2314" s="3">
        <f>LOG(B2314*(B2314+C2314+D2314+E2314)*(B2314+D2314)*(B2314+C2314),2)</f>
        <v>43.0487606220384</v>
      </c>
      <c r="L2314" s="3"/>
      <c r="M2314" s="3">
        <f>B2314*(B2314+C2314+D2314+E2314)/(B2314+D2314)/(B2314+C2314)</f>
        <v>15.5046890379379</v>
      </c>
      <c r="N2314" s="3">
        <f>EXP(LN(F2314)+1.96*(1/B2314+1/C2314+1/D2314+1/E2314))</f>
        <v>119.012541572077</v>
      </c>
    </row>
    <row r="2315" spans="1:14">
      <c r="A2315" t="s">
        <v>2327</v>
      </c>
      <c r="B2315">
        <v>6</v>
      </c>
      <c r="C2315">
        <v>1302</v>
      </c>
      <c r="D2315">
        <v>20153</v>
      </c>
      <c r="E2315">
        <v>11855782</v>
      </c>
      <c r="F2315" s="3">
        <f>B2315*E2315/(C2315*D2315)</f>
        <v>2.71100779497672</v>
      </c>
      <c r="G2315" s="3">
        <f>EXP(LN(F2315)+1.96*(1/B2315+1/C2315+1/D2315+1/E2315))</f>
        <v>3.76440536106153</v>
      </c>
      <c r="H2315" s="3">
        <f>EXP(LN(F2315)-1.96*(1/B2315+1/C2315+1/D2315+1/E2315))</f>
        <v>1.95238359302305</v>
      </c>
      <c r="I2315" s="3">
        <f>B2315*(D2315+E2315)/D2315/(B2315+C2315)</f>
        <v>2.70315913536674</v>
      </c>
      <c r="J2315" s="3">
        <f>POWER(B2315*E2315-C2315*D2315,2)*(B2315+C2315+D2315+E2315)/((B2315+C2315)*(D2315+E2315)*(B2315+D2315)*(C2315+E2315))</f>
        <v>6.44760701325425</v>
      </c>
      <c r="K2315" s="3">
        <f>LOG(B2315*(B2315+C2315+D2315+E2315)*(B2315+D2315)*(B2315+C2315),2)</f>
        <v>50.7389424348141</v>
      </c>
      <c r="L2315" s="3"/>
      <c r="M2315" s="3">
        <f>B2315*(B2315+C2315+D2315+E2315)/(B2315+D2315)/(B2315+C2315)</f>
        <v>2.7026522176222</v>
      </c>
      <c r="N2315" s="3">
        <f>EXP(LN(F2315)+1.96*(1/B2315+1/C2315+1/D2315+1/E2315))</f>
        <v>3.76440536106153</v>
      </c>
    </row>
    <row r="2316" spans="1:14">
      <c r="A2316" t="s">
        <v>2328</v>
      </c>
      <c r="B2316">
        <v>9</v>
      </c>
      <c r="C2316">
        <v>10713</v>
      </c>
      <c r="D2316">
        <v>20150</v>
      </c>
      <c r="E2316">
        <v>11846371</v>
      </c>
      <c r="F2316" s="3">
        <f>B2316*E2316/(C2316*D2316)</f>
        <v>0.493903022208819</v>
      </c>
      <c r="G2316" s="3">
        <f>EXP(LN(F2316)+1.96*(1/B2316+1/C2316+1/D2316+1/E2316))</f>
        <v>0.614247140172654</v>
      </c>
      <c r="H2316" s="3">
        <f>EXP(LN(F2316)-1.96*(1/B2316+1/C2316+1/D2316+1/E2316))</f>
        <v>0.397136884151284</v>
      </c>
      <c r="I2316" s="3">
        <f>B2316*(D2316+E2316)/D2316/(B2316+C2316)</f>
        <v>0.494327837802936</v>
      </c>
      <c r="J2316" s="3">
        <f>POWER(B2316*E2316-C2316*D2316,2)*(B2316+C2316+D2316+E2316)/((B2316+C2316)*(D2316+E2316)*(B2316+D2316)*(C2316+E2316))</f>
        <v>4.66132456908507</v>
      </c>
      <c r="K2316" s="3">
        <f>LOG(B2316*(B2316+C2316+D2316+E2316)*(B2316+D2316)*(B2316+C2316),2)</f>
        <v>54.3590445297998</v>
      </c>
      <c r="L2316" s="3"/>
      <c r="M2316" s="3">
        <f>B2316*(B2316+C2316+D2316+E2316)/(B2316+D2316)/(B2316+C2316)</f>
        <v>0.494553595502215</v>
      </c>
      <c r="N2316" s="3">
        <f>EXP(LN(F2316)+1.96*(1/B2316+1/C2316+1/D2316+1/E2316))</f>
        <v>0.614247140172654</v>
      </c>
    </row>
    <row r="2317" spans="1:14">
      <c r="A2317" t="s">
        <v>2329</v>
      </c>
      <c r="B2317">
        <v>6</v>
      </c>
      <c r="C2317">
        <v>496</v>
      </c>
      <c r="D2317">
        <v>20153</v>
      </c>
      <c r="E2317">
        <v>11856588</v>
      </c>
      <c r="F2317" s="3">
        <f>B2317*E2317/(C2317*D2317)</f>
        <v>7.11687926075202</v>
      </c>
      <c r="G2317" s="3">
        <f>EXP(LN(F2317)+1.96*(1/B2317+1/C2317+1/D2317+1/E2317))</f>
        <v>9.90643973680266</v>
      </c>
      <c r="H2317" s="3">
        <f>EXP(LN(F2317)-1.96*(1/B2317+1/C2317+1/D2317+1/E2317))</f>
        <v>5.11283283983007</v>
      </c>
      <c r="I2317" s="3">
        <f>B2317*(D2317+E2317)/D2317/(B2317+C2317)</f>
        <v>7.04376915006574</v>
      </c>
      <c r="J2317" s="3">
        <f>POWER(B2317*E2317-C2317*D2317,2)*(B2317+C2317+D2317+E2317)/((B2317+C2317)*(D2317+E2317)*(B2317+D2317)*(C2317+E2317))</f>
        <v>31.1580547910209</v>
      </c>
      <c r="K2317" s="3">
        <f>LOG(B2317*(B2317+C2317+D2317+E2317)*(B2317+D2317)*(B2317+C2317),2)</f>
        <v>49.3573391632668</v>
      </c>
      <c r="L2317" s="3"/>
      <c r="M2317" s="3">
        <f>B2317*(B2317+C2317+D2317+E2317)/(B2317+D2317)/(B2317+C2317)</f>
        <v>7.04197032001959</v>
      </c>
      <c r="N2317" s="3">
        <f>EXP(LN(F2317)+1.96*(1/B2317+1/C2317+1/D2317+1/E2317))</f>
        <v>9.90643973680266</v>
      </c>
    </row>
    <row r="2318" spans="1:14">
      <c r="A2318" t="s">
        <v>2330</v>
      </c>
      <c r="B2318">
        <v>17</v>
      </c>
      <c r="C2318">
        <v>10104</v>
      </c>
      <c r="D2318">
        <v>20142</v>
      </c>
      <c r="E2318">
        <v>11846980</v>
      </c>
      <c r="F2318" s="3">
        <f>B2318*E2318/(C2318*D2318)</f>
        <v>0.989602189458801</v>
      </c>
      <c r="G2318" s="3">
        <f>EXP(LN(F2318)+1.96*(1/B2318+1/C2318+1/D2318+1/E2318))</f>
        <v>1.11085871053975</v>
      </c>
      <c r="H2318" s="3">
        <f>EXP(LN(F2318)-1.96*(1/B2318+1/C2318+1/D2318+1/E2318))</f>
        <v>0.881581504551395</v>
      </c>
      <c r="I2318" s="3">
        <f>B2318*(D2318+E2318)/D2318/(B2318+C2318)</f>
        <v>0.989619654410802</v>
      </c>
      <c r="J2318" s="3">
        <f>POWER(B2318*E2318-C2318*D2318,2)*(B2318+C2318+D2318+E2318)/((B2318+C2318)*(D2318+E2318)*(B2318+D2318)*(C2318+E2318))</f>
        <v>0.00185257409361278</v>
      </c>
      <c r="K2318" s="3">
        <f>LOG(B2318*(B2318+C2318+D2318+E2318)*(B2318+D2318)*(B2318+C2318),2)</f>
        <v>55.1933601711824</v>
      </c>
      <c r="L2318" s="3"/>
      <c r="M2318" s="3">
        <f>B2318*(B2318+C2318+D2318+E2318)/(B2318+D2318)/(B2318+C2318)</f>
        <v>0.989628408112623</v>
      </c>
      <c r="N2318" s="3">
        <f>EXP(LN(F2318)+1.96*(1/B2318+1/C2318+1/D2318+1/E2318))</f>
        <v>1.11085871053975</v>
      </c>
    </row>
    <row r="2319" spans="1:14">
      <c r="A2319" t="s">
        <v>2331</v>
      </c>
      <c r="B2319">
        <v>6</v>
      </c>
      <c r="C2319">
        <v>222</v>
      </c>
      <c r="D2319">
        <v>20153</v>
      </c>
      <c r="E2319">
        <v>11856862</v>
      </c>
      <c r="F2319" s="3">
        <f>B2319*E2319/(C2319*D2319)</f>
        <v>15.9011427444911</v>
      </c>
      <c r="G2319" s="3">
        <f>EXP(LN(F2319)+1.96*(1/B2319+1/C2319+1/D2319+1/E2319))</f>
        <v>22.2420333799724</v>
      </c>
      <c r="H2319" s="3">
        <f>EXP(LN(F2319)-1.96*(1/B2319+1/C2319+1/D2319+1/E2319))</f>
        <v>11.367950774157</v>
      </c>
      <c r="I2319" s="3">
        <f>B2319*(D2319+E2319)/D2319/(B2319+C2319)</f>
        <v>15.5090074091098</v>
      </c>
      <c r="J2319" s="3">
        <f>POWER(B2319*E2319-C2319*D2319,2)*(B2319+C2319+D2319+E2319)/((B2319+C2319)*(D2319+E2319)*(B2319+D2319)*(C2319+E2319))</f>
        <v>81.5550986279986</v>
      </c>
      <c r="K2319" s="3">
        <f>LOG(B2319*(B2319+C2319+D2319+E2319)*(B2319+D2319)*(B2319+C2319),2)</f>
        <v>48.2186856234807</v>
      </c>
      <c r="L2319" s="3"/>
      <c r="M2319" s="3">
        <f>B2319*(B2319+C2319+D2319+E2319)/(B2319+D2319)/(B2319+C2319)</f>
        <v>15.5046890379379</v>
      </c>
      <c r="N2319" s="3">
        <f>EXP(LN(F2319)+1.96*(1/B2319+1/C2319+1/D2319+1/E2319))</f>
        <v>22.2420333799724</v>
      </c>
    </row>
    <row r="2320" spans="1:14">
      <c r="A2320" t="s">
        <v>2332</v>
      </c>
      <c r="B2320">
        <v>3</v>
      </c>
      <c r="C2320">
        <v>645</v>
      </c>
      <c r="D2320">
        <v>20156</v>
      </c>
      <c r="E2320">
        <v>11856439</v>
      </c>
      <c r="F2320" s="3">
        <f>B2320*E2320/(C2320*D2320)</f>
        <v>2.73597082292998</v>
      </c>
      <c r="G2320" s="3">
        <f>EXP(LN(F2320)+1.96*(1/B2320+1/C2320+1/D2320+1/E2320))</f>
        <v>5.27487949958221</v>
      </c>
      <c r="H2320" s="3">
        <f>EXP(LN(F2320)-1.96*(1/B2320+1/C2320+1/D2320+1/E2320))</f>
        <v>1.41909143981717</v>
      </c>
      <c r="I2320" s="3">
        <f>B2320*(D2320+E2320)/D2320/(B2320+C2320)</f>
        <v>2.72793392097197</v>
      </c>
      <c r="J2320" s="3">
        <f>POWER(B2320*E2320-C2320*D2320,2)*(B2320+C2320+D2320+E2320)/((B2320+C2320)*(D2320+E2320)*(B2320+D2320)*(C2320+E2320))</f>
        <v>3.28862822152522</v>
      </c>
      <c r="K2320" s="3">
        <f>LOG(B2320*(B2320+C2320+D2320+E2320)*(B2320+D2320)*(B2320+C2320),2)</f>
        <v>48.7256456122006</v>
      </c>
      <c r="L2320" s="3"/>
      <c r="M2320" s="3">
        <f>B2320*(B2320+C2320+D2320+E2320)/(B2320+D2320)/(B2320+C2320)</f>
        <v>2.72767677519277</v>
      </c>
      <c r="N2320" s="3">
        <f>EXP(LN(F2320)+1.96*(1/B2320+1/C2320+1/D2320+1/E2320))</f>
        <v>5.27487949958221</v>
      </c>
    </row>
    <row r="2321" spans="1:14">
      <c r="A2321" t="s">
        <v>2333</v>
      </c>
      <c r="B2321">
        <v>6</v>
      </c>
      <c r="C2321">
        <v>364</v>
      </c>
      <c r="D2321">
        <v>20153</v>
      </c>
      <c r="E2321">
        <v>11856720</v>
      </c>
      <c r="F2321" s="3">
        <f>B2321*E2321/(C2321*D2321)</f>
        <v>9.69783355135412</v>
      </c>
      <c r="G2321" s="3">
        <f>EXP(LN(F2321)+1.96*(1/B2321+1/C2321+1/D2321+1/E2321))</f>
        <v>13.5183932175022</v>
      </c>
      <c r="H2321" s="3">
        <f>EXP(LN(F2321)-1.96*(1/B2321+1/C2321+1/D2321+1/E2321))</f>
        <v>6.95703802046581</v>
      </c>
      <c r="I2321" s="3">
        <f>B2321*(D2321+E2321)/D2321/(B2321+C2321)</f>
        <v>9.5567876018727</v>
      </c>
      <c r="J2321" s="3">
        <f>POWER(B2321*E2321-C2321*D2321,2)*(B2321+C2321+D2321+E2321)/((B2321+C2321)*(D2321+E2321)*(B2321+D2321)*(C2321+E2321))</f>
        <v>46.0330007082774</v>
      </c>
      <c r="K2321" s="3">
        <f>LOG(B2321*(B2321+C2321+D2321+E2321)*(B2321+D2321)*(B2321+C2321),2)</f>
        <v>48.9171770698323</v>
      </c>
      <c r="L2321" s="3"/>
      <c r="M2321" s="3">
        <f>B2321*(B2321+C2321+D2321+E2321)/(B2321+D2321)/(B2321+C2321)</f>
        <v>9.55424081256712</v>
      </c>
      <c r="N2321" s="3">
        <f>EXP(LN(F2321)+1.96*(1/B2321+1/C2321+1/D2321+1/E2321))</f>
        <v>13.5183932175022</v>
      </c>
    </row>
    <row r="2322" spans="1:14">
      <c r="A2322" t="s">
        <v>2334</v>
      </c>
      <c r="B2322">
        <v>6</v>
      </c>
      <c r="C2322">
        <v>876</v>
      </c>
      <c r="D2322">
        <v>20153</v>
      </c>
      <c r="E2322">
        <v>11856208</v>
      </c>
      <c r="F2322" s="3">
        <f>B2322*E2322/(C2322*D2322)</f>
        <v>4.02951938220558</v>
      </c>
      <c r="G2322" s="3">
        <f>EXP(LN(F2322)+1.96*(1/B2322+1/C2322+1/D2322+1/E2322))</f>
        <v>5.59933947416787</v>
      </c>
      <c r="H2322" s="3">
        <f>EXP(LN(F2322)-1.96*(1/B2322+1/C2322+1/D2322+1/E2322))</f>
        <v>2.89981104494177</v>
      </c>
      <c r="I2322" s="3">
        <f>B2322*(D2322+E2322)/D2322/(B2322+C2322)</f>
        <v>4.00891040681643</v>
      </c>
      <c r="J2322" s="3">
        <f>POWER(B2322*E2322-C2322*D2322,2)*(B2322+C2322+D2322+E2322)/((B2322+C2322)*(D2322+E2322)*(B2322+D2322)*(C2322+E2322))</f>
        <v>13.5691260870642</v>
      </c>
      <c r="K2322" s="3">
        <f>LOG(B2322*(B2322+C2322+D2322+E2322)*(B2322+D2322)*(B2322+C2322),2)</f>
        <v>50.1704304548735</v>
      </c>
      <c r="L2322" s="3"/>
      <c r="M2322" s="3">
        <f>B2322*(B2322+C2322+D2322+E2322)/(B2322+D2322)/(B2322+C2322)</f>
        <v>4.00801485334448</v>
      </c>
      <c r="N2322" s="3">
        <f>EXP(LN(F2322)+1.96*(1/B2322+1/C2322+1/D2322+1/E2322))</f>
        <v>5.59933947416787</v>
      </c>
    </row>
    <row r="2323" spans="1:14">
      <c r="A2323" t="s">
        <v>2335</v>
      </c>
      <c r="B2323">
        <v>1</v>
      </c>
      <c r="C2323">
        <v>945</v>
      </c>
      <c r="D2323">
        <v>20158</v>
      </c>
      <c r="E2323">
        <v>11856139</v>
      </c>
      <c r="F2323" s="3">
        <f>B2323*E2323/(C2323*D2323)</f>
        <v>0.622392044646237</v>
      </c>
      <c r="G2323" s="3">
        <f>EXP(LN(F2323)+1.96*(1/B2323+1/C2323+1/D2323+1/E2323))</f>
        <v>4.42816989885971</v>
      </c>
      <c r="H2323" s="3">
        <f>EXP(LN(F2323)-1.96*(1/B2323+1/C2323+1/D2323+1/E2323))</f>
        <v>0.0874789960833874</v>
      </c>
      <c r="I2323" s="3">
        <f>B2323*(D2323+E2323)/D2323/(B2323+C2323)</f>
        <v>0.622791207389739</v>
      </c>
      <c r="J2323" s="3">
        <f>POWER(B2323*E2323-C2323*D2323,2)*(B2323+C2323+D2323+E2323)/((B2323+C2323)*(D2323+E2323)*(B2323+D2323)*(C2323+E2323))</f>
        <v>0.228842847830081</v>
      </c>
      <c r="K2323" s="3">
        <f>LOG(B2323*(B2323+C2323+D2323+E2323)*(B2323+D2323)*(B2323+C2323),2)</f>
        <v>47.6865294819342</v>
      </c>
      <c r="L2323" s="3"/>
      <c r="M2323" s="3">
        <f>B2323*(B2323+C2323+D2323+E2323)/(B2323+D2323)/(B2323+C2323)</f>
        <v>0.6228099190715</v>
      </c>
      <c r="N2323" s="3">
        <f>EXP(LN(F2323)+1.96*(1/B2323+1/C2323+1/D2323+1/E2323))</f>
        <v>4.42816989885971</v>
      </c>
    </row>
    <row r="2324" spans="1:14">
      <c r="A2324" t="s">
        <v>2336</v>
      </c>
      <c r="B2324">
        <v>1</v>
      </c>
      <c r="C2324">
        <v>182</v>
      </c>
      <c r="D2324">
        <v>20158</v>
      </c>
      <c r="E2324">
        <v>11856902</v>
      </c>
      <c r="F2324" s="3">
        <f>B2324*E2324/(C2324*D2324)</f>
        <v>3.2318589734504</v>
      </c>
      <c r="G2324" s="3">
        <f>EXP(LN(F2324)+1.96*(1/B2324+1/C2324+1/D2324+1/E2324))</f>
        <v>23.1947076287039</v>
      </c>
      <c r="H2324" s="3">
        <f>EXP(LN(F2324)-1.96*(1/B2324+1/C2324+1/D2324+1/E2324))</f>
        <v>0.450314467915349</v>
      </c>
      <c r="I2324" s="3">
        <f>B2324*(D2324+E2324)/D2324/(B2324+C2324)</f>
        <v>3.21966302277581</v>
      </c>
      <c r="J2324" s="3">
        <f>POWER(B2324*E2324-C2324*D2324,2)*(B2324+C2324+D2324+E2324)/((B2324+C2324)*(D2324+E2324)*(B2324+D2324)*(C2324+E2324))</f>
        <v>1.53278017978816</v>
      </c>
      <c r="K2324" s="3">
        <f>LOG(B2324*(B2324+C2324+D2324+E2324)*(B2324+D2324)*(B2324+C2324),2)</f>
        <v>45.3165329468789</v>
      </c>
      <c r="L2324" s="3"/>
      <c r="M2324" s="3">
        <f>B2324*(B2324+C2324+D2324+E2324)/(B2324+D2324)/(B2324+C2324)</f>
        <v>3.21955291498163</v>
      </c>
      <c r="N2324" s="3">
        <f>EXP(LN(F2324)+1.96*(1/B2324+1/C2324+1/D2324+1/E2324))</f>
        <v>23.1947076287039</v>
      </c>
    </row>
    <row r="2325" spans="1:14">
      <c r="A2325" t="s">
        <v>2337</v>
      </c>
      <c r="B2325">
        <v>6</v>
      </c>
      <c r="C2325">
        <v>990</v>
      </c>
      <c r="D2325">
        <v>20153</v>
      </c>
      <c r="E2325">
        <v>11856094</v>
      </c>
      <c r="F2325" s="3">
        <f>B2325*E2325/(C2325*D2325)</f>
        <v>3.56547983682405</v>
      </c>
      <c r="G2325" s="3">
        <f>EXP(LN(F2325)+1.96*(1/B2325+1/C2325+1/D2325+1/E2325))</f>
        <v>4.95324306820521</v>
      </c>
      <c r="H2325" s="3">
        <f>EXP(LN(F2325)-1.96*(1/B2325+1/C2325+1/D2325+1/E2325))</f>
        <v>2.56652990611366</v>
      </c>
      <c r="I2325" s="3">
        <f>B2325*(D2325+E2325)/D2325/(B2325+C2325)</f>
        <v>3.55002513901186</v>
      </c>
      <c r="J2325" s="3">
        <f>POWER(B2325*E2325-C2325*D2325,2)*(B2325+C2325+D2325+E2325)/((B2325+C2325)*(D2325+E2325)*(B2325+D2325)*(C2325+E2325))</f>
        <v>11.0056883600609</v>
      </c>
      <c r="K2325" s="3">
        <f>LOG(B2325*(B2325+C2325+D2325+E2325)*(B2325+D2325)*(B2325+C2325),2)</f>
        <v>50.3457975413841</v>
      </c>
      <c r="L2325" s="3"/>
      <c r="M2325" s="3">
        <f>B2325*(B2325+C2325+D2325+E2325)/(B2325+D2325)/(B2325+C2325)</f>
        <v>3.54926616531108</v>
      </c>
      <c r="N2325" s="3">
        <f>EXP(LN(F2325)+1.96*(1/B2325+1/C2325+1/D2325+1/E2325))</f>
        <v>4.95324306820521</v>
      </c>
    </row>
    <row r="2326" spans="1:14">
      <c r="A2326" t="s">
        <v>2338</v>
      </c>
      <c r="B2326">
        <v>2</v>
      </c>
      <c r="C2326">
        <v>25615</v>
      </c>
      <c r="D2326">
        <v>20157</v>
      </c>
      <c r="E2326">
        <v>11831469</v>
      </c>
      <c r="F2326" s="3">
        <f>B2326*E2326/(C2326*D2326)</f>
        <v>0.0458298472547791</v>
      </c>
      <c r="G2326" s="3">
        <f>EXP(LN(F2326)+1.96*(1/B2326+1/C2326+1/D2326+1/E2326))</f>
        <v>0.122132862087114</v>
      </c>
      <c r="H2326" s="3">
        <f>EXP(LN(F2326)-1.96*(1/B2326+1/C2326+1/D2326+1/E2326))</f>
        <v>0.0171974590908894</v>
      </c>
      <c r="I2326" s="3">
        <f>B2326*(D2326+E2326)/D2326/(B2326+C2326)</f>
        <v>0.0459043423285773</v>
      </c>
      <c r="J2326" s="3">
        <f>POWER(B2326*E2326-C2326*D2326,2)*(B2326+C2326+D2326+E2326)/((B2326+C2326)*(D2326+E2326)*(B2326+D2326)*(C2326+E2326))</f>
        <v>39.7241598536862</v>
      </c>
      <c r="K2326" s="3">
        <f>LOG(B2326*(B2326+C2326+D2326+E2326)*(B2326+D2326)*(B2326+C2326),2)</f>
        <v>53.4456470200868</v>
      </c>
      <c r="L2326" s="3"/>
      <c r="M2326" s="3">
        <f>B2326*(B2326+C2326+D2326+E2326)/(B2326+D2326)/(B2326+C2326)</f>
        <v>0.0459989993708583</v>
      </c>
      <c r="N2326" s="3">
        <f>EXP(LN(F2326)+1.96*(1/B2326+1/C2326+1/D2326+1/E2326))</f>
        <v>0.122132862087114</v>
      </c>
    </row>
    <row r="2327" spans="1:14">
      <c r="A2327" t="s">
        <v>2339</v>
      </c>
      <c r="B2327">
        <v>6</v>
      </c>
      <c r="C2327">
        <v>104</v>
      </c>
      <c r="D2327">
        <v>20153</v>
      </c>
      <c r="E2327">
        <v>11856980</v>
      </c>
      <c r="F2327" s="3">
        <f>B2327*E2327/(C2327*D2327)</f>
        <v>33.9431617357981</v>
      </c>
      <c r="G2327" s="3">
        <f>EXP(LN(F2327)+1.96*(1/B2327+1/C2327+1/D2327+1/E2327))</f>
        <v>47.9566584429525</v>
      </c>
      <c r="H2327" s="3">
        <f>EXP(LN(F2327)-1.96*(1/B2327+1/C2327+1/D2327+1/E2327))</f>
        <v>24.0245727294175</v>
      </c>
      <c r="I2327" s="3">
        <f>B2327*(D2327+E2327)/D2327/(B2327+C2327)</f>
        <v>32.1462620047545</v>
      </c>
      <c r="J2327" s="3">
        <f>POWER(B2327*E2327-C2327*D2327,2)*(B2327+C2327+D2327+E2327)/((B2327+C2327)*(D2327+E2327)*(B2327+D2327)*(C2327+E2327))</f>
        <v>181.3180755267</v>
      </c>
      <c r="K2327" s="3">
        <f>LOG(B2327*(B2327+C2327+D2327+E2327)*(B2327+D2327)*(B2327+C2327),2)</f>
        <v>47.1671553228407</v>
      </c>
      <c r="L2327" s="3"/>
      <c r="M2327" s="3">
        <f>B2327*(B2327+C2327+D2327+E2327)/(B2327+D2327)/(B2327+C2327)</f>
        <v>32.1369918240894</v>
      </c>
      <c r="N2327" s="3">
        <f>EXP(LN(F2327)+1.96*(1/B2327+1/C2327+1/D2327+1/E2327))</f>
        <v>47.9566584429525</v>
      </c>
    </row>
    <row r="2328" spans="1:14">
      <c r="A2328" t="s">
        <v>2340</v>
      </c>
      <c r="B2328">
        <v>6</v>
      </c>
      <c r="C2328">
        <v>1395</v>
      </c>
      <c r="D2328">
        <v>20153</v>
      </c>
      <c r="E2328">
        <v>11855689</v>
      </c>
      <c r="F2328" s="3">
        <f>B2328*E2328/(C2328*D2328)</f>
        <v>2.53025409381671</v>
      </c>
      <c r="G2328" s="3">
        <f>EXP(LN(F2328)+1.96*(1/B2328+1/C2328+1/D2328+1/E2328))</f>
        <v>3.51306485989635</v>
      </c>
      <c r="H2328" s="3">
        <f>EXP(LN(F2328)-1.96*(1/B2328+1/C2328+1/D2328+1/E2328))</f>
        <v>1.82239327612787</v>
      </c>
      <c r="I2328" s="3">
        <f>B2328*(D2328+E2328)/D2328/(B2328+C2328)</f>
        <v>2.52370054309373</v>
      </c>
      <c r="J2328" s="3">
        <f>POWER(B2328*E2328-C2328*D2328,2)*(B2328+C2328+D2328+E2328)/((B2328+C2328)*(D2328+E2328)*(B2328+D2328)*(C2328+E2328))</f>
        <v>5.52740311912336</v>
      </c>
      <c r="K2328" s="3">
        <f>LOG(B2328*(B2328+C2328+D2328+E2328)*(B2328+D2328)*(B2328+C2328),2)</f>
        <v>50.8380368497468</v>
      </c>
      <c r="L2328" s="3"/>
      <c r="M2328" s="3">
        <f>B2328*(B2328+C2328+D2328+E2328)/(B2328+D2328)/(B2328+C2328)</f>
        <v>2.52324703829396</v>
      </c>
      <c r="N2328" s="3">
        <f>EXP(LN(F2328)+1.96*(1/B2328+1/C2328+1/D2328+1/E2328))</f>
        <v>3.51306485989635</v>
      </c>
    </row>
    <row r="2329" spans="1:14">
      <c r="A2329" t="s">
        <v>2341</v>
      </c>
      <c r="B2329">
        <v>6</v>
      </c>
      <c r="C2329">
        <v>63</v>
      </c>
      <c r="D2329">
        <v>20153</v>
      </c>
      <c r="E2329">
        <v>11857021</v>
      </c>
      <c r="F2329" s="3">
        <f>B2329*E2329/(C2329*D2329)</f>
        <v>56.0333496371803</v>
      </c>
      <c r="G2329" s="3">
        <f>EXP(LN(F2329)+1.96*(1/B2329+1/C2329+1/D2329+1/E2329))</f>
        <v>80.1437776143677</v>
      </c>
      <c r="H2329" s="3">
        <f>EXP(LN(F2329)-1.96*(1/B2329+1/C2329+1/D2329+1/E2329))</f>
        <v>39.1762949666554</v>
      </c>
      <c r="I2329" s="3">
        <f>B2329*(D2329+E2329)/D2329/(B2329+C2329)</f>
        <v>51.2478409730777</v>
      </c>
      <c r="J2329" s="3">
        <f>POWER(B2329*E2329-C2329*D2329,2)*(B2329+C2329+D2329+E2329)/((B2329+C2329)*(D2329+E2329)*(B2329+D2329)*(C2329+E2329))</f>
        <v>296.018568380676</v>
      </c>
      <c r="K2329" s="3">
        <f>LOG(B2329*(B2329+C2329+D2329+E2329)*(B2329+D2329)*(B2329+C2329),2)</f>
        <v>46.4943200660942</v>
      </c>
      <c r="L2329" s="3"/>
      <c r="M2329" s="3">
        <f>B2329*(B2329+C2329+D2329+E2329)/(B2329+D2329)/(B2329+C2329)</f>
        <v>51.2328855166643</v>
      </c>
      <c r="N2329" s="3">
        <f>EXP(LN(F2329)+1.96*(1/B2329+1/C2329+1/D2329+1/E2329))</f>
        <v>80.1437776143677</v>
      </c>
    </row>
    <row r="2330" spans="1:14">
      <c r="A2330" t="s">
        <v>2342</v>
      </c>
      <c r="B2330">
        <v>1</v>
      </c>
      <c r="C2330">
        <v>17</v>
      </c>
      <c r="D2330">
        <v>20158</v>
      </c>
      <c r="E2330">
        <v>11857067</v>
      </c>
      <c r="F2330" s="3">
        <f>B2330*E2330/(C2330*D2330)</f>
        <v>34.6003834414012</v>
      </c>
      <c r="G2330" s="3">
        <f>EXP(LN(F2330)+1.96*(1/B2330+1/C2330+1/D2330+1/E2330))</f>
        <v>275.684274771782</v>
      </c>
      <c r="H2330" s="3">
        <f>EXP(LN(F2330)-1.96*(1/B2330+1/C2330+1/D2330+1/E2330))</f>
        <v>4.3426000096779</v>
      </c>
      <c r="I2330" s="3">
        <f>B2330*(D2330+E2330)/D2330/(B2330+C2330)</f>
        <v>32.7336954724344</v>
      </c>
      <c r="J2330" s="3">
        <f>POWER(B2330*E2330-C2330*D2330,2)*(B2330+C2330+D2330+E2330)/((B2330+C2330)*(D2330+E2330)*(B2330+D2330)*(C2330+E2330))</f>
        <v>30.8150206528007</v>
      </c>
      <c r="K2330" s="3">
        <f>LOG(B2330*(B2330+C2330+D2330+E2330)*(B2330+D2330)*(B2330+C2330),2)</f>
        <v>41.9707581100372</v>
      </c>
      <c r="L2330" s="3"/>
      <c r="M2330" s="3">
        <f>B2330*(B2330+C2330+D2330+E2330)/(B2330+D2330)/(B2330+C2330)</f>
        <v>32.7321213023133</v>
      </c>
      <c r="N2330" s="3">
        <f>EXP(LN(F2330)+1.96*(1/B2330+1/C2330+1/D2330+1/E2330))</f>
        <v>275.684274771782</v>
      </c>
    </row>
    <row r="2331" spans="1:14">
      <c r="A2331" t="s">
        <v>2343</v>
      </c>
      <c r="B2331">
        <v>6</v>
      </c>
      <c r="C2331">
        <v>650</v>
      </c>
      <c r="D2331">
        <v>20153</v>
      </c>
      <c r="E2331">
        <v>11856434</v>
      </c>
      <c r="F2331" s="3">
        <f>B2331*E2331/(C2331*D2331)</f>
        <v>5.43065579089198</v>
      </c>
      <c r="G2331" s="3">
        <f>EXP(LN(F2331)+1.96*(1/B2331+1/C2331+1/D2331+1/E2331))</f>
        <v>7.55220347022352</v>
      </c>
      <c r="H2331" s="3">
        <f>EXP(LN(F2331)-1.96*(1/B2331+1/C2331+1/D2331+1/E2331))</f>
        <v>3.9050884202774</v>
      </c>
      <c r="I2331" s="3">
        <f>B2331*(D2331+E2331)/D2331/(B2331+C2331)</f>
        <v>5.39013150012163</v>
      </c>
      <c r="J2331" s="3">
        <f>POWER(B2331*E2331-C2331*D2331,2)*(B2331+C2331+D2331+E2331)/((B2331+C2331)*(D2331+E2331)*(B2331+D2331)*(C2331+E2331))</f>
        <v>21.4840133422547</v>
      </c>
      <c r="K2331" s="3">
        <f>LOG(B2331*(B2331+C2331+D2331+E2331)*(B2331+D2331)*(B2331+C2331),2)</f>
        <v>49.7433476139341</v>
      </c>
      <c r="L2331" s="3"/>
      <c r="M2331" s="3">
        <f>B2331*(B2331+C2331+D2331+E2331)/(B2331+D2331)/(B2331+C2331)</f>
        <v>5.38882484855158</v>
      </c>
      <c r="N2331" s="3">
        <f>EXP(LN(F2331)+1.96*(1/B2331+1/C2331+1/D2331+1/E2331))</f>
        <v>7.55220347022352</v>
      </c>
    </row>
    <row r="2332" spans="1:14">
      <c r="A2332" t="s">
        <v>2344</v>
      </c>
      <c r="B2332">
        <v>1</v>
      </c>
      <c r="C2332">
        <v>24</v>
      </c>
      <c r="D2332">
        <v>20158</v>
      </c>
      <c r="E2332">
        <v>11857060</v>
      </c>
      <c r="F2332" s="3">
        <f>B2332*E2332/(C2332*D2332)</f>
        <v>24.5085904686311</v>
      </c>
      <c r="G2332" s="3">
        <f>EXP(LN(F2332)+1.96*(1/B2332+1/C2332+1/D2332+1/E2332))</f>
        <v>188.818786080021</v>
      </c>
      <c r="H2332" s="3">
        <f>EXP(LN(F2332)-1.96*(1/B2332+1/C2332+1/D2332+1/E2332))</f>
        <v>3.18120362506999</v>
      </c>
      <c r="I2332" s="3">
        <f>B2332*(D2332+E2332)/D2332/(B2332+C2332)</f>
        <v>23.5682468498859</v>
      </c>
      <c r="J2332" s="3">
        <f>POWER(B2332*E2332-C2332*D2332,2)*(B2332+C2332+D2332+E2332)/((B2332+C2332)*(D2332+E2332)*(B2332+D2332)*(C2332+E2332))</f>
        <v>21.6463447034294</v>
      </c>
      <c r="K2332" s="3">
        <f>LOG(B2332*(B2332+C2332+D2332+E2332)*(B2332+D2332)*(B2332+C2332),2)</f>
        <v>42.4446892983696</v>
      </c>
      <c r="L2332" s="3"/>
      <c r="M2332" s="3">
        <f>B2332*(B2332+C2332+D2332+E2332)/(B2332+D2332)/(B2332+C2332)</f>
        <v>23.5671273376656</v>
      </c>
      <c r="N2332" s="3">
        <f>EXP(LN(F2332)+1.96*(1/B2332+1/C2332+1/D2332+1/E2332))</f>
        <v>188.818786080021</v>
      </c>
    </row>
    <row r="2333" spans="1:14">
      <c r="A2333" t="s">
        <v>2345</v>
      </c>
      <c r="B2333">
        <v>6</v>
      </c>
      <c r="C2333">
        <v>408</v>
      </c>
      <c r="D2333">
        <v>20153</v>
      </c>
      <c r="E2333">
        <v>11856676</v>
      </c>
      <c r="F2333" s="3">
        <f>B2333*E2333/(C2333*D2333)</f>
        <v>8.65195664928007</v>
      </c>
      <c r="G2333" s="3">
        <f>EXP(LN(F2333)+1.96*(1/B2333+1/C2333+1/D2333+1/E2333))</f>
        <v>12.05348111138</v>
      </c>
      <c r="H2333" s="3">
        <f>EXP(LN(F2333)-1.96*(1/B2333+1/C2333+1/D2333+1/E2333))</f>
        <v>6.21035144696478</v>
      </c>
      <c r="I2333" s="3">
        <f>B2333*(D2333+E2333)/D2333/(B2333+C2333)</f>
        <v>8.54105872682673</v>
      </c>
      <c r="J2333" s="3">
        <f>POWER(B2333*E2333-C2333*D2333,2)*(B2333+C2333+D2333+E2333)/((B2333+C2333)*(D2333+E2333)*(B2333+D2333)*(C2333+E2333))</f>
        <v>40.0048506673667</v>
      </c>
      <c r="K2333" s="3">
        <f>LOG(B2333*(B2333+C2333+D2333+E2333)*(B2333+D2333)*(B2333+C2333),2)</f>
        <v>49.0792825668153</v>
      </c>
      <c r="L2333" s="3"/>
      <c r="M2333" s="3">
        <f>B2333*(B2333+C2333+D2333+E2333)/(B2333+D2333)/(B2333+C2333)</f>
        <v>8.53881425277738</v>
      </c>
      <c r="N2333" s="3">
        <f>EXP(LN(F2333)+1.96*(1/B2333+1/C2333+1/D2333+1/E2333))</f>
        <v>12.05348111138</v>
      </c>
    </row>
    <row r="2334" spans="1:14">
      <c r="A2334" t="s">
        <v>2346</v>
      </c>
      <c r="B2334">
        <v>2</v>
      </c>
      <c r="C2334">
        <v>46</v>
      </c>
      <c r="D2334">
        <v>20157</v>
      </c>
      <c r="E2334">
        <v>11857038</v>
      </c>
      <c r="F2334" s="3">
        <f>B2334*E2334/(C2334*D2334)</f>
        <v>25.5754026543805</v>
      </c>
      <c r="G2334" s="3">
        <f>EXP(LN(F2334)+1.96*(1/B2334+1/C2334+1/D2334+1/E2334))</f>
        <v>71.1177641799974</v>
      </c>
      <c r="H2334" s="3">
        <f>EXP(LN(F2334)-1.96*(1/B2334+1/C2334+1/D2334+1/E2334))</f>
        <v>9.19743791829815</v>
      </c>
      <c r="I2334" s="3">
        <f>B2334*(D2334+E2334)/D2334/(B2334+C2334)</f>
        <v>24.5514275437813</v>
      </c>
      <c r="J2334" s="3">
        <f>POWER(B2334*E2334-C2334*D2334,2)*(B2334+C2334+D2334+E2334)/((B2334+C2334)*(D2334+E2334)*(B2334+D2334)*(C2334+E2334))</f>
        <v>45.2566471277092</v>
      </c>
      <c r="K2334" s="3">
        <f>LOG(B2334*(B2334+C2334+D2334+E2334)*(B2334+D2334)*(B2334+C2334),2)</f>
        <v>44.385795609316</v>
      </c>
      <c r="L2334" s="3"/>
      <c r="M2334" s="3">
        <f>B2334*(B2334+C2334+D2334+E2334)/(B2334+D2334)/(B2334+C2334)</f>
        <v>24.549090976735</v>
      </c>
      <c r="N2334" s="3">
        <f>EXP(LN(F2334)+1.96*(1/B2334+1/C2334+1/D2334+1/E2334))</f>
        <v>71.1177641799974</v>
      </c>
    </row>
    <row r="2335" spans="1:14">
      <c r="A2335" t="s">
        <v>2347</v>
      </c>
      <c r="B2335">
        <v>6</v>
      </c>
      <c r="C2335">
        <v>698</v>
      </c>
      <c r="D2335">
        <v>20153</v>
      </c>
      <c r="E2335">
        <v>11856386</v>
      </c>
      <c r="F2335" s="3">
        <f>B2335*E2335/(C2335*D2335)</f>
        <v>5.05718047765539</v>
      </c>
      <c r="G2335" s="3">
        <f>EXP(LN(F2335)+1.96*(1/B2335+1/C2335+1/D2335+1/E2335))</f>
        <v>7.03136757493816</v>
      </c>
      <c r="H2335" s="3">
        <f>EXP(LN(F2335)-1.96*(1/B2335+1/C2335+1/D2335+1/E2335))</f>
        <v>3.63728309052365</v>
      </c>
      <c r="I2335" s="3">
        <f>B2335*(D2335+E2335)/D2335/(B2335+C2335)</f>
        <v>5.0226022349481</v>
      </c>
      <c r="J2335" s="3">
        <f>POWER(B2335*E2335-C2335*D2335,2)*(B2335+C2335+D2335+E2335)/((B2335+C2335)*(D2335+E2335)*(B2335+D2335)*(C2335+E2335))</f>
        <v>19.3573147309702</v>
      </c>
      <c r="K2335" s="3">
        <f>LOG(B2335*(B2335+C2335+D2335+E2335)*(B2335+D2335)*(B2335+C2335),2)</f>
        <v>49.8452272279533</v>
      </c>
      <c r="L2335" s="3"/>
      <c r="M2335" s="3">
        <f>B2335*(B2335+C2335+D2335+E2335)/(B2335+D2335)/(B2335+C2335)</f>
        <v>5.02140497251397</v>
      </c>
      <c r="N2335" s="3">
        <f>EXP(LN(F2335)+1.96*(1/B2335+1/C2335+1/D2335+1/E2335))</f>
        <v>7.03136757493816</v>
      </c>
    </row>
    <row r="2336" spans="1:14">
      <c r="A2336" t="s">
        <v>2348</v>
      </c>
      <c r="B2336">
        <v>6</v>
      </c>
      <c r="C2336">
        <v>5</v>
      </c>
      <c r="D2336">
        <v>20153</v>
      </c>
      <c r="E2336">
        <v>11857079</v>
      </c>
      <c r="F2336" s="3">
        <f>B2336*E2336/(C2336*D2336)</f>
        <v>706.023659008584</v>
      </c>
      <c r="G2336" s="3">
        <f>EXP(LN(F2336)+1.96*(1/B2336+1/C2336+1/D2336+1/E2336))</f>
        <v>1448.68689611602</v>
      </c>
      <c r="H2336" s="3">
        <f>EXP(LN(F2336)-1.96*(1/B2336+1/C2336+1/D2336+1/E2336))</f>
        <v>344.083603169383</v>
      </c>
      <c r="I2336" s="3">
        <f>B2336*(D2336+E2336)/D2336/(B2336+C2336)</f>
        <v>321.465299549357</v>
      </c>
      <c r="J2336" s="3">
        <f>POWER(B2336*E2336-C2336*D2336,2)*(B2336+C2336+D2336+E2336)/((B2336+C2336)*(D2336+E2336)*(B2336+D2336)*(C2336+E2336))</f>
        <v>1919.49787845501</v>
      </c>
      <c r="K2336" s="3">
        <f>LOG(B2336*(B2336+C2336+D2336+E2336)*(B2336+D2336)*(B2336+C2336),2)</f>
        <v>43.8452272279533</v>
      </c>
      <c r="L2336" s="3"/>
      <c r="M2336" s="3">
        <f>B2336*(B2336+C2336+D2336+E2336)/(B2336+D2336)/(B2336+C2336)</f>
        <v>321.369918240894</v>
      </c>
      <c r="N2336" s="3">
        <f>EXP(LN(F2336)+1.96*(1/B2336+1/C2336+1/D2336+1/E2336))</f>
        <v>1448.68689611602</v>
      </c>
    </row>
    <row r="2337" spans="1:14">
      <c r="A2337" t="s">
        <v>2349</v>
      </c>
      <c r="B2337">
        <v>2</v>
      </c>
      <c r="C2337">
        <v>447</v>
      </c>
      <c r="D2337">
        <v>20157</v>
      </c>
      <c r="E2337">
        <v>11856637</v>
      </c>
      <c r="F2337" s="3">
        <f>B2337*E2337/(C2337*D2337)</f>
        <v>2.63183162065926</v>
      </c>
      <c r="G2337" s="3">
        <f>EXP(LN(F2337)+1.96*(1/B2337+1/C2337+1/D2337+1/E2337))</f>
        <v>7.04390164067483</v>
      </c>
      <c r="H2337" s="3">
        <f>EXP(LN(F2337)-1.96*(1/B2337+1/C2337+1/D2337+1/E2337))</f>
        <v>0.983338216920125</v>
      </c>
      <c r="I2337" s="3">
        <f>B2337*(D2337+E2337)/D2337/(B2337+C2337)</f>
        <v>2.62456288292803</v>
      </c>
      <c r="J2337" s="3">
        <f>POWER(B2337*E2337-C2337*D2337,2)*(B2337+C2337+D2337+E2337)/((B2337+C2337)*(D2337+E2337)*(B2337+D2337)*(C2337+E2337))</f>
        <v>2.01437685274848</v>
      </c>
      <c r="K2337" s="3">
        <f>LOG(B2337*(B2337+C2337+D2337+E2337)*(B2337+D2337)*(B2337+C2337),2)</f>
        <v>47.611404743336</v>
      </c>
      <c r="L2337" s="3"/>
      <c r="M2337" s="3">
        <f>B2337*(B2337+C2337+D2337+E2337)/(B2337+D2337)/(B2337+C2337)</f>
        <v>2.62440170798057</v>
      </c>
      <c r="N2337" s="3">
        <f>EXP(LN(F2337)+1.96*(1/B2337+1/C2337+1/D2337+1/E2337))</f>
        <v>7.04390164067483</v>
      </c>
    </row>
    <row r="2338" spans="1:14">
      <c r="A2338" t="s">
        <v>2350</v>
      </c>
      <c r="B2338">
        <v>6</v>
      </c>
      <c r="C2338">
        <v>1552</v>
      </c>
      <c r="D2338">
        <v>20153</v>
      </c>
      <c r="E2338">
        <v>11855532</v>
      </c>
      <c r="F2338" s="3">
        <f>B2338*E2338/(C2338*D2338)</f>
        <v>2.27426399384912</v>
      </c>
      <c r="G2338" s="3">
        <f>EXP(LN(F2338)+1.96*(1/B2338+1/C2338+1/D2338+1/E2338))</f>
        <v>3.15719335915223</v>
      </c>
      <c r="H2338" s="3">
        <f>EXP(LN(F2338)-1.96*(1/B2338+1/C2338+1/D2338+1/E2338))</f>
        <v>1.63825148647449</v>
      </c>
      <c r="I2338" s="3">
        <f>B2338*(D2338+E2338)/D2338/(B2338+C2338)</f>
        <v>2.26935668706921</v>
      </c>
      <c r="J2338" s="3">
        <f>POWER(B2338*E2338-C2338*D2338,2)*(B2338+C2338+D2338+E2338)/((B2338+C2338)*(D2338+E2338)*(B2338+D2338)*(C2338+E2338))</f>
        <v>4.26603392320405</v>
      </c>
      <c r="K2338" s="3">
        <f>LOG(B2338*(B2338+C2338+D2338+E2338)*(B2338+D2338)*(B2338+C2338),2)</f>
        <v>50.9912751273777</v>
      </c>
      <c r="L2338" s="3"/>
      <c r="M2338" s="3">
        <f>B2338*(B2338+C2338+D2338+E2338)/(B2338+D2338)/(B2338+C2338)</f>
        <v>2.26897888360066</v>
      </c>
      <c r="N2338" s="3">
        <f>EXP(LN(F2338)+1.96*(1/B2338+1/C2338+1/D2338+1/E2338))</f>
        <v>3.15719335915223</v>
      </c>
    </row>
    <row r="2339" spans="1:14">
      <c r="A2339" t="s">
        <v>2351</v>
      </c>
      <c r="B2339">
        <v>6</v>
      </c>
      <c r="C2339">
        <v>149</v>
      </c>
      <c r="D2339">
        <v>20153</v>
      </c>
      <c r="E2339">
        <v>11856935</v>
      </c>
      <c r="F2339" s="3">
        <f>B2339*E2339/(C2339*D2339)</f>
        <v>23.6917813625097</v>
      </c>
      <c r="G2339" s="3">
        <f>EXP(LN(F2339)+1.96*(1/B2339+1/C2339+1/D2339+1/E2339))</f>
        <v>33.2829968149515</v>
      </c>
      <c r="H2339" s="3">
        <f>EXP(LN(F2339)-1.96*(1/B2339+1/C2339+1/D2339+1/E2339))</f>
        <v>16.8644821032706</v>
      </c>
      <c r="I2339" s="3">
        <f>B2339*(D2339+E2339)/D2339/(B2339+C2339)</f>
        <v>22.8133898258964</v>
      </c>
      <c r="J2339" s="3">
        <f>POWER(B2339*E2339-C2339*D2339,2)*(B2339+C2339+D2339+E2339)/((B2339+C2339)*(D2339+E2339)*(B2339+D2339)*(C2339+E2339))</f>
        <v>125.318796518442</v>
      </c>
      <c r="K2339" s="3">
        <f>LOG(B2339*(B2339+C2339+D2339+E2339)*(B2339+D2339)*(B2339+C2339),2)</f>
        <v>47.6619200145902</v>
      </c>
      <c r="L2339" s="3"/>
      <c r="M2339" s="3">
        <f>B2339*(B2339+C2339+D2339+E2339)/(B2339+D2339)/(B2339+C2339)</f>
        <v>22.8068974235473</v>
      </c>
      <c r="N2339" s="3">
        <f>EXP(LN(F2339)+1.96*(1/B2339+1/C2339+1/D2339+1/E2339))</f>
        <v>33.2829968149515</v>
      </c>
    </row>
    <row r="2340" spans="1:14">
      <c r="A2340" t="s">
        <v>2352</v>
      </c>
      <c r="B2340">
        <v>6</v>
      </c>
      <c r="C2340">
        <v>392</v>
      </c>
      <c r="D2340">
        <v>20153</v>
      </c>
      <c r="E2340">
        <v>11856692</v>
      </c>
      <c r="F2340" s="3">
        <f>B2340*E2340/(C2340*D2340)</f>
        <v>9.00510988894144</v>
      </c>
      <c r="G2340" s="3">
        <f>EXP(LN(F2340)+1.96*(1/B2340+1/C2340+1/D2340+1/E2340))</f>
        <v>12.5479370003359</v>
      </c>
      <c r="H2340" s="3">
        <f>EXP(LN(F2340)-1.96*(1/B2340+1/C2340+1/D2340+1/E2340))</f>
        <v>6.46257660599827</v>
      </c>
      <c r="I2340" s="3">
        <f>B2340*(D2340+E2340)/D2340/(B2340+C2340)</f>
        <v>8.88442984036443</v>
      </c>
      <c r="J2340" s="3">
        <f>POWER(B2340*E2340-C2340*D2340,2)*(B2340+C2340+D2340+E2340)/((B2340+C2340)*(D2340+E2340)*(B2340+D2340)*(C2340+E2340))</f>
        <v>42.040777529038</v>
      </c>
      <c r="K2340" s="3">
        <f>LOG(B2340*(B2340+C2340+D2340+E2340)*(B2340+D2340)*(B2340+C2340),2)</f>
        <v>49.0224202298596</v>
      </c>
      <c r="L2340" s="3"/>
      <c r="M2340" s="3">
        <f>B2340*(B2340+C2340+D2340+E2340)/(B2340+D2340)/(B2340+C2340)</f>
        <v>8.88208316746189</v>
      </c>
      <c r="N2340" s="3">
        <f>EXP(LN(F2340)+1.96*(1/B2340+1/C2340+1/D2340+1/E2340))</f>
        <v>12.5479370003359</v>
      </c>
    </row>
    <row r="2341" spans="1:14">
      <c r="A2341" t="s">
        <v>2353</v>
      </c>
      <c r="B2341">
        <v>5</v>
      </c>
      <c r="C2341">
        <v>1137</v>
      </c>
      <c r="D2341">
        <v>20154</v>
      </c>
      <c r="E2341">
        <v>11855947</v>
      </c>
      <c r="F2341" s="3">
        <f>B2341*E2341/(C2341*D2341)</f>
        <v>2.58692915037937</v>
      </c>
      <c r="G2341" s="3">
        <f>EXP(LN(F2341)+1.96*(1/B2341+1/C2341+1/D2341+1/E2341))</f>
        <v>3.83547300876141</v>
      </c>
      <c r="H2341" s="3">
        <f>EXP(LN(F2341)-1.96*(1/B2341+1/C2341+1/D2341+1/E2341))</f>
        <v>1.74481802213064</v>
      </c>
      <c r="I2341" s="3">
        <f>B2341*(D2341+E2341)/D2341/(B2341+C2341)</f>
        <v>2.57998112432692</v>
      </c>
      <c r="J2341" s="3">
        <f>POWER(B2341*E2341-C2341*D2341,2)*(B2341+C2341+D2341+E2341)/((B2341+C2341)*(D2341+E2341)*(B2341+D2341)*(C2341+E2341))</f>
        <v>4.84492755566054</v>
      </c>
      <c r="K2341" s="3">
        <f>LOG(B2341*(B2341+C2341+D2341+E2341)*(B2341+D2341)*(B2341+C2341),2)</f>
        <v>50.2801081388451</v>
      </c>
      <c r="L2341" s="3"/>
      <c r="M2341" s="3">
        <f>B2341*(B2341+C2341+D2341+E2341)/(B2341+D2341)/(B2341+C2341)</f>
        <v>2.57958924449054</v>
      </c>
      <c r="N2341" s="3">
        <f>EXP(LN(F2341)+1.96*(1/B2341+1/C2341+1/D2341+1/E2341))</f>
        <v>3.83547300876141</v>
      </c>
    </row>
    <row r="2342" spans="1:14">
      <c r="A2342" t="s">
        <v>2354</v>
      </c>
      <c r="B2342">
        <v>5</v>
      </c>
      <c r="C2342">
        <v>20</v>
      </c>
      <c r="D2342">
        <v>20154</v>
      </c>
      <c r="E2342">
        <v>11857064</v>
      </c>
      <c r="F2342" s="3">
        <f>B2342*E2342/(C2342*D2342)</f>
        <v>147.080778009328</v>
      </c>
      <c r="G2342" s="3">
        <f>EXP(LN(F2342)+1.96*(1/B2342+1/C2342+1/D2342+1/E2342))</f>
        <v>240.105728701137</v>
      </c>
      <c r="H2342" s="3">
        <f>EXP(LN(F2342)-1.96*(1/B2342+1/C2342+1/D2342+1/E2342))</f>
        <v>90.0967893471459</v>
      </c>
      <c r="I2342" s="3">
        <f>B2342*(D2342+E2342)/D2342/(B2342+C2342)</f>
        <v>117.864622407463</v>
      </c>
      <c r="J2342" s="3">
        <f>POWER(B2342*E2342-C2342*D2342,2)*(B2342+C2342+D2342+E2342)/((B2342+C2342)*(D2342+E2342)*(B2342+D2342)*(C2342+E2342))</f>
        <v>580.206607339611</v>
      </c>
      <c r="K2342" s="3">
        <f>LOG(B2342*(B2342+C2342+D2342+E2342)*(B2342+D2342)*(B2342+C2342),2)</f>
        <v>44.7666173932569</v>
      </c>
      <c r="L2342" s="3"/>
      <c r="M2342" s="3">
        <f>B2342*(B2342+C2342+D2342+E2342)/(B2342+D2342)/(B2342+C2342)</f>
        <v>117.835636688328</v>
      </c>
      <c r="N2342" s="3">
        <f>EXP(LN(F2342)+1.96*(1/B2342+1/C2342+1/D2342+1/E2342))</f>
        <v>240.105728701137</v>
      </c>
    </row>
    <row r="2343" spans="1:14">
      <c r="A2343" t="s">
        <v>2355</v>
      </c>
      <c r="B2343">
        <v>5</v>
      </c>
      <c r="C2343">
        <v>563</v>
      </c>
      <c r="D2343">
        <v>20154</v>
      </c>
      <c r="E2343">
        <v>11856521</v>
      </c>
      <c r="F2343" s="3">
        <f>B2343*E2343/(C2343*D2343)</f>
        <v>5.22465514649102</v>
      </c>
      <c r="G2343" s="3">
        <f>EXP(LN(F2343)+1.96*(1/B2343+1/C2343+1/D2343+1/E2343))</f>
        <v>7.75988536386536</v>
      </c>
      <c r="H2343" s="3">
        <f>EXP(LN(F2343)-1.96*(1/B2343+1/C2343+1/D2343+1/E2343))</f>
        <v>3.5177093629329</v>
      </c>
      <c r="I2343" s="3">
        <f>B2343*(D2343+E2343)/D2343/(B2343+C2343)</f>
        <v>5.18746628076487</v>
      </c>
      <c r="J2343" s="3">
        <f>POWER(B2343*E2343-C2343*D2343,2)*(B2343+C2343+D2343+E2343)/((B2343+C2343)*(D2343+E2343)*(B2343+D2343)*(C2343+E2343))</f>
        <v>16.9257288096277</v>
      </c>
      <c r="K2343" s="3">
        <f>LOG(B2343*(B2343+C2343+D2343+E2343)*(B2343+D2343)*(B2343+C2343),2)</f>
        <v>49.2725083229869</v>
      </c>
      <c r="L2343" s="3"/>
      <c r="M2343" s="3">
        <f>B2343*(B2343+C2343+D2343+E2343)/(B2343+D2343)/(B2343+C2343)</f>
        <v>5.18642767114119</v>
      </c>
      <c r="N2343" s="3">
        <f>EXP(LN(F2343)+1.96*(1/B2343+1/C2343+1/D2343+1/E2343))</f>
        <v>7.75988536386536</v>
      </c>
    </row>
    <row r="2344" spans="1:14">
      <c r="A2344" t="s">
        <v>2356</v>
      </c>
      <c r="B2344">
        <v>5</v>
      </c>
      <c r="C2344">
        <v>68</v>
      </c>
      <c r="D2344">
        <v>20154</v>
      </c>
      <c r="E2344">
        <v>11857016</v>
      </c>
      <c r="F2344" s="3">
        <f>B2344*E2344/(C2344*D2344)</f>
        <v>43.2588772335371</v>
      </c>
      <c r="G2344" s="3">
        <f>EXP(LN(F2344)+1.96*(1/B2344+1/C2344+1/D2344+1/E2344))</f>
        <v>65.8990095728224</v>
      </c>
      <c r="H2344" s="3">
        <f>EXP(LN(F2344)-1.96*(1/B2344+1/C2344+1/D2344+1/E2344))</f>
        <v>28.3969436208036</v>
      </c>
      <c r="I2344" s="3">
        <f>B2344*(D2344+E2344)/D2344/(B2344+C2344)</f>
        <v>40.3644335874044</v>
      </c>
      <c r="J2344" s="3">
        <f>POWER(B2344*E2344-C2344*D2344,2)*(B2344+C2344+D2344+E2344)/((B2344+C2344)*(D2344+E2344)*(B2344+D2344)*(C2344+E2344))</f>
        <v>192.224690347431</v>
      </c>
      <c r="K2344" s="3">
        <f>LOG(B2344*(B2344+C2344+D2344+E2344)*(B2344+D2344)*(B2344+C2344),2)</f>
        <v>46.3125857623622</v>
      </c>
      <c r="L2344" s="3"/>
      <c r="M2344" s="3">
        <f>B2344*(B2344+C2344+D2344+E2344)/(B2344+D2344)/(B2344+C2344)</f>
        <v>40.3546700987424</v>
      </c>
      <c r="N2344" s="3">
        <f>EXP(LN(F2344)+1.96*(1/B2344+1/C2344+1/D2344+1/E2344))</f>
        <v>65.8990095728224</v>
      </c>
    </row>
    <row r="2345" spans="1:14">
      <c r="A2345" t="s">
        <v>2357</v>
      </c>
      <c r="B2345">
        <v>1</v>
      </c>
      <c r="C2345">
        <v>58</v>
      </c>
      <c r="D2345">
        <v>20158</v>
      </c>
      <c r="E2345">
        <v>11857026</v>
      </c>
      <c r="F2345" s="3">
        <f>B2345*E2345/(C2345*D2345)</f>
        <v>10.1414566305497</v>
      </c>
      <c r="G2345" s="3">
        <f>EXP(LN(F2345)+1.96*(1/B2345+1/C2345+1/D2345+1/E2345))</f>
        <v>74.4793674756703</v>
      </c>
      <c r="H2345" s="3">
        <f>EXP(LN(F2345)-1.96*(1/B2345+1/C2345+1/D2345+1/E2345))</f>
        <v>1.3809078416639</v>
      </c>
      <c r="I2345" s="3">
        <f>B2345*(D2345+E2345)/D2345/(B2345+C2345)</f>
        <v>9.98651668765902</v>
      </c>
      <c r="J2345" s="3">
        <f>POWER(B2345*E2345-C2345*D2345,2)*(B2345+C2345+D2345+E2345)/((B2345+C2345)*(D2345+E2345)*(B2345+D2345)*(C2345+E2345))</f>
        <v>8.09999852004817</v>
      </c>
      <c r="K2345" s="3">
        <f>LOG(B2345*(B2345+C2345+D2345+E2345)*(B2345+D2345)*(B2345+C2345),2)</f>
        <v>43.6834761579567</v>
      </c>
      <c r="L2345" s="3"/>
      <c r="M2345" s="3">
        <f>B2345*(B2345+C2345+D2345+E2345)/(B2345+D2345)/(B2345+C2345)</f>
        <v>9.98607090579049</v>
      </c>
      <c r="N2345" s="3">
        <f>EXP(LN(F2345)+1.96*(1/B2345+1/C2345+1/D2345+1/E2345))</f>
        <v>74.4793674756703</v>
      </c>
    </row>
    <row r="2346" spans="1:14">
      <c r="A2346" t="s">
        <v>2358</v>
      </c>
      <c r="B2346">
        <v>5</v>
      </c>
      <c r="C2346">
        <v>487</v>
      </c>
      <c r="D2346">
        <v>20154</v>
      </c>
      <c r="E2346">
        <v>11856597</v>
      </c>
      <c r="F2346" s="3">
        <f>B2346*E2346/(C2346*D2346)</f>
        <v>6.04004045645246</v>
      </c>
      <c r="G2346" s="3">
        <f>EXP(LN(F2346)+1.96*(1/B2346+1/C2346+1/D2346+1/E2346))</f>
        <v>8.97580628532586</v>
      </c>
      <c r="H2346" s="3">
        <f>EXP(LN(F2346)-1.96*(1/B2346+1/C2346+1/D2346+1/E2346))</f>
        <v>4.06449154046755</v>
      </c>
      <c r="I2346" s="3">
        <f>B2346*(D2346+E2346)/D2346/(B2346+C2346)</f>
        <v>5.98882053311453</v>
      </c>
      <c r="J2346" s="3">
        <f>POWER(B2346*E2346-C2346*D2346,2)*(B2346+C2346+D2346+E2346)/((B2346+C2346)*(D2346+E2346)*(B2346+D2346)*(C2346+E2346))</f>
        <v>20.8091567790769</v>
      </c>
      <c r="K2346" s="3">
        <f>LOG(B2346*(B2346+C2346+D2346+E2346)*(B2346+D2346)*(B2346+C2346),2)</f>
        <v>49.0652757088214</v>
      </c>
      <c r="L2346" s="3"/>
      <c r="M2346" s="3">
        <f>B2346*(B2346+C2346+D2346+E2346)/(B2346+D2346)/(B2346+C2346)</f>
        <v>5.98758316505731</v>
      </c>
      <c r="N2346" s="3">
        <f>EXP(LN(F2346)+1.96*(1/B2346+1/C2346+1/D2346+1/E2346))</f>
        <v>8.97580628532586</v>
      </c>
    </row>
    <row r="2347" spans="1:14">
      <c r="A2347" t="s">
        <v>2359</v>
      </c>
      <c r="B2347">
        <v>1</v>
      </c>
      <c r="C2347">
        <v>1825</v>
      </c>
      <c r="D2347">
        <v>20158</v>
      </c>
      <c r="E2347">
        <v>11855259</v>
      </c>
      <c r="F2347" s="3">
        <f>B2347*E2347/(C2347*D2347)</f>
        <v>0.3222557956527</v>
      </c>
      <c r="G2347" s="3">
        <f>EXP(LN(F2347)+1.96*(1/B2347+1/C2347+1/D2347+1/E2347))</f>
        <v>2.29048072114231</v>
      </c>
      <c r="H2347" s="3">
        <f>EXP(LN(F2347)-1.96*(1/B2347+1/C2347+1/D2347+1/E2347))</f>
        <v>0.0453393023015548</v>
      </c>
      <c r="I2347" s="3">
        <f>B2347*(D2347+E2347)/D2347/(B2347+C2347)</f>
        <v>0.322626958962857</v>
      </c>
      <c r="J2347" s="3">
        <f>POWER(B2347*E2347-C2347*D2347,2)*(B2347+C2347+D2347+E2347)/((B2347+C2347)*(D2347+E2347)*(B2347+D2347)*(C2347+E2347))</f>
        <v>1.42452922310285</v>
      </c>
      <c r="K2347" s="3">
        <f>LOG(B2347*(B2347+C2347+D2347+E2347)*(B2347+D2347)*(B2347+C2347),2)</f>
        <v>48.6353041585791</v>
      </c>
      <c r="L2347" s="3"/>
      <c r="M2347" s="3">
        <f>B2347*(B2347+C2347+D2347+E2347)/(B2347+D2347)/(B2347+C2347)</f>
        <v>0.322660560482825</v>
      </c>
      <c r="N2347" s="3">
        <f>EXP(LN(F2347)+1.96*(1/B2347+1/C2347+1/D2347+1/E2347))</f>
        <v>2.29048072114231</v>
      </c>
    </row>
    <row r="2348" spans="1:14">
      <c r="A2348" t="s">
        <v>2360</v>
      </c>
      <c r="B2348">
        <v>1</v>
      </c>
      <c r="C2348">
        <v>745</v>
      </c>
      <c r="D2348">
        <v>20158</v>
      </c>
      <c r="E2348">
        <v>11856339</v>
      </c>
      <c r="F2348" s="3">
        <f>B2348*E2348/(C2348*D2348)</f>
        <v>0.78949047491262</v>
      </c>
      <c r="G2348" s="3">
        <f>EXP(LN(F2348)+1.96*(1/B2348+1/C2348+1/D2348+1/E2348))</f>
        <v>5.62016352015964</v>
      </c>
      <c r="H2348" s="3">
        <f>EXP(LN(F2348)-1.96*(1/B2348+1/C2348+1/D2348+1/E2348))</f>
        <v>0.110903394134705</v>
      </c>
      <c r="I2348" s="3">
        <f>B2348*(D2348+E2348)/D2348/(B2348+C2348)</f>
        <v>0.789772659262603</v>
      </c>
      <c r="J2348" s="3">
        <f>POWER(B2348*E2348-C2348*D2348,2)*(B2348+C2348+D2348+E2348)/((B2348+C2348)*(D2348+E2348)*(B2348+D2348)*(C2348+E2348))</f>
        <v>0.0560521789450713</v>
      </c>
      <c r="K2348" s="3">
        <f>LOG(B2348*(B2348+C2348+D2348+E2348)*(B2348+D2348)*(B2348+C2348),2)</f>
        <v>47.3438649288501</v>
      </c>
      <c r="L2348" s="3"/>
      <c r="M2348" s="3">
        <f>B2348*(B2348+C2348+D2348+E2348)/(B2348+D2348)/(B2348+C2348)</f>
        <v>0.789783087723377</v>
      </c>
      <c r="N2348" s="3">
        <f>EXP(LN(F2348)+1.96*(1/B2348+1/C2348+1/D2348+1/E2348))</f>
        <v>5.62016352015964</v>
      </c>
    </row>
    <row r="2349" spans="1:14">
      <c r="A2349" t="s">
        <v>2361</v>
      </c>
      <c r="B2349">
        <v>4</v>
      </c>
      <c r="C2349">
        <v>7360</v>
      </c>
      <c r="D2349">
        <v>20155</v>
      </c>
      <c r="E2349">
        <v>11849724</v>
      </c>
      <c r="F2349" s="3">
        <f>B2349*E2349/(C2349*D2349)</f>
        <v>0.319527035043629</v>
      </c>
      <c r="G2349" s="3">
        <f>EXP(LN(F2349)+1.96*(1/B2349+1/C2349+1/D2349+1/E2349))</f>
        <v>0.521758899617221</v>
      </c>
      <c r="H2349" s="3">
        <f>EXP(LN(F2349)-1.96*(1/B2349+1/C2349+1/D2349+1/E2349))</f>
        <v>0.195679510591338</v>
      </c>
      <c r="I2349" s="3">
        <f>B2349*(D2349+E2349)/D2349/(B2349+C2349)</f>
        <v>0.319896656426006</v>
      </c>
      <c r="J2349" s="3">
        <f>POWER(B2349*E2349-C2349*D2349,2)*(B2349+C2349+D2349+E2349)/((B2349+C2349)*(D2349+E2349)*(B2349+D2349)*(C2349+E2349))</f>
        <v>5.79230835236384</v>
      </c>
      <c r="K2349" s="3">
        <f>LOG(B2349*(B2349+C2349+D2349+E2349)*(B2349+D2349)*(B2349+C2349),2)</f>
        <v>52.6471070199448</v>
      </c>
      <c r="L2349" s="3"/>
      <c r="M2349" s="3">
        <f>B2349*(B2349+C2349+D2349+E2349)/(B2349+D2349)/(B2349+C2349)</f>
        <v>0.320031604259445</v>
      </c>
      <c r="N2349" s="3">
        <f>EXP(LN(F2349)+1.96*(1/B2349+1/C2349+1/D2349+1/E2349))</f>
        <v>0.521758899617221</v>
      </c>
    </row>
    <row r="2350" spans="1:14">
      <c r="A2350" t="s">
        <v>2362</v>
      </c>
      <c r="B2350">
        <v>455</v>
      </c>
      <c r="C2350">
        <v>202515</v>
      </c>
      <c r="D2350">
        <v>19704</v>
      </c>
      <c r="E2350">
        <v>11654569</v>
      </c>
      <c r="F2350" s="3">
        <f>B2350*E2350/(C2350*D2350)</f>
        <v>1.32891137525599</v>
      </c>
      <c r="G2350" s="3">
        <f>EXP(LN(F2350)+1.96*(1/B2350+1/C2350+1/D2350+1/E2350))</f>
        <v>1.33479417400206</v>
      </c>
      <c r="H2350" s="3">
        <f>EXP(LN(F2350)-1.96*(1/B2350+1/C2350+1/D2350+1/E2350))</f>
        <v>1.32305450359424</v>
      </c>
      <c r="I2350" s="3">
        <f>B2350*(D2350+E2350)/D2350/(B2350+C2350)</f>
        <v>1.3281740511404</v>
      </c>
      <c r="J2350" s="3">
        <f>POWER(B2350*E2350-C2350*D2350,2)*(B2350+C2350+D2350+E2350)/((B2350+C2350)*(D2350+E2350)*(B2350+D2350)*(C2350+E2350))</f>
        <v>36.123351857951</v>
      </c>
      <c r="K2350" s="3">
        <f>LOG(B2350*(B2350+C2350+D2350+E2350)*(B2350+D2350)*(B2350+C2350),2)</f>
        <v>64.2614628236088</v>
      </c>
      <c r="L2350" s="3"/>
      <c r="M2350" s="3">
        <f>B2350*(B2350+C2350+D2350+E2350)/(B2350+D2350)/(B2350+C2350)</f>
        <v>1.32076697771072</v>
      </c>
      <c r="N2350" s="3">
        <f>EXP(LN(F2350)+1.96*(1/B2350+1/C2350+1/D2350+1/E2350))</f>
        <v>1.33479417400206</v>
      </c>
    </row>
    <row r="2351" spans="1:14">
      <c r="A2351" t="s">
        <v>2363</v>
      </c>
      <c r="B2351">
        <v>7</v>
      </c>
      <c r="C2351">
        <v>14660</v>
      </c>
      <c r="D2351">
        <v>20152</v>
      </c>
      <c r="E2351">
        <v>11842424</v>
      </c>
      <c r="F2351" s="3">
        <f>B2351*E2351/(C2351*D2351)</f>
        <v>0.280599260084477</v>
      </c>
      <c r="G2351" s="3">
        <f>EXP(LN(F2351)+1.96*(1/B2351+1/C2351+1/D2351+1/E2351))</f>
        <v>0.371355065287222</v>
      </c>
      <c r="H2351" s="3">
        <f>EXP(LN(F2351)-1.96*(1/B2351+1/C2351+1/D2351+1/E2351))</f>
        <v>0.212023349402971</v>
      </c>
      <c r="I2351" s="3">
        <f>B2351*(D2351+E2351)/D2351/(B2351+C2351)</f>
        <v>0.280942602634378</v>
      </c>
      <c r="J2351" s="3">
        <f>POWER(B2351*E2351-C2351*D2351,2)*(B2351+C2351+D2351+E2351)/((B2351+C2351)*(D2351+E2351)*(B2351+D2351)*(C2351+E2351))</f>
        <v>12.9001413969236</v>
      </c>
      <c r="K2351" s="3">
        <f>LOG(B2351*(B2351+C2351+D2351+E2351)*(B2351+D2351)*(B2351+C2351),2)</f>
        <v>54.4484742213817</v>
      </c>
      <c r="L2351" s="3"/>
      <c r="M2351" s="3">
        <f>B2351*(B2351+C2351+D2351+E2351)/(B2351+D2351)/(B2351+C2351)</f>
        <v>0.28119228772697</v>
      </c>
      <c r="N2351" s="3">
        <f>EXP(LN(F2351)+1.96*(1/B2351+1/C2351+1/D2351+1/E2351))</f>
        <v>0.371355065287222</v>
      </c>
    </row>
    <row r="2352" spans="1:14">
      <c r="A2352" t="s">
        <v>2364</v>
      </c>
      <c r="B2352">
        <v>14</v>
      </c>
      <c r="C2352">
        <v>6331</v>
      </c>
      <c r="D2352">
        <v>20145</v>
      </c>
      <c r="E2352">
        <v>11850753</v>
      </c>
      <c r="F2352" s="3">
        <f>B2352*E2352/(C2352*D2352)</f>
        <v>1.30087149323619</v>
      </c>
      <c r="G2352" s="3">
        <f>EXP(LN(F2352)+1.96*(1/B2352+1/C2352+1/D2352+1/E2352))</f>
        <v>1.49696760764438</v>
      </c>
      <c r="H2352" s="3">
        <f>EXP(LN(F2352)-1.96*(1/B2352+1/C2352+1/D2352+1/E2352))</f>
        <v>1.13046309971763</v>
      </c>
      <c r="I2352" s="3">
        <f>B2352*(D2352+E2352)/D2352/(B2352+C2352)</f>
        <v>1.3002076317854</v>
      </c>
      <c r="J2352" s="3">
        <f>POWER(B2352*E2352-C2352*D2352,2)*(B2352+C2352+D2352+E2352)/((B2352+C2352)*(D2352+E2352)*(B2352+D2352)*(C2352+E2352))</f>
        <v>0.971392652300857</v>
      </c>
      <c r="K2352" s="3">
        <f>LOG(B2352*(B2352+C2352+D2352+E2352)*(B2352+D2352)*(B2352+C2352),2)</f>
        <v>54.2395924793809</v>
      </c>
      <c r="L2352" s="3"/>
      <c r="M2352" s="3">
        <f>B2352*(B2352+C2352+D2352+E2352)/(B2352+D2352)/(B2352+C2352)</f>
        <v>1.29999914392166</v>
      </c>
      <c r="N2352" s="3">
        <f>EXP(LN(F2352)+1.96*(1/B2352+1/C2352+1/D2352+1/E2352))</f>
        <v>1.49696760764438</v>
      </c>
    </row>
    <row r="2353" spans="1:14">
      <c r="A2353" t="s">
        <v>2365</v>
      </c>
      <c r="B2353">
        <v>5</v>
      </c>
      <c r="C2353">
        <v>1098</v>
      </c>
      <c r="D2353">
        <v>20154</v>
      </c>
      <c r="E2353">
        <v>11855986</v>
      </c>
      <c r="F2353" s="3">
        <f>B2353*E2353/(C2353*D2353)</f>
        <v>2.67882342393443</v>
      </c>
      <c r="G2353" s="3">
        <f>EXP(LN(F2353)+1.96*(1/B2353+1/C2353+1/D2353+1/E2353))</f>
        <v>3.97196191369772</v>
      </c>
      <c r="H2353" s="3">
        <f>EXP(LN(F2353)-1.96*(1/B2353+1/C2353+1/D2353+1/E2353))</f>
        <v>1.80668775092537</v>
      </c>
      <c r="I2353" s="3">
        <f>B2353*(D2353+E2353)/D2353/(B2353+C2353)</f>
        <v>2.67121316362648</v>
      </c>
      <c r="J2353" s="3">
        <f>POWER(B2353*E2353-C2353*D2353,2)*(B2353+C2353+D2353+E2353)/((B2353+C2353)*(D2353+E2353)*(B2353+D2353)*(C2353+E2353))</f>
        <v>5.23546388833174</v>
      </c>
      <c r="K2353" s="3">
        <f>LOG(B2353*(B2353+C2353+D2353+E2353)*(B2353+D2353)*(B2353+C2353),2)</f>
        <v>50.2299782790736</v>
      </c>
      <c r="L2353" s="3"/>
      <c r="M2353" s="3">
        <f>B2353*(B2353+C2353+D2353+E2353)/(B2353+D2353)/(B2353+C2353)</f>
        <v>2.67079865567379</v>
      </c>
      <c r="N2353" s="3">
        <f>EXP(LN(F2353)+1.96*(1/B2353+1/C2353+1/D2353+1/E2353))</f>
        <v>3.97196191369772</v>
      </c>
    </row>
    <row r="2354" spans="1:14">
      <c r="A2354" t="s">
        <v>2366</v>
      </c>
      <c r="B2354">
        <v>2</v>
      </c>
      <c r="C2354">
        <v>1086</v>
      </c>
      <c r="D2354">
        <v>20157</v>
      </c>
      <c r="E2354">
        <v>11855998</v>
      </c>
      <c r="F2354" s="3">
        <f>B2354*E2354/(C2354*D2354)</f>
        <v>1.08320932978147</v>
      </c>
      <c r="G2354" s="3">
        <f>EXP(LN(F2354)+1.96*(1/B2354+1/C2354+1/D2354+1/E2354))</f>
        <v>2.89165911758391</v>
      </c>
      <c r="H2354" s="3">
        <f>EXP(LN(F2354)-1.96*(1/B2354+1/C2354+1/D2354+1/E2354))</f>
        <v>0.405767901545047</v>
      </c>
      <c r="I2354" s="3">
        <f>B2354*(D2354+E2354)/D2354/(B2354+C2354)</f>
        <v>1.08305637145467</v>
      </c>
      <c r="J2354" s="3">
        <f>POWER(B2354*E2354-C2354*D2354,2)*(B2354+C2354+D2354+E2354)/((B2354+C2354)*(D2354+E2354)*(B2354+D2354)*(C2354+E2354))</f>
        <v>0.0127590840416169</v>
      </c>
      <c r="K2354" s="3">
        <f>LOG(B2354*(B2354+C2354+D2354+E2354)*(B2354+D2354)*(B2354+C2354),2)</f>
        <v>48.8882959498452</v>
      </c>
      <c r="L2354" s="3"/>
      <c r="M2354" s="3">
        <f>B2354*(B2354+C2354+D2354+E2354)/(B2354+D2354)/(B2354+C2354)</f>
        <v>1.08304813132654</v>
      </c>
      <c r="N2354" s="3">
        <f>EXP(LN(F2354)+1.96*(1/B2354+1/C2354+1/D2354+1/E2354))</f>
        <v>2.89165911758391</v>
      </c>
    </row>
    <row r="2355" spans="1:14">
      <c r="A2355" t="s">
        <v>2367</v>
      </c>
      <c r="B2355">
        <v>1</v>
      </c>
      <c r="C2355">
        <v>2605</v>
      </c>
      <c r="D2355">
        <v>20158</v>
      </c>
      <c r="E2355">
        <v>11854479</v>
      </c>
      <c r="F2355" s="3">
        <f>B2355*E2355/(C2355*D2355)</f>
        <v>0.225749763052309</v>
      </c>
      <c r="G2355" s="3">
        <f>EXP(LN(F2355)+1.96*(1/B2355+1/C2355+1/D2355+1/E2355))</f>
        <v>1.6040339260924</v>
      </c>
      <c r="H2355" s="3">
        <f>EXP(LN(F2355)-1.96*(1/B2355+1/C2355+1/D2355+1/E2355))</f>
        <v>0.0317717441565123</v>
      </c>
      <c r="I2355" s="3">
        <f>B2355*(D2355+E2355)/D2355/(B2355+C2355)</f>
        <v>0.226046865982834</v>
      </c>
      <c r="J2355" s="3">
        <f>POWER(B2355*E2355-C2355*D2355,2)*(B2355+C2355+D2355+E2355)/((B2355+C2355)*(D2355+E2355)*(B2355+D2355)*(C2355+E2355))</f>
        <v>2.65428185136344</v>
      </c>
      <c r="K2355" s="3">
        <f>LOG(B2355*(B2355+C2355+D2355+E2355)*(B2355+D2355)*(B2355+C2355),2)</f>
        <v>49.148454477163</v>
      </c>
      <c r="L2355" s="3"/>
      <c r="M2355" s="3">
        <f>B2355*(B2355+C2355+D2355+E2355)/(B2355+D2355)/(B2355+C2355)</f>
        <v>0.226085258419662</v>
      </c>
      <c r="N2355" s="3">
        <f>EXP(LN(F2355)+1.96*(1/B2355+1/C2355+1/D2355+1/E2355))</f>
        <v>1.6040339260924</v>
      </c>
    </row>
    <row r="2356" spans="1:14">
      <c r="A2356" t="s">
        <v>2368</v>
      </c>
      <c r="B2356">
        <v>5</v>
      </c>
      <c r="C2356">
        <v>365</v>
      </c>
      <c r="D2356">
        <v>20154</v>
      </c>
      <c r="E2356">
        <v>11856719</v>
      </c>
      <c r="F2356" s="3">
        <f>B2356*E2356/(C2356*D2356)</f>
        <v>8.05898621708733</v>
      </c>
      <c r="G2356" s="3">
        <f>EXP(LN(F2356)+1.96*(1/B2356+1/C2356+1/D2356+1/E2356))</f>
        <v>11.9921833324168</v>
      </c>
      <c r="H2356" s="3">
        <f>EXP(LN(F2356)-1.96*(1/B2356+1/C2356+1/D2356+1/E2356))</f>
        <v>5.41579936254317</v>
      </c>
      <c r="I2356" s="3">
        <f>B2356*(D2356+E2356)/D2356/(B2356+C2356)</f>
        <v>7.96359451145102</v>
      </c>
      <c r="J2356" s="3">
        <f>POWER(B2356*E2356-C2356*D2356,2)*(B2356+C2356+D2356+E2356)/((B2356+C2356)*(D2356+E2356)*(B2356+D2356)*(C2356+E2356))</f>
        <v>30.4900284120206</v>
      </c>
      <c r="K2356" s="3">
        <f>LOG(B2356*(B2356+C2356+D2356+E2356)*(B2356+D2356)*(B2356+C2356),2)</f>
        <v>48.6541426639985</v>
      </c>
      <c r="L2356" s="3"/>
      <c r="M2356" s="3">
        <f>B2356*(B2356+C2356+D2356+E2356)/(B2356+D2356)/(B2356+C2356)</f>
        <v>7.96186734380593</v>
      </c>
      <c r="N2356" s="3">
        <f>EXP(LN(F2356)+1.96*(1/B2356+1/C2356+1/D2356+1/E2356))</f>
        <v>11.9921833324168</v>
      </c>
    </row>
    <row r="2357" spans="1:14">
      <c r="A2357" t="s">
        <v>2369</v>
      </c>
      <c r="B2357">
        <v>5</v>
      </c>
      <c r="C2357">
        <v>362</v>
      </c>
      <c r="D2357">
        <v>20154</v>
      </c>
      <c r="E2357">
        <v>11856722</v>
      </c>
      <c r="F2357" s="3">
        <f>B2357*E2357/(C2357*D2357)</f>
        <v>8.12577545167404</v>
      </c>
      <c r="G2357" s="3">
        <f>EXP(LN(F2357)+1.96*(1/B2357+1/C2357+1/D2357+1/E2357))</f>
        <v>12.0921072331111</v>
      </c>
      <c r="H2357" s="3">
        <f>EXP(LN(F2357)-1.96*(1/B2357+1/C2357+1/D2357+1/E2357))</f>
        <v>5.46044005549564</v>
      </c>
      <c r="I2357" s="3">
        <f>B2357*(D2357+E2357)/D2357/(B2357+C2357)</f>
        <v>8.02869404225069</v>
      </c>
      <c r="J2357" s="3">
        <f>POWER(B2357*E2357-C2357*D2357,2)*(B2357+C2357+D2357+E2357)/((B2357+C2357)*(D2357+E2357)*(B2357+D2357)*(C2357+E2357))</f>
        <v>30.810900314182</v>
      </c>
      <c r="K2357" s="3">
        <f>LOG(B2357*(B2357+C2357+D2357+E2357)*(B2357+D2357)*(B2357+C2357),2)</f>
        <v>48.6423974563254</v>
      </c>
      <c r="L2357" s="3"/>
      <c r="M2357" s="3">
        <f>B2357*(B2357+C2357+D2357+E2357)/(B2357+D2357)/(B2357+C2357)</f>
        <v>8.02695072808772</v>
      </c>
      <c r="N2357" s="3">
        <f>EXP(LN(F2357)+1.96*(1/B2357+1/C2357+1/D2357+1/E2357))</f>
        <v>12.0921072331111</v>
      </c>
    </row>
    <row r="2358" spans="1:14">
      <c r="A2358" t="s">
        <v>2370</v>
      </c>
      <c r="B2358">
        <v>1</v>
      </c>
      <c r="C2358">
        <v>1143</v>
      </c>
      <c r="D2358">
        <v>20158</v>
      </c>
      <c r="E2358">
        <v>11855941</v>
      </c>
      <c r="F2358" s="3">
        <f>B2358*E2358/(C2358*D2358)</f>
        <v>0.514567506375921</v>
      </c>
      <c r="G2358" s="3">
        <f>EXP(LN(F2358)+1.96*(1/B2358+1/C2358+1/D2358+1/E2358))</f>
        <v>3.65970908122764</v>
      </c>
      <c r="H2358" s="3">
        <f>EXP(LN(F2358)-1.96*(1/B2358+1/C2358+1/D2358+1/E2358))</f>
        <v>0.0723499362220106</v>
      </c>
      <c r="I2358" s="3">
        <f>B2358*(D2358+E2358)/D2358/(B2358+C2358)</f>
        <v>0.514991835478739</v>
      </c>
      <c r="J2358" s="3">
        <f>POWER(B2358*E2358-C2358*D2358,2)*(B2358+C2358+D2358+E2358)/((B2358+C2358)*(D2358+E2358)*(B2358+D2358)*(C2358+E2358))</f>
        <v>0.45752407998501</v>
      </c>
      <c r="K2358" s="3">
        <f>LOG(B2358*(B2358+C2358+D2358+E2358)*(B2358+D2358)*(B2358+C2358),2)</f>
        <v>47.9607044453732</v>
      </c>
      <c r="L2358" s="3"/>
      <c r="M2358" s="3">
        <f>B2358*(B2358+C2358+D2358+E2358)/(B2358+D2358)/(B2358+C2358)</f>
        <v>0.515015894616817</v>
      </c>
      <c r="N2358" s="3">
        <f>EXP(LN(F2358)+1.96*(1/B2358+1/C2358+1/D2358+1/E2358))</f>
        <v>3.65970908122764</v>
      </c>
    </row>
    <row r="2359" spans="1:14">
      <c r="A2359" t="s">
        <v>2371</v>
      </c>
      <c r="B2359">
        <v>2</v>
      </c>
      <c r="C2359">
        <v>831</v>
      </c>
      <c r="D2359">
        <v>20157</v>
      </c>
      <c r="E2359">
        <v>11856253</v>
      </c>
      <c r="F2359" s="3">
        <f>B2359*E2359/(C2359*D2359)</f>
        <v>1.41563253131987</v>
      </c>
      <c r="G2359" s="3">
        <f>EXP(LN(F2359)+1.96*(1/B2359+1/C2359+1/D2359+1/E2359))</f>
        <v>3.7811661067634</v>
      </c>
      <c r="H2359" s="3">
        <f>EXP(LN(F2359)-1.96*(1/B2359+1/C2359+1/D2359+1/E2359))</f>
        <v>0.529999319560839</v>
      </c>
      <c r="I2359" s="3">
        <f>B2359*(D2359+E2359)/D2359/(B2359+C2359)</f>
        <v>1.41463461407781</v>
      </c>
      <c r="J2359" s="3">
        <f>POWER(B2359*E2359-C2359*D2359,2)*(B2359+C2359+D2359+E2359)/((B2359+C2359)*(D2359+E2359)*(B2359+D2359)*(C2359+E2359))</f>
        <v>0.243450953961136</v>
      </c>
      <c r="K2359" s="3">
        <f>LOG(B2359*(B2359+C2359+D2359+E2359)*(B2359+D2359)*(B2359+C2359),2)</f>
        <v>48.5030057939604</v>
      </c>
      <c r="L2359" s="3"/>
      <c r="M2359" s="3">
        <f>B2359*(B2359+C2359+D2359+E2359)/(B2359+D2359)/(B2359+C2359)</f>
        <v>1.41459347765099</v>
      </c>
      <c r="N2359" s="3">
        <f>EXP(LN(F2359)+1.96*(1/B2359+1/C2359+1/D2359+1/E2359))</f>
        <v>3.7811661067634</v>
      </c>
    </row>
    <row r="2360" spans="1:14">
      <c r="A2360" t="s">
        <v>2372</v>
      </c>
      <c r="B2360">
        <v>2</v>
      </c>
      <c r="C2360">
        <v>2248</v>
      </c>
      <c r="D2360">
        <v>20157</v>
      </c>
      <c r="E2360">
        <v>11854836</v>
      </c>
      <c r="F2360" s="3">
        <f>B2360*E2360/(C2360*D2360)</f>
        <v>0.523242899113842</v>
      </c>
      <c r="G2360" s="3">
        <f>EXP(LN(F2360)+1.96*(1/B2360+1/C2360+1/D2360+1/E2360))</f>
        <v>1.39550980435799</v>
      </c>
      <c r="H2360" s="3">
        <f>EXP(LN(F2360)-1.96*(1/B2360+1/C2360+1/D2360+1/E2360))</f>
        <v>0.196188611945305</v>
      </c>
      <c r="I2360" s="3">
        <f>B2360*(D2360+E2360)/D2360/(B2360+C2360)</f>
        <v>0.523666683203519</v>
      </c>
      <c r="J2360" s="3">
        <f>POWER(B2360*E2360-C2360*D2360,2)*(B2360+C2360+D2360+E2360)/((B2360+C2360)*(D2360+E2360)*(B2360+D2360)*(C2360+E2360))</f>
        <v>0.867943841393765</v>
      </c>
      <c r="K2360" s="3">
        <f>LOG(B2360*(B2360+C2360+D2360+E2360)*(B2360+D2360)*(B2360+C2360),2)</f>
        <v>49.9365423946992</v>
      </c>
      <c r="L2360" s="3"/>
      <c r="M2360" s="3">
        <f>B2360*(B2360+C2360+D2360+E2360)/(B2360+D2360)/(B2360+C2360)</f>
        <v>0.523713940837013</v>
      </c>
      <c r="N2360" s="3">
        <f>EXP(LN(F2360)+1.96*(1/B2360+1/C2360+1/D2360+1/E2360))</f>
        <v>1.39550980435799</v>
      </c>
    </row>
    <row r="2361" spans="1:14">
      <c r="A2361" t="s">
        <v>2373</v>
      </c>
      <c r="B2361">
        <v>5</v>
      </c>
      <c r="C2361">
        <v>184</v>
      </c>
      <c r="D2361">
        <v>20154</v>
      </c>
      <c r="E2361">
        <v>11856900</v>
      </c>
      <c r="F2361" s="3">
        <f>B2361*E2361/(C2361*D2361)</f>
        <v>15.986819964534</v>
      </c>
      <c r="G2361" s="3">
        <f>EXP(LN(F2361)+1.96*(1/B2361+1/C2361+1/D2361+1/E2361))</f>
        <v>23.9151995429112</v>
      </c>
      <c r="H2361" s="3">
        <f>EXP(LN(F2361)-1.96*(1/B2361+1/C2361+1/D2361+1/E2361))</f>
        <v>10.6868609697291</v>
      </c>
      <c r="I2361" s="3">
        <f>B2361*(D2361+E2361)/D2361/(B2361+C2361)</f>
        <v>15.5903432458955</v>
      </c>
      <c r="J2361" s="3">
        <f>POWER(B2361*E2361-C2361*D2361,2)*(B2361+C2361+D2361+E2361)/((B2361+C2361)*(D2361+E2361)*(B2361+D2361)*(C2361+E2361))</f>
        <v>68.3715396985208</v>
      </c>
      <c r="K2361" s="3">
        <f>LOG(B2361*(B2361+C2361+D2361+E2361)*(B2361+D2361)*(B2361+C2361),2)</f>
        <v>47.6850036277033</v>
      </c>
      <c r="L2361" s="3"/>
      <c r="M2361" s="3">
        <f>B2361*(B2361+C2361+D2361+E2361)/(B2361+D2361)/(B2361+C2361)</f>
        <v>15.586724429673</v>
      </c>
      <c r="N2361" s="3">
        <f>EXP(LN(F2361)+1.96*(1/B2361+1/C2361+1/D2361+1/E2361))</f>
        <v>23.9151995429112</v>
      </c>
    </row>
    <row r="2362" spans="1:14">
      <c r="A2362" t="s">
        <v>2374</v>
      </c>
      <c r="B2362">
        <v>5</v>
      </c>
      <c r="C2362">
        <v>252</v>
      </c>
      <c r="D2362">
        <v>20154</v>
      </c>
      <c r="E2362">
        <v>11856832</v>
      </c>
      <c r="F2362" s="3">
        <f>B2362*E2362/(C2362*D2362)</f>
        <v>11.6728492197382</v>
      </c>
      <c r="G2362" s="3">
        <f>EXP(LN(F2362)+1.96*(1/B2362+1/C2362+1/D2362+1/E2362))</f>
        <v>17.4116715454986</v>
      </c>
      <c r="H2362" s="3">
        <f>EXP(LN(F2362)-1.96*(1/B2362+1/C2362+1/D2362+1/E2362))</f>
        <v>7.82552143547456</v>
      </c>
      <c r="I2362" s="3">
        <f>B2362*(D2362+E2362)/D2362/(B2362+C2362)</f>
        <v>11.4652062388094</v>
      </c>
      <c r="J2362" s="3">
        <f>POWER(B2362*E2362-C2362*D2362,2)*(B2362+C2362+D2362+E2362)/((B2362+C2362)*(D2362+E2362)*(B2362+D2362)*(C2362+E2362))</f>
        <v>47.8314702637665</v>
      </c>
      <c r="K2362" s="3">
        <f>LOG(B2362*(B2362+C2362+D2362+E2362)*(B2362+D2362)*(B2362+C2362),2)</f>
        <v>48.1283857526761</v>
      </c>
      <c r="L2362" s="3"/>
      <c r="M2362" s="3">
        <f>B2362*(B2362+C2362+D2362+E2362)/(B2362+D2362)/(B2362+C2362)</f>
        <v>11.4626105727945</v>
      </c>
      <c r="N2362" s="3">
        <f>EXP(LN(F2362)+1.96*(1/B2362+1/C2362+1/D2362+1/E2362))</f>
        <v>17.4116715454986</v>
      </c>
    </row>
    <row r="2363" spans="1:14">
      <c r="A2363" t="s">
        <v>2375</v>
      </c>
      <c r="B2363">
        <v>5</v>
      </c>
      <c r="C2363">
        <v>83</v>
      </c>
      <c r="D2363">
        <v>20154</v>
      </c>
      <c r="E2363">
        <v>11857001</v>
      </c>
      <c r="F2363" s="3">
        <f>B2363*E2363/(C2363*D2363)</f>
        <v>35.4409630184925</v>
      </c>
      <c r="G2363" s="3">
        <f>EXP(LN(F2363)+1.96*(1/B2363+1/C2363+1/D2363+1/E2363))</f>
        <v>53.708977852508</v>
      </c>
      <c r="H2363" s="3">
        <f>EXP(LN(F2363)-1.96*(1/B2363+1/C2363+1/D2363+1/E2363))</f>
        <v>23.3864413343979</v>
      </c>
      <c r="I2363" s="3">
        <f>B2363*(D2363+E2363)/D2363/(B2363+C2363)</f>
        <v>33.4840901197146</v>
      </c>
      <c r="J2363" s="3">
        <f>POWER(B2363*E2363-C2363*D2363,2)*(B2363+C2363+D2363+E2363)/((B2363+C2363)*(D2363+E2363)*(B2363+D2363)*(C2363+E2363))</f>
        <v>157.798521685398</v>
      </c>
      <c r="K2363" s="3">
        <f>LOG(B2363*(B2363+C2363+D2363+E2363)*(B2363+D2363)*(B2363+C2363),2)</f>
        <v>46.5821928221195</v>
      </c>
      <c r="L2363" s="3"/>
      <c r="M2363" s="3">
        <f>B2363*(B2363+C2363+D2363+E2363)/(B2363+D2363)/(B2363+C2363)</f>
        <v>33.4760331500931</v>
      </c>
      <c r="N2363" s="3">
        <f>EXP(LN(F2363)+1.96*(1/B2363+1/C2363+1/D2363+1/E2363))</f>
        <v>53.708977852508</v>
      </c>
    </row>
    <row r="2364" spans="1:14">
      <c r="A2364" t="s">
        <v>2376</v>
      </c>
      <c r="B2364">
        <v>2</v>
      </c>
      <c r="C2364">
        <v>346</v>
      </c>
      <c r="D2364">
        <v>20157</v>
      </c>
      <c r="E2364">
        <v>11856738</v>
      </c>
      <c r="F2364" s="3">
        <f>B2364*E2364/(C2364*D2364)</f>
        <v>3.40011201088794</v>
      </c>
      <c r="G2364" s="3">
        <f>EXP(LN(F2364)+1.96*(1/B2364+1/C2364+1/D2364+1/E2364))</f>
        <v>9.11180219153049</v>
      </c>
      <c r="H2364" s="3">
        <f>EXP(LN(F2364)-1.96*(1/B2364+1/C2364+1/D2364+1/E2364))</f>
        <v>1.26876785114258</v>
      </c>
      <c r="I2364" s="3">
        <f>B2364*(D2364+E2364)/D2364/(B2364+C2364)</f>
        <v>3.38631826369893</v>
      </c>
      <c r="J2364" s="3">
        <f>POWER(B2364*E2364-C2364*D2364,2)*(B2364+C2364+D2364+E2364)/((B2364+C2364)*(D2364+E2364)*(B2364+D2364)*(C2364+E2364))</f>
        <v>3.36863230574148</v>
      </c>
      <c r="K2364" s="3">
        <f>LOG(B2364*(B2364+C2364+D2364+E2364)*(B2364+D2364)*(B2364+C2364),2)</f>
        <v>47.2437766044436</v>
      </c>
      <c r="L2364" s="3"/>
      <c r="M2364" s="3">
        <f>B2364*(B2364+C2364+D2364+E2364)/(B2364+D2364)/(B2364+C2364)</f>
        <v>3.38608151403241</v>
      </c>
      <c r="N2364" s="3">
        <f>EXP(LN(F2364)+1.96*(1/B2364+1/C2364+1/D2364+1/E2364))</f>
        <v>9.11180219153049</v>
      </c>
    </row>
    <row r="2365" spans="1:14">
      <c r="A2365" t="s">
        <v>2377</v>
      </c>
      <c r="B2365">
        <v>5</v>
      </c>
      <c r="C2365">
        <v>521</v>
      </c>
      <c r="D2365">
        <v>20154</v>
      </c>
      <c r="E2365">
        <v>11856563</v>
      </c>
      <c r="F2365" s="3">
        <f>B2365*E2365/(C2365*D2365)</f>
        <v>5.64585655900621</v>
      </c>
      <c r="G2365" s="3">
        <f>EXP(LN(F2365)+1.96*(1/B2365+1/C2365+1/D2365+1/E2365))</f>
        <v>8.38782572712369</v>
      </c>
      <c r="H2365" s="3">
        <f>EXP(LN(F2365)-1.96*(1/B2365+1/C2365+1/D2365+1/E2365))</f>
        <v>3.80023349576722</v>
      </c>
      <c r="I2365" s="3">
        <f>B2365*(D2365+E2365)/D2365/(B2365+C2365)</f>
        <v>5.60169442441489</v>
      </c>
      <c r="J2365" s="3">
        <f>POWER(B2365*E2365-C2365*D2365,2)*(B2365+C2365+D2365+E2365)/((B2365+C2365)*(D2365+E2365)*(B2365+D2365)*(C2365+E2365))</f>
        <v>18.9284981446374</v>
      </c>
      <c r="K2365" s="3">
        <f>LOG(B2365*(B2365+C2365+D2365+E2365)*(B2365+D2365)*(B2365+C2365),2)</f>
        <v>49.1616801927745</v>
      </c>
      <c r="L2365" s="3"/>
      <c r="M2365" s="3">
        <f>B2365*(B2365+C2365+D2365+E2365)/(B2365+D2365)/(B2365+C2365)</f>
        <v>5.60055307454029</v>
      </c>
      <c r="N2365" s="3">
        <f>EXP(LN(F2365)+1.96*(1/B2365+1/C2365+1/D2365+1/E2365))</f>
        <v>8.38782572712369</v>
      </c>
    </row>
    <row r="2366" spans="1:14">
      <c r="A2366" t="s">
        <v>2378</v>
      </c>
      <c r="B2366">
        <v>5</v>
      </c>
      <c r="C2366">
        <v>77</v>
      </c>
      <c r="D2366">
        <v>20154</v>
      </c>
      <c r="E2366">
        <v>11857007</v>
      </c>
      <c r="F2366" s="3">
        <f>B2366*E2366/(C2366*D2366)</f>
        <v>38.2026158321187</v>
      </c>
      <c r="G2366" s="3">
        <f>EXP(LN(F2366)+1.96*(1/B2366+1/C2366+1/D2366+1/E2366))</f>
        <v>58.00075063656</v>
      </c>
      <c r="H2366" s="3">
        <f>EXP(LN(F2366)-1.96*(1/B2366+1/C2366+1/D2366+1/E2366))</f>
        <v>25.1624304926927</v>
      </c>
      <c r="I2366" s="3">
        <f>B2366*(D2366+E2366)/D2366/(B2366+C2366)</f>
        <v>35.9341636472334</v>
      </c>
      <c r="J2366" s="3">
        <f>POWER(B2366*E2366-C2366*D2366,2)*(B2366+C2366+D2366+E2366)/((B2366+C2366)*(D2366+E2366)*(B2366+D2366)*(C2366+E2366))</f>
        <v>170.056477291216</v>
      </c>
      <c r="K2366" s="3">
        <f>LOG(B2366*(B2366+C2366+D2366+E2366)*(B2366+D2366)*(B2366+C2366),2)</f>
        <v>46.4803132081003</v>
      </c>
      <c r="L2366" s="3"/>
      <c r="M2366" s="3">
        <f>B2366*(B2366+C2366+D2366+E2366)/(B2366+D2366)/(B2366+C2366)</f>
        <v>35.9254989903438</v>
      </c>
      <c r="N2366" s="3">
        <f>EXP(LN(F2366)+1.96*(1/B2366+1/C2366+1/D2366+1/E2366))</f>
        <v>58.00075063656</v>
      </c>
    </row>
    <row r="2367" spans="1:14">
      <c r="A2367" t="s">
        <v>2379</v>
      </c>
      <c r="B2367">
        <v>42</v>
      </c>
      <c r="C2367">
        <v>24089</v>
      </c>
      <c r="D2367">
        <v>20117</v>
      </c>
      <c r="E2367">
        <v>11832995</v>
      </c>
      <c r="F2367" s="3">
        <f>B2367*E2367/(C2367*D2367)</f>
        <v>1.02556214933374</v>
      </c>
      <c r="G2367" s="3">
        <f>EXP(LN(F2367)+1.96*(1/B2367+1/C2367+1/D2367+1/E2367))</f>
        <v>1.07474833576273</v>
      </c>
      <c r="H2367" s="3">
        <f>EXP(LN(F2367)-1.96*(1/B2367+1/C2367+1/D2367+1/E2367))</f>
        <v>0.978626983776264</v>
      </c>
      <c r="I2367" s="3">
        <f>B2367*(D2367+E2367)/D2367/(B2367+C2367)</f>
        <v>1.02551765841865</v>
      </c>
      <c r="J2367" s="3">
        <f>POWER(B2367*E2367-C2367*D2367,2)*(B2367+C2367+D2367+E2367)/((B2367+C2367)*(D2367+E2367)*(B2367+D2367)*(C2367+E2367))</f>
        <v>0.026657521194755</v>
      </c>
      <c r="K2367" s="3">
        <f>LOG(B2367*(B2367+C2367+D2367+E2367)*(B2367+D2367)*(B2367+C2367),2)</f>
        <v>57.7517506136772</v>
      </c>
      <c r="L2367" s="3"/>
      <c r="M2367" s="3">
        <f>B2367*(B2367+C2367+D2367+E2367)/(B2367+D2367)/(B2367+C2367)</f>
        <v>1.02546449399316</v>
      </c>
      <c r="N2367" s="3">
        <f>EXP(LN(F2367)+1.96*(1/B2367+1/C2367+1/D2367+1/E2367))</f>
        <v>1.07474833576273</v>
      </c>
    </row>
    <row r="2368" spans="1:14">
      <c r="A2368" t="s">
        <v>2380</v>
      </c>
      <c r="B2368">
        <v>5</v>
      </c>
      <c r="C2368">
        <v>3752</v>
      </c>
      <c r="D2368">
        <v>20154</v>
      </c>
      <c r="E2368">
        <v>11853332</v>
      </c>
      <c r="F2368" s="3">
        <f>B2368*E2368/(C2368*D2368)</f>
        <v>0.783765908686483</v>
      </c>
      <c r="G2368" s="3">
        <f>EXP(LN(F2368)+1.96*(1/B2368+1/C2368+1/D2368+1/E2368))</f>
        <v>1.16064387467687</v>
      </c>
      <c r="H2368" s="3">
        <f>EXP(LN(F2368)-1.96*(1/B2368+1/C2368+1/D2368+1/E2368))</f>
        <v>0.529265705891199</v>
      </c>
      <c r="I2368" s="3">
        <f>B2368*(D2368+E2368)/D2368/(B2368+C2368)</f>
        <v>0.784053683628343</v>
      </c>
      <c r="J2368" s="3">
        <f>POWER(B2368*E2368-C2368*D2368,2)*(B2368+C2368+D2368+E2368)/((B2368+C2368)*(D2368+E2368)*(B2368+D2368)*(C2368+E2368))</f>
        <v>0.297814487011744</v>
      </c>
      <c r="K2368" s="3">
        <f>LOG(B2368*(B2368+C2368+D2368+E2368)*(B2368+D2368)*(B2368+C2368),2)</f>
        <v>51.998126604124</v>
      </c>
      <c r="L2368" s="3"/>
      <c r="M2368" s="3">
        <f>B2368*(B2368+C2368+D2368+E2368)/(B2368+D2368)/(B2368+C2368)</f>
        <v>0.784107244399307</v>
      </c>
      <c r="N2368" s="3">
        <f>EXP(LN(F2368)+1.96*(1/B2368+1/C2368+1/D2368+1/E2368))</f>
        <v>1.16064387467687</v>
      </c>
    </row>
    <row r="2369" spans="1:14">
      <c r="A2369" t="s">
        <v>2381</v>
      </c>
      <c r="B2369">
        <v>5</v>
      </c>
      <c r="C2369">
        <v>262</v>
      </c>
      <c r="D2369">
        <v>20154</v>
      </c>
      <c r="E2369">
        <v>11856822</v>
      </c>
      <c r="F2369" s="3">
        <f>B2369*E2369/(C2369*D2369)</f>
        <v>11.2273111544921</v>
      </c>
      <c r="G2369" s="3">
        <f>EXP(LN(F2369)+1.96*(1/B2369+1/C2369+1/D2369+1/E2369))</f>
        <v>16.7421189723475</v>
      </c>
      <c r="H2369" s="3">
        <f>EXP(LN(F2369)-1.96*(1/B2369+1/C2369+1/D2369+1/E2369))</f>
        <v>7.52906582302872</v>
      </c>
      <c r="I2369" s="3">
        <f>B2369*(D2369+E2369)/D2369/(B2369+C2369)</f>
        <v>11.0357884736964</v>
      </c>
      <c r="J2369" s="3">
        <f>POWER(B2369*E2369-C2369*D2369,2)*(B2369+C2369+D2369+E2369)/((B2369+C2369)*(D2369+E2369)*(B2369+D2369)*(C2369+E2369))</f>
        <v>45.6982584443743</v>
      </c>
      <c r="K2369" s="3">
        <f>LOG(B2369*(B2369+C2369+D2369+E2369)*(B2369+D2369)*(B2369+C2369),2)</f>
        <v>48.1834571351698</v>
      </c>
      <c r="L2369" s="3"/>
      <c r="M2369" s="3">
        <f>B2369*(B2369+C2369+D2369+E2369)/(B2369+D2369)/(B2369+C2369)</f>
        <v>11.0332993153865</v>
      </c>
      <c r="N2369" s="3">
        <f>EXP(LN(F2369)+1.96*(1/B2369+1/C2369+1/D2369+1/E2369))</f>
        <v>16.7421189723475</v>
      </c>
    </row>
    <row r="2370" spans="1:14">
      <c r="A2370" t="s">
        <v>2382</v>
      </c>
      <c r="B2370">
        <v>5</v>
      </c>
      <c r="C2370">
        <v>108</v>
      </c>
      <c r="D2370">
        <v>20154</v>
      </c>
      <c r="E2370">
        <v>11856976</v>
      </c>
      <c r="F2370" s="3">
        <f>B2370*E2370/(C2370*D2370)</f>
        <v>27.2369789656681</v>
      </c>
      <c r="G2370" s="3">
        <f>EXP(LN(F2370)+1.96*(1/B2370+1/C2370+1/D2370+1/E2370))</f>
        <v>41.0512438135722</v>
      </c>
      <c r="H2370" s="3">
        <f>EXP(LN(F2370)-1.96*(1/B2370+1/C2370+1/D2370+1/E2370))</f>
        <v>18.071389664714</v>
      </c>
      <c r="I2370" s="3">
        <f>B2370*(D2370+E2370)/D2370/(B2370+C2370)</f>
        <v>26.0760506928509</v>
      </c>
      <c r="J2370" s="3">
        <f>POWER(B2370*E2370-C2370*D2370,2)*(B2370+C2370+D2370+E2370)/((B2370+C2370)*(D2370+E2370)*(B2370+D2370)*(C2370+E2370))</f>
        <v>120.747036497625</v>
      </c>
      <c r="K2370" s="3">
        <f>LOG(B2370*(B2370+C2370+D2370+E2370)*(B2370+D2370)*(B2370+C2370),2)</f>
        <v>46.9429401658974</v>
      </c>
      <c r="L2370" s="3"/>
      <c r="M2370" s="3">
        <f>B2370*(B2370+C2370+D2370+E2370)/(B2370+D2370)/(B2370+C2370)</f>
        <v>26.0698311257362</v>
      </c>
      <c r="N2370" s="3">
        <f>EXP(LN(F2370)+1.96*(1/B2370+1/C2370+1/D2370+1/E2370))</f>
        <v>41.0512438135722</v>
      </c>
    </row>
    <row r="2371" spans="1:14">
      <c r="A2371" t="s">
        <v>2383</v>
      </c>
      <c r="B2371">
        <v>1</v>
      </c>
      <c r="C2371">
        <v>2027</v>
      </c>
      <c r="D2371">
        <v>20158</v>
      </c>
      <c r="E2371">
        <v>11855057</v>
      </c>
      <c r="F2371" s="3">
        <f t="shared" ref="F2371:F2434" si="272">B2371*E2371/(C2371*D2371)</f>
        <v>0.290136559561311</v>
      </c>
      <c r="G2371" s="3">
        <f t="shared" ref="G2371:G2434" si="273">EXP(LN(F2371)+1.96*(1/B2371+1/C2371+1/D2371+1/E2371))</f>
        <v>2.06196780424691</v>
      </c>
      <c r="H2371" s="3">
        <f t="shared" ref="H2371:H2434" si="274">EXP(LN(F2371)-1.96*(1/B2371+1/C2371+1/D2371+1/E2371))</f>
        <v>0.0408247029952142</v>
      </c>
      <c r="I2371" s="3">
        <f t="shared" ref="I2371:I2434" si="275">B2371*(D2371+E2371)/D2371/(B2371+C2371)</f>
        <v>0.290486590843578</v>
      </c>
      <c r="J2371" s="3">
        <f t="shared" ref="J2371:J2434" si="276">POWER(B2371*E2371-C2371*D2371,2)*(B2371+C2371+D2371+E2371)/((B2371+C2371)*(D2371+E2371)*(B2371+D2371)*(C2371+E2371))</f>
        <v>1.73584653523231</v>
      </c>
      <c r="K2371" s="3">
        <f t="shared" ref="K2371:K2434" si="277">LOG(B2371*(B2371+C2371+D2371+E2371)*(B2371+D2371)*(B2371+C2371),2)</f>
        <v>48.7866750455982</v>
      </c>
      <c r="L2371" s="3"/>
      <c r="M2371" s="3">
        <f t="shared" ref="M2371:M2434" si="278">B2371*(B2371+C2371+D2371+E2371)/(B2371+D2371)/(B2371+C2371)</f>
        <v>0.290521786706923</v>
      </c>
      <c r="N2371" s="3">
        <f t="shared" ref="N2371:N2434" si="279">EXP(LN(F2371)+1.96*(1/B2371+1/C2371+1/D2371+1/E2371))</f>
        <v>2.06196780424691</v>
      </c>
    </row>
    <row r="2372" spans="1:14">
      <c r="A2372" t="s">
        <v>2384</v>
      </c>
      <c r="B2372">
        <v>5</v>
      </c>
      <c r="C2372">
        <v>685</v>
      </c>
      <c r="D2372">
        <v>20154</v>
      </c>
      <c r="E2372">
        <v>11856399</v>
      </c>
      <c r="F2372" s="3">
        <f>B2372*E2372/(C2372*D2372)</f>
        <v>4.29408843872981</v>
      </c>
      <c r="G2372" s="3">
        <f>EXP(LN(F2372)+1.96*(1/B2372+1/C2372+1/D2372+1/E2372))</f>
        <v>6.37381394234411</v>
      </c>
      <c r="H2372" s="3">
        <f>EXP(LN(F2372)-1.96*(1/B2372+1/C2372+1/D2372+1/E2372))</f>
        <v>2.89296105697927</v>
      </c>
      <c r="I2372" s="3">
        <f>B2372*(D2372+E2372)/D2372/(B2372+C2372)</f>
        <v>4.27021823265206</v>
      </c>
      <c r="J2372" s="3">
        <f>POWER(B2372*E2372-C2372*D2372,2)*(B2372+C2372+D2372+E2372)/((B2372+C2372)*(D2372+E2372)*(B2372+D2372)*(C2372+E2372))</f>
        <v>12.5401698732492</v>
      </c>
      <c r="K2372" s="3">
        <f>LOG(B2372*(B2372+C2372+D2372+E2372)*(B2372+D2372)*(B2372+C2372),2)</f>
        <v>49.5532137551477</v>
      </c>
      <c r="L2372" s="3"/>
      <c r="M2372" s="3">
        <f>B2372*(B2372+C2372+D2372+E2372)/(B2372+D2372)/(B2372+C2372)</f>
        <v>4.26940712638869</v>
      </c>
      <c r="N2372" s="3">
        <f>EXP(LN(F2372)+1.96*(1/B2372+1/C2372+1/D2372+1/E2372))</f>
        <v>6.37381394234411</v>
      </c>
    </row>
    <row r="2373" spans="1:14">
      <c r="A2373" t="s">
        <v>2385</v>
      </c>
      <c r="B2373">
        <v>2</v>
      </c>
      <c r="C2373">
        <v>1781</v>
      </c>
      <c r="D2373">
        <v>20157</v>
      </c>
      <c r="E2373">
        <v>11855303</v>
      </c>
      <c r="F2373" s="3">
        <f t="shared" si="272"/>
        <v>0.660469608909755</v>
      </c>
      <c r="G2373" s="3">
        <f t="shared" si="273"/>
        <v>1.7619017034259</v>
      </c>
      <c r="H2373" s="3">
        <f t="shared" si="274"/>
        <v>0.247584813298724</v>
      </c>
      <c r="I2373" s="3">
        <f t="shared" si="275"/>
        <v>0.660850461844237</v>
      </c>
      <c r="J2373" s="3">
        <f t="shared" si="276"/>
        <v>0.348661435662518</v>
      </c>
      <c r="K2373" s="3">
        <f t="shared" si="277"/>
        <v>49.6009240962198</v>
      </c>
      <c r="L2373" s="3"/>
      <c r="M2373" s="3">
        <f t="shared" si="278"/>
        <v>0.660884109300773</v>
      </c>
      <c r="N2373" s="3">
        <f t="shared" si="279"/>
        <v>1.7619017034259</v>
      </c>
    </row>
    <row r="2374" spans="1:14">
      <c r="A2374" t="s">
        <v>2386</v>
      </c>
      <c r="B2374">
        <v>1</v>
      </c>
      <c r="C2374">
        <v>902</v>
      </c>
      <c r="D2374">
        <v>20158</v>
      </c>
      <c r="E2374">
        <v>11856182</v>
      </c>
      <c r="F2374" s="3">
        <f t="shared" si="272"/>
        <v>0.652064983745924</v>
      </c>
      <c r="G2374" s="3">
        <f t="shared" si="273"/>
        <v>4.63974446482197</v>
      </c>
      <c r="H2374" s="3">
        <f t="shared" si="274"/>
        <v>0.0916405518129945</v>
      </c>
      <c r="I2374" s="3">
        <f t="shared" si="275"/>
        <v>0.652450293841443</v>
      </c>
      <c r="J2374" s="3">
        <f t="shared" si="276"/>
        <v>0.18543965969041</v>
      </c>
      <c r="K2374" s="3">
        <f t="shared" si="277"/>
        <v>47.6194152860757</v>
      </c>
      <c r="L2374" s="3"/>
      <c r="M2374" s="3">
        <f t="shared" si="278"/>
        <v>0.652467534265381</v>
      </c>
      <c r="N2374" s="3">
        <f t="shared" si="279"/>
        <v>4.63974446482197</v>
      </c>
    </row>
    <row r="2375" spans="1:14">
      <c r="A2375" t="s">
        <v>2387</v>
      </c>
      <c r="B2375">
        <v>5</v>
      </c>
      <c r="C2375">
        <v>480</v>
      </c>
      <c r="D2375">
        <v>20154</v>
      </c>
      <c r="E2375">
        <v>11856604</v>
      </c>
      <c r="F2375" s="3">
        <f>B2375*E2375/(C2375*D2375)</f>
        <v>6.12812799775065</v>
      </c>
      <c r="G2375" s="3">
        <f>EXP(LN(F2375)+1.96*(1/B2375+1/C2375+1/D2375+1/E2375))</f>
        <v>9.10724334961273</v>
      </c>
      <c r="H2375" s="3">
        <f>EXP(LN(F2375)-1.96*(1/B2375+1/C2375+1/D2375+1/E2375))</f>
        <v>4.12352578219098</v>
      </c>
      <c r="I2375" s="3">
        <f>B2375*(D2375+E2375)/D2375/(B2375+C2375)</f>
        <v>6.07526069880477</v>
      </c>
      <c r="J2375" s="3">
        <f>POWER(B2375*E2375-C2375*D2375,2)*(B2375+C2375+D2375+E2375)/((B2375+C2375)*(D2375+E2375)*(B2375+D2375)*(C2375+E2375))</f>
        <v>21.2300888089493</v>
      </c>
      <c r="K2375" s="3">
        <f>LOG(B2375*(B2375+C2375+D2375+E2375)*(B2375+D2375)*(B2375+C2375),2)</f>
        <v>49.0446021405567</v>
      </c>
      <c r="L2375" s="3"/>
      <c r="M2375" s="3">
        <f>B2375*(B2375+C2375+D2375+E2375)/(B2375+D2375)/(B2375+C2375)</f>
        <v>6.07400189115092</v>
      </c>
      <c r="N2375" s="3">
        <f>EXP(LN(F2375)+1.96*(1/B2375+1/C2375+1/D2375+1/E2375))</f>
        <v>9.10724334961273</v>
      </c>
    </row>
    <row r="2376" spans="1:14">
      <c r="A2376" t="s">
        <v>2388</v>
      </c>
      <c r="B2376">
        <v>1</v>
      </c>
      <c r="C2376">
        <v>60</v>
      </c>
      <c r="D2376">
        <v>20158</v>
      </c>
      <c r="E2376">
        <v>11857024</v>
      </c>
      <c r="F2376" s="3">
        <f t="shared" si="272"/>
        <v>9.80340642259483</v>
      </c>
      <c r="G2376" s="3">
        <f t="shared" si="273"/>
        <v>71.9156556667092</v>
      </c>
      <c r="H2376" s="3">
        <f t="shared" si="274"/>
        <v>1.33638185726871</v>
      </c>
      <c r="I2376" s="3">
        <f t="shared" si="275"/>
        <v>9.65908828451951</v>
      </c>
      <c r="J2376" s="3">
        <f t="shared" si="276"/>
        <v>7.77542973162521</v>
      </c>
      <c r="K2376" s="3">
        <f t="shared" si="277"/>
        <v>43.7315704461577</v>
      </c>
      <c r="L2376" s="3"/>
      <c r="M2376" s="3">
        <f t="shared" si="278"/>
        <v>9.6586587449449</v>
      </c>
      <c r="N2376" s="3">
        <f t="shared" si="279"/>
        <v>71.9156556667092</v>
      </c>
    </row>
    <row r="2377" spans="1:14">
      <c r="A2377" t="s">
        <v>2389</v>
      </c>
      <c r="B2377">
        <v>6</v>
      </c>
      <c r="C2377">
        <v>5060</v>
      </c>
      <c r="D2377">
        <v>20153</v>
      </c>
      <c r="E2377">
        <v>11852024</v>
      </c>
      <c r="F2377" s="3">
        <f t="shared" si="272"/>
        <v>0.697354408733662</v>
      </c>
      <c r="G2377" s="3">
        <f t="shared" si="273"/>
        <v>0.967238591487383</v>
      </c>
      <c r="H2377" s="3">
        <f t="shared" si="274"/>
        <v>0.502774781383005</v>
      </c>
      <c r="I2377" s="3">
        <f t="shared" si="275"/>
        <v>0.697712851992169</v>
      </c>
      <c r="J2377" s="3">
        <f t="shared" si="276"/>
        <v>0.786905098659508</v>
      </c>
      <c r="K2377" s="3">
        <f t="shared" si="277"/>
        <v>52.6924269710285</v>
      </c>
      <c r="L2377" s="3"/>
      <c r="M2377" s="3">
        <f t="shared" si="278"/>
        <v>0.697802822868108</v>
      </c>
      <c r="N2377" s="3">
        <f t="shared" si="279"/>
        <v>0.967238591487383</v>
      </c>
    </row>
    <row r="2378" spans="1:14">
      <c r="A2378" t="s">
        <v>2390</v>
      </c>
      <c r="B2378">
        <v>2</v>
      </c>
      <c r="C2378">
        <v>5037</v>
      </c>
      <c r="D2378">
        <v>20157</v>
      </c>
      <c r="E2378">
        <v>11852047</v>
      </c>
      <c r="F2378" s="3">
        <f t="shared" si="272"/>
        <v>0.233467006059215</v>
      </c>
      <c r="G2378" s="3">
        <f t="shared" si="273"/>
        <v>0.622365342720308</v>
      </c>
      <c r="H2378" s="3">
        <f t="shared" si="274"/>
        <v>0.0875801385083696</v>
      </c>
      <c r="I2378" s="3">
        <f t="shared" si="275"/>
        <v>0.233771246183819</v>
      </c>
      <c r="J2378" s="3">
        <f t="shared" si="276"/>
        <v>5.03095521051727</v>
      </c>
      <c r="K2378" s="3">
        <f t="shared" si="277"/>
        <v>51.0997548495646</v>
      </c>
      <c r="L2378" s="3"/>
      <c r="M2378" s="3">
        <f t="shared" si="278"/>
        <v>0.233847264711903</v>
      </c>
      <c r="N2378" s="3">
        <f t="shared" si="279"/>
        <v>0.622365342720308</v>
      </c>
    </row>
    <row r="2379" spans="1:14">
      <c r="A2379" t="s">
        <v>2391</v>
      </c>
      <c r="B2379">
        <v>6</v>
      </c>
      <c r="C2379">
        <v>2407</v>
      </c>
      <c r="D2379">
        <v>20153</v>
      </c>
      <c r="E2379">
        <v>11854677</v>
      </c>
      <c r="F2379" s="3">
        <f t="shared" si="272"/>
        <v>1.4663079209729</v>
      </c>
      <c r="G2379" s="3">
        <f t="shared" si="273"/>
        <v>2.0346544532695</v>
      </c>
      <c r="H2379" s="3">
        <f t="shared" si="274"/>
        <v>1.05671944228806</v>
      </c>
      <c r="I2379" s="3">
        <f t="shared" si="275"/>
        <v>1.46514843173716</v>
      </c>
      <c r="J2379" s="3">
        <f t="shared" si="276"/>
        <v>0.887281064475488</v>
      </c>
      <c r="K2379" s="3">
        <f t="shared" si="277"/>
        <v>51.6224078095318</v>
      </c>
      <c r="L2379" s="3"/>
      <c r="M2379" s="3">
        <f t="shared" si="278"/>
        <v>1.46500998783665</v>
      </c>
      <c r="N2379" s="3">
        <f t="shared" si="279"/>
        <v>2.0346544532695</v>
      </c>
    </row>
    <row r="2380" spans="1:14">
      <c r="A2380" t="s">
        <v>2392</v>
      </c>
      <c r="B2380">
        <v>1</v>
      </c>
      <c r="C2380">
        <v>7292</v>
      </c>
      <c r="D2380">
        <v>20158</v>
      </c>
      <c r="E2380">
        <v>11849792</v>
      </c>
      <c r="F2380" s="3">
        <f t="shared" si="272"/>
        <v>0.080615142567899</v>
      </c>
      <c r="G2380" s="3">
        <f t="shared" si="273"/>
        <v>0.572522874393136</v>
      </c>
      <c r="H2380" s="3">
        <f t="shared" si="274"/>
        <v>0.0113511642973764</v>
      </c>
      <c r="I2380" s="3">
        <f t="shared" si="275"/>
        <v>0.0807412065823556</v>
      </c>
      <c r="J2380" s="3">
        <f t="shared" si="276"/>
        <v>10.4832647068083</v>
      </c>
      <c r="K2380" s="3">
        <f t="shared" si="277"/>
        <v>50.6331297873447</v>
      </c>
      <c r="L2380" s="3"/>
      <c r="M2380" s="3">
        <f t="shared" si="278"/>
        <v>0.0807868069987164</v>
      </c>
      <c r="N2380" s="3">
        <f t="shared" si="279"/>
        <v>0.572522874393136</v>
      </c>
    </row>
    <row r="2381" spans="1:14">
      <c r="A2381" t="s">
        <v>2393</v>
      </c>
      <c r="B2381">
        <v>44</v>
      </c>
      <c r="C2381">
        <v>14373</v>
      </c>
      <c r="D2381">
        <v>20115</v>
      </c>
      <c r="E2381">
        <v>11842711</v>
      </c>
      <c r="F2381" s="3">
        <f t="shared" si="272"/>
        <v>1.80233843945286</v>
      </c>
      <c r="G2381" s="3">
        <f t="shared" si="273"/>
        <v>1.88488042025437</v>
      </c>
      <c r="H2381" s="3">
        <f t="shared" si="274"/>
        <v>1.72341110630827</v>
      </c>
      <c r="I2381" s="3">
        <f t="shared" si="275"/>
        <v>1.79988974060179</v>
      </c>
      <c r="J2381" s="3">
        <f t="shared" si="276"/>
        <v>15.6334858721533</v>
      </c>
      <c r="K2381" s="3">
        <f t="shared" si="277"/>
        <v>57.0757480955349</v>
      </c>
      <c r="L2381" s="3"/>
      <c r="M2381" s="3">
        <f t="shared" si="278"/>
        <v>1.7981438629002</v>
      </c>
      <c r="N2381" s="3">
        <f t="shared" si="279"/>
        <v>1.88488042025437</v>
      </c>
    </row>
    <row r="2382" spans="1:14">
      <c r="A2382" t="s">
        <v>2394</v>
      </c>
      <c r="B2382">
        <v>2</v>
      </c>
      <c r="C2382">
        <v>10662</v>
      </c>
      <c r="D2382">
        <v>20157</v>
      </c>
      <c r="E2382">
        <v>11846422</v>
      </c>
      <c r="F2382" s="3">
        <f t="shared" si="272"/>
        <v>0.110243405623016</v>
      </c>
      <c r="G2382" s="3">
        <f t="shared" si="273"/>
        <v>0.293821350758643</v>
      </c>
      <c r="H2382" s="3">
        <f t="shared" si="274"/>
        <v>0.0413639391827049</v>
      </c>
      <c r="I2382" s="3">
        <f t="shared" si="275"/>
        <v>0.110410276702231</v>
      </c>
      <c r="J2382" s="3">
        <f t="shared" si="276"/>
        <v>14.3580237744759</v>
      </c>
      <c r="K2382" s="3">
        <f t="shared" si="277"/>
        <v>52.1812941736838</v>
      </c>
      <c r="L2382" s="3"/>
      <c r="M2382" s="3">
        <f t="shared" si="278"/>
        <v>0.110498534028815</v>
      </c>
      <c r="N2382" s="3">
        <f t="shared" si="279"/>
        <v>0.293821350758643</v>
      </c>
    </row>
    <row r="2383" spans="1:14">
      <c r="A2383" t="s">
        <v>2395</v>
      </c>
      <c r="B2383">
        <v>4</v>
      </c>
      <c r="C2383">
        <v>1568</v>
      </c>
      <c r="D2383">
        <v>20155</v>
      </c>
      <c r="E2383">
        <v>11855516</v>
      </c>
      <c r="F2383" s="3">
        <f t="shared" si="272"/>
        <v>1.50055387076686</v>
      </c>
      <c r="G2383" s="3">
        <f t="shared" si="273"/>
        <v>2.4526809676715</v>
      </c>
      <c r="H2383" s="3">
        <f t="shared" si="274"/>
        <v>0.918041094113872</v>
      </c>
      <c r="I2383" s="3">
        <f t="shared" si="275"/>
        <v>1.49928019679545</v>
      </c>
      <c r="J2383" s="3">
        <f t="shared" si="276"/>
        <v>0.666066254462267</v>
      </c>
      <c r="K2383" s="3">
        <f t="shared" si="277"/>
        <v>50.4192186108535</v>
      </c>
      <c r="L2383" s="3"/>
      <c r="M2383" s="3">
        <f t="shared" si="278"/>
        <v>1.49918112835023</v>
      </c>
      <c r="N2383" s="3">
        <f t="shared" si="279"/>
        <v>2.4526809676715</v>
      </c>
    </row>
    <row r="2384" spans="1:14">
      <c r="A2384" t="s">
        <v>2396</v>
      </c>
      <c r="B2384">
        <v>5</v>
      </c>
      <c r="C2384">
        <v>1603</v>
      </c>
      <c r="D2384">
        <v>20154</v>
      </c>
      <c r="E2384">
        <v>11855481</v>
      </c>
      <c r="F2384" s="3">
        <f t="shared" si="272"/>
        <v>1.83482397640477</v>
      </c>
      <c r="G2384" s="3">
        <f t="shared" si="273"/>
        <v>2.71901226136913</v>
      </c>
      <c r="H2384" s="3">
        <f t="shared" si="274"/>
        <v>1.23816250195745</v>
      </c>
      <c r="I2384" s="3">
        <f t="shared" si="275"/>
        <v>1.83222813070699</v>
      </c>
      <c r="J2384" s="3">
        <f t="shared" si="276"/>
        <v>1.89280230223341</v>
      </c>
      <c r="K2384" s="3">
        <f t="shared" si="277"/>
        <v>50.7738128946611</v>
      </c>
      <c r="L2384" s="3"/>
      <c r="M2384" s="3">
        <f t="shared" si="278"/>
        <v>1.83202171468171</v>
      </c>
      <c r="N2384" s="3">
        <f t="shared" si="279"/>
        <v>2.71901226136913</v>
      </c>
    </row>
    <row r="2385" spans="1:14">
      <c r="A2385" t="s">
        <v>2397</v>
      </c>
      <c r="B2385">
        <v>5</v>
      </c>
      <c r="C2385">
        <v>384</v>
      </c>
      <c r="D2385">
        <v>20154</v>
      </c>
      <c r="E2385">
        <v>11856700</v>
      </c>
      <c r="F2385" s="3">
        <f>B2385*E2385/(C2385*D2385)</f>
        <v>7.66022201961563</v>
      </c>
      <c r="G2385" s="3">
        <f>EXP(LN(F2385)+1.96*(1/B2385+1/C2385+1/D2385+1/E2385))</f>
        <v>11.3957736106904</v>
      </c>
      <c r="H2385" s="3">
        <f>EXP(LN(F2385)-1.96*(1/B2385+1/C2385+1/D2385+1/E2385))</f>
        <v>5.14918981320909</v>
      </c>
      <c r="I2385" s="3">
        <f>B2385*(D2385+E2385)/D2385/(B2385+C2385)</f>
        <v>7.57461505278252</v>
      </c>
      <c r="J2385" s="3">
        <f>POWER(B2385*E2385-C2385*D2385,2)*(B2385+C2385+D2385+E2385)/((B2385+C2385)*(D2385+E2385)*(B2385+D2385)*(C2385+E2385))</f>
        <v>28.5745968591415</v>
      </c>
      <c r="K2385" s="3">
        <f>LOG(B2385*(B2385+C2385+D2385+E2385)*(B2385+D2385)*(B2385+C2385),2)</f>
        <v>48.7263875484684</v>
      </c>
      <c r="L2385" s="3"/>
      <c r="M2385" s="3">
        <f>B2385*(B2385+C2385+D2385+E2385)/(B2385+D2385)/(B2385+C2385)</f>
        <v>7.57298436300307</v>
      </c>
      <c r="N2385" s="3">
        <f>EXP(LN(F2385)+1.96*(1/B2385+1/C2385+1/D2385+1/E2385))</f>
        <v>11.3957736106904</v>
      </c>
    </row>
    <row r="2386" spans="1:14">
      <c r="A2386" t="s">
        <v>2398</v>
      </c>
      <c r="B2386">
        <v>1</v>
      </c>
      <c r="C2386">
        <v>1001</v>
      </c>
      <c r="D2386">
        <v>20158</v>
      </c>
      <c r="E2386">
        <v>11856083</v>
      </c>
      <c r="F2386" s="3">
        <f t="shared" si="272"/>
        <v>0.587570134003312</v>
      </c>
      <c r="G2386" s="3">
        <f t="shared" si="273"/>
        <v>4.17993533399338</v>
      </c>
      <c r="H2386" s="3">
        <f t="shared" si="274"/>
        <v>0.0825942591898521</v>
      </c>
      <c r="I2386" s="3">
        <f t="shared" si="275"/>
        <v>0.587981740656003</v>
      </c>
      <c r="J2386" s="3">
        <f t="shared" si="276"/>
        <v>0.289191342779489</v>
      </c>
      <c r="K2386" s="3">
        <f t="shared" si="277"/>
        <v>47.7694999017901</v>
      </c>
      <c r="L2386" s="3"/>
      <c r="M2386" s="3">
        <f t="shared" si="278"/>
        <v>0.588002179083472</v>
      </c>
      <c r="N2386" s="3">
        <f t="shared" si="279"/>
        <v>4.17993533399338</v>
      </c>
    </row>
    <row r="2387" spans="1:14">
      <c r="A2387" t="s">
        <v>2399</v>
      </c>
      <c r="B2387">
        <v>1</v>
      </c>
      <c r="C2387">
        <v>269</v>
      </c>
      <c r="D2387">
        <v>20158</v>
      </c>
      <c r="E2387">
        <v>11856815</v>
      </c>
      <c r="F2387" s="3">
        <f t="shared" si="272"/>
        <v>2.18659485971605</v>
      </c>
      <c r="G2387" s="3">
        <f t="shared" si="273"/>
        <v>15.6383951464306</v>
      </c>
      <c r="H2387" s="3">
        <f t="shared" si="274"/>
        <v>0.305734510208225</v>
      </c>
      <c r="I2387" s="3">
        <f t="shared" si="275"/>
        <v>2.18220006393932</v>
      </c>
      <c r="J2387" s="3">
        <f t="shared" si="276"/>
        <v>0.64151024158385</v>
      </c>
      <c r="K2387" s="3">
        <f t="shared" si="277"/>
        <v>45.8776487056457</v>
      </c>
      <c r="L2387" s="3"/>
      <c r="M2387" s="3">
        <f t="shared" si="278"/>
        <v>2.18214142015422</v>
      </c>
      <c r="N2387" s="3">
        <f t="shared" si="279"/>
        <v>15.6383951464306</v>
      </c>
    </row>
    <row r="2388" spans="1:14">
      <c r="A2388" t="s">
        <v>2400</v>
      </c>
      <c r="B2388">
        <v>11</v>
      </c>
      <c r="C2388">
        <v>9576</v>
      </c>
      <c r="D2388">
        <v>20148</v>
      </c>
      <c r="E2388">
        <v>11847508</v>
      </c>
      <c r="F2388" s="3">
        <f t="shared" si="272"/>
        <v>0.675466190955517</v>
      </c>
      <c r="G2388" s="3">
        <f t="shared" si="273"/>
        <v>0.807454775419377</v>
      </c>
      <c r="H2388" s="3">
        <f t="shared" si="274"/>
        <v>0.565052791826</v>
      </c>
      <c r="I2388" s="3">
        <f t="shared" si="275"/>
        <v>0.675838556857206</v>
      </c>
      <c r="J2388" s="3">
        <f t="shared" si="276"/>
        <v>1.71227350749776</v>
      </c>
      <c r="K2388" s="3">
        <f t="shared" si="277"/>
        <v>54.4871284442145</v>
      </c>
      <c r="L2388" s="3"/>
      <c r="M2388" s="3">
        <f t="shared" si="278"/>
        <v>0.676015439434445</v>
      </c>
      <c r="N2388" s="3">
        <f t="shared" si="279"/>
        <v>0.807454775419377</v>
      </c>
    </row>
    <row r="2389" spans="1:14">
      <c r="A2389" t="s">
        <v>2401</v>
      </c>
      <c r="B2389">
        <v>1</v>
      </c>
      <c r="C2389">
        <v>87</v>
      </c>
      <c r="D2389">
        <v>20158</v>
      </c>
      <c r="E2389">
        <v>11856997</v>
      </c>
      <c r="F2389" s="3">
        <f t="shared" si="272"/>
        <v>6.76095455100111</v>
      </c>
      <c r="G2389" s="3">
        <f t="shared" si="273"/>
        <v>49.0966212437279</v>
      </c>
      <c r="H2389" s="3">
        <f t="shared" si="274"/>
        <v>0.931031612415533</v>
      </c>
      <c r="I2389" s="3">
        <f t="shared" si="275"/>
        <v>6.6954891583761</v>
      </c>
      <c r="J2389" s="3">
        <f t="shared" si="276"/>
        <v>4.85283973741067</v>
      </c>
      <c r="K2389" s="3">
        <f t="shared" si="277"/>
        <v>44.2602647272321</v>
      </c>
      <c r="L2389" s="3"/>
      <c r="M2389" s="3">
        <f t="shared" si="278"/>
        <v>6.69520663001863</v>
      </c>
      <c r="N2389" s="3">
        <f t="shared" si="279"/>
        <v>49.0966212437279</v>
      </c>
    </row>
    <row r="2390" spans="1:14">
      <c r="A2390" t="s">
        <v>2402</v>
      </c>
      <c r="B2390">
        <v>2</v>
      </c>
      <c r="C2390">
        <v>5897</v>
      </c>
      <c r="D2390">
        <v>20157</v>
      </c>
      <c r="E2390">
        <v>11851187</v>
      </c>
      <c r="F2390" s="3">
        <f t="shared" si="272"/>
        <v>0.199404439437342</v>
      </c>
      <c r="G2390" s="3">
        <f t="shared" si="273"/>
        <v>0.531532793469685</v>
      </c>
      <c r="H2390" s="3">
        <f t="shared" si="274"/>
        <v>0.074806542429425</v>
      </c>
      <c r="I2390" s="3">
        <f t="shared" si="275"/>
        <v>0.199675873768776</v>
      </c>
      <c r="J2390" s="3">
        <f t="shared" si="276"/>
        <v>6.42585433817542</v>
      </c>
      <c r="K2390" s="3">
        <f t="shared" si="277"/>
        <v>51.3270878024234</v>
      </c>
      <c r="L2390" s="3"/>
      <c r="M2390" s="3">
        <f t="shared" si="278"/>
        <v>0.199755274942071</v>
      </c>
      <c r="N2390" s="3">
        <f t="shared" si="279"/>
        <v>0.531532793469685</v>
      </c>
    </row>
    <row r="2391" spans="1:14">
      <c r="A2391" t="s">
        <v>2403</v>
      </c>
      <c r="B2391">
        <v>6</v>
      </c>
      <c r="C2391">
        <v>6017</v>
      </c>
      <c r="D2391">
        <v>20153</v>
      </c>
      <c r="E2391">
        <v>11851067</v>
      </c>
      <c r="F2391" s="3">
        <f t="shared" si="272"/>
        <v>0.586393283668452</v>
      </c>
      <c r="G2391" s="3">
        <f t="shared" si="273"/>
        <v>0.81328412747162</v>
      </c>
      <c r="H2391" s="3">
        <f t="shared" si="274"/>
        <v>0.422800681233594</v>
      </c>
      <c r="I2391" s="3">
        <f t="shared" si="275"/>
        <v>0.586805310946883</v>
      </c>
      <c r="J2391" s="3">
        <f t="shared" si="276"/>
        <v>1.74813569779246</v>
      </c>
      <c r="K2391" s="3">
        <f t="shared" si="277"/>
        <v>52.942062152899</v>
      </c>
      <c r="L2391" s="3"/>
      <c r="M2391" s="3">
        <f t="shared" si="278"/>
        <v>0.586928291656954</v>
      </c>
      <c r="N2391" s="3">
        <f t="shared" si="279"/>
        <v>0.81328412747162</v>
      </c>
    </row>
    <row r="2392" spans="1:14">
      <c r="A2392" t="s">
        <v>2404</v>
      </c>
      <c r="B2392">
        <v>5</v>
      </c>
      <c r="C2392">
        <v>243</v>
      </c>
      <c r="D2392">
        <v>20154</v>
      </c>
      <c r="E2392">
        <v>11856841</v>
      </c>
      <c r="F2392" s="3">
        <f>B2392*E2392/(C2392*D2392)</f>
        <v>12.1051861571251</v>
      </c>
      <c r="G2392" s="3">
        <f>EXP(LN(F2392)+1.96*(1/B2392+1/C2392+1/D2392+1/E2392))</f>
        <v>18.0617642033503</v>
      </c>
      <c r="H2392" s="3">
        <f>EXP(LN(F2392)-1.96*(1/B2392+1/C2392+1/D2392+1/E2392))</f>
        <v>8.11302430088598</v>
      </c>
      <c r="I2392" s="3">
        <f>B2392*(D2392+E2392)/D2392/(B2392+C2392)</f>
        <v>11.881291274925</v>
      </c>
      <c r="J2392" s="3">
        <f>POWER(B2392*E2392-C2392*D2392,2)*(B2392+C2392+D2392+E2392)/((B2392+C2392)*(D2392+E2392)*(B2392+D2392)*(C2392+E2392))</f>
        <v>49.8996210827776</v>
      </c>
      <c r="K2392" s="3">
        <f>LOG(B2392*(B2392+C2392+D2392+E2392)*(B2392+D2392)*(B2392+C2392),2)</f>
        <v>48.0769575138691</v>
      </c>
      <c r="L2392" s="3"/>
      <c r="M2392" s="3">
        <f>B2392*(B2392+C2392+D2392+E2392)/(B2392+D2392)/(B2392+C2392)</f>
        <v>11.8785924080976</v>
      </c>
      <c r="N2392" s="3">
        <f>EXP(LN(F2392)+1.96*(1/B2392+1/C2392+1/D2392+1/E2392))</f>
        <v>18.0617642033503</v>
      </c>
    </row>
    <row r="2393" spans="1:14">
      <c r="A2393" t="s">
        <v>2405</v>
      </c>
      <c r="B2393">
        <v>4</v>
      </c>
      <c r="C2393">
        <v>903</v>
      </c>
      <c r="D2393">
        <v>20155</v>
      </c>
      <c r="E2393">
        <v>11856181</v>
      </c>
      <c r="F2393" s="3">
        <f t="shared" si="272"/>
        <v>2.60575907700921</v>
      </c>
      <c r="G2393" s="3">
        <f t="shared" si="273"/>
        <v>4.26308032246717</v>
      </c>
      <c r="H2393" s="3">
        <f t="shared" si="274"/>
        <v>1.5927404256569</v>
      </c>
      <c r="I2393" s="3">
        <f t="shared" si="275"/>
        <v>2.5986774493267</v>
      </c>
      <c r="J2393" s="3">
        <f t="shared" si="276"/>
        <v>3.93986076776151</v>
      </c>
      <c r="K2393" s="3">
        <f t="shared" si="277"/>
        <v>49.6257918491234</v>
      </c>
      <c r="L2393" s="3"/>
      <c r="M2393" s="3">
        <f t="shared" si="278"/>
        <v>2.59836023568529</v>
      </c>
      <c r="N2393" s="3">
        <f t="shared" si="279"/>
        <v>4.26308032246717</v>
      </c>
    </row>
    <row r="2394" spans="1:14">
      <c r="A2394" t="s">
        <v>2406</v>
      </c>
      <c r="B2394">
        <v>2</v>
      </c>
      <c r="C2394">
        <v>213</v>
      </c>
      <c r="D2394">
        <v>20157</v>
      </c>
      <c r="E2394">
        <v>11856871</v>
      </c>
      <c r="F2394" s="3">
        <f t="shared" si="272"/>
        <v>5.52324860176255</v>
      </c>
      <c r="G2394" s="3">
        <f t="shared" si="273"/>
        <v>14.853944931545</v>
      </c>
      <c r="H2394" s="3">
        <f t="shared" si="274"/>
        <v>2.05374903821587</v>
      </c>
      <c r="I2394" s="3">
        <f t="shared" si="275"/>
        <v>5.48117187058336</v>
      </c>
      <c r="J2394" s="3">
        <f t="shared" si="276"/>
        <v>7.33895853538233</v>
      </c>
      <c r="K2394" s="3">
        <f t="shared" si="277"/>
        <v>46.5490259581843</v>
      </c>
      <c r="L2394" s="3"/>
      <c r="M2394" s="3">
        <f t="shared" si="278"/>
        <v>5.4807272878292</v>
      </c>
      <c r="N2394" s="3">
        <f t="shared" si="279"/>
        <v>14.853944931545</v>
      </c>
    </row>
    <row r="2395" spans="1:14">
      <c r="A2395" t="s">
        <v>2407</v>
      </c>
      <c r="B2395">
        <v>2</v>
      </c>
      <c r="C2395">
        <v>5618</v>
      </c>
      <c r="D2395">
        <v>20157</v>
      </c>
      <c r="E2395">
        <v>11851466</v>
      </c>
      <c r="F2395" s="3">
        <f t="shared" si="272"/>
        <v>0.209312150596811</v>
      </c>
      <c r="G2395" s="3">
        <f t="shared" si="273"/>
        <v>0.557952013817319</v>
      </c>
      <c r="H2395" s="3">
        <f t="shared" si="274"/>
        <v>0.078522122516806</v>
      </c>
      <c r="I2395" s="3">
        <f t="shared" si="275"/>
        <v>0.209593534173111</v>
      </c>
      <c r="J2395" s="3">
        <f t="shared" si="276"/>
        <v>5.97100919164601</v>
      </c>
      <c r="K2395" s="3">
        <f t="shared" si="277"/>
        <v>51.2571875237031</v>
      </c>
      <c r="L2395" s="3"/>
      <c r="M2395" s="3">
        <f t="shared" si="278"/>
        <v>0.209671951402719</v>
      </c>
      <c r="N2395" s="3">
        <f t="shared" si="279"/>
        <v>0.557952013817319</v>
      </c>
    </row>
    <row r="2396" spans="1:14">
      <c r="A2396" t="s">
        <v>2408</v>
      </c>
      <c r="B2396">
        <v>3</v>
      </c>
      <c r="C2396">
        <v>1327</v>
      </c>
      <c r="D2396">
        <v>20156</v>
      </c>
      <c r="E2396">
        <v>11855757</v>
      </c>
      <c r="F2396" s="3">
        <f t="shared" si="272"/>
        <v>1.32976614359765</v>
      </c>
      <c r="G2396" s="3">
        <f t="shared" si="273"/>
        <v>2.55975320842945</v>
      </c>
      <c r="H2396" s="3">
        <f t="shared" si="274"/>
        <v>0.690800187625703</v>
      </c>
      <c r="I2396" s="3">
        <f t="shared" si="275"/>
        <v>1.32902231019104</v>
      </c>
      <c r="J2396" s="3">
        <f t="shared" si="276"/>
        <v>0.244744413918856</v>
      </c>
      <c r="K2396" s="3">
        <f t="shared" si="277"/>
        <v>49.7630061397046</v>
      </c>
      <c r="L2396" s="3"/>
      <c r="M2396" s="3">
        <f t="shared" si="278"/>
        <v>1.32897334610896</v>
      </c>
      <c r="N2396" s="3">
        <f t="shared" si="279"/>
        <v>2.55975320842945</v>
      </c>
    </row>
    <row r="2397" spans="1:14">
      <c r="A2397" t="s">
        <v>2409</v>
      </c>
      <c r="B2397">
        <v>1</v>
      </c>
      <c r="C2397">
        <v>497</v>
      </c>
      <c r="D2397">
        <v>20158</v>
      </c>
      <c r="E2397">
        <v>11856587</v>
      </c>
      <c r="F2397" s="3">
        <f t="shared" si="272"/>
        <v>1.18346621049843</v>
      </c>
      <c r="G2397" s="3">
        <f t="shared" si="273"/>
        <v>8.43583461898414</v>
      </c>
      <c r="H2397" s="3">
        <f t="shared" si="274"/>
        <v>0.166028891585854</v>
      </c>
      <c r="I2397" s="3">
        <f t="shared" si="275"/>
        <v>1.18309780445325</v>
      </c>
      <c r="J2397" s="3">
        <f t="shared" si="276"/>
        <v>0.0283832306395079</v>
      </c>
      <c r="K2397" s="3">
        <f t="shared" si="277"/>
        <v>46.7608350406629</v>
      </c>
      <c r="L2397" s="3"/>
      <c r="M2397" s="3">
        <f t="shared" si="278"/>
        <v>1.18308872177036</v>
      </c>
      <c r="N2397" s="3">
        <f t="shared" si="279"/>
        <v>8.43583461898414</v>
      </c>
    </row>
    <row r="2398" spans="1:14">
      <c r="A2398" t="s">
        <v>2410</v>
      </c>
      <c r="B2398">
        <v>6</v>
      </c>
      <c r="C2398">
        <v>5299</v>
      </c>
      <c r="D2398">
        <v>20153</v>
      </c>
      <c r="E2398">
        <v>11851785</v>
      </c>
      <c r="F2398" s="3">
        <f t="shared" si="272"/>
        <v>0.665888309592965</v>
      </c>
      <c r="G2398" s="3">
        <f t="shared" si="273"/>
        <v>0.923578614129183</v>
      </c>
      <c r="H2398" s="3">
        <f t="shared" si="274"/>
        <v>0.480096912238113</v>
      </c>
      <c r="I2398" s="3">
        <f t="shared" si="275"/>
        <v>0.666266192748939</v>
      </c>
      <c r="J2398" s="3">
        <f t="shared" si="276"/>
        <v>1.00441304486022</v>
      </c>
      <c r="K2398" s="3">
        <f t="shared" si="277"/>
        <v>52.7589326451181</v>
      </c>
      <c r="L2398" s="3"/>
      <c r="M2398" s="3">
        <f t="shared" si="278"/>
        <v>0.666365523213918</v>
      </c>
      <c r="N2398" s="3">
        <f t="shared" si="279"/>
        <v>0.923578614129183</v>
      </c>
    </row>
    <row r="2399" spans="1:14">
      <c r="A2399" t="s">
        <v>2411</v>
      </c>
      <c r="B2399">
        <v>2</v>
      </c>
      <c r="C2399">
        <v>248</v>
      </c>
      <c r="D2399">
        <v>20157</v>
      </c>
      <c r="E2399">
        <v>11856836</v>
      </c>
      <c r="F2399" s="3">
        <f t="shared" si="272"/>
        <v>4.74374386869526</v>
      </c>
      <c r="G2399" s="3">
        <f t="shared" si="273"/>
        <v>12.7410274882781</v>
      </c>
      <c r="H2399" s="3">
        <f t="shared" si="274"/>
        <v>1.76619239794334</v>
      </c>
      <c r="I2399" s="3">
        <f t="shared" si="275"/>
        <v>4.7137939177457</v>
      </c>
      <c r="J2399" s="3">
        <f t="shared" si="276"/>
        <v>5.86124211518162</v>
      </c>
      <c r="K2399" s="3">
        <f t="shared" si="277"/>
        <v>46.7666173932569</v>
      </c>
      <c r="L2399" s="3"/>
      <c r="M2399" s="3">
        <f t="shared" si="278"/>
        <v>4.71342546753311</v>
      </c>
      <c r="N2399" s="3">
        <f t="shared" si="279"/>
        <v>12.7410274882781</v>
      </c>
    </row>
    <row r="2400" spans="1:14">
      <c r="A2400" t="s">
        <v>2412</v>
      </c>
      <c r="B2400">
        <v>2</v>
      </c>
      <c r="C2400">
        <v>1893</v>
      </c>
      <c r="D2400">
        <v>20157</v>
      </c>
      <c r="E2400">
        <v>11855191</v>
      </c>
      <c r="F2400" s="3">
        <f t="shared" si="272"/>
        <v>0.621386825516893</v>
      </c>
      <c r="G2400" s="3">
        <f t="shared" si="273"/>
        <v>1.65753459065775</v>
      </c>
      <c r="H2400" s="3">
        <f t="shared" si="274"/>
        <v>0.232949338796446</v>
      </c>
      <c r="I2400" s="3">
        <f t="shared" si="275"/>
        <v>0.621786417257772</v>
      </c>
      <c r="J2400" s="3">
        <f t="shared" si="276"/>
        <v>0.460847954618071</v>
      </c>
      <c r="K2400" s="3">
        <f t="shared" si="277"/>
        <v>49.6888152416533</v>
      </c>
      <c r="L2400" s="3"/>
      <c r="M2400" s="3">
        <f t="shared" si="278"/>
        <v>0.621823940307798</v>
      </c>
      <c r="N2400" s="3">
        <f t="shared" si="279"/>
        <v>1.65753459065775</v>
      </c>
    </row>
    <row r="2401" spans="1:14">
      <c r="A2401" t="s">
        <v>2413</v>
      </c>
      <c r="B2401">
        <v>2</v>
      </c>
      <c r="C2401">
        <v>2026</v>
      </c>
      <c r="D2401">
        <v>20157</v>
      </c>
      <c r="E2401">
        <v>11855058</v>
      </c>
      <c r="F2401" s="3">
        <f t="shared" si="272"/>
        <v>0.580588383166477</v>
      </c>
      <c r="G2401" s="3">
        <f t="shared" si="273"/>
        <v>1.54860045316611</v>
      </c>
      <c r="H2401" s="3">
        <f t="shared" si="274"/>
        <v>0.217669360730651</v>
      </c>
      <c r="I2401" s="3">
        <f t="shared" si="275"/>
        <v>0.581002004090376</v>
      </c>
      <c r="J2401" s="3">
        <f t="shared" si="276"/>
        <v>0.605300333170538</v>
      </c>
      <c r="K2401" s="3">
        <f t="shared" si="277"/>
        <v>49.7866750455982</v>
      </c>
      <c r="L2401" s="3"/>
      <c r="M2401" s="3">
        <f t="shared" si="278"/>
        <v>0.581043573413845</v>
      </c>
      <c r="N2401" s="3">
        <f t="shared" si="279"/>
        <v>1.54860045316611</v>
      </c>
    </row>
    <row r="2402" spans="1:14">
      <c r="A2402" t="s">
        <v>2414</v>
      </c>
      <c r="B2402">
        <v>2</v>
      </c>
      <c r="C2402">
        <v>536</v>
      </c>
      <c r="D2402">
        <v>20157</v>
      </c>
      <c r="E2402">
        <v>11856548</v>
      </c>
      <c r="F2402" s="3">
        <f t="shared" si="272"/>
        <v>2.19481325327522</v>
      </c>
      <c r="G2402" s="3">
        <f t="shared" si="273"/>
        <v>5.86997915714992</v>
      </c>
      <c r="H2402" s="3">
        <f t="shared" si="274"/>
        <v>0.820651162088877</v>
      </c>
      <c r="I2402" s="3">
        <f t="shared" si="275"/>
        <v>2.19037156831881</v>
      </c>
      <c r="J2402" s="3">
        <f t="shared" si="276"/>
        <v>1.29590137020171</v>
      </c>
      <c r="K2402" s="3">
        <f t="shared" si="277"/>
        <v>47.8722954711515</v>
      </c>
      <c r="L2402" s="3"/>
      <c r="M2402" s="3">
        <f t="shared" si="278"/>
        <v>2.19025347004327</v>
      </c>
      <c r="N2402" s="3">
        <f t="shared" si="279"/>
        <v>5.86997915714992</v>
      </c>
    </row>
    <row r="2403" spans="1:14">
      <c r="A2403" t="s">
        <v>2415</v>
      </c>
      <c r="B2403">
        <v>5</v>
      </c>
      <c r="C2403">
        <v>817</v>
      </c>
      <c r="D2403">
        <v>20154</v>
      </c>
      <c r="E2403">
        <v>11856267</v>
      </c>
      <c r="F2403" s="3">
        <f>B2403*E2403/(C2403*D2403)</f>
        <v>3.60026662507748</v>
      </c>
      <c r="G2403" s="3">
        <f>EXP(LN(F2403)+1.96*(1/B2403+1/C2403+1/D2403+1/E2403))</f>
        <v>5.34148840962291</v>
      </c>
      <c r="H2403" s="3">
        <f>EXP(LN(F2403)-1.96*(1/B2403+1/C2403+1/D2403+1/E2403))</f>
        <v>2.42664942383762</v>
      </c>
      <c r="I2403" s="3">
        <f>B2403*(D2403+E2403)/D2403/(B2403+C2403)</f>
        <v>3.58444991811229</v>
      </c>
      <c r="J2403" s="3">
        <f>POWER(B2403*E2403-C2403*D2403,2)*(B2403+C2403+D2403+E2403)/((B2403+C2403)*(D2403+E2403)*(B2403+D2403)*(C2403+E2403))</f>
        <v>9.33068963373201</v>
      </c>
      <c r="K2403" s="3">
        <f>LOG(B2403*(B2403+C2403+D2403+E2403)*(B2403+D2403)*(B2403+C2403),2)</f>
        <v>49.8057557871639</v>
      </c>
      <c r="L2403" s="3"/>
      <c r="M2403" s="3">
        <f>B2403*(B2403+C2403+D2403+E2403)/(B2403+D2403)/(B2403+C2403)</f>
        <v>3.58380890171313</v>
      </c>
      <c r="N2403" s="3">
        <f>EXP(LN(F2403)+1.96*(1/B2403+1/C2403+1/D2403+1/E2403))</f>
        <v>5.34148840962291</v>
      </c>
    </row>
    <row r="2404" spans="1:14">
      <c r="A2404" t="s">
        <v>2416</v>
      </c>
      <c r="B2404">
        <v>5</v>
      </c>
      <c r="C2404">
        <v>208</v>
      </c>
      <c r="D2404">
        <v>20154</v>
      </c>
      <c r="E2404">
        <v>11856876</v>
      </c>
      <c r="F2404" s="3">
        <f>B2404*E2404/(C2404*D2404)</f>
        <v>14.1421582659674</v>
      </c>
      <c r="G2404" s="3">
        <f>EXP(LN(F2404)+1.96*(1/B2404+1/C2404+1/D2404+1/E2404))</f>
        <v>21.1297241726121</v>
      </c>
      <c r="H2404" s="3">
        <f>EXP(LN(F2404)-1.96*(1/B2404+1/C2404+1/D2404+1/E2404))</f>
        <v>9.46536920150182</v>
      </c>
      <c r="I2404" s="3">
        <f>B2404*(D2404+E2404)/D2404/(B2404+C2404)</f>
        <v>13.8336568982217</v>
      </c>
      <c r="J2404" s="3">
        <f>POWER(B2404*E2404-C2404*D2404,2)*(B2404+C2404+D2404+E2404)/((B2404+C2404)*(D2404+E2404)*(B2404+D2404)*(C2404+E2404))</f>
        <v>59.6161420222177</v>
      </c>
      <c r="K2404" s="3">
        <f>LOG(B2404*(B2404+C2404+D2404+E2404)*(B2404+D2404)*(B2404+C2404),2)</f>
        <v>47.857470823708</v>
      </c>
      <c r="L2404" s="3"/>
      <c r="M2404" s="3">
        <f>B2404*(B2404+C2404+D2404+E2404)/(B2404+D2404)/(B2404+C2404)</f>
        <v>13.8304737897098</v>
      </c>
      <c r="N2404" s="3">
        <f>EXP(LN(F2404)+1.96*(1/B2404+1/C2404+1/D2404+1/E2404))</f>
        <v>21.1297241726121</v>
      </c>
    </row>
    <row r="2405" spans="1:14">
      <c r="A2405" t="s">
        <v>2417</v>
      </c>
      <c r="B2405">
        <v>3</v>
      </c>
      <c r="C2405">
        <v>13801</v>
      </c>
      <c r="D2405">
        <v>20156</v>
      </c>
      <c r="E2405">
        <v>11843283</v>
      </c>
      <c r="F2405" s="3">
        <f t="shared" si="272"/>
        <v>0.127725748436883</v>
      </c>
      <c r="G2405" s="3">
        <f t="shared" si="273"/>
        <v>0.245539574537966</v>
      </c>
      <c r="H2405" s="3">
        <f t="shared" si="274"/>
        <v>0.0664408857287456</v>
      </c>
      <c r="I2405" s="3">
        <f t="shared" si="275"/>
        <v>0.127915318326385</v>
      </c>
      <c r="J2405" s="3">
        <f t="shared" si="276"/>
        <v>17.8644284123065</v>
      </c>
      <c r="K2405" s="3">
        <f t="shared" si="277"/>
        <v>53.1385943677515</v>
      </c>
      <c r="L2405" s="3"/>
      <c r="M2405" s="3">
        <f t="shared" si="278"/>
        <v>0.128045099270133</v>
      </c>
      <c r="N2405" s="3">
        <f t="shared" si="279"/>
        <v>0.245539574537966</v>
      </c>
    </row>
    <row r="2406" spans="1:14">
      <c r="A2406" t="s">
        <v>2418</v>
      </c>
      <c r="B2406">
        <v>1</v>
      </c>
      <c r="C2406">
        <v>18546</v>
      </c>
      <c r="D2406">
        <v>20158</v>
      </c>
      <c r="E2406">
        <v>11838538</v>
      </c>
      <c r="F2406" s="3">
        <f t="shared" si="272"/>
        <v>0.031666522705288</v>
      </c>
      <c r="G2406" s="3">
        <f t="shared" si="273"/>
        <v>0.224856661089238</v>
      </c>
      <c r="H2406" s="3">
        <f t="shared" si="274"/>
        <v>0.00445959063603881</v>
      </c>
      <c r="I2406" s="3">
        <f t="shared" si="275"/>
        <v>0.0317187324145291</v>
      </c>
      <c r="J2406" s="3">
        <f t="shared" si="276"/>
        <v>29.6076159200695</v>
      </c>
      <c r="K2406" s="3">
        <f t="shared" si="277"/>
        <v>51.9797313361688</v>
      </c>
      <c r="L2406" s="3"/>
      <c r="M2406" s="3">
        <f t="shared" si="278"/>
        <v>0.0317667646218601</v>
      </c>
      <c r="N2406" s="3">
        <f t="shared" si="279"/>
        <v>0.224856661089238</v>
      </c>
    </row>
    <row r="2407" spans="1:14">
      <c r="A2407" t="s">
        <v>2419</v>
      </c>
      <c r="B2407">
        <v>7</v>
      </c>
      <c r="C2407">
        <v>13521</v>
      </c>
      <c r="D2407">
        <v>20152</v>
      </c>
      <c r="E2407">
        <v>11843563</v>
      </c>
      <c r="F2407" s="3">
        <f t="shared" si="272"/>
        <v>0.304266015527755</v>
      </c>
      <c r="G2407" s="3">
        <f t="shared" si="273"/>
        <v>0.402681028442007</v>
      </c>
      <c r="H2407" s="3">
        <f t="shared" si="274"/>
        <v>0.229903575451081</v>
      </c>
      <c r="I2407" s="3">
        <f t="shared" si="275"/>
        <v>0.304626019807124</v>
      </c>
      <c r="J2407" s="3">
        <f t="shared" si="276"/>
        <v>11.1264041490794</v>
      </c>
      <c r="K2407" s="3">
        <f t="shared" si="277"/>
        <v>54.3318489750624</v>
      </c>
      <c r="L2407" s="3"/>
      <c r="M2407" s="3">
        <f t="shared" si="278"/>
        <v>0.304867481083048</v>
      </c>
      <c r="N2407" s="3">
        <f t="shared" si="279"/>
        <v>0.402681028442007</v>
      </c>
    </row>
    <row r="2408" spans="1:14">
      <c r="A2408" t="s">
        <v>2420</v>
      </c>
      <c r="B2408">
        <v>1</v>
      </c>
      <c r="C2408">
        <v>407</v>
      </c>
      <c r="D2408">
        <v>20158</v>
      </c>
      <c r="E2408">
        <v>11856677</v>
      </c>
      <c r="F2408" s="3">
        <f t="shared" si="272"/>
        <v>1.44517732517534</v>
      </c>
      <c r="G2408" s="3">
        <f t="shared" si="273"/>
        <v>10.3103181135909</v>
      </c>
      <c r="H2408" s="3">
        <f t="shared" si="274"/>
        <v>0.202567707241533</v>
      </c>
      <c r="I2408" s="3">
        <f t="shared" si="275"/>
        <v>1.4440862042803</v>
      </c>
      <c r="J2408" s="3">
        <f t="shared" si="276"/>
        <v>0.136791038277106</v>
      </c>
      <c r="K2408" s="3">
        <f t="shared" si="277"/>
        <v>46.4732584505663</v>
      </c>
      <c r="L2408" s="3"/>
      <c r="M2408" s="3">
        <f t="shared" si="278"/>
        <v>1.44406417510206</v>
      </c>
      <c r="N2408" s="3">
        <f t="shared" si="279"/>
        <v>10.3103181135909</v>
      </c>
    </row>
    <row r="2409" spans="1:14">
      <c r="A2409" t="s">
        <v>2421</v>
      </c>
      <c r="B2409">
        <v>2</v>
      </c>
      <c r="C2409">
        <v>146</v>
      </c>
      <c r="D2409">
        <v>20157</v>
      </c>
      <c r="E2409">
        <v>11856938</v>
      </c>
      <c r="F2409" s="3">
        <f t="shared" si="272"/>
        <v>8.0579356163704</v>
      </c>
      <c r="G2409" s="3">
        <f t="shared" si="273"/>
        <v>21.7623074276928</v>
      </c>
      <c r="H2409" s="3">
        <f t="shared" si="274"/>
        <v>2.98361405900121</v>
      </c>
      <c r="I2409" s="3">
        <f t="shared" si="275"/>
        <v>7.96255810804107</v>
      </c>
      <c r="J2409" s="3">
        <f t="shared" si="276"/>
        <v>12.1957834038024</v>
      </c>
      <c r="K2409" s="3">
        <f t="shared" si="277"/>
        <v>46.0102864742238</v>
      </c>
      <c r="L2409" s="3"/>
      <c r="M2409" s="3">
        <f t="shared" si="278"/>
        <v>7.96186734380593</v>
      </c>
      <c r="N2409" s="3">
        <f t="shared" si="279"/>
        <v>21.7623074276928</v>
      </c>
    </row>
    <row r="2410" spans="1:14">
      <c r="A2410" t="s">
        <v>2422</v>
      </c>
      <c r="B2410">
        <v>1</v>
      </c>
      <c r="C2410">
        <v>61</v>
      </c>
      <c r="D2410">
        <v>20158</v>
      </c>
      <c r="E2410">
        <v>11857023</v>
      </c>
      <c r="F2410" s="3">
        <f t="shared" si="272"/>
        <v>9.64269402864908</v>
      </c>
      <c r="G2410" s="3">
        <f t="shared" si="273"/>
        <v>70.6988338090298</v>
      </c>
      <c r="H2410" s="3">
        <f t="shared" si="274"/>
        <v>1.31517796151072</v>
      </c>
      <c r="I2410" s="3">
        <f t="shared" si="275"/>
        <v>9.50329573786442</v>
      </c>
      <c r="J2410" s="3">
        <f t="shared" si="276"/>
        <v>7.62108006725193</v>
      </c>
      <c r="K2410" s="3">
        <f t="shared" si="277"/>
        <v>43.7550294189817</v>
      </c>
      <c r="L2410" s="3"/>
      <c r="M2410" s="3">
        <f t="shared" si="278"/>
        <v>9.50287392647805</v>
      </c>
      <c r="N2410" s="3">
        <f t="shared" si="279"/>
        <v>70.6988338090298</v>
      </c>
    </row>
    <row r="2411" spans="1:14">
      <c r="A2411" t="s">
        <v>2423</v>
      </c>
      <c r="B2411">
        <v>2</v>
      </c>
      <c r="C2411">
        <v>897</v>
      </c>
      <c r="D2411">
        <v>20157</v>
      </c>
      <c r="E2411">
        <v>11856187</v>
      </c>
      <c r="F2411" s="3">
        <f t="shared" si="272"/>
        <v>1.31146497762907</v>
      </c>
      <c r="G2411" s="3">
        <f t="shared" si="273"/>
        <v>3.5023258600434</v>
      </c>
      <c r="H2411" s="3">
        <f t="shared" si="274"/>
        <v>0.49108519774522</v>
      </c>
      <c r="I2411" s="3">
        <f t="shared" si="275"/>
        <v>1.31077206332956</v>
      </c>
      <c r="J2411" s="3">
        <f t="shared" si="276"/>
        <v>0.147598321202028</v>
      </c>
      <c r="K2411" s="3">
        <f t="shared" si="277"/>
        <v>48.6130104141093</v>
      </c>
      <c r="L2411" s="3"/>
      <c r="M2411" s="3">
        <f t="shared" si="278"/>
        <v>1.31074123123835</v>
      </c>
      <c r="N2411" s="3">
        <f t="shared" si="279"/>
        <v>3.5023258600434</v>
      </c>
    </row>
    <row r="2412" spans="1:14">
      <c r="A2412" t="s">
        <v>2424</v>
      </c>
      <c r="B2412">
        <v>8</v>
      </c>
      <c r="C2412">
        <v>2708</v>
      </c>
      <c r="D2412">
        <v>20151</v>
      </c>
      <c r="E2412">
        <v>11854376</v>
      </c>
      <c r="F2412" s="3">
        <f t="shared" si="272"/>
        <v>1.73789455343325</v>
      </c>
      <c r="G2412" s="3">
        <f t="shared" si="273"/>
        <v>2.22219526670868</v>
      </c>
      <c r="H2412" s="3">
        <f t="shared" si="274"/>
        <v>1.35914135184273</v>
      </c>
      <c r="I2412" s="3">
        <f t="shared" si="275"/>
        <v>1.73572107904906</v>
      </c>
      <c r="J2412" s="3">
        <f t="shared" si="276"/>
        <v>2.49805393601571</v>
      </c>
      <c r="K2412" s="3">
        <f t="shared" si="277"/>
        <v>52.2081008728396</v>
      </c>
      <c r="L2412" s="3"/>
      <c r="M2412" s="3">
        <f t="shared" si="278"/>
        <v>1.7354291117574</v>
      </c>
      <c r="N2412" s="3">
        <f t="shared" si="279"/>
        <v>2.22219526670868</v>
      </c>
    </row>
    <row r="2413" spans="1:14">
      <c r="A2413" t="s">
        <v>2425</v>
      </c>
      <c r="B2413">
        <v>21</v>
      </c>
      <c r="C2413">
        <v>15139</v>
      </c>
      <c r="D2413">
        <v>20138</v>
      </c>
      <c r="E2413">
        <v>11841945</v>
      </c>
      <c r="F2413" s="3">
        <f t="shared" si="272"/>
        <v>0.815696894545412</v>
      </c>
      <c r="G2413" s="3">
        <f t="shared" si="273"/>
        <v>0.895697843098328</v>
      </c>
      <c r="H2413" s="3">
        <f t="shared" si="274"/>
        <v>0.742841382166851</v>
      </c>
      <c r="I2413" s="3">
        <f t="shared" si="275"/>
        <v>0.815952195680936</v>
      </c>
      <c r="J2413" s="3">
        <f t="shared" si="276"/>
        <v>0.872370473147151</v>
      </c>
      <c r="K2413" s="3">
        <f t="shared" si="277"/>
        <v>56.0811326644321</v>
      </c>
      <c r="L2413" s="3"/>
      <c r="M2413" s="3">
        <f t="shared" si="278"/>
        <v>0.816143921653985</v>
      </c>
      <c r="N2413" s="3">
        <f t="shared" si="279"/>
        <v>0.895697843098328</v>
      </c>
    </row>
    <row r="2414" spans="1:14">
      <c r="A2414" t="s">
        <v>2426</v>
      </c>
      <c r="B2414">
        <v>5</v>
      </c>
      <c r="C2414">
        <v>914</v>
      </c>
      <c r="D2414">
        <v>20154</v>
      </c>
      <c r="E2414">
        <v>11856170</v>
      </c>
      <c r="F2414" s="3">
        <f>B2414*E2414/(C2414*D2414)</f>
        <v>3.21815510720624</v>
      </c>
      <c r="G2414" s="3">
        <f>EXP(LN(F2414)+1.96*(1/B2414+1/C2414+1/D2414+1/E2414))</f>
        <v>4.77335820740017</v>
      </c>
      <c r="H2414" s="3">
        <f>EXP(LN(F2414)-1.96*(1/B2414+1/C2414+1/D2414+1/E2414))</f>
        <v>2.16965118561222</v>
      </c>
      <c r="I2414" s="3">
        <f>B2414*(D2414+E2414)/D2414/(B2414+C2414)</f>
        <v>3.20608679867955</v>
      </c>
      <c r="J2414" s="3">
        <f>POWER(B2414*E2414-C2414*D2414,2)*(B2414+C2414+D2414+E2414)/((B2414+C2414)*(D2414+E2414)*(B2414+D2414)*(C2414+E2414))</f>
        <v>7.60098603753532</v>
      </c>
      <c r="K2414" s="3">
        <f>LOG(B2414*(B2414+C2414+D2414+E2414)*(B2414+D2414)*(B2414+C2414),2)</f>
        <v>49.9666822547712</v>
      </c>
      <c r="L2414" s="3"/>
      <c r="M2414" s="3">
        <f>B2414*(B2414+C2414+D2414+E2414)/(B2414+D2414)/(B2414+C2414)</f>
        <v>3.20553962699477</v>
      </c>
      <c r="N2414" s="3">
        <f>EXP(LN(F2414)+1.96*(1/B2414+1/C2414+1/D2414+1/E2414))</f>
        <v>4.77335820740017</v>
      </c>
    </row>
    <row r="2415" spans="1:14">
      <c r="A2415" t="s">
        <v>2427</v>
      </c>
      <c r="B2415">
        <v>2</v>
      </c>
      <c r="C2415">
        <v>16</v>
      </c>
      <c r="D2415">
        <v>20157</v>
      </c>
      <c r="E2415">
        <v>11857068</v>
      </c>
      <c r="F2415" s="3">
        <f t="shared" si="272"/>
        <v>73.5294686709332</v>
      </c>
      <c r="G2415" s="3">
        <f t="shared" si="273"/>
        <v>221.469229734656</v>
      </c>
      <c r="H2415" s="3">
        <f t="shared" si="274"/>
        <v>24.4123428320377</v>
      </c>
      <c r="I2415" s="3">
        <f t="shared" si="275"/>
        <v>65.4706388186073</v>
      </c>
      <c r="J2415" s="3">
        <f t="shared" si="276"/>
        <v>127.1750802911</v>
      </c>
      <c r="K2415" s="3">
        <f t="shared" si="277"/>
        <v>42.9707581100372</v>
      </c>
      <c r="L2415" s="3"/>
      <c r="M2415" s="3">
        <f t="shared" si="278"/>
        <v>65.4642426046266</v>
      </c>
      <c r="N2415" s="3">
        <f t="shared" si="279"/>
        <v>221.469229734656</v>
      </c>
    </row>
    <row r="2416" spans="1:14">
      <c r="A2416" t="s">
        <v>2428</v>
      </c>
      <c r="B2416">
        <v>10</v>
      </c>
      <c r="C2416">
        <v>4199</v>
      </c>
      <c r="D2416">
        <v>20149</v>
      </c>
      <c r="E2416">
        <v>11852885</v>
      </c>
      <c r="F2416" s="3">
        <f t="shared" si="272"/>
        <v>1.40095665713866</v>
      </c>
      <c r="G2416" s="3">
        <f t="shared" si="273"/>
        <v>1.70526333629863</v>
      </c>
      <c r="H2416" s="3">
        <f t="shared" si="274"/>
        <v>1.15095393972478</v>
      </c>
      <c r="I2416" s="3">
        <f t="shared" si="275"/>
        <v>1.40000403975415</v>
      </c>
      <c r="J2416" s="3">
        <f t="shared" si="276"/>
        <v>1.14425211366033</v>
      </c>
      <c r="K2416" s="3">
        <f t="shared" si="277"/>
        <v>53.1620229978233</v>
      </c>
      <c r="L2416" s="3"/>
      <c r="M2416" s="3">
        <f t="shared" si="278"/>
        <v>1.39980561520941</v>
      </c>
      <c r="N2416" s="3">
        <f t="shared" si="279"/>
        <v>1.70526333629863</v>
      </c>
    </row>
    <row r="2417" spans="1:14">
      <c r="A2417" t="s">
        <v>2429</v>
      </c>
      <c r="B2417">
        <v>1</v>
      </c>
      <c r="C2417">
        <v>4539</v>
      </c>
      <c r="D2417">
        <v>20158</v>
      </c>
      <c r="E2417">
        <v>11852545</v>
      </c>
      <c r="F2417" s="3">
        <f t="shared" si="272"/>
        <v>0.129540028793461</v>
      </c>
      <c r="G2417" s="3">
        <f t="shared" si="273"/>
        <v>0.920133848018671</v>
      </c>
      <c r="H2417" s="3">
        <f t="shared" si="274"/>
        <v>0.0182371500580536</v>
      </c>
      <c r="I2417" s="3">
        <f t="shared" si="275"/>
        <v>0.129731760064652</v>
      </c>
      <c r="J2417" s="3">
        <f t="shared" si="276"/>
        <v>5.8475798379463</v>
      </c>
      <c r="K2417" s="3">
        <f t="shared" si="277"/>
        <v>49.9493096907731</v>
      </c>
      <c r="L2417" s="3"/>
      <c r="M2417" s="3">
        <f t="shared" si="278"/>
        <v>0.129774930273489</v>
      </c>
      <c r="N2417" s="3">
        <f t="shared" si="279"/>
        <v>0.920133848018671</v>
      </c>
    </row>
    <row r="2418" spans="1:14">
      <c r="A2418" t="s">
        <v>2430</v>
      </c>
      <c r="B2418">
        <v>12</v>
      </c>
      <c r="C2418">
        <v>16553</v>
      </c>
      <c r="D2418">
        <v>20147</v>
      </c>
      <c r="E2418">
        <v>11840531</v>
      </c>
      <c r="F2418" s="3">
        <f t="shared" si="272"/>
        <v>0.426054663870285</v>
      </c>
      <c r="G2418" s="3">
        <f t="shared" si="273"/>
        <v>0.501757456394833</v>
      </c>
      <c r="H2418" s="3">
        <f t="shared" si="274"/>
        <v>0.361773550730816</v>
      </c>
      <c r="I2418" s="3">
        <f t="shared" si="275"/>
        <v>0.426470440751272</v>
      </c>
      <c r="J2418" s="3">
        <f t="shared" si="276"/>
        <v>9.26580316051387</v>
      </c>
      <c r="K2418" s="3">
        <f t="shared" si="277"/>
        <v>55.4016461922844</v>
      </c>
      <c r="L2418" s="3"/>
      <c r="M2418" s="3">
        <f t="shared" si="278"/>
        <v>0.426811844328383</v>
      </c>
      <c r="N2418" s="3">
        <f t="shared" si="279"/>
        <v>0.501757456394833</v>
      </c>
    </row>
    <row r="2419" spans="1:14">
      <c r="A2419" t="s">
        <v>2431</v>
      </c>
      <c r="B2419">
        <v>5</v>
      </c>
      <c r="C2419">
        <v>6983</v>
      </c>
      <c r="D2419">
        <v>20154</v>
      </c>
      <c r="E2419">
        <v>11850101</v>
      </c>
      <c r="F2419" s="3">
        <f t="shared" si="272"/>
        <v>0.421006460194921</v>
      </c>
      <c r="G2419" s="3">
        <f t="shared" si="273"/>
        <v>0.623298960867391</v>
      </c>
      <c r="H2419" s="3">
        <f t="shared" si="274"/>
        <v>0.284368257696434</v>
      </c>
      <c r="I2419" s="3">
        <f t="shared" si="275"/>
        <v>0.421420737198216</v>
      </c>
      <c r="J2419" s="3">
        <f t="shared" si="276"/>
        <v>3.97749684780901</v>
      </c>
      <c r="K2419" s="3">
        <f t="shared" si="277"/>
        <v>52.893425096399</v>
      </c>
      <c r="L2419" s="3"/>
      <c r="M2419" s="3">
        <f t="shared" si="278"/>
        <v>0.421564241157441</v>
      </c>
      <c r="N2419" s="3">
        <f t="shared" si="279"/>
        <v>0.623298960867391</v>
      </c>
    </row>
    <row r="2420" spans="1:14">
      <c r="A2420" t="s">
        <v>2432</v>
      </c>
      <c r="B2420">
        <v>5</v>
      </c>
      <c r="C2420">
        <v>1075</v>
      </c>
      <c r="D2420">
        <v>20154</v>
      </c>
      <c r="E2420">
        <v>11856009</v>
      </c>
      <c r="F2420" s="3">
        <f>B2420*E2420/(C2420*D2420)</f>
        <v>2.73614309352867</v>
      </c>
      <c r="G2420" s="3">
        <f>EXP(LN(F2420)+1.96*(1/B2420+1/C2420+1/D2420+1/E2420))</f>
        <v>4.05710624096154</v>
      </c>
      <c r="H2420" s="3">
        <f>EXP(LN(F2420)-1.96*(1/B2420+1/C2420+1/D2420+1/E2420))</f>
        <v>1.84527556924177</v>
      </c>
      <c r="I2420" s="3">
        <f>B2420*(D2420+E2420)/D2420/(B2420+C2420)</f>
        <v>2.72810539402159</v>
      </c>
      <c r="J2420" s="3">
        <f>POWER(B2420*E2420-C2420*D2420,2)*(B2420+C2420+D2420+E2420)/((B2420+C2420)*(D2420+E2420)*(B2420+D2420)*(C2420+E2420))</f>
        <v>5.48124641107084</v>
      </c>
      <c r="K2420" s="3">
        <f>LOG(B2420*(B2420+C2420+D2420+E2420)*(B2420+D2420)*(B2420+C2420),2)</f>
        <v>50.199576800533</v>
      </c>
      <c r="L2420" s="3"/>
      <c r="M2420" s="3">
        <f>B2420*(B2420+C2420+D2420+E2420)/(B2420+D2420)/(B2420+C2420)</f>
        <v>2.72767677519277</v>
      </c>
      <c r="N2420" s="3">
        <f>EXP(LN(F2420)+1.96*(1/B2420+1/C2420+1/D2420+1/E2420))</f>
        <v>4.05710624096154</v>
      </c>
    </row>
    <row r="2421" spans="1:14">
      <c r="A2421" t="s">
        <v>2433</v>
      </c>
      <c r="B2421">
        <v>5</v>
      </c>
      <c r="C2421">
        <v>345</v>
      </c>
      <c r="D2421">
        <v>20154</v>
      </c>
      <c r="E2421">
        <v>11856739</v>
      </c>
      <c r="F2421" s="3">
        <f>B2421*E2421/(C2421*D2421)</f>
        <v>8.52618820588713</v>
      </c>
      <c r="G2421" s="3">
        <f>EXP(LN(F2421)+1.96*(1/B2421+1/C2421+1/D2421+1/E2421))</f>
        <v>12.6913539253504</v>
      </c>
      <c r="H2421" s="3">
        <f>EXP(LN(F2421)-1.96*(1/B2421+1/C2421+1/D2421+1/E2421))</f>
        <v>5.7279850321566</v>
      </c>
      <c r="I2421" s="3">
        <f>B2421*(D2421+E2421)/D2421/(B2421+C2421)</f>
        <v>8.41867123151732</v>
      </c>
      <c r="J2421" s="3">
        <f>POWER(B2421*E2421-C2421*D2421,2)*(B2421+C2421+D2421+E2421)/((B2421+C2421)*(D2421+E2421)*(B2421+D2421)*(C2421+E2421))</f>
        <v>32.7347267251012</v>
      </c>
      <c r="K2421" s="3">
        <f>LOG(B2421*(B2421+C2421+D2421+E2421)*(B2421+D2421)*(B2421+C2421),2)</f>
        <v>48.5739723153145</v>
      </c>
      <c r="L2421" s="3"/>
      <c r="M2421" s="3">
        <f>B2421*(B2421+C2421+D2421+E2421)/(B2421+D2421)/(B2421+C2421)</f>
        <v>8.41683119202341</v>
      </c>
      <c r="N2421" s="3">
        <f>EXP(LN(F2421)+1.96*(1/B2421+1/C2421+1/D2421+1/E2421))</f>
        <v>12.6913539253504</v>
      </c>
    </row>
    <row r="2422" spans="1:14">
      <c r="A2422" t="s">
        <v>2434</v>
      </c>
      <c r="B2422">
        <v>1</v>
      </c>
      <c r="C2422">
        <v>240</v>
      </c>
      <c r="D2422">
        <v>20158</v>
      </c>
      <c r="E2422">
        <v>11856844</v>
      </c>
      <c r="F2422" s="3">
        <f t="shared" si="272"/>
        <v>2.45081439957668</v>
      </c>
      <c r="G2422" s="3">
        <f t="shared" si="273"/>
        <v>17.5435163192281</v>
      </c>
      <c r="H2422" s="3">
        <f t="shared" si="274"/>
        <v>0.342376699851735</v>
      </c>
      <c r="I2422" s="3">
        <f t="shared" si="275"/>
        <v>2.44479442281495</v>
      </c>
      <c r="J2422" s="3">
        <f t="shared" si="276"/>
        <v>0.855235989346824</v>
      </c>
      <c r="K2422" s="3">
        <f t="shared" si="277"/>
        <v>45.7137224448248</v>
      </c>
      <c r="L2422" s="3"/>
      <c r="M2422" s="3">
        <f t="shared" si="278"/>
        <v>2.44472275286987</v>
      </c>
      <c r="N2422" s="3">
        <f t="shared" si="279"/>
        <v>17.5435163192281</v>
      </c>
    </row>
    <row r="2423" spans="1:14">
      <c r="A2423" t="s">
        <v>2435</v>
      </c>
      <c r="B2423">
        <v>3</v>
      </c>
      <c r="C2423">
        <v>4526</v>
      </c>
      <c r="D2423">
        <v>20156</v>
      </c>
      <c r="E2423">
        <v>11852558</v>
      </c>
      <c r="F2423" s="3">
        <f t="shared" si="272"/>
        <v>0.389775416795395</v>
      </c>
      <c r="G2423" s="3">
        <f t="shared" si="273"/>
        <v>0.749521132469863</v>
      </c>
      <c r="H2423" s="3">
        <f t="shared" si="274"/>
        <v>0.202695920043498</v>
      </c>
      <c r="I2423" s="3">
        <f t="shared" si="275"/>
        <v>0.390179628265833</v>
      </c>
      <c r="J2423" s="3">
        <f t="shared" si="276"/>
        <v>2.86374029885611</v>
      </c>
      <c r="K2423" s="3">
        <f t="shared" si="277"/>
        <v>51.5307724333661</v>
      </c>
      <c r="L2423" s="3"/>
      <c r="M2423" s="3">
        <f t="shared" si="278"/>
        <v>0.390270379846526</v>
      </c>
      <c r="N2423" s="3">
        <f t="shared" si="279"/>
        <v>0.749521132469863</v>
      </c>
    </row>
    <row r="2424" spans="1:14">
      <c r="A2424" t="s">
        <v>2436</v>
      </c>
      <c r="B2424">
        <v>2</v>
      </c>
      <c r="C2424">
        <v>5632</v>
      </c>
      <c r="D2424">
        <v>20157</v>
      </c>
      <c r="E2424">
        <v>11851452</v>
      </c>
      <c r="F2424" s="3">
        <f t="shared" si="272"/>
        <v>0.208791596760882</v>
      </c>
      <c r="G2424" s="3">
        <f t="shared" si="273"/>
        <v>0.55656391909857</v>
      </c>
      <c r="H2424" s="3">
        <f t="shared" si="274"/>
        <v>0.0783269079831205</v>
      </c>
      <c r="I2424" s="3">
        <f t="shared" si="275"/>
        <v>0.209072465913611</v>
      </c>
      <c r="J2424" s="3">
        <f t="shared" si="276"/>
        <v>5.99378554000682</v>
      </c>
      <c r="K2424" s="3">
        <f t="shared" si="277"/>
        <v>51.2607769569698</v>
      </c>
      <c r="L2424" s="3"/>
      <c r="M2424" s="3">
        <f t="shared" si="278"/>
        <v>0.209150934839062</v>
      </c>
      <c r="N2424" s="3">
        <f t="shared" si="279"/>
        <v>0.55656391909857</v>
      </c>
    </row>
    <row r="2425" spans="1:14">
      <c r="A2425" t="s">
        <v>2437</v>
      </c>
      <c r="B2425">
        <v>15</v>
      </c>
      <c r="C2425">
        <v>17605</v>
      </c>
      <c r="D2425">
        <v>20144</v>
      </c>
      <c r="E2425">
        <v>11839479</v>
      </c>
      <c r="F2425" s="3">
        <f t="shared" si="272"/>
        <v>0.500774387488752</v>
      </c>
      <c r="G2425" s="3">
        <f t="shared" si="273"/>
        <v>0.570795578228399</v>
      </c>
      <c r="H2425" s="3">
        <f t="shared" si="274"/>
        <v>0.4393429044126</v>
      </c>
      <c r="I2425" s="3">
        <f t="shared" si="275"/>
        <v>0.501199380915975</v>
      </c>
      <c r="J2425" s="3">
        <f t="shared" si="276"/>
        <v>7.45330981447057</v>
      </c>
      <c r="K2425" s="3">
        <f t="shared" si="277"/>
        <v>55.8126500080111</v>
      </c>
      <c r="L2425" s="3"/>
      <c r="M2425" s="3">
        <f t="shared" si="278"/>
        <v>0.501570530739193</v>
      </c>
      <c r="N2425" s="3">
        <f t="shared" si="279"/>
        <v>0.570795578228399</v>
      </c>
    </row>
    <row r="2426" spans="1:14">
      <c r="A2426" t="s">
        <v>2438</v>
      </c>
      <c r="B2426">
        <v>5</v>
      </c>
      <c r="C2426">
        <v>646</v>
      </c>
      <c r="D2426">
        <v>20154</v>
      </c>
      <c r="E2426">
        <v>11856438</v>
      </c>
      <c r="F2426" s="3">
        <f>B2426*E2426/(C2426*D2426)</f>
        <v>4.55334404957985</v>
      </c>
      <c r="G2426" s="3">
        <f>EXP(LN(F2426)+1.96*(1/B2426+1/C2426+1/D2426+1/E2426))</f>
        <v>6.75980059048766</v>
      </c>
      <c r="H2426" s="3">
        <f>EXP(LN(F2426)-1.96*(1/B2426+1/C2426+1/D2426+1/E2426))</f>
        <v>3.06709373395118</v>
      </c>
      <c r="I2426" s="3">
        <f>B2426*(D2426+E2426)/D2426/(B2426+C2426)</f>
        <v>4.52605262062762</v>
      </c>
      <c r="J2426" s="3">
        <f>POWER(B2426*E2426-C2426*D2426,2)*(B2426+C2426+D2426+E2426)/((B2426+C2426)*(D2426+E2426)*(B2426+D2426)*(C2426+E2426))</f>
        <v>13.7549177733097</v>
      </c>
      <c r="K2426" s="3">
        <f>LOG(B2426*(B2426+C2426+D2426+E2426)*(B2426+D2426)*(B2426+C2426),2)</f>
        <v>49.4692749366478</v>
      </c>
      <c r="L2426" s="3"/>
      <c r="M2426" s="3">
        <f>B2426*(B2426+C2426+D2426+E2426)/(B2426+D2426)/(B2426+C2426)</f>
        <v>4.52517806022764</v>
      </c>
      <c r="N2426" s="3">
        <f>EXP(LN(F2426)+1.96*(1/B2426+1/C2426+1/D2426+1/E2426))</f>
        <v>6.75980059048766</v>
      </c>
    </row>
    <row r="2427" spans="1:14">
      <c r="A2427" t="s">
        <v>2439</v>
      </c>
      <c r="B2427">
        <v>5</v>
      </c>
      <c r="C2427">
        <v>624</v>
      </c>
      <c r="D2427">
        <v>20154</v>
      </c>
      <c r="E2427">
        <v>11856460</v>
      </c>
      <c r="F2427" s="3">
        <f>B2427*E2427/(C2427*D2427)</f>
        <v>4.71388736218299</v>
      </c>
      <c r="G2427" s="3">
        <f>EXP(LN(F2427)+1.96*(1/B2427+1/C2427+1/D2427+1/E2427))</f>
        <v>6.99888850906062</v>
      </c>
      <c r="H2427" s="3">
        <f>EXP(LN(F2427)-1.96*(1/B2427+1/C2427+1/D2427+1/E2427))</f>
        <v>3.17489470429225</v>
      </c>
      <c r="I2427" s="3">
        <f>B2427*(D2427+E2427)/D2427/(B2427+C2427)</f>
        <v>4.68436520509091</v>
      </c>
      <c r="J2427" s="3">
        <f>POWER(B2427*E2427-C2427*D2427,2)*(B2427+C2427+D2427+E2427)/((B2427+C2427)*(D2427+E2427)*(B2427+D2427)*(C2427+E2427))</f>
        <v>14.510240710829</v>
      </c>
      <c r="K2427" s="3">
        <f>LOG(B2427*(B2427+C2427+D2427+E2427)*(B2427+D2427)*(B2427+C2427),2)</f>
        <v>49.4196774103615</v>
      </c>
      <c r="L2427" s="3"/>
      <c r="M2427" s="3">
        <f>B2427*(B2427+C2427+D2427+E2427)/(B2427+D2427)/(B2427+C2427)</f>
        <v>4.68345137870937</v>
      </c>
      <c r="N2427" s="3">
        <f>EXP(LN(F2427)+1.96*(1/B2427+1/C2427+1/D2427+1/E2427))</f>
        <v>6.99888850906062</v>
      </c>
    </row>
    <row r="2428" spans="1:14">
      <c r="A2428" t="s">
        <v>2440</v>
      </c>
      <c r="B2428">
        <v>13</v>
      </c>
      <c r="C2428">
        <v>70719</v>
      </c>
      <c r="D2428">
        <v>20146</v>
      </c>
      <c r="E2428">
        <v>11786365</v>
      </c>
      <c r="F2428" s="3">
        <f t="shared" si="272"/>
        <v>0.107546999411262</v>
      </c>
      <c r="G2428" s="3">
        <f t="shared" si="273"/>
        <v>0.125063593760812</v>
      </c>
      <c r="H2428" s="3">
        <f t="shared" si="274"/>
        <v>0.0924838055148728</v>
      </c>
      <c r="I2428" s="3">
        <f t="shared" si="275"/>
        <v>0.107711025439194</v>
      </c>
      <c r="J2428" s="3">
        <f t="shared" si="276"/>
        <v>96.1948530065059</v>
      </c>
      <c r="K2428" s="3">
        <f t="shared" si="277"/>
        <v>57.6113482614425</v>
      </c>
      <c r="L2428" s="3"/>
      <c r="M2428" s="3">
        <f t="shared" si="278"/>
        <v>0.108286438736941</v>
      </c>
      <c r="N2428" s="3">
        <f t="shared" si="279"/>
        <v>0.125063593760812</v>
      </c>
    </row>
    <row r="2429" spans="1:14">
      <c r="A2429" t="s">
        <v>2441</v>
      </c>
      <c r="B2429">
        <v>45</v>
      </c>
      <c r="C2429">
        <v>17776</v>
      </c>
      <c r="D2429">
        <v>20114</v>
      </c>
      <c r="E2429">
        <v>11839308</v>
      </c>
      <c r="F2429" s="3">
        <f t="shared" si="272"/>
        <v>1.49006888234811</v>
      </c>
      <c r="G2429" s="3">
        <f t="shared" si="273"/>
        <v>1.55672736592256</v>
      </c>
      <c r="H2429" s="3">
        <f t="shared" si="274"/>
        <v>1.42626469010927</v>
      </c>
      <c r="I2429" s="3">
        <f t="shared" si="275"/>
        <v>1.48883140410864</v>
      </c>
      <c r="J2429" s="3">
        <f t="shared" si="276"/>
        <v>7.21859034711306</v>
      </c>
      <c r="K2429" s="3">
        <f t="shared" si="277"/>
        <v>57.41397687838</v>
      </c>
      <c r="L2429" s="3"/>
      <c r="M2429" s="3">
        <f t="shared" si="278"/>
        <v>1.48774020845484</v>
      </c>
      <c r="N2429" s="3">
        <f t="shared" si="279"/>
        <v>1.55672736592256</v>
      </c>
    </row>
    <row r="2430" spans="1:14">
      <c r="A2430" t="s">
        <v>2442</v>
      </c>
      <c r="B2430">
        <v>379</v>
      </c>
      <c r="C2430">
        <v>219181</v>
      </c>
      <c r="D2430">
        <v>19780</v>
      </c>
      <c r="E2430">
        <v>11637903</v>
      </c>
      <c r="F2430" s="3">
        <f t="shared" si="272"/>
        <v>1.01738364484729</v>
      </c>
      <c r="G2430" s="3">
        <f t="shared" si="273"/>
        <v>1.02276933501965</v>
      </c>
      <c r="H2430" s="3">
        <f t="shared" si="274"/>
        <v>1.012026314597</v>
      </c>
      <c r="I2430" s="3">
        <f t="shared" si="275"/>
        <v>1.01735363755363</v>
      </c>
      <c r="J2430" s="3">
        <f t="shared" si="276"/>
        <v>0.110266441830887</v>
      </c>
      <c r="K2430" s="3">
        <f t="shared" si="277"/>
        <v>64.1111428656279</v>
      </c>
      <c r="L2430" s="3"/>
      <c r="M2430" s="3">
        <f t="shared" si="278"/>
        <v>1.01702737987056</v>
      </c>
      <c r="N2430" s="3">
        <f t="shared" si="279"/>
        <v>1.02276933501965</v>
      </c>
    </row>
    <row r="2431" spans="1:14">
      <c r="A2431" t="s">
        <v>2443</v>
      </c>
      <c r="B2431">
        <v>6</v>
      </c>
      <c r="C2431">
        <v>4146</v>
      </c>
      <c r="D2431">
        <v>20153</v>
      </c>
      <c r="E2431">
        <v>11852938</v>
      </c>
      <c r="F2431" s="3">
        <f t="shared" si="272"/>
        <v>0.851154227324499</v>
      </c>
      <c r="G2431" s="3">
        <f t="shared" si="273"/>
        <v>1.18066152606635</v>
      </c>
      <c r="H2431" s="3">
        <f t="shared" si="274"/>
        <v>0.613608136369181</v>
      </c>
      <c r="I2431" s="3">
        <f t="shared" si="275"/>
        <v>0.851369322371718</v>
      </c>
      <c r="J2431" s="3">
        <f t="shared" si="276"/>
        <v>0.155904494090197</v>
      </c>
      <c r="K2431" s="3">
        <f t="shared" si="277"/>
        <v>52.4053863376739</v>
      </c>
      <c r="L2431" s="3"/>
      <c r="M2431" s="3">
        <f t="shared" si="278"/>
        <v>0.851413559886761</v>
      </c>
      <c r="N2431" s="3">
        <f t="shared" si="279"/>
        <v>1.18066152606635</v>
      </c>
    </row>
    <row r="2432" spans="1:14">
      <c r="A2432" t="s">
        <v>2444</v>
      </c>
      <c r="B2432">
        <v>1</v>
      </c>
      <c r="C2432">
        <v>228</v>
      </c>
      <c r="D2432">
        <v>20158</v>
      </c>
      <c r="E2432">
        <v>11856856</v>
      </c>
      <c r="F2432" s="3">
        <f t="shared" si="272"/>
        <v>2.57980724208577</v>
      </c>
      <c r="G2432" s="3">
        <f t="shared" si="273"/>
        <v>18.4748171970574</v>
      </c>
      <c r="H2432" s="3">
        <f t="shared" si="274"/>
        <v>0.360242016758804</v>
      </c>
      <c r="I2432" s="3">
        <f t="shared" si="275"/>
        <v>2.57290852050461</v>
      </c>
      <c r="J2432" s="3">
        <f t="shared" si="276"/>
        <v>0.963160772149145</v>
      </c>
      <c r="K2432" s="3">
        <f t="shared" si="277"/>
        <v>45.6400368966918</v>
      </c>
      <c r="L2432" s="3"/>
      <c r="M2432" s="3">
        <f t="shared" si="278"/>
        <v>2.57283049537834</v>
      </c>
      <c r="N2432" s="3">
        <f t="shared" si="279"/>
        <v>18.4748171970574</v>
      </c>
    </row>
    <row r="2433" spans="1:14">
      <c r="A2433" t="s">
        <v>2445</v>
      </c>
      <c r="B2433">
        <v>1</v>
      </c>
      <c r="C2433">
        <v>499</v>
      </c>
      <c r="D2433">
        <v>20158</v>
      </c>
      <c r="E2433">
        <v>11856585</v>
      </c>
      <c r="F2433" s="3">
        <f t="shared" si="272"/>
        <v>1.1787226601233</v>
      </c>
      <c r="G2433" s="3">
        <f t="shared" si="273"/>
        <v>8.40188943781046</v>
      </c>
      <c r="H2433" s="3">
        <f t="shared" si="274"/>
        <v>0.165366031030543</v>
      </c>
      <c r="I2433" s="3">
        <f t="shared" si="275"/>
        <v>1.17836521480306</v>
      </c>
      <c r="J2433" s="3">
        <f t="shared" si="276"/>
        <v>0.0270431084636173</v>
      </c>
      <c r="K2433" s="3">
        <f t="shared" si="277"/>
        <v>46.7666173932569</v>
      </c>
      <c r="L2433" s="3"/>
      <c r="M2433" s="3">
        <f t="shared" si="278"/>
        <v>1.17835636688328</v>
      </c>
      <c r="N2433" s="3">
        <f t="shared" si="279"/>
        <v>8.40188943781046</v>
      </c>
    </row>
    <row r="2434" spans="1:14">
      <c r="A2434" t="s">
        <v>2446</v>
      </c>
      <c r="B2434">
        <v>3</v>
      </c>
      <c r="C2434">
        <v>1841</v>
      </c>
      <c r="D2434">
        <v>20156</v>
      </c>
      <c r="E2434">
        <v>11855243</v>
      </c>
      <c r="F2434" s="3">
        <f t="shared" si="272"/>
        <v>0.958459081629342</v>
      </c>
      <c r="G2434" s="3">
        <f t="shared" si="273"/>
        <v>1.8442394523303</v>
      </c>
      <c r="H2434" s="3">
        <f t="shared" si="274"/>
        <v>0.498115258296315</v>
      </c>
      <c r="I2434" s="3">
        <f t="shared" si="275"/>
        <v>0.95852666446834</v>
      </c>
      <c r="J2434" s="3">
        <f t="shared" si="276"/>
        <v>0.00539172951330246</v>
      </c>
      <c r="K2434" s="3">
        <f t="shared" si="277"/>
        <v>50.2344185497453</v>
      </c>
      <c r="L2434" s="3"/>
      <c r="M2434" s="3">
        <f t="shared" si="278"/>
        <v>0.958532836401799</v>
      </c>
      <c r="N2434" s="3">
        <f t="shared" si="279"/>
        <v>1.8442394523303</v>
      </c>
    </row>
    <row r="2435" spans="1:14">
      <c r="A2435" t="s">
        <v>2447</v>
      </c>
      <c r="B2435">
        <v>6</v>
      </c>
      <c r="C2435">
        <v>5801</v>
      </c>
      <c r="D2435">
        <v>20153</v>
      </c>
      <c r="E2435">
        <v>11851283</v>
      </c>
      <c r="F2435" s="3">
        <f t="shared" ref="F2435:F2498" si="280">B2435*E2435/(C2435*D2435)</f>
        <v>0.608238699513281</v>
      </c>
      <c r="G2435" s="3">
        <f t="shared" ref="G2435:G2498" si="281">EXP(LN(F2435)+1.96*(1/B2435+1/C2435+1/D2435+1/E2435))</f>
        <v>0.843592335946253</v>
      </c>
      <c r="H2435" s="3">
        <f t="shared" ref="H2435:H2498" si="282">EXP(LN(F2435)-1.96*(1/B2435+1/C2435+1/D2435+1/E2435))</f>
        <v>0.438546321275704</v>
      </c>
      <c r="I2435" s="3">
        <f t="shared" ref="I2435:I2498" si="283">B2435*(D2435+E2435)/D2435/(B2435+C2435)</f>
        <v>0.608643481294394</v>
      </c>
      <c r="J2435" s="3">
        <f t="shared" ref="J2435:J2498" si="284">POWER(B2435*E2435-C2435*D2435,2)*(B2435+C2435+D2435+E2435)/((B2435+C2435)*(D2435+E2435)*(B2435+D2435)*(C2435+E2435))</f>
        <v>1.51196551208202</v>
      </c>
      <c r="K2435" s="3">
        <f t="shared" ref="K2435:K2498" si="285">LOG(B2435*(B2435+C2435+D2435+E2435)*(B2435+D2435)*(B2435+C2435),2)</f>
        <v>52.8893729280187</v>
      </c>
      <c r="L2435" s="3"/>
      <c r="M2435" s="3">
        <f t="shared" ref="M2435:M2498" si="286">B2435*(B2435+C2435+D2435+E2435)/(B2435+D2435)/(B2435+C2435)</f>
        <v>0.608759962226594</v>
      </c>
      <c r="N2435" s="3">
        <f t="shared" ref="N2435:N2498" si="287">EXP(LN(F2435)+1.96*(1/B2435+1/C2435+1/D2435+1/E2435))</f>
        <v>0.843592335946253</v>
      </c>
    </row>
    <row r="2436" spans="1:14">
      <c r="A2436" t="s">
        <v>2448</v>
      </c>
      <c r="B2436">
        <v>7</v>
      </c>
      <c r="C2436">
        <v>6900</v>
      </c>
      <c r="D2436">
        <v>20152</v>
      </c>
      <c r="E2436">
        <v>11850184</v>
      </c>
      <c r="F2436" s="3">
        <f t="shared" si="280"/>
        <v>0.596562415497293</v>
      </c>
      <c r="G2436" s="3">
        <f t="shared" si="281"/>
        <v>0.789630691036516</v>
      </c>
      <c r="H2436" s="3">
        <f t="shared" si="282"/>
        <v>0.450700206595069</v>
      </c>
      <c r="I2436" s="3">
        <f t="shared" si="283"/>
        <v>0.596971285207952</v>
      </c>
      <c r="J2436" s="3">
        <f t="shared" si="284"/>
        <v>1.90723185830473</v>
      </c>
      <c r="K2436" s="3">
        <f t="shared" si="285"/>
        <v>53.3620315389641</v>
      </c>
      <c r="L2436" s="3"/>
      <c r="M2436" s="3">
        <f t="shared" si="286"/>
        <v>0.59711123267576</v>
      </c>
      <c r="N2436" s="3">
        <f t="shared" si="287"/>
        <v>0.789630691036516</v>
      </c>
    </row>
    <row r="2437" spans="1:14">
      <c r="A2437" t="s">
        <v>2449</v>
      </c>
      <c r="B2437">
        <v>3</v>
      </c>
      <c r="C2437">
        <v>12849</v>
      </c>
      <c r="D2437">
        <v>20156</v>
      </c>
      <c r="E2437">
        <v>11844235</v>
      </c>
      <c r="F2437" s="3">
        <f t="shared" si="280"/>
        <v>0.137200151681697</v>
      </c>
      <c r="G2437" s="3">
        <f t="shared" si="281"/>
        <v>0.263755912665351</v>
      </c>
      <c r="H2437" s="3">
        <f t="shared" si="282"/>
        <v>0.0713685673669205</v>
      </c>
      <c r="I2437" s="3">
        <f t="shared" si="283"/>
        <v>0.137401552206515</v>
      </c>
      <c r="J2437" s="3">
        <f t="shared" si="284"/>
        <v>16.2712182570317</v>
      </c>
      <c r="K2437" s="3">
        <f t="shared" si="285"/>
        <v>53.0355008747874</v>
      </c>
      <c r="L2437" s="3"/>
      <c r="M2437" s="3">
        <f t="shared" si="286"/>
        <v>0.137529921438291</v>
      </c>
      <c r="N2437" s="3">
        <f t="shared" si="287"/>
        <v>0.263755912665351</v>
      </c>
    </row>
    <row r="2438" spans="1:14">
      <c r="A2438" t="s">
        <v>2450</v>
      </c>
      <c r="B2438">
        <v>27</v>
      </c>
      <c r="C2438">
        <v>22375</v>
      </c>
      <c r="D2438">
        <v>20132</v>
      </c>
      <c r="E2438">
        <v>11834709</v>
      </c>
      <c r="F2438" s="3">
        <f t="shared" si="280"/>
        <v>0.709367655040975</v>
      </c>
      <c r="G2438" s="3">
        <f t="shared" si="281"/>
        <v>0.762918842951884</v>
      </c>
      <c r="H2438" s="3">
        <f t="shared" si="282"/>
        <v>0.659575359380747</v>
      </c>
      <c r="I2438" s="3">
        <f t="shared" si="283"/>
        <v>0.709717939538515</v>
      </c>
      <c r="J2438" s="3">
        <f t="shared" si="284"/>
        <v>3.20681611634851</v>
      </c>
      <c r="K2438" s="3">
        <f t="shared" si="285"/>
        <v>57.0070605288977</v>
      </c>
      <c r="L2438" s="3"/>
      <c r="M2438" s="3">
        <f t="shared" si="286"/>
        <v>0.710106729440418</v>
      </c>
      <c r="N2438" s="3">
        <f t="shared" si="287"/>
        <v>0.762918842951884</v>
      </c>
    </row>
    <row r="2439" spans="1:14">
      <c r="A2439" t="s">
        <v>2451</v>
      </c>
      <c r="B2439">
        <v>13</v>
      </c>
      <c r="C2439">
        <v>11698</v>
      </c>
      <c r="D2439">
        <v>20146</v>
      </c>
      <c r="E2439">
        <v>11845386</v>
      </c>
      <c r="F2439" s="3">
        <f t="shared" si="280"/>
        <v>0.653419548324755</v>
      </c>
      <c r="G2439" s="3">
        <f t="shared" si="281"/>
        <v>0.759950768277151</v>
      </c>
      <c r="H2439" s="3">
        <f t="shared" si="282"/>
        <v>0.561822060001152</v>
      </c>
      <c r="I2439" s="3">
        <f t="shared" si="283"/>
        <v>0.65380427600572</v>
      </c>
      <c r="J2439" s="3">
        <f t="shared" si="284"/>
        <v>2.385594279112</v>
      </c>
      <c r="K2439" s="3">
        <f t="shared" si="285"/>
        <v>55.0168494788319</v>
      </c>
      <c r="L2439" s="3"/>
      <c r="M2439" s="3">
        <f t="shared" si="286"/>
        <v>0.65402752837002</v>
      </c>
      <c r="N2439" s="3">
        <f t="shared" si="287"/>
        <v>0.759950768277151</v>
      </c>
    </row>
    <row r="2440" spans="1:14">
      <c r="A2440" t="s">
        <v>2452</v>
      </c>
      <c r="B2440">
        <v>3</v>
      </c>
      <c r="C2440">
        <v>57059</v>
      </c>
      <c r="D2440">
        <v>20156</v>
      </c>
      <c r="E2440">
        <v>11800025</v>
      </c>
      <c r="F2440" s="3">
        <f t="shared" si="280"/>
        <v>0.0307805004349936</v>
      </c>
      <c r="G2440" s="3">
        <f t="shared" si="281"/>
        <v>0.0591659660095706</v>
      </c>
      <c r="H2440" s="3">
        <f t="shared" si="282"/>
        <v>0.0160132466505387</v>
      </c>
      <c r="I2440" s="3">
        <f t="shared" si="283"/>
        <v>0.03083145656164</v>
      </c>
      <c r="J2440" s="3">
        <f t="shared" si="284"/>
        <v>91.5374777947341</v>
      </c>
      <c r="K2440" s="3">
        <f t="shared" si="285"/>
        <v>55.1860383025484</v>
      </c>
      <c r="L2440" s="3"/>
      <c r="M2440" s="3">
        <f t="shared" si="286"/>
        <v>0.0309756852252798</v>
      </c>
      <c r="N2440" s="3">
        <f t="shared" si="287"/>
        <v>0.0591659660095706</v>
      </c>
    </row>
    <row r="2441" spans="1:14">
      <c r="A2441" t="s">
        <v>2453</v>
      </c>
      <c r="B2441">
        <v>2</v>
      </c>
      <c r="C2441">
        <v>4297</v>
      </c>
      <c r="D2441">
        <v>20157</v>
      </c>
      <c r="E2441">
        <v>11852787</v>
      </c>
      <c r="F2441" s="3">
        <f t="shared" si="280"/>
        <v>0.273690186908265</v>
      </c>
      <c r="G2441" s="3">
        <f t="shared" si="281"/>
        <v>0.729639295434644</v>
      </c>
      <c r="H2441" s="3">
        <f t="shared" si="282"/>
        <v>0.102662122063011</v>
      </c>
      <c r="I2441" s="3">
        <f t="shared" si="283"/>
        <v>0.274028084006702</v>
      </c>
      <c r="J2441" s="3">
        <f t="shared" si="284"/>
        <v>3.85273571405499</v>
      </c>
      <c r="K2441" s="3">
        <f t="shared" si="285"/>
        <v>50.8706185035782</v>
      </c>
      <c r="L2441" s="3"/>
      <c r="M2441" s="3">
        <f t="shared" si="286"/>
        <v>0.274100108602763</v>
      </c>
      <c r="N2441" s="3">
        <f t="shared" si="287"/>
        <v>0.729639295434644</v>
      </c>
    </row>
    <row r="2442" spans="1:14">
      <c r="A2442" t="s">
        <v>2454</v>
      </c>
      <c r="B2442">
        <v>1</v>
      </c>
      <c r="C2442">
        <v>3157</v>
      </c>
      <c r="D2442">
        <v>20158</v>
      </c>
      <c r="E2442">
        <v>11853927</v>
      </c>
      <c r="F2442" s="3">
        <f t="shared" si="280"/>
        <v>0.186268846715949</v>
      </c>
      <c r="G2442" s="3">
        <f t="shared" si="281"/>
        <v>1.32333359447293</v>
      </c>
      <c r="H2442" s="3">
        <f t="shared" si="282"/>
        <v>0.0262186975391557</v>
      </c>
      <c r="I2442" s="3">
        <f t="shared" si="283"/>
        <v>0.186526519658724</v>
      </c>
      <c r="J2442" s="3">
        <f t="shared" si="284"/>
        <v>3.55354985628402</v>
      </c>
      <c r="K2442" s="3">
        <f t="shared" si="285"/>
        <v>49.4256285644551</v>
      </c>
      <c r="L2442" s="3"/>
      <c r="M2442" s="3">
        <f t="shared" si="286"/>
        <v>0.186566872527435</v>
      </c>
      <c r="N2442" s="3">
        <f t="shared" si="287"/>
        <v>1.32333359447293</v>
      </c>
    </row>
    <row r="2443" spans="1:14">
      <c r="A2443" t="s">
        <v>2455</v>
      </c>
      <c r="B2443">
        <v>1</v>
      </c>
      <c r="C2443">
        <v>3267</v>
      </c>
      <c r="D2443">
        <v>20158</v>
      </c>
      <c r="E2443">
        <v>11853817</v>
      </c>
      <c r="F2443" s="3">
        <f t="shared" si="280"/>
        <v>0.17999549806908</v>
      </c>
      <c r="G2443" s="3">
        <f t="shared" si="281"/>
        <v>1.27873831046497</v>
      </c>
      <c r="H2443" s="3">
        <f t="shared" si="282"/>
        <v>0.0253362076196464</v>
      </c>
      <c r="I2443" s="3">
        <f t="shared" si="283"/>
        <v>0.180246417439316</v>
      </c>
      <c r="J2443" s="3">
        <f t="shared" si="284"/>
        <v>3.73436020664763</v>
      </c>
      <c r="K2443" s="3">
        <f t="shared" si="285"/>
        <v>49.4750253767405</v>
      </c>
      <c r="L2443" s="3"/>
      <c r="M2443" s="3">
        <f t="shared" si="286"/>
        <v>0.180287081836487</v>
      </c>
      <c r="N2443" s="3">
        <f t="shared" si="287"/>
        <v>1.27873831046497</v>
      </c>
    </row>
    <row r="2444" spans="1:14">
      <c r="A2444" t="s">
        <v>2456</v>
      </c>
      <c r="B2444">
        <v>34</v>
      </c>
      <c r="C2444">
        <v>61746</v>
      </c>
      <c r="D2444">
        <v>20125</v>
      </c>
      <c r="E2444">
        <v>11795338</v>
      </c>
      <c r="F2444" s="3">
        <f t="shared" si="280"/>
        <v>0.322733902646245</v>
      </c>
      <c r="G2444" s="3">
        <f t="shared" si="281"/>
        <v>0.341929478339186</v>
      </c>
      <c r="H2444" s="3">
        <f t="shared" si="282"/>
        <v>0.304615947192346</v>
      </c>
      <c r="I2444" s="3">
        <f t="shared" si="283"/>
        <v>0.323106629213257</v>
      </c>
      <c r="J2444" s="3">
        <f t="shared" si="284"/>
        <v>48.2145613132405</v>
      </c>
      <c r="K2444" s="3">
        <f t="shared" si="285"/>
        <v>58.8031482003602</v>
      </c>
      <c r="L2444" s="3"/>
      <c r="M2444" s="3">
        <f t="shared" si="286"/>
        <v>0.324248271884359</v>
      </c>
      <c r="N2444" s="3">
        <f t="shared" si="287"/>
        <v>0.341929478339186</v>
      </c>
    </row>
    <row r="2445" spans="1:14">
      <c r="A2445" t="s">
        <v>2457</v>
      </c>
      <c r="B2445">
        <v>3</v>
      </c>
      <c r="C2445">
        <v>30269</v>
      </c>
      <c r="D2445">
        <v>20156</v>
      </c>
      <c r="E2445">
        <v>11826815</v>
      </c>
      <c r="F2445" s="3">
        <f t="shared" si="280"/>
        <v>0.0581549430973476</v>
      </c>
      <c r="G2445" s="3">
        <f t="shared" si="281"/>
        <v>0.111788240812044</v>
      </c>
      <c r="H2445" s="3">
        <f t="shared" si="282"/>
        <v>0.0302536061225088</v>
      </c>
      <c r="I2445" s="3">
        <f t="shared" si="283"/>
        <v>0.0582482813363377</v>
      </c>
      <c r="J2445" s="3">
        <f t="shared" si="284"/>
        <v>45.7492619407816</v>
      </c>
      <c r="K2445" s="3">
        <f t="shared" si="285"/>
        <v>54.2714919826554</v>
      </c>
      <c r="L2445" s="3"/>
      <c r="M2445" s="3">
        <f t="shared" si="286"/>
        <v>0.0583884299129531</v>
      </c>
      <c r="N2445" s="3">
        <f t="shared" si="287"/>
        <v>0.111788240812044</v>
      </c>
    </row>
    <row r="2446" spans="1:14">
      <c r="A2446" t="s">
        <v>2458</v>
      </c>
      <c r="B2446">
        <v>5</v>
      </c>
      <c r="C2446">
        <v>172</v>
      </c>
      <c r="D2446">
        <v>20154</v>
      </c>
      <c r="E2446">
        <v>11856912</v>
      </c>
      <c r="F2446" s="3">
        <f>B2446*E2446/(C2446*D2446)</f>
        <v>17.1021968055277</v>
      </c>
      <c r="G2446" s="3">
        <f>EXP(LN(F2446)+1.96*(1/B2446+1/C2446+1/D2446+1/E2446))</f>
        <v>25.6027479807945</v>
      </c>
      <c r="H2446" s="3">
        <f>EXP(LN(F2446)-1.96*(1/B2446+1/C2446+1/D2446+1/E2446))</f>
        <v>11.423974324725</v>
      </c>
      <c r="I2446" s="3">
        <f>B2446*(D2446+E2446)/D2446/(B2446+C2446)</f>
        <v>16.6473324889873</v>
      </c>
      <c r="J2446" s="3">
        <f>POWER(B2446*E2446-C2446*D2446,2)*(B2446+C2446+D2446+E2446)/((B2446+C2446)*(D2446+E2446)*(B2446+D2446)*(C2446+E2446))</f>
        <v>73.6437656608297</v>
      </c>
      <c r="K2446" s="3">
        <f>LOG(B2446*(B2446+C2446+D2446+E2446)*(B2446+D2446)*(B2446+C2446),2)</f>
        <v>47.5903667535652</v>
      </c>
      <c r="L2446" s="3"/>
      <c r="M2446" s="3">
        <f>B2446*(B2446+C2446+D2446+E2446)/(B2446+D2446)/(B2446+C2446)</f>
        <v>16.6434515096508</v>
      </c>
      <c r="N2446" s="3">
        <f>EXP(LN(F2446)+1.96*(1/B2446+1/C2446+1/D2446+1/E2446))</f>
        <v>25.6027479807945</v>
      </c>
    </row>
    <row r="2447" spans="1:14">
      <c r="A2447" t="s">
        <v>2459</v>
      </c>
      <c r="B2447">
        <v>4</v>
      </c>
      <c r="C2447">
        <v>2805</v>
      </c>
      <c r="D2447">
        <v>20155</v>
      </c>
      <c r="E2447">
        <v>11854279</v>
      </c>
      <c r="F2447" s="3">
        <f t="shared" si="280"/>
        <v>0.838724767189752</v>
      </c>
      <c r="G2447" s="3">
        <f t="shared" si="281"/>
        <v>1.37015447496698</v>
      </c>
      <c r="H2447" s="3">
        <f t="shared" si="282"/>
        <v>0.513416003779029</v>
      </c>
      <c r="I2447" s="3">
        <f t="shared" si="283"/>
        <v>0.838954422202653</v>
      </c>
      <c r="J2447" s="3">
        <f t="shared" si="284"/>
        <v>0.123842809106213</v>
      </c>
      <c r="K2447" s="3">
        <f t="shared" si="285"/>
        <v>51.2566740177212</v>
      </c>
      <c r="L2447" s="3"/>
      <c r="M2447" s="3">
        <f t="shared" si="286"/>
        <v>0.838986377275385</v>
      </c>
      <c r="N2447" s="3">
        <f t="shared" si="287"/>
        <v>1.37015447496698</v>
      </c>
    </row>
    <row r="2448" spans="1:14">
      <c r="A2448" t="s">
        <v>2460</v>
      </c>
      <c r="B2448">
        <v>29</v>
      </c>
      <c r="C2448">
        <v>11582</v>
      </c>
      <c r="D2448">
        <v>20130</v>
      </c>
      <c r="E2448">
        <v>11845502</v>
      </c>
      <c r="F2448" s="3">
        <f t="shared" si="280"/>
        <v>1.4734117632728</v>
      </c>
      <c r="G2448" s="3">
        <f t="shared" si="281"/>
        <v>1.57685697038022</v>
      </c>
      <c r="H2448" s="3">
        <f t="shared" si="282"/>
        <v>1.3767527841331</v>
      </c>
      <c r="I2448" s="3">
        <f t="shared" si="283"/>
        <v>1.47222935511373</v>
      </c>
      <c r="J2448" s="3">
        <f t="shared" si="284"/>
        <v>4.39380745517143</v>
      </c>
      <c r="K2448" s="3">
        <f t="shared" si="285"/>
        <v>56.1620187132628</v>
      </c>
      <c r="L2448" s="3"/>
      <c r="M2448" s="3">
        <f t="shared" si="286"/>
        <v>1.47155002323723</v>
      </c>
      <c r="N2448" s="3">
        <f t="shared" si="287"/>
        <v>1.57685697038022</v>
      </c>
    </row>
    <row r="2449" spans="1:14">
      <c r="A2449" t="s">
        <v>2461</v>
      </c>
      <c r="B2449">
        <v>165</v>
      </c>
      <c r="C2449">
        <v>204751</v>
      </c>
      <c r="D2449">
        <v>19994</v>
      </c>
      <c r="E2449">
        <v>11652333</v>
      </c>
      <c r="F2449" s="3">
        <f t="shared" si="280"/>
        <v>0.469646523966323</v>
      </c>
      <c r="G2449" s="3">
        <f t="shared" si="281"/>
        <v>0.475309843356886</v>
      </c>
      <c r="H2449" s="3">
        <f t="shared" si="282"/>
        <v>0.46405068305736</v>
      </c>
      <c r="I2449" s="3">
        <f t="shared" si="283"/>
        <v>0.47007356882151</v>
      </c>
      <c r="J2449" s="3">
        <f t="shared" si="284"/>
        <v>97.9304438315016</v>
      </c>
      <c r="K2449" s="3">
        <f t="shared" si="285"/>
        <v>62.8118284327709</v>
      </c>
      <c r="L2449" s="3"/>
      <c r="M2449" s="3">
        <f t="shared" si="286"/>
        <v>0.474410979464124</v>
      </c>
      <c r="N2449" s="3">
        <f t="shared" si="287"/>
        <v>0.475309843356886</v>
      </c>
    </row>
    <row r="2450" spans="1:14">
      <c r="A2450" t="s">
        <v>2462</v>
      </c>
      <c r="B2450">
        <v>146</v>
      </c>
      <c r="C2450">
        <v>129937</v>
      </c>
      <c r="D2450">
        <v>20013</v>
      </c>
      <c r="E2450">
        <v>11727147</v>
      </c>
      <c r="F2450" s="3">
        <f t="shared" si="280"/>
        <v>0.658415724031209</v>
      </c>
      <c r="G2450" s="3">
        <f t="shared" si="281"/>
        <v>0.667389862396905</v>
      </c>
      <c r="H2450" s="3">
        <f t="shared" si="282"/>
        <v>0.64956225750059</v>
      </c>
      <c r="I2450" s="3">
        <f t="shared" si="283"/>
        <v>0.65879910467504</v>
      </c>
      <c r="J2450" s="3">
        <f t="shared" si="284"/>
        <v>25.6567200559581</v>
      </c>
      <c r="K2450" s="3">
        <f t="shared" si="285"/>
        <v>61.9797305765407</v>
      </c>
      <c r="L2450" s="3"/>
      <c r="M2450" s="3">
        <f t="shared" si="286"/>
        <v>0.661270225797985</v>
      </c>
      <c r="N2450" s="3">
        <f t="shared" si="287"/>
        <v>0.667389862396905</v>
      </c>
    </row>
    <row r="2451" spans="1:14">
      <c r="A2451" t="s">
        <v>2463</v>
      </c>
      <c r="B2451">
        <v>123</v>
      </c>
      <c r="C2451">
        <v>37963</v>
      </c>
      <c r="D2451">
        <v>20036</v>
      </c>
      <c r="E2451">
        <v>11819121</v>
      </c>
      <c r="F2451" s="3">
        <f t="shared" si="280"/>
        <v>1.91125547415069</v>
      </c>
      <c r="G2451" s="3">
        <f t="shared" si="281"/>
        <v>1.94224577735713</v>
      </c>
      <c r="H2451" s="3">
        <f t="shared" si="282"/>
        <v>1.88075964950306</v>
      </c>
      <c r="I2451" s="3">
        <f t="shared" si="283"/>
        <v>1.90831254437806</v>
      </c>
      <c r="J2451" s="3">
        <f t="shared" si="284"/>
        <v>52.9426912351114</v>
      </c>
      <c r="K2451" s="3">
        <f t="shared" si="285"/>
        <v>59.9603207696181</v>
      </c>
      <c r="L2451" s="3"/>
      <c r="M2451" s="3">
        <f t="shared" si="286"/>
        <v>1.90277048162899</v>
      </c>
      <c r="N2451" s="3">
        <f t="shared" si="287"/>
        <v>1.94224577735713</v>
      </c>
    </row>
    <row r="2452" spans="1:14">
      <c r="A2452" t="s">
        <v>2464</v>
      </c>
      <c r="B2452">
        <v>1</v>
      </c>
      <c r="C2452">
        <v>6</v>
      </c>
      <c r="D2452">
        <v>20158</v>
      </c>
      <c r="E2452">
        <v>11857078</v>
      </c>
      <c r="F2452" s="3">
        <f t="shared" si="280"/>
        <v>98.0345106988127</v>
      </c>
      <c r="G2452" s="3">
        <f t="shared" si="281"/>
        <v>964.95708659962</v>
      </c>
      <c r="H2452" s="3">
        <f t="shared" si="282"/>
        <v>9.95978517741414</v>
      </c>
      <c r="I2452" s="3">
        <f t="shared" si="283"/>
        <v>84.1724377418395</v>
      </c>
      <c r="J2452" s="3">
        <f t="shared" si="284"/>
        <v>82.3199612854313</v>
      </c>
      <c r="K2452" s="3">
        <f t="shared" si="285"/>
        <v>40.6081880306524</v>
      </c>
      <c r="L2452" s="3"/>
      <c r="M2452" s="3">
        <f t="shared" si="286"/>
        <v>84.1683119202341</v>
      </c>
      <c r="N2452" s="3">
        <f t="shared" si="287"/>
        <v>964.95708659962</v>
      </c>
    </row>
    <row r="2453" spans="1:14">
      <c r="A2453" t="s">
        <v>2465</v>
      </c>
      <c r="B2453">
        <v>1</v>
      </c>
      <c r="C2453">
        <v>2453</v>
      </c>
      <c r="D2453">
        <v>20158</v>
      </c>
      <c r="E2453">
        <v>11854631</v>
      </c>
      <c r="F2453" s="3">
        <f t="shared" si="280"/>
        <v>0.239741407738224</v>
      </c>
      <c r="G2453" s="3">
        <f t="shared" si="281"/>
        <v>1.70352905583977</v>
      </c>
      <c r="H2453" s="3">
        <f t="shared" si="282"/>
        <v>0.0337393379862088</v>
      </c>
      <c r="I2453" s="3">
        <f t="shared" si="283"/>
        <v>0.240051211565551</v>
      </c>
      <c r="J2453" s="3">
        <f t="shared" si="284"/>
        <v>2.40979973903371</v>
      </c>
      <c r="K2453" s="3">
        <f t="shared" si="285"/>
        <v>49.0617526422578</v>
      </c>
      <c r="L2453" s="3"/>
      <c r="M2453" s="3">
        <f t="shared" si="286"/>
        <v>0.240088909307921</v>
      </c>
      <c r="N2453" s="3">
        <f t="shared" si="287"/>
        <v>1.70352905583977</v>
      </c>
    </row>
    <row r="2454" spans="1:14">
      <c r="A2454" t="s">
        <v>2466</v>
      </c>
      <c r="B2454">
        <v>1</v>
      </c>
      <c r="C2454">
        <v>232</v>
      </c>
      <c r="D2454">
        <v>20158</v>
      </c>
      <c r="E2454">
        <v>11856852</v>
      </c>
      <c r="F2454" s="3">
        <f t="shared" si="280"/>
        <v>2.53532695156539</v>
      </c>
      <c r="G2454" s="3">
        <f t="shared" si="281"/>
        <v>18.1535889006842</v>
      </c>
      <c r="H2454" s="3">
        <f t="shared" si="282"/>
        <v>0.354083304766894</v>
      </c>
      <c r="I2454" s="3">
        <f t="shared" si="283"/>
        <v>2.52873756550717</v>
      </c>
      <c r="J2454" s="3">
        <f t="shared" si="284"/>
        <v>0.925717164181749</v>
      </c>
      <c r="K2454" s="3">
        <f t="shared" si="285"/>
        <v>45.6650192532491</v>
      </c>
      <c r="L2454" s="3"/>
      <c r="M2454" s="3">
        <f t="shared" si="286"/>
        <v>2.52866173150918</v>
      </c>
      <c r="N2454" s="3">
        <f t="shared" si="287"/>
        <v>18.1535889006842</v>
      </c>
    </row>
    <row r="2455" spans="1:14">
      <c r="A2455" t="s">
        <v>2467</v>
      </c>
      <c r="B2455">
        <v>2</v>
      </c>
      <c r="C2455">
        <v>1405</v>
      </c>
      <c r="D2455">
        <v>20157</v>
      </c>
      <c r="E2455">
        <v>11855679</v>
      </c>
      <c r="F2455" s="3">
        <f t="shared" si="280"/>
        <v>0.8372481712507</v>
      </c>
      <c r="G2455" s="3">
        <f t="shared" si="281"/>
        <v>2.2341429082264</v>
      </c>
      <c r="H2455" s="3">
        <f t="shared" si="282"/>
        <v>0.31375992004877</v>
      </c>
      <c r="I2455" s="3">
        <f t="shared" si="283"/>
        <v>0.837479517133783</v>
      </c>
      <c r="J2455" s="3">
        <f t="shared" si="284"/>
        <v>0.0631781152825596</v>
      </c>
      <c r="K2455" s="3">
        <f t="shared" si="285"/>
        <v>49.2592397218314</v>
      </c>
      <c r="L2455" s="3"/>
      <c r="M2455" s="3">
        <f t="shared" si="286"/>
        <v>0.837495640997355</v>
      </c>
      <c r="N2455" s="3">
        <f t="shared" si="287"/>
        <v>2.2341429082264</v>
      </c>
    </row>
    <row r="2456" spans="1:14">
      <c r="A2456" t="s">
        <v>2468</v>
      </c>
      <c r="B2456">
        <v>5</v>
      </c>
      <c r="C2456">
        <v>331</v>
      </c>
      <c r="D2456">
        <v>20154</v>
      </c>
      <c r="E2456">
        <v>11856753</v>
      </c>
      <c r="F2456" s="3">
        <f>B2456*E2456/(C2456*D2456)</f>
        <v>8.88682297367671</v>
      </c>
      <c r="G2456" s="3">
        <f>EXP(LN(F2456)+1.96*(1/B2456+1/C2456+1/D2456+1/E2456))</f>
        <v>13.2313429576155</v>
      </c>
      <c r="H2456" s="3">
        <f>EXP(LN(F2456)-1.96*(1/B2456+1/C2456+1/D2456+1/E2456))</f>
        <v>5.96882892526135</v>
      </c>
      <c r="I2456" s="3">
        <f>B2456*(D2456+E2456)/D2456/(B2456+C2456)</f>
        <v>8.76945953656842</v>
      </c>
      <c r="J2456" s="3">
        <f>POWER(B2456*E2456-C2456*D2456,2)*(B2456+C2456+D2456+E2456)/((B2456+C2456)*(D2456+E2456)*(B2456+D2456)*(C2456+E2456))</f>
        <v>34.4674225946918</v>
      </c>
      <c r="K2456" s="3">
        <f>LOG(B2456*(B2456+C2456+D2456+E2456)*(B2456+D2456)*(B2456+C2456),2)</f>
        <v>48.515078626261</v>
      </c>
      <c r="L2456" s="3"/>
      <c r="M2456" s="3">
        <f>B2456*(B2456+C2456+D2456+E2456)/(B2456+D2456)/(B2456+C2456)</f>
        <v>8.76753249169106</v>
      </c>
      <c r="N2456" s="3">
        <f>EXP(LN(F2456)+1.96*(1/B2456+1/C2456+1/D2456+1/E2456))</f>
        <v>13.2313429576155</v>
      </c>
    </row>
    <row r="2457" spans="1:14">
      <c r="A2457" t="s">
        <v>2469</v>
      </c>
      <c r="B2457">
        <v>2</v>
      </c>
      <c r="C2457">
        <v>1626</v>
      </c>
      <c r="D2457">
        <v>20157</v>
      </c>
      <c r="E2457">
        <v>11855458</v>
      </c>
      <c r="F2457" s="3">
        <f t="shared" si="280"/>
        <v>0.723438962325328</v>
      </c>
      <c r="G2457" s="3">
        <f t="shared" si="281"/>
        <v>1.93008436260943</v>
      </c>
      <c r="H2457" s="3">
        <f t="shared" si="282"/>
        <v>0.271161169091475</v>
      </c>
      <c r="I2457" s="3">
        <f t="shared" si="283"/>
        <v>0.723778717899867</v>
      </c>
      <c r="J2457" s="3">
        <f t="shared" si="284"/>
        <v>0.211170435971691</v>
      </c>
      <c r="K2457" s="3">
        <f t="shared" si="285"/>
        <v>49.4697180928611</v>
      </c>
      <c r="L2457" s="3"/>
      <c r="M2457" s="3">
        <f t="shared" si="286"/>
        <v>0.723806122164176</v>
      </c>
      <c r="N2457" s="3">
        <f t="shared" si="287"/>
        <v>1.93008436260943</v>
      </c>
    </row>
    <row r="2458" spans="1:14">
      <c r="A2458" t="s">
        <v>2470</v>
      </c>
      <c r="B2458">
        <v>3</v>
      </c>
      <c r="C2458">
        <v>3766</v>
      </c>
      <c r="D2458">
        <v>20156</v>
      </c>
      <c r="E2458">
        <v>11853318</v>
      </c>
      <c r="F2458" s="3">
        <f t="shared" si="280"/>
        <v>0.468464326632511</v>
      </c>
      <c r="G2458" s="3">
        <f t="shared" si="281"/>
        <v>0.900915205184011</v>
      </c>
      <c r="H2458" s="3">
        <f t="shared" si="282"/>
        <v>0.243595428364901</v>
      </c>
      <c r="I2458" s="3">
        <f t="shared" si="283"/>
        <v>0.468887411541002</v>
      </c>
      <c r="J2458" s="3">
        <f t="shared" si="284"/>
        <v>1.8075860546927</v>
      </c>
      <c r="K2458" s="3">
        <f t="shared" si="285"/>
        <v>51.2657616889804</v>
      </c>
      <c r="L2458" s="3"/>
      <c r="M2458" s="3">
        <f t="shared" si="286"/>
        <v>0.468966450072942</v>
      </c>
      <c r="N2458" s="3">
        <f t="shared" si="287"/>
        <v>0.900915205184011</v>
      </c>
    </row>
    <row r="2459" spans="1:14">
      <c r="A2459" t="s">
        <v>2471</v>
      </c>
      <c r="B2459">
        <v>10</v>
      </c>
      <c r="C2459">
        <v>12336</v>
      </c>
      <c r="D2459">
        <v>20149</v>
      </c>
      <c r="E2459">
        <v>11844748</v>
      </c>
      <c r="F2459" s="3">
        <f t="shared" si="280"/>
        <v>0.47653847191214</v>
      </c>
      <c r="G2459" s="3">
        <f t="shared" si="281"/>
        <v>0.579870488959613</v>
      </c>
      <c r="H2459" s="3">
        <f t="shared" si="282"/>
        <v>0.391620059195967</v>
      </c>
      <c r="I2459" s="3">
        <f t="shared" si="283"/>
        <v>0.476962464726078</v>
      </c>
      <c r="J2459" s="3">
        <f t="shared" si="284"/>
        <v>5.74253654679176</v>
      </c>
      <c r="K2459" s="3">
        <f t="shared" si="285"/>
        <v>54.7145172795052</v>
      </c>
      <c r="L2459" s="3"/>
      <c r="M2459" s="3">
        <f t="shared" si="286"/>
        <v>0.477221920817786</v>
      </c>
      <c r="N2459" s="3">
        <f t="shared" si="287"/>
        <v>0.579870488959613</v>
      </c>
    </row>
    <row r="2460" spans="1:14">
      <c r="A2460" t="s">
        <v>2472</v>
      </c>
      <c r="B2460">
        <v>5</v>
      </c>
      <c r="C2460">
        <v>768</v>
      </c>
      <c r="D2460">
        <v>20154</v>
      </c>
      <c r="E2460">
        <v>11856316</v>
      </c>
      <c r="F2460" s="3">
        <f>B2460*E2460/(C2460*D2460)</f>
        <v>3.82998696495319</v>
      </c>
      <c r="G2460" s="3">
        <f>EXP(LN(F2460)+1.96*(1/B2460+1/C2460+1/D2460+1/E2460))</f>
        <v>5.68317979749154</v>
      </c>
      <c r="H2460" s="3">
        <f>EXP(LN(F2460)-1.96*(1/B2460+1/C2460+1/D2460+1/E2460))</f>
        <v>2.58109028297608</v>
      </c>
      <c r="I2460" s="3">
        <f>B2460*(D2460+E2460)/D2460/(B2460+C2460)</f>
        <v>3.81168174525751</v>
      </c>
      <c r="J2460" s="3">
        <f>POWER(B2460*E2460-C2460*D2460,2)*(B2460+C2460+D2460+E2460)/((B2460+C2460)*(D2460+E2460)*(B2460+D2460)*(C2460+E2460))</f>
        <v>10.3852201980433</v>
      </c>
      <c r="K2460" s="3">
        <f>LOG(B2460*(B2460+C2460+D2460+E2460)*(B2460+D2460)*(B2460+C2460),2)</f>
        <v>49.7170858074071</v>
      </c>
      <c r="L2460" s="3"/>
      <c r="M2460" s="3">
        <f>B2460*(B2460+C2460+D2460+E2460)/(B2460+D2460)/(B2460+C2460)</f>
        <v>3.81098436896274</v>
      </c>
      <c r="N2460" s="3">
        <f>EXP(LN(F2460)+1.96*(1/B2460+1/C2460+1/D2460+1/E2460))</f>
        <v>5.68317979749154</v>
      </c>
    </row>
    <row r="2461" spans="1:14">
      <c r="A2461" t="s">
        <v>2473</v>
      </c>
      <c r="B2461">
        <v>4</v>
      </c>
      <c r="C2461">
        <v>1735</v>
      </c>
      <c r="D2461">
        <v>20155</v>
      </c>
      <c r="E2461">
        <v>11855349</v>
      </c>
      <c r="F2461" s="3">
        <f t="shared" si="280"/>
        <v>1.3561010525774</v>
      </c>
      <c r="G2461" s="3">
        <f t="shared" si="281"/>
        <v>2.21630369052365</v>
      </c>
      <c r="H2461" s="3">
        <f t="shared" si="282"/>
        <v>0.829764473463029</v>
      </c>
      <c r="I2461" s="3">
        <f t="shared" si="283"/>
        <v>1.35528195872443</v>
      </c>
      <c r="J2461" s="3">
        <f t="shared" si="284"/>
        <v>0.373102540486284</v>
      </c>
      <c r="K2461" s="3">
        <f t="shared" si="285"/>
        <v>50.5648753259014</v>
      </c>
      <c r="L2461" s="3"/>
      <c r="M2461" s="3">
        <f t="shared" si="286"/>
        <v>1.35521146277548</v>
      </c>
      <c r="N2461" s="3">
        <f t="shared" si="287"/>
        <v>2.21630369052365</v>
      </c>
    </row>
    <row r="2462" spans="1:14">
      <c r="A2462" t="s">
        <v>2474</v>
      </c>
      <c r="B2462">
        <v>5</v>
      </c>
      <c r="C2462">
        <v>119</v>
      </c>
      <c r="D2462">
        <v>20154</v>
      </c>
      <c r="E2462">
        <v>11856965</v>
      </c>
      <c r="F2462" s="3">
        <f>B2462*E2462/(C2462*D2462)</f>
        <v>24.7192520950029</v>
      </c>
      <c r="G2462" s="3">
        <f>EXP(LN(F2462)+1.96*(1/B2462+1/C2462+1/D2462+1/E2462))</f>
        <v>37.1941087491829</v>
      </c>
      <c r="H2462" s="3">
        <f>EXP(LN(F2462)-1.96*(1/B2462+1/C2462+1/D2462+1/E2462))</f>
        <v>16.4284464579281</v>
      </c>
      <c r="I2462" s="3">
        <f>B2462*(D2462+E2462)/D2462/(B2462+C2462)</f>
        <v>23.7628306395593</v>
      </c>
      <c r="J2462" s="3">
        <f>POWER(B2462*E2462-C2462*D2462,2)*(B2462+C2462+D2462+E2462)/((B2462+C2462)*(D2462+E2462)*(B2462+D2462)*(C2462+E2462))</f>
        <v>109.182838460313</v>
      </c>
      <c r="K2462" s="3">
        <f>LOG(B2462*(B2462+C2462+D2462+E2462)*(B2462+D2462)*(B2462+C2462),2)</f>
        <v>47.0769575138691</v>
      </c>
      <c r="L2462" s="3"/>
      <c r="M2462" s="3">
        <f>B2462*(B2462+C2462+D2462+E2462)/(B2462+D2462)/(B2462+C2462)</f>
        <v>23.7571848161951</v>
      </c>
      <c r="N2462" s="3">
        <f>EXP(LN(F2462)+1.96*(1/B2462+1/C2462+1/D2462+1/E2462))</f>
        <v>37.1941087491829</v>
      </c>
    </row>
    <row r="2463" spans="1:14">
      <c r="A2463" t="s">
        <v>2475</v>
      </c>
      <c r="B2463">
        <v>11</v>
      </c>
      <c r="C2463">
        <v>8375</v>
      </c>
      <c r="D2463">
        <v>20148</v>
      </c>
      <c r="E2463">
        <v>11848709</v>
      </c>
      <c r="F2463" s="3">
        <f t="shared" si="280"/>
        <v>0.772408351334453</v>
      </c>
      <c r="G2463" s="3">
        <f t="shared" si="281"/>
        <v>0.923366893185428</v>
      </c>
      <c r="H2463" s="3">
        <f t="shared" si="282"/>
        <v>0.646129578192921</v>
      </c>
      <c r="I2463" s="3">
        <f t="shared" si="283"/>
        <v>0.772706885574296</v>
      </c>
      <c r="J2463" s="3">
        <f t="shared" si="284"/>
        <v>0.736293835713651</v>
      </c>
      <c r="K2463" s="3">
        <f t="shared" si="285"/>
        <v>54.2940318420785</v>
      </c>
      <c r="L2463" s="3"/>
      <c r="M2463" s="3">
        <f t="shared" si="286"/>
        <v>0.772830910786791</v>
      </c>
      <c r="N2463" s="3">
        <f t="shared" si="287"/>
        <v>0.923366893185428</v>
      </c>
    </row>
    <row r="2464" spans="1:14">
      <c r="A2464" t="s">
        <v>2476</v>
      </c>
      <c r="B2464">
        <v>2</v>
      </c>
      <c r="C2464">
        <v>1545</v>
      </c>
      <c r="D2464">
        <v>20157</v>
      </c>
      <c r="E2464">
        <v>11855539</v>
      </c>
      <c r="F2464" s="3">
        <f t="shared" si="280"/>
        <v>0.761372032136723</v>
      </c>
      <c r="G2464" s="3">
        <f t="shared" si="281"/>
        <v>2.03141550379035</v>
      </c>
      <c r="H2464" s="3">
        <f t="shared" si="282"/>
        <v>0.285361301141192</v>
      </c>
      <c r="I2464" s="3">
        <f t="shared" si="283"/>
        <v>0.761680536296857</v>
      </c>
      <c r="J2464" s="3">
        <f t="shared" si="284"/>
        <v>0.149372558513779</v>
      </c>
      <c r="K2464" s="3">
        <f t="shared" si="285"/>
        <v>49.3960905900439</v>
      </c>
      <c r="L2464" s="3"/>
      <c r="M2464" s="3">
        <f t="shared" si="286"/>
        <v>0.761704180273612</v>
      </c>
      <c r="N2464" s="3">
        <f t="shared" si="287"/>
        <v>2.03141550379035</v>
      </c>
    </row>
    <row r="2465" spans="1:14">
      <c r="A2465" t="s">
        <v>2477</v>
      </c>
      <c r="B2465">
        <v>5</v>
      </c>
      <c r="C2465">
        <v>239</v>
      </c>
      <c r="D2465">
        <v>20154</v>
      </c>
      <c r="E2465">
        <v>11856845</v>
      </c>
      <c r="F2465" s="3">
        <f>B2465*E2465/(C2465*D2465)</f>
        <v>12.307787567114</v>
      </c>
      <c r="G2465" s="3">
        <f>EXP(LN(F2465)+1.96*(1/B2465+1/C2465+1/D2465+1/E2465))</f>
        <v>18.3665385296953</v>
      </c>
      <c r="H2465" s="3">
        <f>EXP(LN(F2465)-1.96*(1/B2465+1/C2465+1/D2465+1/E2465))</f>
        <v>8.2476964590953</v>
      </c>
      <c r="I2465" s="3">
        <f>B2465*(D2465+E2465)/D2465/(B2465+C2465)</f>
        <v>12.0760706087715</v>
      </c>
      <c r="J2465" s="3">
        <f>POWER(B2465*E2465-C2465*D2465,2)*(B2465+C2465+D2465+E2465)/((B2465+C2465)*(D2465+E2465)*(B2465+D2465)*(C2465+E2465))</f>
        <v>50.8681340038598</v>
      </c>
      <c r="K2465" s="3">
        <f>LOG(B2465*(B2465+C2465+D2465+E2465)*(B2465+D2465)*(B2465+C2465),2)</f>
        <v>48.0534985410451</v>
      </c>
      <c r="L2465" s="3"/>
      <c r="M2465" s="3">
        <f>B2465*(B2465+C2465+D2465+E2465)/(B2465+D2465)/(B2465+C2465)</f>
        <v>12.0733234311811</v>
      </c>
      <c r="N2465" s="3">
        <f>EXP(LN(F2465)+1.96*(1/B2465+1/C2465+1/D2465+1/E2465))</f>
        <v>18.3665385296953</v>
      </c>
    </row>
    <row r="2466" spans="1:14">
      <c r="A2466" t="s">
        <v>2478</v>
      </c>
      <c r="B2466">
        <v>1</v>
      </c>
      <c r="C2466">
        <v>5032</v>
      </c>
      <c r="D2466">
        <v>20158</v>
      </c>
      <c r="E2466">
        <v>11852052</v>
      </c>
      <c r="F2466" s="3">
        <f t="shared" si="280"/>
        <v>0.116843746800909</v>
      </c>
      <c r="G2466" s="3">
        <f t="shared" si="281"/>
        <v>0.829915965428198</v>
      </c>
      <c r="H2466" s="3">
        <f t="shared" si="282"/>
        <v>0.0164504139397184</v>
      </c>
      <c r="I2466" s="3">
        <f t="shared" si="283"/>
        <v>0.117019219928904</v>
      </c>
      <c r="J2466" s="3">
        <f t="shared" si="284"/>
        <v>6.6736204505865</v>
      </c>
      <c r="K2466" s="3">
        <f t="shared" si="285"/>
        <v>50.0980359910918</v>
      </c>
      <c r="L2466" s="3"/>
      <c r="M2466" s="3">
        <f t="shared" si="286"/>
        <v>0.117063020751369</v>
      </c>
      <c r="N2466" s="3">
        <f t="shared" si="287"/>
        <v>0.829915965428198</v>
      </c>
    </row>
    <row r="2467" spans="1:14">
      <c r="A2467" t="s">
        <v>2479</v>
      </c>
      <c r="B2467">
        <v>18</v>
      </c>
      <c r="C2467">
        <v>89925</v>
      </c>
      <c r="D2467">
        <v>20141</v>
      </c>
      <c r="E2467">
        <v>11767159</v>
      </c>
      <c r="F2467" s="3">
        <f t="shared" si="280"/>
        <v>0.116945267308345</v>
      </c>
      <c r="G2467" s="3">
        <f t="shared" si="281"/>
        <v>0.130414024022335</v>
      </c>
      <c r="H2467" s="3">
        <f t="shared" si="282"/>
        <v>0.104867522096229</v>
      </c>
      <c r="I2467" s="3">
        <f t="shared" si="283"/>
        <v>0.117121990179369</v>
      </c>
      <c r="J2467" s="3">
        <f t="shared" si="284"/>
        <v>119.890632452641</v>
      </c>
      <c r="K2467" s="3">
        <f t="shared" si="285"/>
        <v>58.427481494707</v>
      </c>
      <c r="L2467" s="3"/>
      <c r="M2467" s="3">
        <f t="shared" si="286"/>
        <v>0.117910313220034</v>
      </c>
      <c r="N2467" s="3">
        <f t="shared" si="287"/>
        <v>0.130414024022335</v>
      </c>
    </row>
    <row r="2468" spans="1:14">
      <c r="A2468" t="s">
        <v>2480</v>
      </c>
      <c r="B2468">
        <v>5</v>
      </c>
      <c r="C2468">
        <v>1268</v>
      </c>
      <c r="D2468">
        <v>20154</v>
      </c>
      <c r="E2468">
        <v>11855816</v>
      </c>
      <c r="F2468" s="3">
        <f t="shared" si="280"/>
        <v>2.31964191185287</v>
      </c>
      <c r="G2468" s="3">
        <f t="shared" si="281"/>
        <v>3.4385710176518</v>
      </c>
      <c r="H2468" s="3">
        <f t="shared" si="282"/>
        <v>1.56481822582769</v>
      </c>
      <c r="I2468" s="3">
        <f t="shared" si="283"/>
        <v>2.31445871502705</v>
      </c>
      <c r="J2468" s="3">
        <f t="shared" si="284"/>
        <v>3.73804461986746</v>
      </c>
      <c r="K2468" s="3">
        <f t="shared" si="285"/>
        <v>50.4367779073836</v>
      </c>
      <c r="L2468" s="3"/>
      <c r="M2468" s="3">
        <f t="shared" si="286"/>
        <v>2.31413269222953</v>
      </c>
      <c r="N2468" s="3">
        <f t="shared" si="287"/>
        <v>3.4385710176518</v>
      </c>
    </row>
    <row r="2469" spans="1:14">
      <c r="A2469" t="s">
        <v>2481</v>
      </c>
      <c r="B2469">
        <v>8</v>
      </c>
      <c r="C2469">
        <v>4400</v>
      </c>
      <c r="D2469">
        <v>20151</v>
      </c>
      <c r="E2469">
        <v>11852684</v>
      </c>
      <c r="F2469" s="3">
        <f t="shared" si="280"/>
        <v>1.06944243687433</v>
      </c>
      <c r="G2469" s="3">
        <f t="shared" si="281"/>
        <v>1.36708441955749</v>
      </c>
      <c r="H2469" s="3">
        <f t="shared" si="282"/>
        <v>0.836603145662284</v>
      </c>
      <c r="I2469" s="3">
        <f t="shared" si="283"/>
        <v>1.06931640704334</v>
      </c>
      <c r="J2469" s="3">
        <f t="shared" si="284"/>
        <v>0.0359932619175151</v>
      </c>
      <c r="K2469" s="3">
        <f t="shared" si="285"/>
        <v>52.906741617166</v>
      </c>
      <c r="L2469" s="3"/>
      <c r="M2469" s="3">
        <f t="shared" si="286"/>
        <v>1.06928889916813</v>
      </c>
      <c r="N2469" s="3">
        <f t="shared" si="287"/>
        <v>1.36708441955749</v>
      </c>
    </row>
    <row r="2470" spans="1:14">
      <c r="A2470" t="s">
        <v>2482</v>
      </c>
      <c r="B2470">
        <v>1</v>
      </c>
      <c r="C2470">
        <v>32</v>
      </c>
      <c r="D2470">
        <v>20158</v>
      </c>
      <c r="E2470">
        <v>11857052</v>
      </c>
      <c r="F2470" s="3">
        <f t="shared" si="280"/>
        <v>18.3814304494494</v>
      </c>
      <c r="G2470" s="3">
        <f t="shared" si="281"/>
        <v>138.752023663419</v>
      </c>
      <c r="H2470" s="3">
        <f t="shared" si="282"/>
        <v>2.43511392805021</v>
      </c>
      <c r="I2470" s="3">
        <f t="shared" si="283"/>
        <v>17.8547204358297</v>
      </c>
      <c r="J2470" s="3">
        <f t="shared" si="284"/>
        <v>15.9369882939031</v>
      </c>
      <c r="K2470" s="3">
        <f t="shared" si="285"/>
        <v>42.8452272279533</v>
      </c>
      <c r="L2470" s="3"/>
      <c r="M2470" s="3">
        <f t="shared" si="286"/>
        <v>17.8538843467163</v>
      </c>
      <c r="N2470" s="3">
        <f t="shared" si="287"/>
        <v>138.752023663419</v>
      </c>
    </row>
    <row r="2471" spans="1:14">
      <c r="A2471" t="s">
        <v>2483</v>
      </c>
      <c r="B2471">
        <v>2</v>
      </c>
      <c r="C2471">
        <v>45</v>
      </c>
      <c r="D2471">
        <v>20157</v>
      </c>
      <c r="E2471">
        <v>11857039</v>
      </c>
      <c r="F2471" s="3">
        <f t="shared" si="280"/>
        <v>26.1437471405026</v>
      </c>
      <c r="G2471" s="3">
        <f t="shared" si="281"/>
        <v>72.7670326471592</v>
      </c>
      <c r="H2471" s="3">
        <f t="shared" si="282"/>
        <v>9.3929282215031</v>
      </c>
      <c r="I2471" s="3">
        <f t="shared" si="283"/>
        <v>25.0738004536727</v>
      </c>
      <c r="J2471" s="3">
        <f t="shared" si="284"/>
        <v>46.3013655197267</v>
      </c>
      <c r="K2471" s="3">
        <f t="shared" si="285"/>
        <v>44.3554219602725</v>
      </c>
      <c r="L2471" s="3"/>
      <c r="M2471" s="3">
        <f t="shared" si="286"/>
        <v>25.0714120613463</v>
      </c>
      <c r="N2471" s="3">
        <f t="shared" si="287"/>
        <v>72.7670326471592</v>
      </c>
    </row>
    <row r="2472" spans="1:14">
      <c r="A2472" t="s">
        <v>2484</v>
      </c>
      <c r="B2472">
        <v>11</v>
      </c>
      <c r="C2472">
        <v>7760</v>
      </c>
      <c r="D2472">
        <v>20148</v>
      </c>
      <c r="E2472">
        <v>11849324</v>
      </c>
      <c r="F2472" s="3">
        <f t="shared" si="280"/>
        <v>0.833666972649814</v>
      </c>
      <c r="G2472" s="3">
        <f t="shared" si="281"/>
        <v>0.996616308928215</v>
      </c>
      <c r="H2472" s="3">
        <f t="shared" si="282"/>
        <v>0.69736027301673</v>
      </c>
      <c r="I2472" s="3">
        <f t="shared" si="283"/>
        <v>0.833902420249975</v>
      </c>
      <c r="J2472" s="3">
        <f t="shared" si="284"/>
        <v>0.36433824506239</v>
      </c>
      <c r="K2472" s="3">
        <f t="shared" si="285"/>
        <v>54.1841492736175</v>
      </c>
      <c r="L2472" s="3"/>
      <c r="M2472" s="3">
        <f t="shared" si="286"/>
        <v>0.833993053385411</v>
      </c>
      <c r="N2472" s="3">
        <f t="shared" si="287"/>
        <v>0.996616308928215</v>
      </c>
    </row>
    <row r="2473" spans="1:14">
      <c r="A2473" t="s">
        <v>2485</v>
      </c>
      <c r="B2473">
        <v>7</v>
      </c>
      <c r="C2473">
        <v>13849</v>
      </c>
      <c r="D2473">
        <v>20152</v>
      </c>
      <c r="E2473">
        <v>11843235</v>
      </c>
      <c r="F2473" s="3">
        <f t="shared" si="280"/>
        <v>0.297051546093576</v>
      </c>
      <c r="G2473" s="3">
        <f t="shared" si="281"/>
        <v>0.393131685122563</v>
      </c>
      <c r="H2473" s="3">
        <f t="shared" si="282"/>
        <v>0.224453088814438</v>
      </c>
      <c r="I2473" s="3">
        <f t="shared" si="283"/>
        <v>0.29740667305499</v>
      </c>
      <c r="J2473" s="3">
        <f t="shared" si="284"/>
        <v>11.6343543626149</v>
      </c>
      <c r="K2473" s="3">
        <f t="shared" si="285"/>
        <v>54.3664112453792</v>
      </c>
      <c r="L2473" s="3"/>
      <c r="M2473" s="3">
        <f t="shared" si="286"/>
        <v>0.297650641172883</v>
      </c>
      <c r="N2473" s="3">
        <f t="shared" si="287"/>
        <v>0.393131685122563</v>
      </c>
    </row>
    <row r="2474" spans="1:14">
      <c r="A2474" t="s">
        <v>2486</v>
      </c>
      <c r="B2474">
        <v>1</v>
      </c>
      <c r="C2474">
        <v>272</v>
      </c>
      <c r="D2474">
        <v>20158</v>
      </c>
      <c r="E2474">
        <v>11856812</v>
      </c>
      <c r="F2474" s="3">
        <f t="shared" si="280"/>
        <v>2.16247745749753</v>
      </c>
      <c r="G2474" s="3">
        <f t="shared" si="281"/>
        <v>15.4646660969483</v>
      </c>
      <c r="H2474" s="3">
        <f t="shared" si="282"/>
        <v>0.302386661623932</v>
      </c>
      <c r="I2474" s="3">
        <f t="shared" si="283"/>
        <v>2.15821929831256</v>
      </c>
      <c r="J2474" s="3">
        <f t="shared" si="284"/>
        <v>0.622590118651964</v>
      </c>
      <c r="K2474" s="3">
        <f t="shared" si="285"/>
        <v>45.8935902495147</v>
      </c>
      <c r="L2474" s="3"/>
      <c r="M2474" s="3">
        <f t="shared" si="286"/>
        <v>2.15816184410857</v>
      </c>
      <c r="N2474" s="3">
        <f t="shared" si="287"/>
        <v>15.4646660969483</v>
      </c>
    </row>
    <row r="2475" spans="1:14">
      <c r="A2475" t="s">
        <v>2487</v>
      </c>
      <c r="B2475">
        <v>5</v>
      </c>
      <c r="C2475">
        <v>452</v>
      </c>
      <c r="D2475">
        <v>20154</v>
      </c>
      <c r="E2475">
        <v>11856632</v>
      </c>
      <c r="F2475" s="3">
        <f>B2475*E2475/(C2475*D2475)</f>
        <v>6.50776191467295</v>
      </c>
      <c r="G2475" s="3">
        <f>EXP(LN(F2475)+1.96*(1/B2475+1/C2475+1/D2475+1/E2475))</f>
        <v>9.67387840304365</v>
      </c>
      <c r="H2475" s="3">
        <f>EXP(LN(F2475)-1.96*(1/B2475+1/C2475+1/D2475+1/E2475))</f>
        <v>4.37786825237983</v>
      </c>
      <c r="I2475" s="3">
        <f>B2475*(D2475+E2475)/D2475/(B2475+C2475)</f>
        <v>6.44750193748834</v>
      </c>
      <c r="J2475" s="3">
        <f>POWER(B2475*E2475-C2475*D2475,2)*(B2475+C2475+D2475+E2475)/((B2475+C2475)*(D2475+E2475)*(B2475+D2475)*(C2475+E2475))</f>
        <v>23.0464121595543</v>
      </c>
      <c r="K2475" s="3">
        <f>LOG(B2475*(B2475+C2475+D2475+E2475)*(B2475+D2475)*(B2475+C2475),2)</f>
        <v>48.9588115585403</v>
      </c>
      <c r="L2475" s="3"/>
      <c r="M2475" s="3">
        <f>B2475*(B2475+C2475+D2475+E2475)/(B2475+D2475)/(B2475+C2475)</f>
        <v>6.44615080351903</v>
      </c>
      <c r="N2475" s="3">
        <f>EXP(LN(F2475)+1.96*(1/B2475+1/C2475+1/D2475+1/E2475))</f>
        <v>9.67387840304365</v>
      </c>
    </row>
    <row r="2476" spans="1:14">
      <c r="A2476" t="s">
        <v>2488</v>
      </c>
      <c r="B2476">
        <v>3</v>
      </c>
      <c r="C2476">
        <v>9240</v>
      </c>
      <c r="D2476">
        <v>20156</v>
      </c>
      <c r="E2476">
        <v>11847844</v>
      </c>
      <c r="F2476" s="3">
        <f t="shared" si="280"/>
        <v>0.190846526959843</v>
      </c>
      <c r="G2476" s="3">
        <f t="shared" si="281"/>
        <v>0.366908479674041</v>
      </c>
      <c r="H2476" s="3">
        <f t="shared" si="282"/>
        <v>0.0992683431164946</v>
      </c>
      <c r="I2476" s="3">
        <f t="shared" si="283"/>
        <v>0.191109153857941</v>
      </c>
      <c r="J2476" s="3">
        <f t="shared" si="284"/>
        <v>10.2870941991695</v>
      </c>
      <c r="K2476" s="3">
        <f t="shared" si="285"/>
        <v>52.5599410770765</v>
      </c>
      <c r="L2476" s="3"/>
      <c r="M2476" s="3">
        <f t="shared" si="286"/>
        <v>0.191229530490633</v>
      </c>
      <c r="N2476" s="3">
        <f t="shared" si="287"/>
        <v>0.366908479674041</v>
      </c>
    </row>
    <row r="2477" spans="1:14">
      <c r="A2477" t="s">
        <v>2489</v>
      </c>
      <c r="B2477">
        <v>1</v>
      </c>
      <c r="C2477">
        <v>1155</v>
      </c>
      <c r="D2477">
        <v>20158</v>
      </c>
      <c r="E2477">
        <v>11855929</v>
      </c>
      <c r="F2477" s="3">
        <f t="shared" si="280"/>
        <v>0.509220835056731</v>
      </c>
      <c r="G2477" s="3">
        <f t="shared" si="281"/>
        <v>3.62161794088612</v>
      </c>
      <c r="H2477" s="3">
        <f t="shared" si="282"/>
        <v>0.0715994517059492</v>
      </c>
      <c r="I2477" s="3">
        <f t="shared" si="283"/>
        <v>0.509645384507374</v>
      </c>
      <c r="J2477" s="3">
        <f t="shared" si="284"/>
        <v>0.472572712540972</v>
      </c>
      <c r="K2477" s="3">
        <f t="shared" si="285"/>
        <v>47.9757587910955</v>
      </c>
      <c r="L2477" s="3"/>
      <c r="M2477" s="3">
        <f t="shared" si="286"/>
        <v>0.509669708859549</v>
      </c>
      <c r="N2477" s="3">
        <f t="shared" si="287"/>
        <v>3.62161794088612</v>
      </c>
    </row>
    <row r="2478" spans="1:14">
      <c r="A2478" t="s">
        <v>2490</v>
      </c>
      <c r="B2478">
        <v>5</v>
      </c>
      <c r="C2478">
        <v>1088</v>
      </c>
      <c r="D2478">
        <v>20154</v>
      </c>
      <c r="E2478">
        <v>11855996</v>
      </c>
      <c r="F2478" s="3">
        <f>B2478*E2478/(C2478*D2478)</f>
        <v>2.70344724299365</v>
      </c>
      <c r="G2478" s="3">
        <f>EXP(LN(F2478)+1.96*(1/B2478+1/C2478+1/D2478+1/E2478))</f>
        <v>4.00853806443366</v>
      </c>
      <c r="H2478" s="3">
        <f>EXP(LN(F2478)-1.96*(1/B2478+1/C2478+1/D2478+1/E2478))</f>
        <v>1.82326496048443</v>
      </c>
      <c r="I2478" s="3">
        <f>B2478*(D2478+E2478)/D2478/(B2478+C2478)</f>
        <v>2.69565471214739</v>
      </c>
      <c r="J2478" s="3">
        <f>POWER(B2478*E2478-C2478*D2478,2)*(B2478+C2478+D2478+E2478)/((B2478+C2478)*(D2478+E2478)*(B2478+D2478)*(C2478+E2478))</f>
        <v>5.34085268151055</v>
      </c>
      <c r="K2478" s="3">
        <f>LOG(B2478*(B2478+C2478+D2478+E2478)*(B2478+D2478)*(B2478+C2478),2)</f>
        <v>50.2168388891541</v>
      </c>
      <c r="L2478" s="3"/>
      <c r="M2478" s="3">
        <f>B2478*(B2478+C2478+D2478+E2478)/(B2478+D2478)/(B2478+C2478)</f>
        <v>2.69523414200201</v>
      </c>
      <c r="N2478" s="3">
        <f>EXP(LN(F2478)+1.96*(1/B2478+1/C2478+1/D2478+1/E2478))</f>
        <v>4.00853806443366</v>
      </c>
    </row>
    <row r="2479" spans="1:14">
      <c r="A2479" t="s">
        <v>2491</v>
      </c>
      <c r="B2479">
        <v>1</v>
      </c>
      <c r="C2479">
        <v>222</v>
      </c>
      <c r="D2479">
        <v>20158</v>
      </c>
      <c r="E2479">
        <v>11856862</v>
      </c>
      <c r="F2479" s="3">
        <f t="shared" si="280"/>
        <v>2.64953310290149</v>
      </c>
      <c r="G2479" s="3">
        <f t="shared" si="281"/>
        <v>18.9785551021222</v>
      </c>
      <c r="H2479" s="3">
        <f t="shared" si="282"/>
        <v>0.369892524778445</v>
      </c>
      <c r="I2479" s="3">
        <f t="shared" si="283"/>
        <v>2.64213609347144</v>
      </c>
      <c r="J2479" s="3">
        <f t="shared" si="284"/>
        <v>1.02230223695259</v>
      </c>
      <c r="K2479" s="3">
        <f t="shared" si="285"/>
        <v>45.6017330085152</v>
      </c>
      <c r="L2479" s="3"/>
      <c r="M2479" s="3">
        <f t="shared" si="286"/>
        <v>2.64205463426744</v>
      </c>
      <c r="N2479" s="3">
        <f t="shared" si="287"/>
        <v>18.9785551021222</v>
      </c>
    </row>
    <row r="2480" spans="1:14">
      <c r="A2480" t="s">
        <v>2492</v>
      </c>
      <c r="B2480">
        <v>25</v>
      </c>
      <c r="C2480">
        <v>7699</v>
      </c>
      <c r="D2480">
        <v>20134</v>
      </c>
      <c r="E2480">
        <v>11849385</v>
      </c>
      <c r="F2480" s="3">
        <f t="shared" si="280"/>
        <v>1.9110472949823</v>
      </c>
      <c r="G2480" s="3">
        <f t="shared" si="281"/>
        <v>2.06763099587524</v>
      </c>
      <c r="H2480" s="3">
        <f t="shared" si="282"/>
        <v>1.76632182964215</v>
      </c>
      <c r="I2480" s="3">
        <f t="shared" si="283"/>
        <v>1.90809854014354</v>
      </c>
      <c r="J2480" s="3">
        <f t="shared" si="284"/>
        <v>10.8094597611922</v>
      </c>
      <c r="K2480" s="3">
        <f t="shared" si="285"/>
        <v>55.3598217473202</v>
      </c>
      <c r="L2480" s="3"/>
      <c r="M2480" s="3">
        <f t="shared" si="286"/>
        <v>1.90697237002084</v>
      </c>
      <c r="N2480" s="3">
        <f t="shared" si="287"/>
        <v>2.06763099587524</v>
      </c>
    </row>
    <row r="2481" spans="1:14">
      <c r="A2481" t="s">
        <v>2493</v>
      </c>
      <c r="B2481">
        <v>5</v>
      </c>
      <c r="C2481">
        <v>179</v>
      </c>
      <c r="D2481">
        <v>20154</v>
      </c>
      <c r="E2481">
        <v>11856905</v>
      </c>
      <c r="F2481" s="3">
        <f>B2481*E2481/(C2481*D2481)</f>
        <v>16.4333861113005</v>
      </c>
      <c r="G2481" s="3">
        <f>EXP(LN(F2481)+1.96*(1/B2481+1/C2481+1/D2481+1/E2481))</f>
        <v>24.5905479925154</v>
      </c>
      <c r="H2481" s="3">
        <f>EXP(LN(F2481)-1.96*(1/B2481+1/C2481+1/D2481+1/E2481))</f>
        <v>10.9821130934244</v>
      </c>
      <c r="I2481" s="3">
        <f>B2481*(D2481+E2481)/D2481/(B2481+C2481)</f>
        <v>16.0140006191456</v>
      </c>
      <c r="J2481" s="3">
        <f>POWER(B2481*E2481-C2481*D2481,2)*(B2481+C2481+D2481+E2481)/((B2481+C2481)*(D2481+E2481)*(B2481+D2481)*(C2481+E2481))</f>
        <v>70.4844048382126</v>
      </c>
      <c r="K2481" s="3">
        <f>LOG(B2481*(B2481+C2481+D2481+E2481)*(B2481+D2481)*(B2481+C2481),2)</f>
        <v>47.6463231595392</v>
      </c>
      <c r="L2481" s="3"/>
      <c r="M2481" s="3">
        <f>B2481*(B2481+C2481+D2481+E2481)/(B2481+D2481)/(B2481+C2481)</f>
        <v>16.0102767239576</v>
      </c>
      <c r="N2481" s="3">
        <f>EXP(LN(F2481)+1.96*(1/B2481+1/C2481+1/D2481+1/E2481))</f>
        <v>24.5905479925154</v>
      </c>
    </row>
    <row r="2482" spans="1:14">
      <c r="A2482" t="s">
        <v>2494</v>
      </c>
      <c r="B2482">
        <v>5</v>
      </c>
      <c r="C2482">
        <v>566</v>
      </c>
      <c r="D2482">
        <v>20154</v>
      </c>
      <c r="E2482">
        <v>11856518</v>
      </c>
      <c r="F2482" s="3">
        <f>B2482*E2482/(C2482*D2482)</f>
        <v>5.1969613130836</v>
      </c>
      <c r="G2482" s="3">
        <f>EXP(LN(F2482)+1.96*(1/B2482+1/C2482+1/D2482+1/E2482))</f>
        <v>7.71861084829703</v>
      </c>
      <c r="H2482" s="3">
        <f>EXP(LN(F2482)-1.96*(1/B2482+1/C2482+1/D2482+1/E2482))</f>
        <v>3.49912794160967</v>
      </c>
      <c r="I2482" s="3">
        <f>B2482*(D2482+E2482)/D2482/(B2482+C2482)</f>
        <v>5.16021033836308</v>
      </c>
      <c r="J2482" s="3">
        <f>POWER(B2482*E2482-C2482*D2482,2)*(B2482+C2482+D2482+E2482)/((B2482+C2482)*(D2482+E2482)*(B2482+D2482)*(C2482+E2482))</f>
        <v>16.7943497125858</v>
      </c>
      <c r="K2482" s="3">
        <f>LOG(B2482*(B2482+C2482+D2482+E2482)*(B2482+D2482)*(B2482+C2482),2)</f>
        <v>49.2801081388451</v>
      </c>
      <c r="L2482" s="3"/>
      <c r="M2482" s="3">
        <f>B2482*(B2482+C2482+D2482+E2482)/(B2482+D2482)/(B2482+C2482)</f>
        <v>5.15917848898108</v>
      </c>
      <c r="N2482" s="3">
        <f>EXP(LN(F2482)+1.96*(1/B2482+1/C2482+1/D2482+1/E2482))</f>
        <v>7.71861084829703</v>
      </c>
    </row>
    <row r="2483" spans="1:14">
      <c r="A2483" t="s">
        <v>2495</v>
      </c>
      <c r="B2483">
        <v>1</v>
      </c>
      <c r="C2483">
        <v>67</v>
      </c>
      <c r="D2483">
        <v>20158</v>
      </c>
      <c r="E2483">
        <v>11857017</v>
      </c>
      <c r="F2483" s="3">
        <f t="shared" si="280"/>
        <v>8.77916474774653</v>
      </c>
      <c r="G2483" s="3">
        <f t="shared" si="281"/>
        <v>64.1826163329522</v>
      </c>
      <c r="H2483" s="3">
        <f t="shared" si="282"/>
        <v>1.20085060522073</v>
      </c>
      <c r="I2483" s="3">
        <f t="shared" si="283"/>
        <v>8.66476526616203</v>
      </c>
      <c r="J2483" s="3">
        <f t="shared" si="284"/>
        <v>6.79136571190125</v>
      </c>
      <c r="K2483" s="3">
        <f t="shared" si="285"/>
        <v>43.8882959498452</v>
      </c>
      <c r="L2483" s="3"/>
      <c r="M2483" s="3">
        <f t="shared" si="286"/>
        <v>8.66438505061234</v>
      </c>
      <c r="N2483" s="3">
        <f t="shared" si="287"/>
        <v>64.1826163329522</v>
      </c>
    </row>
    <row r="2484" spans="1:14">
      <c r="A2484" t="s">
        <v>2496</v>
      </c>
      <c r="B2484">
        <v>2</v>
      </c>
      <c r="C2484">
        <v>3454</v>
      </c>
      <c r="D2484">
        <v>20157</v>
      </c>
      <c r="E2484">
        <v>11853630</v>
      </c>
      <c r="F2484" s="3">
        <f t="shared" si="280"/>
        <v>0.340512558350935</v>
      </c>
      <c r="G2484" s="3">
        <f t="shared" si="281"/>
        <v>0.90788422690114</v>
      </c>
      <c r="H2484" s="3">
        <f t="shared" si="282"/>
        <v>0.127713202806115</v>
      </c>
      <c r="I2484" s="3">
        <f t="shared" si="283"/>
        <v>0.340894206175963</v>
      </c>
      <c r="J2484" s="3">
        <f t="shared" si="284"/>
        <v>2.5527911789495</v>
      </c>
      <c r="K2484" s="3">
        <f t="shared" si="285"/>
        <v>50.5557206107583</v>
      </c>
      <c r="L2484" s="3"/>
      <c r="M2484" s="3">
        <f t="shared" si="286"/>
        <v>0.340959596899097</v>
      </c>
      <c r="N2484" s="3">
        <f t="shared" si="287"/>
        <v>0.90788422690114</v>
      </c>
    </row>
    <row r="2485" spans="1:14">
      <c r="A2485" t="s">
        <v>2497</v>
      </c>
      <c r="B2485">
        <v>2</v>
      </c>
      <c r="C2485">
        <v>3866</v>
      </c>
      <c r="D2485">
        <v>20157</v>
      </c>
      <c r="E2485">
        <v>11853218</v>
      </c>
      <c r="F2485" s="3">
        <f t="shared" si="280"/>
        <v>0.304213527533641</v>
      </c>
      <c r="G2485" s="3">
        <f t="shared" si="281"/>
        <v>0.811053673708662</v>
      </c>
      <c r="H2485" s="3">
        <f t="shared" si="282"/>
        <v>0.114105728553428</v>
      </c>
      <c r="I2485" s="3">
        <f t="shared" si="283"/>
        <v>0.304573293031297</v>
      </c>
      <c r="J2485" s="3">
        <f t="shared" si="284"/>
        <v>3.18079414600256</v>
      </c>
      <c r="K2485" s="3">
        <f t="shared" si="285"/>
        <v>50.7182051880717</v>
      </c>
      <c r="L2485" s="3"/>
      <c r="M2485" s="3">
        <f t="shared" si="286"/>
        <v>0.304642287198366</v>
      </c>
      <c r="N2485" s="3">
        <f t="shared" si="287"/>
        <v>0.811053673708662</v>
      </c>
    </row>
    <row r="2486" spans="1:14">
      <c r="A2486" t="s">
        <v>2498</v>
      </c>
      <c r="B2486">
        <v>1</v>
      </c>
      <c r="C2486">
        <v>28</v>
      </c>
      <c r="D2486">
        <v>20158</v>
      </c>
      <c r="E2486">
        <v>11857056</v>
      </c>
      <c r="F2486" s="3">
        <f t="shared" si="280"/>
        <v>21.0073561719558</v>
      </c>
      <c r="G2486" s="3">
        <f t="shared" si="281"/>
        <v>159.967403676719</v>
      </c>
      <c r="H2486" s="3">
        <f t="shared" si="282"/>
        <v>2.75874336391219</v>
      </c>
      <c r="I2486" s="3">
        <f t="shared" si="283"/>
        <v>20.3174473384401</v>
      </c>
      <c r="J2486" s="3">
        <f t="shared" si="284"/>
        <v>18.3969798448523</v>
      </c>
      <c r="K2486" s="3">
        <f t="shared" si="285"/>
        <v>42.6588141037224</v>
      </c>
      <c r="L2486" s="3"/>
      <c r="M2486" s="3">
        <f t="shared" si="286"/>
        <v>20.3164890841944</v>
      </c>
      <c r="N2486" s="3">
        <f t="shared" si="287"/>
        <v>159.967403676719</v>
      </c>
    </row>
    <row r="2487" spans="1:14">
      <c r="A2487" t="s">
        <v>2499</v>
      </c>
      <c r="B2487">
        <v>8</v>
      </c>
      <c r="C2487">
        <v>11378</v>
      </c>
      <c r="D2487">
        <v>20151</v>
      </c>
      <c r="E2487">
        <v>11845706</v>
      </c>
      <c r="F2487" s="3">
        <f t="shared" si="280"/>
        <v>0.41332188766865</v>
      </c>
      <c r="G2487" s="3">
        <f t="shared" si="281"/>
        <v>0.528211288771939</v>
      </c>
      <c r="H2487" s="3">
        <f t="shared" si="282"/>
        <v>0.323421680788303</v>
      </c>
      <c r="I2487" s="3">
        <f t="shared" si="283"/>
        <v>0.413734097830134</v>
      </c>
      <c r="J2487" s="3">
        <f t="shared" si="284"/>
        <v>6.65462071560111</v>
      </c>
      <c r="K2487" s="3">
        <f t="shared" si="285"/>
        <v>54.275806492986</v>
      </c>
      <c r="L2487" s="3"/>
      <c r="M2487" s="3">
        <f t="shared" si="286"/>
        <v>0.41396675456992</v>
      </c>
      <c r="N2487" s="3">
        <f t="shared" si="287"/>
        <v>0.528211288771939</v>
      </c>
    </row>
    <row r="2488" spans="1:14">
      <c r="A2488" t="s">
        <v>2500</v>
      </c>
      <c r="B2488">
        <v>1</v>
      </c>
      <c r="C2488">
        <v>723</v>
      </c>
      <c r="D2488">
        <v>20158</v>
      </c>
      <c r="E2488">
        <v>11856361</v>
      </c>
      <c r="F2488" s="3">
        <f t="shared" si="280"/>
        <v>0.813515207728928</v>
      </c>
      <c r="G2488" s="3">
        <f t="shared" si="281"/>
        <v>5.79165255118025</v>
      </c>
      <c r="H2488" s="3">
        <f t="shared" si="282"/>
        <v>0.114269111856749</v>
      </c>
      <c r="I2488" s="3">
        <f t="shared" si="283"/>
        <v>0.81377278340886</v>
      </c>
      <c r="J2488" s="3">
        <f t="shared" si="284"/>
        <v>0.0426873647469418</v>
      </c>
      <c r="K2488" s="3">
        <f t="shared" si="285"/>
        <v>47.3006789956781</v>
      </c>
      <c r="L2488" s="3"/>
      <c r="M2488" s="3">
        <f t="shared" si="286"/>
        <v>0.813782021328231</v>
      </c>
      <c r="N2488" s="3">
        <f t="shared" si="287"/>
        <v>5.79165255118025</v>
      </c>
    </row>
    <row r="2489" spans="1:14">
      <c r="A2489" t="s">
        <v>2501</v>
      </c>
      <c r="B2489">
        <v>5</v>
      </c>
      <c r="C2489">
        <v>358</v>
      </c>
      <c r="D2489">
        <v>20154</v>
      </c>
      <c r="E2489">
        <v>11856726</v>
      </c>
      <c r="F2489" s="3">
        <f>B2489*E2489/(C2489*D2489)</f>
        <v>8.21656901079565</v>
      </c>
      <c r="G2489" s="3">
        <f>EXP(LN(F2489)+1.96*(1/B2489+1/C2489+1/D2489+1/E2489))</f>
        <v>12.2279584179465</v>
      </c>
      <c r="H2489" s="3">
        <f>EXP(LN(F2489)-1.96*(1/B2489+1/C2489+1/D2489+1/E2489))</f>
        <v>5.52111840763889</v>
      </c>
      <c r="I2489" s="3">
        <f>B2489*(D2489+E2489)/D2489/(B2489+C2489)</f>
        <v>8.11716723378744</v>
      </c>
      <c r="J2489" s="3">
        <f>POWER(B2489*E2489-C2489*D2489,2)*(B2489+C2489+D2489+E2489)/((B2489+C2489)*(D2489+E2489)*(B2489+D2489)*(C2489+E2489))</f>
        <v>31.2471107562851</v>
      </c>
      <c r="K2489" s="3">
        <f>LOG(B2489*(B2489+C2489+D2489+E2489)*(B2489+D2489)*(B2489+C2489),2)</f>
        <v>48.626586941478</v>
      </c>
      <c r="L2489" s="3"/>
      <c r="M2489" s="3">
        <f>B2489*(B2489+C2489+D2489+E2489)/(B2489+D2489)/(B2489+C2489)</f>
        <v>8.11540197578015</v>
      </c>
      <c r="N2489" s="3">
        <f>EXP(LN(F2489)+1.96*(1/B2489+1/C2489+1/D2489+1/E2489))</f>
        <v>12.2279584179465</v>
      </c>
    </row>
    <row r="2490" spans="1:14">
      <c r="A2490" t="s">
        <v>2502</v>
      </c>
      <c r="B2490">
        <v>5</v>
      </c>
      <c r="C2490">
        <v>648</v>
      </c>
      <c r="D2490">
        <v>20154</v>
      </c>
      <c r="E2490">
        <v>11856436</v>
      </c>
      <c r="F2490" s="3">
        <f>B2490*E2490/(C2490*D2490)</f>
        <v>4.53928975285364</v>
      </c>
      <c r="G2490" s="3">
        <f>EXP(LN(F2490)+1.96*(1/B2490+1/C2490+1/D2490+1/E2490))</f>
        <v>6.73887276607243</v>
      </c>
      <c r="H2490" s="3">
        <f>EXP(LN(F2490)-1.96*(1/B2490+1/C2490+1/D2490+1/E2490))</f>
        <v>3.05765551237306</v>
      </c>
      <c r="I2490" s="3">
        <f>B2490*(D2490+E2490)/D2490/(B2490+C2490)</f>
        <v>4.512189525037</v>
      </c>
      <c r="J2490" s="3">
        <f>POWER(B2490*E2490-C2490*D2490,2)*(B2490+C2490+D2490+E2490)/((B2490+C2490)*(D2490+E2490)*(B2490+D2490)*(C2490+E2490))</f>
        <v>13.6889006857763</v>
      </c>
      <c r="K2490" s="3">
        <f>LOG(B2490*(B2490+C2490+D2490+E2490)*(B2490+D2490)*(B2490+C2490),2)</f>
        <v>49.4737003850286</v>
      </c>
      <c r="L2490" s="3"/>
      <c r="M2490" s="3">
        <f>B2490*(B2490+C2490+D2490+E2490)/(B2490+D2490)/(B2490+C2490)</f>
        <v>4.51131840307534</v>
      </c>
      <c r="N2490" s="3">
        <f>EXP(LN(F2490)+1.96*(1/B2490+1/C2490+1/D2490+1/E2490))</f>
        <v>6.73887276607243</v>
      </c>
    </row>
    <row r="2491" spans="1:14">
      <c r="A2491" t="s">
        <v>2503</v>
      </c>
      <c r="B2491">
        <v>5</v>
      </c>
      <c r="C2491">
        <v>816</v>
      </c>
      <c r="D2491">
        <v>20154</v>
      </c>
      <c r="E2491">
        <v>11856268</v>
      </c>
      <c r="F2491" s="3">
        <f>B2491*E2491/(C2491*D2491)</f>
        <v>3.60467902056129</v>
      </c>
      <c r="G2491" s="3">
        <f>EXP(LN(F2491)+1.96*(1/B2491+1/C2491+1/D2491+1/E2491))</f>
        <v>5.3480505254933</v>
      </c>
      <c r="H2491" s="3">
        <f>EXP(LN(F2491)-1.96*(1/B2491+1/C2491+1/D2491+1/E2491))</f>
        <v>2.42961632081367</v>
      </c>
      <c r="I2491" s="3">
        <f>B2491*(D2491+E2491)/D2491/(B2491+C2491)</f>
        <v>3.58881617634349</v>
      </c>
      <c r="J2491" s="3">
        <f>POWER(B2491*E2491-C2491*D2491,2)*(B2491+C2491+D2491+E2491)/((B2491+C2491)*(D2491+E2491)*(B2491+D2491)*(C2491+E2491))</f>
        <v>9.35085306081791</v>
      </c>
      <c r="K2491" s="3">
        <f>LOG(B2491*(B2491+C2491+D2491+E2491)*(B2491+D2491)*(B2491+C2491),2)</f>
        <v>49.80399961526</v>
      </c>
      <c r="L2491" s="3"/>
      <c r="M2491" s="3">
        <f>B2491*(B2491+C2491+D2491+E2491)/(B2491+D2491)/(B2491+C2491)</f>
        <v>3.58817407698927</v>
      </c>
      <c r="N2491" s="3">
        <f>EXP(LN(F2491)+1.96*(1/B2491+1/C2491+1/D2491+1/E2491))</f>
        <v>5.3480505254933</v>
      </c>
    </row>
    <row r="2492" spans="1:14">
      <c r="A2492" t="s">
        <v>2504</v>
      </c>
      <c r="B2492">
        <v>2</v>
      </c>
      <c r="C2492">
        <v>971</v>
      </c>
      <c r="D2492">
        <v>20157</v>
      </c>
      <c r="E2492">
        <v>11856113</v>
      </c>
      <c r="F2492" s="3">
        <f t="shared" si="280"/>
        <v>1.21151054847664</v>
      </c>
      <c r="G2492" s="3">
        <f t="shared" si="281"/>
        <v>3.23485436305058</v>
      </c>
      <c r="H2492" s="3">
        <f t="shared" si="282"/>
        <v>0.453732268702826</v>
      </c>
      <c r="I2492" s="3">
        <f t="shared" si="283"/>
        <v>1.21107578887032</v>
      </c>
      <c r="J2492" s="3">
        <f t="shared" si="284"/>
        <v>0.0736936677598478</v>
      </c>
      <c r="K2492" s="3">
        <f t="shared" si="285"/>
        <v>48.727129103376</v>
      </c>
      <c r="L2492" s="3"/>
      <c r="M2492" s="3">
        <f t="shared" si="286"/>
        <v>1.21105484777315</v>
      </c>
      <c r="N2492" s="3">
        <f t="shared" si="287"/>
        <v>3.23485436305058</v>
      </c>
    </row>
    <row r="2493" spans="1:14">
      <c r="A2493" t="s">
        <v>2505</v>
      </c>
      <c r="B2493">
        <v>2</v>
      </c>
      <c r="C2493">
        <v>49</v>
      </c>
      <c r="D2493">
        <v>20157</v>
      </c>
      <c r="E2493">
        <v>11857035</v>
      </c>
      <c r="F2493" s="3">
        <f t="shared" si="280"/>
        <v>24.0095556007788</v>
      </c>
      <c r="G2493" s="3">
        <f t="shared" si="281"/>
        <v>66.5896595269894</v>
      </c>
      <c r="H2493" s="3">
        <f t="shared" si="282"/>
        <v>8.65688102689943</v>
      </c>
      <c r="I2493" s="3">
        <f t="shared" si="283"/>
        <v>23.1072200870228</v>
      </c>
      <c r="J2493" s="3">
        <f t="shared" si="284"/>
        <v>42.3687080082787</v>
      </c>
      <c r="K2493" s="3">
        <f t="shared" si="285"/>
        <v>44.4732584505663</v>
      </c>
      <c r="L2493" s="3"/>
      <c r="M2493" s="3">
        <f t="shared" si="286"/>
        <v>23.1050268016329</v>
      </c>
      <c r="N2493" s="3">
        <f t="shared" si="287"/>
        <v>66.5896595269894</v>
      </c>
    </row>
    <row r="2494" spans="1:14">
      <c r="A2494" t="s">
        <v>2506</v>
      </c>
      <c r="B2494">
        <v>13</v>
      </c>
      <c r="C2494">
        <v>7179</v>
      </c>
      <c r="D2494">
        <v>20146</v>
      </c>
      <c r="E2494">
        <v>11849905</v>
      </c>
      <c r="F2494" s="3">
        <f t="shared" si="280"/>
        <v>1.06513691865789</v>
      </c>
      <c r="G2494" s="3">
        <f t="shared" si="281"/>
        <v>1.23892374790973</v>
      </c>
      <c r="H2494" s="3">
        <f t="shared" si="282"/>
        <v>0.915727588079684</v>
      </c>
      <c r="I2494" s="3">
        <f t="shared" si="283"/>
        <v>1.06501917951126</v>
      </c>
      <c r="J2494" s="3">
        <f t="shared" si="284"/>
        <v>0.0516566791217203</v>
      </c>
      <c r="K2494" s="3">
        <f t="shared" si="285"/>
        <v>54.3134501322504</v>
      </c>
      <c r="L2494" s="3"/>
      <c r="M2494" s="3">
        <f t="shared" si="286"/>
        <v>1.06497725038116</v>
      </c>
      <c r="N2494" s="3">
        <f t="shared" si="287"/>
        <v>1.23892374790973</v>
      </c>
    </row>
    <row r="2495" spans="1:14">
      <c r="A2495" t="s">
        <v>2507</v>
      </c>
      <c r="B2495">
        <v>2</v>
      </c>
      <c r="C2495">
        <v>4673</v>
      </c>
      <c r="D2495">
        <v>20157</v>
      </c>
      <c r="E2495">
        <v>11852411</v>
      </c>
      <c r="F2495" s="3">
        <f t="shared" si="280"/>
        <v>0.251660480634679</v>
      </c>
      <c r="G2495" s="3">
        <f t="shared" si="281"/>
        <v>0.670884984273506</v>
      </c>
      <c r="H2495" s="3">
        <f t="shared" si="282"/>
        <v>0.0944021687739221</v>
      </c>
      <c r="I2495" s="3">
        <f t="shared" si="283"/>
        <v>0.251980625883605</v>
      </c>
      <c r="J2495" s="3">
        <f t="shared" si="284"/>
        <v>4.44818861897221</v>
      </c>
      <c r="K2495" s="3">
        <f t="shared" si="285"/>
        <v>50.9915837582572</v>
      </c>
      <c r="L2495" s="3"/>
      <c r="M2495" s="3">
        <f t="shared" si="286"/>
        <v>0.252054837835995</v>
      </c>
      <c r="N2495" s="3">
        <f t="shared" si="287"/>
        <v>0.670884984273506</v>
      </c>
    </row>
    <row r="2496" spans="1:14">
      <c r="A2496" t="s">
        <v>2508</v>
      </c>
      <c r="B2496">
        <v>3</v>
      </c>
      <c r="C2496">
        <v>1998</v>
      </c>
      <c r="D2496">
        <v>20156</v>
      </c>
      <c r="E2496">
        <v>11855086</v>
      </c>
      <c r="F2496" s="3">
        <f t="shared" si="280"/>
        <v>0.883133033807771</v>
      </c>
      <c r="G2496" s="3">
        <f t="shared" si="281"/>
        <v>1.69915707965475</v>
      </c>
      <c r="H2496" s="3">
        <f t="shared" si="282"/>
        <v>0.459006388956687</v>
      </c>
      <c r="I2496" s="3">
        <f t="shared" si="283"/>
        <v>0.883308246650638</v>
      </c>
      <c r="J2496" s="3">
        <f t="shared" si="284"/>
        <v>0.0463193451218919</v>
      </c>
      <c r="K2496" s="3">
        <f t="shared" si="285"/>
        <v>50.3523010612217</v>
      </c>
      <c r="L2496" s="3"/>
      <c r="M2496" s="3">
        <f t="shared" si="286"/>
        <v>0.88332561235628</v>
      </c>
      <c r="N2496" s="3">
        <f t="shared" si="287"/>
        <v>1.69915707965475</v>
      </c>
    </row>
    <row r="2497" spans="1:14">
      <c r="A2497" t="s">
        <v>2509</v>
      </c>
      <c r="B2497">
        <v>5</v>
      </c>
      <c r="C2497">
        <v>698</v>
      </c>
      <c r="D2497">
        <v>20154</v>
      </c>
      <c r="E2497">
        <v>11856386</v>
      </c>
      <c r="F2497" s="3">
        <f>B2497*E2497/(C2497*D2497)</f>
        <v>4.21410795897378</v>
      </c>
      <c r="G2497" s="3">
        <f>EXP(LN(F2497)+1.96*(1/B2497+1/C2497+1/D2497+1/E2497))</f>
        <v>6.25476375095911</v>
      </c>
      <c r="H2497" s="3">
        <f>EXP(LN(F2497)-1.96*(1/B2497+1/C2497+1/D2497+1/E2497))</f>
        <v>2.83922888169246</v>
      </c>
      <c r="I2497" s="3">
        <f>B2497*(D2497+E2497)/D2497/(B2497+C2497)</f>
        <v>4.19124801616458</v>
      </c>
      <c r="J2497" s="3">
        <f>POWER(B2497*E2497-C2497*D2497,2)*(B2497+C2497+D2497+E2497)/((B2497+C2497)*(D2497+E2497)*(B2497+D2497)*(C2497+E2497))</f>
        <v>12.1668393539501</v>
      </c>
      <c r="K2497" s="3">
        <f>LOG(B2497*(B2497+C2497+D2497+E2497)*(B2497+D2497)*(B2497+C2497),2)</f>
        <v>49.5801420825548</v>
      </c>
      <c r="L2497" s="3"/>
      <c r="M2497" s="3">
        <f>B2497*(B2497+C2497+D2497+E2497)/(B2497+D2497)/(B2497+C2497)</f>
        <v>4.19045649673996</v>
      </c>
      <c r="N2497" s="3">
        <f>EXP(LN(F2497)+1.96*(1/B2497+1/C2497+1/D2497+1/E2497))</f>
        <v>6.25476375095911</v>
      </c>
    </row>
    <row r="2498" spans="1:14">
      <c r="A2498" t="s">
        <v>2510</v>
      </c>
      <c r="B2498">
        <v>2</v>
      </c>
      <c r="C2498">
        <v>285</v>
      </c>
      <c r="D2498">
        <v>20157</v>
      </c>
      <c r="E2498">
        <v>11856799</v>
      </c>
      <c r="F2498" s="3">
        <f t="shared" si="280"/>
        <v>4.12787652019367</v>
      </c>
      <c r="G2498" s="3">
        <f t="shared" si="281"/>
        <v>11.0755249014017</v>
      </c>
      <c r="H2498" s="3">
        <f t="shared" si="282"/>
        <v>1.53847015989371</v>
      </c>
      <c r="I2498" s="3">
        <f t="shared" si="283"/>
        <v>4.10607947127246</v>
      </c>
      <c r="J2498" s="3">
        <f t="shared" si="284"/>
        <v>4.70676405149148</v>
      </c>
      <c r="K2498" s="3">
        <f t="shared" si="285"/>
        <v>46.9657400352705</v>
      </c>
      <c r="L2498" s="3"/>
      <c r="M2498" s="3">
        <f t="shared" si="286"/>
        <v>4.10577131318215</v>
      </c>
      <c r="N2498" s="3">
        <f t="shared" si="287"/>
        <v>11.0755249014017</v>
      </c>
    </row>
    <row r="2499" spans="1:14">
      <c r="A2499" t="s">
        <v>2511</v>
      </c>
      <c r="B2499">
        <v>5</v>
      </c>
      <c r="C2499">
        <v>809</v>
      </c>
      <c r="D2499">
        <v>20154</v>
      </c>
      <c r="E2499">
        <v>11856275</v>
      </c>
      <c r="F2499" s="3">
        <f>B2499*E2499/(C2499*D2499)</f>
        <v>3.63587122052654</v>
      </c>
      <c r="G2499" s="3">
        <f>EXP(LN(F2499)+1.96*(1/B2499+1/C2499+1/D2499+1/E2499))</f>
        <v>5.39444067371711</v>
      </c>
      <c r="H2499" s="3">
        <f>EXP(LN(F2499)-1.96*(1/B2499+1/C2499+1/D2499+1/E2499))</f>
        <v>2.45058947383771</v>
      </c>
      <c r="I2499" s="3">
        <f>B2499*(D2499+E2499)/D2499/(B2499+C2499)</f>
        <v>3.6196803653636</v>
      </c>
      <c r="J2499" s="3">
        <f>POWER(B2499*E2499-C2499*D2499,2)*(B2499+C2499+D2499+E2499)/((B2499+C2499)*(D2499+E2499)*(B2499+D2499)*(C2499+E2499))</f>
        <v>9.49350114578253</v>
      </c>
      <c r="K2499" s="3">
        <f>LOG(B2499*(B2499+C2499+D2499+E2499)*(B2499+D2499)*(B2499+C2499),2)</f>
        <v>49.7916461877485</v>
      </c>
      <c r="L2499" s="3"/>
      <c r="M2499" s="3">
        <f>B2499*(B2499+C2499+D2499+E2499)/(B2499+D2499)/(B2499+C2499)</f>
        <v>3.61903061082088</v>
      </c>
      <c r="N2499" s="3">
        <f>EXP(LN(F2499)+1.96*(1/B2499+1/C2499+1/D2499+1/E2499))</f>
        <v>5.39444067371711</v>
      </c>
    </row>
    <row r="2500" spans="1:14">
      <c r="A2500" t="s">
        <v>2512</v>
      </c>
      <c r="B2500">
        <v>3</v>
      </c>
      <c r="C2500">
        <v>1524</v>
      </c>
      <c r="D2500">
        <v>20156</v>
      </c>
      <c r="E2500">
        <v>11855560</v>
      </c>
      <c r="F2500" s="3">
        <f t="shared" ref="F2499:F2562" si="288">B2500*E2500/(C2500*D2500)</f>
        <v>1.15785456119434</v>
      </c>
      <c r="G2500" s="3">
        <f t="shared" ref="G2499:G2562" si="289">EXP(LN(F2500)+1.96*(1/B2500+1/C2500+1/D2500+1/E2500))</f>
        <v>2.22840393688806</v>
      </c>
      <c r="H2500" s="3">
        <f t="shared" ref="H2499:H2562" si="290">EXP(LN(F2500)-1.96*(1/B2500+1/C2500+1/D2500+1/E2500))</f>
        <v>0.601608695212907</v>
      </c>
      <c r="I2500" s="3">
        <f t="shared" ref="I2499:I2562" si="291">B2500*(D2500+E2500)/D2500/(B2500+C2500)</f>
        <v>1.15754443435506</v>
      </c>
      <c r="J2500" s="3">
        <f t="shared" ref="J2499:J2562" si="292">POWER(B2500*E2500-C2500*D2500,2)*(B2500+C2500+D2500+E2500)/((B2500+C2500)*(D2500+E2500)*(B2500+D2500)*(C2500+E2500))</f>
        <v>0.0644262456608664</v>
      </c>
      <c r="K2500" s="3">
        <f t="shared" ref="K2499:K2562" si="293">LOG(B2500*(B2500+C2500+D2500+E2500)*(B2500+D2500)*(B2500+C2500),2)</f>
        <v>49.9622799561129</v>
      </c>
      <c r="L2500" s="3"/>
      <c r="M2500" s="3">
        <f t="shared" ref="M2499:M2562" si="294">B2500*(B2500+C2500+D2500+E2500)/(B2500+D2500)/(B2500+C2500)</f>
        <v>1.15752098907984</v>
      </c>
      <c r="N2500" s="3">
        <f t="shared" ref="N2499:N2562" si="295">EXP(LN(F2500)+1.96*(1/B2500+1/C2500+1/D2500+1/E2500))</f>
        <v>2.22840393688806</v>
      </c>
    </row>
    <row r="2501" spans="1:14">
      <c r="A2501" t="s">
        <v>2513</v>
      </c>
      <c r="B2501">
        <v>2</v>
      </c>
      <c r="C2501">
        <v>502</v>
      </c>
      <c r="D2501">
        <v>20157</v>
      </c>
      <c r="E2501">
        <v>11856582</v>
      </c>
      <c r="F2501" s="3">
        <f t="shared" si="288"/>
        <v>2.34347266389124</v>
      </c>
      <c r="G2501" s="3">
        <f t="shared" si="289"/>
        <v>6.26911789492728</v>
      </c>
      <c r="H2501" s="3">
        <f t="shared" si="290"/>
        <v>0.876018639057548</v>
      </c>
      <c r="I2501" s="3">
        <f t="shared" si="291"/>
        <v>2.33814142316152</v>
      </c>
      <c r="J2501" s="3">
        <f t="shared" si="292"/>
        <v>1.53411496192432</v>
      </c>
      <c r="K2501" s="3">
        <f t="shared" si="293"/>
        <v>47.7781130320948</v>
      </c>
      <c r="L2501" s="3"/>
      <c r="M2501" s="3">
        <f t="shared" si="294"/>
        <v>2.33800866445095</v>
      </c>
      <c r="N2501" s="3">
        <f t="shared" si="295"/>
        <v>6.26911789492728</v>
      </c>
    </row>
    <row r="2502" spans="1:14">
      <c r="A2502" t="s">
        <v>2514</v>
      </c>
      <c r="B2502">
        <v>1</v>
      </c>
      <c r="C2502">
        <v>32</v>
      </c>
      <c r="D2502">
        <v>20158</v>
      </c>
      <c r="E2502">
        <v>11857052</v>
      </c>
      <c r="F2502" s="3">
        <f t="shared" si="288"/>
        <v>18.3814304494494</v>
      </c>
      <c r="G2502" s="3">
        <f t="shared" si="289"/>
        <v>138.752023663419</v>
      </c>
      <c r="H2502" s="3">
        <f t="shared" si="290"/>
        <v>2.43511392805021</v>
      </c>
      <c r="I2502" s="3">
        <f t="shared" si="291"/>
        <v>17.8547204358297</v>
      </c>
      <c r="J2502" s="3">
        <f t="shared" si="292"/>
        <v>15.9369882939031</v>
      </c>
      <c r="K2502" s="3">
        <f t="shared" si="293"/>
        <v>42.8452272279533</v>
      </c>
      <c r="L2502" s="3"/>
      <c r="M2502" s="3">
        <f t="shared" si="294"/>
        <v>17.8538843467163</v>
      </c>
      <c r="N2502" s="3">
        <f t="shared" si="295"/>
        <v>138.752023663419</v>
      </c>
    </row>
    <row r="2503" spans="1:14">
      <c r="A2503" t="s">
        <v>2515</v>
      </c>
      <c r="B2503">
        <v>1</v>
      </c>
      <c r="C2503">
        <v>196</v>
      </c>
      <c r="D2503">
        <v>20158</v>
      </c>
      <c r="E2503">
        <v>11856888</v>
      </c>
      <c r="F2503" s="3">
        <f t="shared" si="288"/>
        <v>3.0010083604828</v>
      </c>
      <c r="G2503" s="3">
        <f t="shared" si="289"/>
        <v>21.521356109015</v>
      </c>
      <c r="H2503" s="3">
        <f t="shared" si="290"/>
        <v>0.41847043160608</v>
      </c>
      <c r="I2503" s="3">
        <f t="shared" si="291"/>
        <v>2.99085095763771</v>
      </c>
      <c r="J2503" s="3">
        <f t="shared" si="292"/>
        <v>1.32739117703181</v>
      </c>
      <c r="K2503" s="3">
        <f t="shared" si="293"/>
        <v>45.4228849280512</v>
      </c>
      <c r="L2503" s="3"/>
      <c r="M2503" s="3">
        <f t="shared" si="294"/>
        <v>2.99075220021137</v>
      </c>
      <c r="N2503" s="3">
        <f t="shared" si="295"/>
        <v>21.521356109015</v>
      </c>
    </row>
    <row r="2504" spans="1:14">
      <c r="A2504" t="s">
        <v>2516</v>
      </c>
      <c r="B2504">
        <v>1</v>
      </c>
      <c r="C2504">
        <v>28</v>
      </c>
      <c r="D2504">
        <v>20158</v>
      </c>
      <c r="E2504">
        <v>11857056</v>
      </c>
      <c r="F2504" s="3">
        <f t="shared" si="288"/>
        <v>21.0073561719558</v>
      </c>
      <c r="G2504" s="3">
        <f t="shared" si="289"/>
        <v>159.967403676719</v>
      </c>
      <c r="H2504" s="3">
        <f t="shared" si="290"/>
        <v>2.75874336391219</v>
      </c>
      <c r="I2504" s="3">
        <f t="shared" si="291"/>
        <v>20.3174473384401</v>
      </c>
      <c r="J2504" s="3">
        <f t="shared" si="292"/>
        <v>18.3969798448523</v>
      </c>
      <c r="K2504" s="3">
        <f t="shared" si="293"/>
        <v>42.6588141037224</v>
      </c>
      <c r="L2504" s="3"/>
      <c r="M2504" s="3">
        <f t="shared" si="294"/>
        <v>20.3164890841944</v>
      </c>
      <c r="N2504" s="3">
        <f t="shared" si="295"/>
        <v>159.967403676719</v>
      </c>
    </row>
    <row r="2505" spans="1:14">
      <c r="A2505" t="s">
        <v>2517</v>
      </c>
      <c r="B2505">
        <v>1</v>
      </c>
      <c r="C2505">
        <v>531</v>
      </c>
      <c r="D2505">
        <v>20158</v>
      </c>
      <c r="E2505">
        <v>11856553</v>
      </c>
      <c r="F2505" s="3">
        <f t="shared" si="288"/>
        <v>1.10768553661479</v>
      </c>
      <c r="G2505" s="3">
        <f t="shared" si="289"/>
        <v>7.89367086681844</v>
      </c>
      <c r="H2505" s="3">
        <f t="shared" si="290"/>
        <v>0.15543683904826</v>
      </c>
      <c r="I2505" s="3">
        <f t="shared" si="291"/>
        <v>1.10748312019258</v>
      </c>
      <c r="J2505" s="3">
        <f t="shared" si="292"/>
        <v>0.0104486363979507</v>
      </c>
      <c r="K2505" s="3">
        <f t="shared" si="293"/>
        <v>46.856115544096</v>
      </c>
      <c r="L2505" s="3"/>
      <c r="M2505" s="3">
        <f t="shared" si="294"/>
        <v>1.10747778842413</v>
      </c>
      <c r="N2505" s="3">
        <f t="shared" si="295"/>
        <v>7.89367086681844</v>
      </c>
    </row>
    <row r="2506" spans="1:14">
      <c r="A2506" t="s">
        <v>2518</v>
      </c>
      <c r="B2506">
        <v>4</v>
      </c>
      <c r="C2506">
        <v>4128</v>
      </c>
      <c r="D2506">
        <v>20155</v>
      </c>
      <c r="E2506">
        <v>11852956</v>
      </c>
      <c r="F2506" s="3">
        <f t="shared" si="288"/>
        <v>0.569854749720673</v>
      </c>
      <c r="G2506" s="3">
        <f t="shared" si="289"/>
        <v>0.930715570754337</v>
      </c>
      <c r="H2506" s="3">
        <f t="shared" si="290"/>
        <v>0.348908351792176</v>
      </c>
      <c r="I2506" s="3">
        <f t="shared" si="291"/>
        <v>0.570271153641563</v>
      </c>
      <c r="J2506" s="3">
        <f t="shared" si="292"/>
        <v>1.297236516508</v>
      </c>
      <c r="K2506" s="3">
        <f t="shared" si="293"/>
        <v>51.8134576474599</v>
      </c>
      <c r="L2506" s="3"/>
      <c r="M2506" s="3">
        <f t="shared" si="294"/>
        <v>0.570356421531112</v>
      </c>
      <c r="N2506" s="3">
        <f t="shared" si="295"/>
        <v>0.930715570754337</v>
      </c>
    </row>
    <row r="2507" spans="1:14">
      <c r="A2507" t="s">
        <v>2519</v>
      </c>
      <c r="B2507">
        <v>6</v>
      </c>
      <c r="C2507">
        <v>2045</v>
      </c>
      <c r="D2507">
        <v>20153</v>
      </c>
      <c r="E2507">
        <v>11855039</v>
      </c>
      <c r="F2507" s="3">
        <f t="shared" si="288"/>
        <v>1.72592222068414</v>
      </c>
      <c r="G2507" s="3">
        <f t="shared" si="289"/>
        <v>2.39524147761723</v>
      </c>
      <c r="H2507" s="3">
        <f t="shared" si="290"/>
        <v>1.24363557482086</v>
      </c>
      <c r="I2507" s="3">
        <f t="shared" si="291"/>
        <v>1.72379860619164</v>
      </c>
      <c r="J2507" s="3">
        <f t="shared" si="292"/>
        <v>1.82603322551939</v>
      </c>
      <c r="K2507" s="3">
        <f t="shared" si="293"/>
        <v>51.3879073857959</v>
      </c>
      <c r="L2507" s="3"/>
      <c r="M2507" s="3">
        <f t="shared" si="294"/>
        <v>1.72358317925394</v>
      </c>
      <c r="N2507" s="3">
        <f t="shared" si="295"/>
        <v>2.39524147761723</v>
      </c>
    </row>
    <row r="2508" spans="1:14">
      <c r="A2508" t="s">
        <v>2520</v>
      </c>
      <c r="B2508">
        <v>1</v>
      </c>
      <c r="C2508">
        <v>1642</v>
      </c>
      <c r="D2508">
        <v>20158</v>
      </c>
      <c r="E2508">
        <v>11855442</v>
      </c>
      <c r="F2508" s="3">
        <f t="shared" si="288"/>
        <v>0.358176556241019</v>
      </c>
      <c r="G2508" s="3">
        <f t="shared" si="289"/>
        <v>2.54609757229001</v>
      </c>
      <c r="H2508" s="3">
        <f t="shared" si="290"/>
        <v>0.0503870891818529</v>
      </c>
      <c r="I2508" s="3">
        <f t="shared" si="291"/>
        <v>0.358567197411901</v>
      </c>
      <c r="J2508" s="3">
        <f t="shared" si="292"/>
        <v>1.14933855675411</v>
      </c>
      <c r="K2508" s="3">
        <f t="shared" si="293"/>
        <v>48.4829498735449</v>
      </c>
      <c r="L2508" s="3"/>
      <c r="M2508" s="3">
        <f t="shared" si="294"/>
        <v>0.358599016093511</v>
      </c>
      <c r="N2508" s="3">
        <f t="shared" si="295"/>
        <v>2.54609757229001</v>
      </c>
    </row>
    <row r="2509" spans="1:14">
      <c r="A2509" t="s">
        <v>2521</v>
      </c>
      <c r="B2509">
        <v>5</v>
      </c>
      <c r="C2509">
        <v>632</v>
      </c>
      <c r="D2509">
        <v>20154</v>
      </c>
      <c r="E2509">
        <v>11856452</v>
      </c>
      <c r="F2509" s="3">
        <f>B2509*E2509/(C2509*D2509)</f>
        <v>4.65421476152612</v>
      </c>
      <c r="G2509" s="3">
        <f>EXP(LN(F2509)+1.96*(1/B2509+1/C2509+1/D2509+1/E2509))</f>
        <v>6.91001557456884</v>
      </c>
      <c r="H2509" s="3">
        <f>EXP(LN(F2509)-1.96*(1/B2509+1/C2509+1/D2509+1/E2509))</f>
        <v>3.13482868636794</v>
      </c>
      <c r="I2509" s="3">
        <f>B2509*(D2509+E2509)/D2509/(B2509+C2509)</f>
        <v>4.62553175711854</v>
      </c>
      <c r="J2509" s="3">
        <f>POWER(B2509*E2509-C2509*D2509,2)*(B2509+C2509+D2509+E2509)/((B2509+C2509)*(D2509+E2509)*(B2509+D2509)*(C2509+E2509))</f>
        <v>14.2292424474225</v>
      </c>
      <c r="K2509" s="3">
        <f>LOG(B2509*(B2509+C2509+D2509+E2509)*(B2509+D2509)*(B2509+C2509),2)</f>
        <v>49.4379107657385</v>
      </c>
      <c r="L2509" s="3"/>
      <c r="M2509" s="3">
        <f>B2509*(B2509+C2509+D2509+E2509)/(B2509+D2509)/(B2509+C2509)</f>
        <v>4.62463252308979</v>
      </c>
      <c r="N2509" s="3">
        <f>EXP(LN(F2509)+1.96*(1/B2509+1/C2509+1/D2509+1/E2509))</f>
        <v>6.91001557456884</v>
      </c>
    </row>
    <row r="2510" spans="1:14">
      <c r="A2510" t="s">
        <v>2522</v>
      </c>
      <c r="B2510">
        <v>2</v>
      </c>
      <c r="C2510">
        <v>231</v>
      </c>
      <c r="D2510">
        <v>20157</v>
      </c>
      <c r="E2510">
        <v>11856853</v>
      </c>
      <c r="F2510" s="3">
        <f t="shared" si="288"/>
        <v>5.0928578623176</v>
      </c>
      <c r="G2510" s="3">
        <f t="shared" si="289"/>
        <v>13.6866566293193</v>
      </c>
      <c r="H2510" s="3">
        <f t="shared" si="290"/>
        <v>1.89507210622995</v>
      </c>
      <c r="I2510" s="3">
        <f t="shared" si="291"/>
        <v>5.05772603517325</v>
      </c>
      <c r="J2510" s="3">
        <f t="shared" si="292"/>
        <v>6.52130922626795</v>
      </c>
      <c r="K2510" s="3">
        <f t="shared" si="293"/>
        <v>46.6650192532491</v>
      </c>
      <c r="L2510" s="3"/>
      <c r="M2510" s="3">
        <f t="shared" si="294"/>
        <v>5.05732346301836</v>
      </c>
      <c r="N2510" s="3">
        <f t="shared" si="295"/>
        <v>13.6866566293193</v>
      </c>
    </row>
    <row r="2511" spans="1:14">
      <c r="A2511" t="s">
        <v>2523</v>
      </c>
      <c r="B2511">
        <v>18</v>
      </c>
      <c r="C2511">
        <v>5545</v>
      </c>
      <c r="D2511">
        <v>20141</v>
      </c>
      <c r="E2511">
        <v>11851539</v>
      </c>
      <c r="F2511" s="3">
        <f t="shared" si="288"/>
        <v>1.91013769516433</v>
      </c>
      <c r="G2511" s="3">
        <f t="shared" si="289"/>
        <v>2.1308376620299</v>
      </c>
      <c r="H2511" s="3">
        <f t="shared" si="290"/>
        <v>1.71229656745034</v>
      </c>
      <c r="I2511" s="3">
        <f t="shared" si="291"/>
        <v>1.90719279519795</v>
      </c>
      <c r="J2511" s="3">
        <f t="shared" si="292"/>
        <v>7.77368399877234</v>
      </c>
      <c r="K2511" s="3">
        <f t="shared" si="293"/>
        <v>54.4124055002908</v>
      </c>
      <c r="L2511" s="3"/>
      <c r="M2511" s="3">
        <f t="shared" si="294"/>
        <v>1.90638276145057</v>
      </c>
      <c r="N2511" s="3">
        <f t="shared" si="295"/>
        <v>2.1308376620299</v>
      </c>
    </row>
    <row r="2512" spans="1:14">
      <c r="A2512" t="s">
        <v>2524</v>
      </c>
      <c r="B2512">
        <v>2</v>
      </c>
      <c r="C2512">
        <v>343</v>
      </c>
      <c r="D2512">
        <v>20157</v>
      </c>
      <c r="E2512">
        <v>11856741</v>
      </c>
      <c r="F2512" s="3">
        <f t="shared" si="288"/>
        <v>3.42985146772761</v>
      </c>
      <c r="G2512" s="3">
        <f t="shared" si="289"/>
        <v>9.19195499182518</v>
      </c>
      <c r="H2512" s="3">
        <f t="shared" si="290"/>
        <v>1.27980185946683</v>
      </c>
      <c r="I2512" s="3">
        <f t="shared" si="291"/>
        <v>3.41576537226252</v>
      </c>
      <c r="J2512" s="3">
        <f t="shared" si="292"/>
        <v>3.42252101910855</v>
      </c>
      <c r="K2512" s="3">
        <f t="shared" si="293"/>
        <v>47.2312856602604</v>
      </c>
      <c r="L2512" s="3"/>
      <c r="M2512" s="3">
        <f t="shared" si="294"/>
        <v>3.41552570111095</v>
      </c>
      <c r="N2512" s="3">
        <f t="shared" si="295"/>
        <v>9.19195499182518</v>
      </c>
    </row>
    <row r="2513" spans="1:14">
      <c r="A2513" t="s">
        <v>2525</v>
      </c>
      <c r="B2513">
        <v>2</v>
      </c>
      <c r="C2513">
        <v>2646</v>
      </c>
      <c r="D2513">
        <v>20157</v>
      </c>
      <c r="E2513">
        <v>11854438</v>
      </c>
      <c r="F2513" s="3">
        <f t="shared" si="288"/>
        <v>0.444524016328211</v>
      </c>
      <c r="G2513" s="3">
        <f t="shared" si="289"/>
        <v>1.18540791482014</v>
      </c>
      <c r="H2513" s="3">
        <f t="shared" si="290"/>
        <v>0.166695024237749</v>
      </c>
      <c r="I2513" s="3">
        <f t="shared" si="291"/>
        <v>0.444943560122525</v>
      </c>
      <c r="J2513" s="3">
        <f t="shared" si="292"/>
        <v>1.38705607287613</v>
      </c>
      <c r="K2513" s="3">
        <f t="shared" si="293"/>
        <v>50.1715205154021</v>
      </c>
      <c r="L2513" s="3"/>
      <c r="M2513" s="3">
        <f t="shared" si="294"/>
        <v>0.444998627977069</v>
      </c>
      <c r="N2513" s="3">
        <f t="shared" si="295"/>
        <v>1.18540791482014</v>
      </c>
    </row>
    <row r="2514" spans="1:14">
      <c r="A2514" t="s">
        <v>2526</v>
      </c>
      <c r="B2514">
        <v>1</v>
      </c>
      <c r="C2514">
        <v>39</v>
      </c>
      <c r="D2514">
        <v>20158</v>
      </c>
      <c r="E2514">
        <v>11857045</v>
      </c>
      <c r="F2514" s="3">
        <f t="shared" si="288"/>
        <v>15.0821904391207</v>
      </c>
      <c r="G2514" s="3">
        <f t="shared" si="289"/>
        <v>112.603006272834</v>
      </c>
      <c r="H2514" s="3">
        <f t="shared" si="290"/>
        <v>2.02012784535028</v>
      </c>
      <c r="I2514" s="3">
        <f t="shared" si="291"/>
        <v>14.7301356781427</v>
      </c>
      <c r="J2514" s="3">
        <f t="shared" si="292"/>
        <v>12.8191465347996</v>
      </c>
      <c r="K2514" s="3">
        <f t="shared" si="293"/>
        <v>43.1227612034822</v>
      </c>
      <c r="L2514" s="3"/>
      <c r="M2514" s="3">
        <f t="shared" si="294"/>
        <v>14.729454586041</v>
      </c>
      <c r="N2514" s="3">
        <f t="shared" si="295"/>
        <v>112.603006272834</v>
      </c>
    </row>
    <row r="2515" spans="1:14">
      <c r="A2515" t="s">
        <v>2527</v>
      </c>
      <c r="B2515">
        <v>5</v>
      </c>
      <c r="C2515">
        <v>323</v>
      </c>
      <c r="D2515">
        <v>20154</v>
      </c>
      <c r="E2515">
        <v>11856761</v>
      </c>
      <c r="F2515" s="3">
        <f>B2515*E2515/(C2515*D2515)</f>
        <v>9.10693618886893</v>
      </c>
      <c r="G2515" s="3">
        <f>EXP(LN(F2515)+1.96*(1/B2515+1/C2515+1/D2515+1/E2515))</f>
        <v>13.561052122626</v>
      </c>
      <c r="H2515" s="3">
        <f>EXP(LN(F2515)-1.96*(1/B2515+1/C2515+1/D2515+1/E2515))</f>
        <v>6.1157708117466</v>
      </c>
      <c r="I2515" s="3">
        <f>B2515*(D2515+E2515)/D2515/(B2515+C2515)</f>
        <v>8.98335484452642</v>
      </c>
      <c r="J2515" s="3">
        <f>POWER(B2515*E2515-C2515*D2515,2)*(B2515+C2515+D2515+E2515)/((B2515+C2515)*(D2515+E2515)*(B2515+D2515)*(C2515+E2515))</f>
        <v>35.5248563754497</v>
      </c>
      <c r="K2515" s="3">
        <f>LOG(B2515*(B2515+C2515+D2515+E2515)*(B2515+D2515)*(B2515+C2515),2)</f>
        <v>48.4803132081003</v>
      </c>
      <c r="L2515" s="3"/>
      <c r="M2515" s="3">
        <f>B2515*(B2515+C2515+D2515+E2515)/(B2515+D2515)/(B2515+C2515)</f>
        <v>8.98137474758596</v>
      </c>
      <c r="N2515" s="3">
        <f>EXP(LN(F2515)+1.96*(1/B2515+1/C2515+1/D2515+1/E2515))</f>
        <v>13.561052122626</v>
      </c>
    </row>
    <row r="2516" spans="1:14">
      <c r="A2516" t="s">
        <v>2528</v>
      </c>
      <c r="B2516">
        <v>1</v>
      </c>
      <c r="C2516">
        <v>501</v>
      </c>
      <c r="D2516">
        <v>20158</v>
      </c>
      <c r="E2516">
        <v>11856583</v>
      </c>
      <c r="F2516" s="3">
        <f t="shared" si="288"/>
        <v>1.17401698240586</v>
      </c>
      <c r="G2516" s="3">
        <f t="shared" si="289"/>
        <v>8.36821633423219</v>
      </c>
      <c r="H2516" s="3">
        <f t="shared" si="290"/>
        <v>0.16470844202952</v>
      </c>
      <c r="I2516" s="3">
        <f t="shared" si="291"/>
        <v>1.17367033503055</v>
      </c>
      <c r="J2516" s="3">
        <f t="shared" si="292"/>
        <v>0.0257407595498204</v>
      </c>
      <c r="K2516" s="3">
        <f t="shared" si="293"/>
        <v>46.7723766625456</v>
      </c>
      <c r="L2516" s="3"/>
      <c r="M2516" s="3">
        <f t="shared" si="294"/>
        <v>1.17366172000327</v>
      </c>
      <c r="N2516" s="3">
        <f t="shared" si="295"/>
        <v>8.36821633423219</v>
      </c>
    </row>
    <row r="2517" spans="1:14">
      <c r="A2517" t="s">
        <v>2529</v>
      </c>
      <c r="B2517">
        <v>5</v>
      </c>
      <c r="C2517">
        <v>410</v>
      </c>
      <c r="D2517">
        <v>20154</v>
      </c>
      <c r="E2517">
        <v>11856674</v>
      </c>
      <c r="F2517" s="3">
        <f>B2517*E2517/(C2517*D2517)</f>
        <v>7.17443611024381</v>
      </c>
      <c r="G2517" s="3">
        <f>EXP(LN(F2517)+1.96*(1/B2517+1/C2517+1/D2517+1/E2517))</f>
        <v>10.6696372967516</v>
      </c>
      <c r="H2517" s="3">
        <f>EXP(LN(F2517)-1.96*(1/B2517+1/C2517+1/D2517+1/E2517))</f>
        <v>4.82420649065934</v>
      </c>
      <c r="I2517" s="3">
        <f>B2517*(D2517+E2517)/D2517/(B2517+C2517)</f>
        <v>7.10004531373484</v>
      </c>
      <c r="J2517" s="3">
        <f>POWER(B2517*E2517-C2517*D2517,2)*(B2517+C2517+D2517+E2517)/((B2517+C2517)*(D2517+E2517)*(B2517+D2517)*(C2517+E2517))</f>
        <v>26.2424888209607</v>
      </c>
      <c r="K2517" s="3">
        <f>LOG(B2517*(B2517+C2517+D2517+E2517)*(B2517+D2517)*(B2517+C2517),2)</f>
        <v>48.8197287297165</v>
      </c>
      <c r="L2517" s="3"/>
      <c r="M2517" s="3">
        <f>B2517*(B2517+C2517+D2517+E2517)/(B2517+D2517)/(B2517+C2517)</f>
        <v>7.09853233062216</v>
      </c>
      <c r="N2517" s="3">
        <f>EXP(LN(F2517)+1.96*(1/B2517+1/C2517+1/D2517+1/E2517))</f>
        <v>10.6696372967516</v>
      </c>
    </row>
    <row r="2518" spans="1:14">
      <c r="A2518" t="s">
        <v>2530</v>
      </c>
      <c r="B2518">
        <v>1</v>
      </c>
      <c r="C2518">
        <v>1016</v>
      </c>
      <c r="D2518">
        <v>20158</v>
      </c>
      <c r="E2518">
        <v>11856068</v>
      </c>
      <c r="F2518" s="3">
        <f t="shared" si="288"/>
        <v>0.578894645684916</v>
      </c>
      <c r="G2518" s="3">
        <f t="shared" si="289"/>
        <v>4.11809943186695</v>
      </c>
      <c r="H2518" s="3">
        <f t="shared" si="290"/>
        <v>0.0813771052270919</v>
      </c>
      <c r="I2518" s="3">
        <f t="shared" si="291"/>
        <v>0.579308711913348</v>
      </c>
      <c r="J2518" s="3">
        <f t="shared" si="292"/>
        <v>0.306008280598422</v>
      </c>
      <c r="K2518" s="3">
        <f t="shared" si="293"/>
        <v>47.7909370724523</v>
      </c>
      <c r="L2518" s="3"/>
      <c r="M2518" s="3">
        <f t="shared" si="294"/>
        <v>0.579329580571916</v>
      </c>
      <c r="N2518" s="3">
        <f t="shared" si="295"/>
        <v>4.11809943186695</v>
      </c>
    </row>
    <row r="2519" spans="1:14">
      <c r="A2519" t="s">
        <v>2531</v>
      </c>
      <c r="B2519">
        <v>12</v>
      </c>
      <c r="C2519">
        <v>7206</v>
      </c>
      <c r="D2519">
        <v>20147</v>
      </c>
      <c r="E2519">
        <v>11849878</v>
      </c>
      <c r="F2519" s="3">
        <f t="shared" si="288"/>
        <v>0.979468516726787</v>
      </c>
      <c r="G2519" s="3">
        <f t="shared" si="289"/>
        <v>1.15368087873169</v>
      </c>
      <c r="H2519" s="3">
        <f t="shared" si="290"/>
        <v>0.831563210368586</v>
      </c>
      <c r="I2519" s="3">
        <f t="shared" si="291"/>
        <v>0.979502650531065</v>
      </c>
      <c r="J2519" s="3">
        <f t="shared" si="292"/>
        <v>0.00515288189865029</v>
      </c>
      <c r="K2519" s="3">
        <f t="shared" si="293"/>
        <v>54.2031790372132</v>
      </c>
      <c r="L2519" s="3"/>
      <c r="M2519" s="3">
        <f t="shared" si="294"/>
        <v>0.979514851939549</v>
      </c>
      <c r="N2519" s="3">
        <f t="shared" si="295"/>
        <v>1.15368087873169</v>
      </c>
    </row>
    <row r="2520" spans="1:14">
      <c r="A2520" t="s">
        <v>2532</v>
      </c>
      <c r="B2520">
        <v>5</v>
      </c>
      <c r="C2520">
        <v>930</v>
      </c>
      <c r="D2520">
        <v>20154</v>
      </c>
      <c r="E2520">
        <v>11856154</v>
      </c>
      <c r="F2520" s="3">
        <f>B2520*E2520/(C2520*D2520)</f>
        <v>3.1627847296249</v>
      </c>
      <c r="G2520" s="3">
        <f>EXP(LN(F2520)+1.96*(1/B2520+1/C2520+1/D2520+1/E2520))</f>
        <v>4.69105651328786</v>
      </c>
      <c r="H2520" s="3">
        <f>EXP(LN(F2520)-1.96*(1/B2520+1/C2520+1/D2520+1/E2520))</f>
        <v>2.13239964549849</v>
      </c>
      <c r="I2520" s="3">
        <f>B2520*(D2520+E2520)/D2520/(B2520+C2520)</f>
        <v>3.15121903588359</v>
      </c>
      <c r="J2520" s="3">
        <f>POWER(B2520*E2520-C2520*D2520,2)*(B2520+C2520+D2520+E2520)/((B2520+C2520)*(D2520+E2520)*(B2520+D2520)*(C2520+E2520))</f>
        <v>7.35344235505058</v>
      </c>
      <c r="K2520" s="3">
        <f>LOG(B2520*(B2520+C2520+D2520+E2520)*(B2520+D2520)*(B2520+C2520),2)</f>
        <v>49.9915837582572</v>
      </c>
      <c r="L2520" s="3"/>
      <c r="M2520" s="3">
        <f>B2520*(B2520+C2520+D2520+E2520)/(B2520+D2520)/(B2520+C2520)</f>
        <v>3.15068547294994</v>
      </c>
      <c r="N2520" s="3">
        <f>EXP(LN(F2520)+1.96*(1/B2520+1/C2520+1/D2520+1/E2520))</f>
        <v>4.69105651328786</v>
      </c>
    </row>
    <row r="2521" spans="1:14">
      <c r="A2521" t="s">
        <v>2533</v>
      </c>
      <c r="B2521">
        <v>1</v>
      </c>
      <c r="C2521">
        <v>30</v>
      </c>
      <c r="D2521">
        <v>20158</v>
      </c>
      <c r="E2521">
        <v>11857054</v>
      </c>
      <c r="F2521" s="3">
        <f t="shared" si="288"/>
        <v>19.6068624532857</v>
      </c>
      <c r="G2521" s="3">
        <f t="shared" si="289"/>
        <v>148.60776133474</v>
      </c>
      <c r="H2521" s="3">
        <f t="shared" si="290"/>
        <v>2.58687064396413</v>
      </c>
      <c r="I2521" s="3">
        <f t="shared" si="291"/>
        <v>19.0066410838249</v>
      </c>
      <c r="J2521" s="3">
        <f t="shared" si="292"/>
        <v>17.087410147127</v>
      </c>
      <c r="K2521" s="3">
        <f t="shared" si="293"/>
        <v>42.7550294189817</v>
      </c>
      <c r="L2521" s="3"/>
      <c r="M2521" s="3">
        <f t="shared" si="294"/>
        <v>19.0057478529561</v>
      </c>
      <c r="N2521" s="3">
        <f t="shared" si="295"/>
        <v>148.60776133474</v>
      </c>
    </row>
    <row r="2522" spans="1:14">
      <c r="A2522" t="s">
        <v>2534</v>
      </c>
      <c r="B2522">
        <v>5</v>
      </c>
      <c r="C2522">
        <v>482</v>
      </c>
      <c r="D2522">
        <v>20154</v>
      </c>
      <c r="E2522">
        <v>11856602</v>
      </c>
      <c r="F2522" s="3">
        <f>B2522*E2522/(C2522*D2522)</f>
        <v>6.10269905132966</v>
      </c>
      <c r="G2522" s="3">
        <f>EXP(LN(F2522)+1.96*(1/B2522+1/C2522+1/D2522+1/E2522))</f>
        <v>9.06929876318636</v>
      </c>
      <c r="H2522" s="3">
        <f>EXP(LN(F2522)-1.96*(1/B2522+1/C2522+1/D2522+1/E2522))</f>
        <v>4.10648460080227</v>
      </c>
      <c r="I2522" s="3">
        <f>B2522*(D2522+E2522)/D2522/(B2522+C2522)</f>
        <v>6.05030994402648</v>
      </c>
      <c r="J2522" s="3">
        <f>POWER(B2522*E2522-C2522*D2522,2)*(B2522+C2522+D2522+E2522)/((B2522+C2522)*(D2522+E2522)*(B2522+D2522)*(C2522+E2522))</f>
        <v>21.1085528498459</v>
      </c>
      <c r="K2522" s="3">
        <f>LOG(B2522*(B2522+C2522+D2522+E2522)*(B2522+D2522)*(B2522+C2522),2)</f>
        <v>49.0505391655646</v>
      </c>
      <c r="L2522" s="3"/>
      <c r="M2522" s="3">
        <f>B2522*(B2522+C2522+D2522+E2522)/(B2522+D2522)/(B2522+C2522)</f>
        <v>6.04905732486282</v>
      </c>
      <c r="N2522" s="3">
        <f>EXP(LN(F2522)+1.96*(1/B2522+1/C2522+1/D2522+1/E2522))</f>
        <v>9.06929876318636</v>
      </c>
    </row>
    <row r="2523" spans="1:14">
      <c r="A2523" t="s">
        <v>2535</v>
      </c>
      <c r="B2523">
        <v>5</v>
      </c>
      <c r="C2523">
        <v>1893</v>
      </c>
      <c r="D2523">
        <v>20154</v>
      </c>
      <c r="E2523">
        <v>11855191</v>
      </c>
      <c r="F2523" s="3">
        <f t="shared" si="288"/>
        <v>1.55369830330753</v>
      </c>
      <c r="G2523" s="3">
        <f t="shared" si="289"/>
        <v>2.30198294415768</v>
      </c>
      <c r="H2523" s="3">
        <f t="shared" si="290"/>
        <v>1.04865173907012</v>
      </c>
      <c r="I2523" s="3">
        <f t="shared" si="291"/>
        <v>1.55223966710282</v>
      </c>
      <c r="J2523" s="3">
        <f t="shared" si="292"/>
        <v>0.983776487676043</v>
      </c>
      <c r="K2523" s="3">
        <f t="shared" si="293"/>
        <v>51.0130254805033</v>
      </c>
      <c r="L2523" s="3"/>
      <c r="M2523" s="3">
        <f t="shared" si="294"/>
        <v>1.55210269610548</v>
      </c>
      <c r="N2523" s="3">
        <f t="shared" si="295"/>
        <v>2.30198294415768</v>
      </c>
    </row>
    <row r="2524" spans="1:14">
      <c r="A2524" t="s">
        <v>2536</v>
      </c>
      <c r="B2524">
        <v>5</v>
      </c>
      <c r="C2524">
        <v>72</v>
      </c>
      <c r="D2524">
        <v>20154</v>
      </c>
      <c r="E2524">
        <v>11857012</v>
      </c>
      <c r="F2524" s="3">
        <f>B2524*E2524/(C2524*D2524)</f>
        <v>40.8555924933567</v>
      </c>
      <c r="G2524" s="3">
        <f>EXP(LN(F2524)+1.96*(1/B2524+1/C2524+1/D2524+1/E2524))</f>
        <v>62.1383501927314</v>
      </c>
      <c r="H2524" s="3">
        <f>EXP(LN(F2524)-1.96*(1/B2524+1/C2524+1/D2524+1/E2524))</f>
        <v>26.8623069779937</v>
      </c>
      <c r="I2524" s="3">
        <f>B2524*(D2524+E2524)/D2524/(B2524+C2524)</f>
        <v>38.2675670067751</v>
      </c>
      <c r="J2524" s="3">
        <f>POWER(B2524*E2524-C2524*D2524,2)*(B2524+C2524+D2524+E2524)/((B2524+C2524)*(D2524+E2524)*(B2524+D2524)*(C2524+E2524))</f>
        <v>181.731934551852</v>
      </c>
      <c r="K2524" s="3">
        <f>LOG(B2524*(B2524+C2524+D2524+E2524)*(B2524+D2524)*(B2524+C2524),2)</f>
        <v>46.3895477441771</v>
      </c>
      <c r="L2524" s="3"/>
      <c r="M2524" s="3">
        <f>B2524*(B2524+C2524+D2524+E2524)/(B2524+D2524)/(B2524+C2524)</f>
        <v>38.2583236001064</v>
      </c>
      <c r="N2524" s="3">
        <f>EXP(LN(F2524)+1.96*(1/B2524+1/C2524+1/D2524+1/E2524))</f>
        <v>62.1383501927314</v>
      </c>
    </row>
    <row r="2525" spans="1:14">
      <c r="A2525" t="s">
        <v>2537</v>
      </c>
      <c r="B2525">
        <v>2</v>
      </c>
      <c r="C2525">
        <v>130</v>
      </c>
      <c r="D2525">
        <v>20157</v>
      </c>
      <c r="E2525">
        <v>11856954</v>
      </c>
      <c r="F2525" s="3">
        <f t="shared" si="288"/>
        <v>9.04969375021466</v>
      </c>
      <c r="G2525" s="3">
        <f t="shared" si="289"/>
        <v>24.481194281343</v>
      </c>
      <c r="H2525" s="3">
        <f t="shared" si="290"/>
        <v>3.34530072477255</v>
      </c>
      <c r="I2525" s="3">
        <f t="shared" si="291"/>
        <v>8.92772869339323</v>
      </c>
      <c r="J2525" s="3">
        <f t="shared" si="292"/>
        <v>14.1020167510519</v>
      </c>
      <c r="K2525" s="3">
        <f t="shared" si="293"/>
        <v>45.8452272279533</v>
      </c>
      <c r="L2525" s="3"/>
      <c r="M2525" s="3">
        <f t="shared" si="294"/>
        <v>8.92694217335817</v>
      </c>
      <c r="N2525" s="3">
        <f t="shared" si="295"/>
        <v>24.481194281343</v>
      </c>
    </row>
    <row r="2526" spans="1:14">
      <c r="A2526" t="s">
        <v>2538</v>
      </c>
      <c r="B2526">
        <v>6</v>
      </c>
      <c r="C2526">
        <v>1728</v>
      </c>
      <c r="D2526">
        <v>20153</v>
      </c>
      <c r="E2526">
        <v>11855356</v>
      </c>
      <c r="F2526" s="3">
        <f t="shared" si="288"/>
        <v>2.04259567089543</v>
      </c>
      <c r="G2526" s="3">
        <f t="shared" si="289"/>
        <v>2.83522056254919</v>
      </c>
      <c r="H2526" s="3">
        <f t="shared" si="290"/>
        <v>1.47155996604704</v>
      </c>
      <c r="I2526" s="3">
        <f t="shared" si="291"/>
        <v>2.03898807341828</v>
      </c>
      <c r="J2526" s="3">
        <f t="shared" si="292"/>
        <v>3.18101820720096</v>
      </c>
      <c r="K2526" s="3">
        <f t="shared" si="293"/>
        <v>51.1456837925378</v>
      </c>
      <c r="L2526" s="3"/>
      <c r="M2526" s="3">
        <f t="shared" si="294"/>
        <v>2.0386788354382</v>
      </c>
      <c r="N2526" s="3">
        <f t="shared" si="295"/>
        <v>2.83522056254919</v>
      </c>
    </row>
    <row r="2527" spans="1:14">
      <c r="A2527" t="s">
        <v>2539</v>
      </c>
      <c r="B2527">
        <v>2</v>
      </c>
      <c r="C2527">
        <v>451</v>
      </c>
      <c r="D2527">
        <v>20157</v>
      </c>
      <c r="E2527">
        <v>11856633</v>
      </c>
      <c r="F2527" s="3">
        <f t="shared" si="288"/>
        <v>2.60848855332645</v>
      </c>
      <c r="G2527" s="3">
        <f t="shared" si="289"/>
        <v>6.98115415800445</v>
      </c>
      <c r="H2527" s="3">
        <f t="shared" si="290"/>
        <v>0.974654387918589</v>
      </c>
      <c r="I2527" s="3">
        <f t="shared" si="291"/>
        <v>2.60138705860978</v>
      </c>
      <c r="J2527" s="3">
        <f t="shared" si="292"/>
        <v>1.97475083240194</v>
      </c>
      <c r="K2527" s="3">
        <f t="shared" si="293"/>
        <v>47.6242003486411</v>
      </c>
      <c r="L2527" s="3"/>
      <c r="M2527" s="3">
        <f t="shared" si="294"/>
        <v>2.60122818296529</v>
      </c>
      <c r="N2527" s="3">
        <f t="shared" si="295"/>
        <v>6.98115415800445</v>
      </c>
    </row>
    <row r="2528" spans="1:14">
      <c r="A2528" t="s">
        <v>2540</v>
      </c>
      <c r="B2528">
        <v>5</v>
      </c>
      <c r="C2528">
        <v>469</v>
      </c>
      <c r="D2528">
        <v>20154</v>
      </c>
      <c r="E2528">
        <v>11856615</v>
      </c>
      <c r="F2528" s="3">
        <f>B2528*E2528/(C2528*D2528)</f>
        <v>6.27186389745654</v>
      </c>
      <c r="G2528" s="3">
        <f>EXP(LN(F2528)+1.96*(1/B2528+1/C2528+1/D2528+1/E2528))</f>
        <v>9.32174743120932</v>
      </c>
      <c r="H2528" s="3">
        <f>EXP(LN(F2528)-1.96*(1/B2528+1/C2528+1/D2528+1/E2528))</f>
        <v>4.21983936364982</v>
      </c>
      <c r="I2528" s="3">
        <f>B2528*(D2528+E2528)/D2528/(B2528+C2528)</f>
        <v>6.21625351879138</v>
      </c>
      <c r="J2528" s="3">
        <f>POWER(B2528*E2528-C2528*D2528,2)*(B2528+C2528+D2528+E2528)/((B2528+C2528)*(D2528+E2528)*(B2528+D2528)*(C2528+E2528))</f>
        <v>21.9173822668853</v>
      </c>
      <c r="K2528" s="3">
        <f>LOG(B2528*(B2528+C2528+D2528+E2528)*(B2528+D2528)*(B2528+C2528),2)</f>
        <v>49.0115044523805</v>
      </c>
      <c r="L2528" s="3"/>
      <c r="M2528" s="3">
        <f>B2528*(B2528+C2528+D2528+E2528)/(B2528+D2528)/(B2528+C2528)</f>
        <v>6.21495974094556</v>
      </c>
      <c r="N2528" s="3">
        <f>EXP(LN(F2528)+1.96*(1/B2528+1/C2528+1/D2528+1/E2528))</f>
        <v>9.32174743120932</v>
      </c>
    </row>
    <row r="2529" spans="1:14">
      <c r="A2529" t="s">
        <v>2541</v>
      </c>
      <c r="B2529">
        <v>5</v>
      </c>
      <c r="C2529">
        <v>894</v>
      </c>
      <c r="D2529">
        <v>20154</v>
      </c>
      <c r="E2529">
        <v>11856190</v>
      </c>
      <c r="F2529" s="3">
        <f>B2529*E2529/(C2529*D2529)</f>
        <v>3.2901551787256</v>
      </c>
      <c r="G2529" s="3">
        <f>EXP(LN(F2529)+1.96*(1/B2529+1/C2529+1/D2529+1/E2529))</f>
        <v>4.88038710086776</v>
      </c>
      <c r="H2529" s="3">
        <f>EXP(LN(F2529)-1.96*(1/B2529+1/C2529+1/D2529+1/E2529))</f>
        <v>2.21808657312657</v>
      </c>
      <c r="I2529" s="3">
        <f>B2529*(D2529+E2529)/D2529/(B2529+C2529)</f>
        <v>3.277417941914</v>
      </c>
      <c r="J2529" s="3">
        <f>POWER(B2529*E2529-C2529*D2529,2)*(B2529+C2529+D2529+E2529)/((B2529+C2529)*(D2529+E2529)*(B2529+D2529)*(C2529+E2529))</f>
        <v>7.92416787761737</v>
      </c>
      <c r="K2529" s="3">
        <f>LOG(B2529*(B2529+C2529+D2529+E2529)*(B2529+D2529)*(B2529+C2529),2)</f>
        <v>49.9349385089967</v>
      </c>
      <c r="L2529" s="3"/>
      <c r="M2529" s="3">
        <f>B2529*(B2529+C2529+D2529+E2529)/(B2529+D2529)/(B2529+C2529)</f>
        <v>3.27685307809588</v>
      </c>
      <c r="N2529" s="3">
        <f>EXP(LN(F2529)+1.96*(1/B2529+1/C2529+1/D2529+1/E2529))</f>
        <v>4.88038710086776</v>
      </c>
    </row>
    <row r="2530" spans="1:14">
      <c r="A2530" t="s">
        <v>2542</v>
      </c>
      <c r="B2530">
        <v>5</v>
      </c>
      <c r="C2530">
        <v>104</v>
      </c>
      <c r="D2530">
        <v>20154</v>
      </c>
      <c r="E2530">
        <v>11856980</v>
      </c>
      <c r="F2530" s="3">
        <f>B2530*E2530/(C2530*D2530)</f>
        <v>28.2845646216441</v>
      </c>
      <c r="G2530" s="3">
        <f>EXP(LN(F2530)+1.96*(1/B2530+1/C2530+1/D2530+1/E2530))</f>
        <v>42.6599186643637</v>
      </c>
      <c r="H2530" s="3">
        <f>EXP(LN(F2530)-1.96*(1/B2530+1/C2530+1/D2530+1/E2530))</f>
        <v>18.7533549262076</v>
      </c>
      <c r="I2530" s="3">
        <f>B2530*(D2530+E2530)/D2530/(B2530+C2530)</f>
        <v>27.0329790885412</v>
      </c>
      <c r="J2530" s="3">
        <f>POWER(B2530*E2530-C2530*D2530,2)*(B2530+C2530+D2530+E2530)/((B2530+C2530)*(D2530+E2530)*(B2530+D2530)*(C2530+E2530))</f>
        <v>125.531826999345</v>
      </c>
      <c r="K2530" s="3">
        <f>LOG(B2530*(B2530+C2530+D2530+E2530)*(B2530+D2530)*(B2530+C2530),2)</f>
        <v>46.8909455282591</v>
      </c>
      <c r="L2530" s="3"/>
      <c r="M2530" s="3">
        <f>B2530*(B2530+C2530+D2530+E2530)/(B2530+D2530)/(B2530+C2530)</f>
        <v>27.026522176222</v>
      </c>
      <c r="N2530" s="3">
        <f>EXP(LN(F2530)+1.96*(1/B2530+1/C2530+1/D2530+1/E2530))</f>
        <v>42.6599186643637</v>
      </c>
    </row>
    <row r="2531" spans="1:14">
      <c r="A2531" t="s">
        <v>2543</v>
      </c>
      <c r="B2531">
        <v>40</v>
      </c>
      <c r="C2531">
        <v>23508</v>
      </c>
      <c r="D2531">
        <v>20119</v>
      </c>
      <c r="E2531">
        <v>11833576</v>
      </c>
      <c r="F2531" s="3">
        <f t="shared" si="288"/>
        <v>1.00081526995371</v>
      </c>
      <c r="G2531" s="3">
        <f t="shared" si="289"/>
        <v>1.05126678580863</v>
      </c>
      <c r="H2531" s="3">
        <f t="shared" si="290"/>
        <v>0.952784981028455</v>
      </c>
      <c r="I2531" s="3">
        <f t="shared" si="291"/>
        <v>1.00081388508883</v>
      </c>
      <c r="J2531" s="3">
        <f t="shared" si="292"/>
        <v>2.64672003032824e-5</v>
      </c>
      <c r="K2531" s="3">
        <f t="shared" si="293"/>
        <v>57.646078115795</v>
      </c>
      <c r="L2531" s="3"/>
      <c r="M2531" s="3">
        <f t="shared" si="294"/>
        <v>1.00081227015736</v>
      </c>
      <c r="N2531" s="3">
        <f t="shared" si="295"/>
        <v>1.05126678580863</v>
      </c>
    </row>
    <row r="2532" spans="1:14">
      <c r="A2532" t="s">
        <v>2544</v>
      </c>
      <c r="B2532">
        <v>17</v>
      </c>
      <c r="C2532">
        <v>8761</v>
      </c>
      <c r="D2532">
        <v>20142</v>
      </c>
      <c r="E2532">
        <v>11848323</v>
      </c>
      <c r="F2532" s="3">
        <f t="shared" si="288"/>
        <v>1.14143066138872</v>
      </c>
      <c r="G2532" s="3">
        <f t="shared" si="289"/>
        <v>1.28132891301692</v>
      </c>
      <c r="H2532" s="3">
        <f t="shared" si="290"/>
        <v>1.01680680231484</v>
      </c>
      <c r="I2532" s="3">
        <f t="shared" si="291"/>
        <v>1.14115675830788</v>
      </c>
      <c r="J2532" s="3">
        <f t="shared" si="292"/>
        <v>0.297083354546021</v>
      </c>
      <c r="K2532" s="3">
        <f t="shared" si="293"/>
        <v>54.9879725047048</v>
      </c>
      <c r="L2532" s="3"/>
      <c r="M2532" s="3">
        <f t="shared" si="294"/>
        <v>1.14103772140668</v>
      </c>
      <c r="N2532" s="3">
        <f t="shared" si="295"/>
        <v>1.28132891301692</v>
      </c>
    </row>
    <row r="2533" spans="1:14">
      <c r="A2533" t="s">
        <v>2545</v>
      </c>
      <c r="B2533">
        <v>5</v>
      </c>
      <c r="C2533">
        <v>447</v>
      </c>
      <c r="D2533">
        <v>20154</v>
      </c>
      <c r="E2533">
        <v>11856637</v>
      </c>
      <c r="F2533" s="3">
        <f>B2533*E2533/(C2533*D2533)</f>
        <v>6.58055844716044</v>
      </c>
      <c r="G2533" s="3">
        <f>EXP(LN(F2533)+1.96*(1/B2533+1/C2533+1/D2533+1/E2533))</f>
        <v>9.782565943751</v>
      </c>
      <c r="H2533" s="3">
        <f>EXP(LN(F2533)-1.96*(1/B2533+1/C2533+1/D2533+1/E2533))</f>
        <v>4.42662484725254</v>
      </c>
      <c r="I2533" s="3">
        <f>B2533*(D2533+E2533)/D2533/(B2533+C2533)</f>
        <v>6.51882660593079</v>
      </c>
      <c r="J2533" s="3">
        <f>POWER(B2533*E2533-C2533*D2533,2)*(B2533+C2533+D2533+E2533)/((B2533+C2533)*(D2533+E2533)*(B2533+D2533)*(C2533+E2533))</f>
        <v>23.395055958022</v>
      </c>
      <c r="K2533" s="3">
        <f>LOG(B2533*(B2533+C2533+D2533+E2533)*(B2533+D2533)*(B2533+C2533),2)</f>
        <v>48.9429401658974</v>
      </c>
      <c r="L2533" s="3"/>
      <c r="M2533" s="3">
        <f>B2533*(B2533+C2533+D2533+E2533)/(B2533+D2533)/(B2533+C2533)</f>
        <v>6.51745778143406</v>
      </c>
      <c r="N2533" s="3">
        <f>EXP(LN(F2533)+1.96*(1/B2533+1/C2533+1/D2533+1/E2533))</f>
        <v>9.782565943751</v>
      </c>
    </row>
    <row r="2534" spans="1:14">
      <c r="A2534" t="s">
        <v>2546</v>
      </c>
      <c r="B2534">
        <v>23</v>
      </c>
      <c r="C2534">
        <v>12227</v>
      </c>
      <c r="D2534">
        <v>20136</v>
      </c>
      <c r="E2534">
        <v>11844857</v>
      </c>
      <c r="F2534" s="3">
        <f t="shared" si="288"/>
        <v>1.1065334404385</v>
      </c>
      <c r="G2534" s="3">
        <f t="shared" si="289"/>
        <v>1.20527444683394</v>
      </c>
      <c r="H2534" s="3">
        <f t="shared" si="290"/>
        <v>1.01588170065748</v>
      </c>
      <c r="I2534" s="3">
        <f t="shared" si="291"/>
        <v>1.1063334184687</v>
      </c>
      <c r="J2534" s="3">
        <f t="shared" si="292"/>
        <v>0.235192419598193</v>
      </c>
      <c r="K2534" s="3">
        <f t="shared" si="293"/>
        <v>55.9048891934292</v>
      </c>
      <c r="L2534" s="3"/>
      <c r="M2534" s="3">
        <f t="shared" si="294"/>
        <v>1.10621209952308</v>
      </c>
      <c r="N2534" s="3">
        <f t="shared" si="295"/>
        <v>1.20527444683394</v>
      </c>
    </row>
    <row r="2535" spans="1:14">
      <c r="A2535" t="s">
        <v>2547</v>
      </c>
      <c r="B2535">
        <v>16</v>
      </c>
      <c r="C2535">
        <v>12770</v>
      </c>
      <c r="D2535">
        <v>20143</v>
      </c>
      <c r="E2535">
        <v>11844314</v>
      </c>
      <c r="F2535" s="3">
        <f t="shared" si="288"/>
        <v>0.736741009689879</v>
      </c>
      <c r="G2535" s="3">
        <f t="shared" si="289"/>
        <v>0.832961458981673</v>
      </c>
      <c r="H2535" s="3">
        <f t="shared" si="290"/>
        <v>0.651635570296903</v>
      </c>
      <c r="I2535" s="3">
        <f t="shared" si="291"/>
        <v>0.737070443746266</v>
      </c>
      <c r="J2535" s="3">
        <f t="shared" si="292"/>
        <v>1.5020442125927</v>
      </c>
      <c r="K2535" s="3">
        <f t="shared" si="293"/>
        <v>55.4431104870987</v>
      </c>
      <c r="L2535" s="3"/>
      <c r="M2535" s="3">
        <f t="shared" si="294"/>
        <v>0.73727912834868</v>
      </c>
      <c r="N2535" s="3">
        <f t="shared" si="295"/>
        <v>0.832961458981673</v>
      </c>
    </row>
    <row r="2536" spans="1:14">
      <c r="A2536" t="s">
        <v>2548</v>
      </c>
      <c r="B2536">
        <v>5</v>
      </c>
      <c r="C2536">
        <v>199</v>
      </c>
      <c r="D2536">
        <v>20154</v>
      </c>
      <c r="E2536">
        <v>11856885</v>
      </c>
      <c r="F2536" s="3">
        <f>B2536*E2536/(C2536*D2536)</f>
        <v>14.7817645835609</v>
      </c>
      <c r="G2536" s="3">
        <f>EXP(LN(F2536)+1.96*(1/B2536+1/C2536+1/D2536+1/E2536))</f>
        <v>22.0947707096571</v>
      </c>
      <c r="H2536" s="3">
        <f>EXP(LN(F2536)-1.96*(1/B2536+1/C2536+1/D2536+1/E2536))</f>
        <v>9.88924334518268</v>
      </c>
      <c r="I2536" s="3">
        <f>B2536*(D2536+E2536)/D2536/(B2536+C2536)</f>
        <v>14.4439762359246</v>
      </c>
      <c r="J2536" s="3">
        <f>POWER(B2536*E2536-C2536*D2536,2)*(B2536+C2536+D2536+E2536)/((B2536+C2536)*(D2536+E2536)*(B2536+D2536)*(C2536+E2536))</f>
        <v>62.656874326927</v>
      </c>
      <c r="K2536" s="3">
        <f>LOG(B2536*(B2536+C2536+D2536+E2536)*(B2536+D2536)*(B2536+C2536),2)</f>
        <v>47.7951865454537</v>
      </c>
      <c r="L2536" s="3"/>
      <c r="M2536" s="3">
        <f>B2536*(B2536+C2536+D2536+E2536)/(B2536+D2536)/(B2536+C2536)</f>
        <v>14.4406417510206</v>
      </c>
      <c r="N2536" s="3">
        <f>EXP(LN(F2536)+1.96*(1/B2536+1/C2536+1/D2536+1/E2536))</f>
        <v>22.0947707096571</v>
      </c>
    </row>
    <row r="2537" spans="1:14">
      <c r="A2537" t="s">
        <v>2549</v>
      </c>
      <c r="B2537">
        <v>4</v>
      </c>
      <c r="C2537">
        <v>3436</v>
      </c>
      <c r="D2537">
        <v>20155</v>
      </c>
      <c r="E2537">
        <v>11853648</v>
      </c>
      <c r="F2537" s="3">
        <f t="shared" si="288"/>
        <v>0.684661741122136</v>
      </c>
      <c r="G2537" s="3">
        <f t="shared" si="289"/>
        <v>1.11833108481944</v>
      </c>
      <c r="H2537" s="3">
        <f t="shared" si="290"/>
        <v>0.419161826152834</v>
      </c>
      <c r="I2537" s="3">
        <f t="shared" si="291"/>
        <v>0.68502841351618</v>
      </c>
      <c r="J2537" s="3">
        <f t="shared" si="292"/>
        <v>0.58015725120555</v>
      </c>
      <c r="K2537" s="3">
        <f t="shared" si="293"/>
        <v>51.5490259581843</v>
      </c>
      <c r="L2537" s="3"/>
      <c r="M2537" s="3">
        <f t="shared" si="294"/>
        <v>0.68509091097865</v>
      </c>
      <c r="N2537" s="3">
        <f t="shared" si="295"/>
        <v>1.11833108481944</v>
      </c>
    </row>
    <row r="2538" spans="1:14">
      <c r="A2538" t="s">
        <v>2550</v>
      </c>
      <c r="B2538">
        <v>9</v>
      </c>
      <c r="C2538">
        <v>2719</v>
      </c>
      <c r="D2538">
        <v>20150</v>
      </c>
      <c r="E2538">
        <v>11854365</v>
      </c>
      <c r="F2538" s="3">
        <f t="shared" si="288"/>
        <v>1.94731651269396</v>
      </c>
      <c r="G2538" s="3">
        <f t="shared" si="289"/>
        <v>2.42310153185694</v>
      </c>
      <c r="H2538" s="3">
        <f t="shared" si="290"/>
        <v>1.56495365578204</v>
      </c>
      <c r="I2538" s="3">
        <f t="shared" si="291"/>
        <v>1.94419120161836</v>
      </c>
      <c r="J2538" s="3">
        <f t="shared" si="292"/>
        <v>4.13206595812807</v>
      </c>
      <c r="K2538" s="3">
        <f t="shared" si="293"/>
        <v>52.3843860390613</v>
      </c>
      <c r="L2538" s="3"/>
      <c r="M2538" s="3">
        <f t="shared" si="294"/>
        <v>1.9437696667796</v>
      </c>
      <c r="N2538" s="3">
        <f t="shared" si="295"/>
        <v>2.42310153185694</v>
      </c>
    </row>
    <row r="2539" spans="1:14">
      <c r="A2539" t="s">
        <v>2551</v>
      </c>
      <c r="B2539">
        <v>1</v>
      </c>
      <c r="C2539">
        <v>2905</v>
      </c>
      <c r="D2539">
        <v>20158</v>
      </c>
      <c r="E2539">
        <v>11854179</v>
      </c>
      <c r="F2539" s="3">
        <f t="shared" si="288"/>
        <v>0.202431411470724</v>
      </c>
      <c r="G2539" s="3">
        <f t="shared" si="289"/>
        <v>1.43823682662206</v>
      </c>
      <c r="H2539" s="3">
        <f t="shared" si="290"/>
        <v>0.0284921617855345</v>
      </c>
      <c r="I2539" s="3">
        <f t="shared" si="291"/>
        <v>0.202705867282331</v>
      </c>
      <c r="J2539" s="3">
        <f t="shared" si="292"/>
        <v>3.14113801045764</v>
      </c>
      <c r="K2539" s="3">
        <f t="shared" si="293"/>
        <v>49.3056520962277</v>
      </c>
      <c r="L2539" s="3"/>
      <c r="M2539" s="3">
        <f t="shared" si="294"/>
        <v>0.202745417564225</v>
      </c>
      <c r="N2539" s="3">
        <f t="shared" si="295"/>
        <v>1.43823682662206</v>
      </c>
    </row>
    <row r="2540" spans="1:14">
      <c r="A2540" t="s">
        <v>2552</v>
      </c>
      <c r="B2540">
        <v>5</v>
      </c>
      <c r="C2540">
        <v>441</v>
      </c>
      <c r="D2540">
        <v>20154</v>
      </c>
      <c r="E2540">
        <v>11856643</v>
      </c>
      <c r="F2540" s="3">
        <f>B2540*E2540/(C2540*D2540)</f>
        <v>6.670093229975</v>
      </c>
      <c r="G2540" s="3">
        <f>EXP(LN(F2540)+1.96*(1/B2540+1/C2540+1/D2540+1/E2540))</f>
        <v>9.91625865314077</v>
      </c>
      <c r="H2540" s="3">
        <f>EXP(LN(F2540)-1.96*(1/B2540+1/C2540+1/D2540+1/E2540))</f>
        <v>4.48658564210273</v>
      </c>
      <c r="I2540" s="3">
        <f>B2540*(D2540+E2540)/D2540/(B2540+C2540)</f>
        <v>6.60652716237438</v>
      </c>
      <c r="J2540" s="3">
        <f>POWER(B2540*E2540-C2540*D2540,2)*(B2540+C2540+D2540+E2540)/((B2540+C2540)*(D2540+E2540)*(B2540+D2540)*(C2540+E2540))</f>
        <v>23.8239986197127</v>
      </c>
      <c r="K2540" s="3">
        <f>LOG(B2540*(B2540+C2540+D2540+E2540)*(B2540+D2540)*(B2540+C2540),2)</f>
        <v>48.9236611034025</v>
      </c>
      <c r="L2540" s="3"/>
      <c r="M2540" s="3">
        <f>B2540*(B2540+C2540+D2540+E2540)/(B2540+D2540)/(B2540+C2540)</f>
        <v>6.6051365856686</v>
      </c>
      <c r="N2540" s="3">
        <f>EXP(LN(F2540)+1.96*(1/B2540+1/C2540+1/D2540+1/E2540))</f>
        <v>9.91625865314077</v>
      </c>
    </row>
    <row r="2541" spans="1:14">
      <c r="A2541" t="s">
        <v>2553</v>
      </c>
      <c r="B2541">
        <v>2</v>
      </c>
      <c r="C2541">
        <v>379</v>
      </c>
      <c r="D2541">
        <v>20157</v>
      </c>
      <c r="E2541">
        <v>11856705</v>
      </c>
      <c r="F2541" s="3">
        <f t="shared" si="288"/>
        <v>3.10405140229672</v>
      </c>
      <c r="G2541" s="3">
        <f t="shared" si="289"/>
        <v>8.31430119946698</v>
      </c>
      <c r="H2541" s="3">
        <f t="shared" si="290"/>
        <v>1.15886288900839</v>
      </c>
      <c r="I2541" s="3">
        <f t="shared" si="291"/>
        <v>3.09300651304582</v>
      </c>
      <c r="J2541" s="3">
        <f t="shared" si="292"/>
        <v>2.83716750451302</v>
      </c>
      <c r="K2541" s="3">
        <f t="shared" si="293"/>
        <v>47.3744802960882</v>
      </c>
      <c r="L2541" s="3"/>
      <c r="M2541" s="3">
        <f t="shared" si="294"/>
        <v>3.0927988632107</v>
      </c>
      <c r="N2541" s="3">
        <f t="shared" si="295"/>
        <v>8.31430119946698</v>
      </c>
    </row>
    <row r="2542" spans="1:14">
      <c r="A2542" t="s">
        <v>2554</v>
      </c>
      <c r="B2542">
        <v>5</v>
      </c>
      <c r="C2542">
        <v>561</v>
      </c>
      <c r="D2542">
        <v>20154</v>
      </c>
      <c r="E2542">
        <v>11856523</v>
      </c>
      <c r="F2542" s="3">
        <f>B2542*E2542/(C2542*D2542)</f>
        <v>5.24328225250243</v>
      </c>
      <c r="G2542" s="3">
        <f>EXP(LN(F2542)+1.96*(1/B2542+1/C2542+1/D2542+1/E2542))</f>
        <v>7.78764780663256</v>
      </c>
      <c r="H2542" s="3">
        <f>EXP(LN(F2542)-1.96*(1/B2542+1/C2542+1/D2542+1/E2542))</f>
        <v>3.53020699729033</v>
      </c>
      <c r="I2542" s="3">
        <f>B2542*(D2542+E2542)/D2542/(B2542+C2542)</f>
        <v>5.20579742695029</v>
      </c>
      <c r="J2542" s="3">
        <f>POWER(B2542*E2542-C2542*D2542,2)*(B2542+C2542+D2542+E2542)/((B2542+C2542)*(D2542+E2542)*(B2542+D2542)*(C2542+E2542))</f>
        <v>17.0141186304725</v>
      </c>
      <c r="K2542" s="3">
        <f>LOG(B2542*(B2542+C2542+D2542+E2542)*(B2542+D2542)*(B2542+C2542),2)</f>
        <v>49.2674194463141</v>
      </c>
      <c r="L2542" s="3"/>
      <c r="M2542" s="3">
        <f>B2542*(B2542+C2542+D2542+E2542)/(B2542+D2542)/(B2542+C2542)</f>
        <v>5.20475427068586</v>
      </c>
      <c r="N2542" s="3">
        <f>EXP(LN(F2542)+1.96*(1/B2542+1/C2542+1/D2542+1/E2542))</f>
        <v>7.78764780663256</v>
      </c>
    </row>
    <row r="2543" spans="1:14">
      <c r="A2543" t="s">
        <v>2555</v>
      </c>
      <c r="B2543">
        <v>9</v>
      </c>
      <c r="C2543">
        <v>6667</v>
      </c>
      <c r="D2543">
        <v>20150</v>
      </c>
      <c r="E2543">
        <v>11850417</v>
      </c>
      <c r="F2543" s="3">
        <f t="shared" si="288"/>
        <v>0.793908838056856</v>
      </c>
      <c r="G2543" s="3">
        <f t="shared" si="289"/>
        <v>0.987461827241509</v>
      </c>
      <c r="H2543" s="3">
        <f t="shared" si="290"/>
        <v>0.638294287188313</v>
      </c>
      <c r="I2543" s="3">
        <f t="shared" si="291"/>
        <v>0.794186672157739</v>
      </c>
      <c r="J2543" s="3">
        <f t="shared" si="292"/>
        <v>0.480629823522311</v>
      </c>
      <c r="K2543" s="3">
        <f t="shared" si="293"/>
        <v>53.6755263493998</v>
      </c>
      <c r="L2543" s="3"/>
      <c r="M2543" s="3">
        <f t="shared" si="294"/>
        <v>0.794278557665481</v>
      </c>
      <c r="N2543" s="3">
        <f t="shared" si="295"/>
        <v>0.987461827241509</v>
      </c>
    </row>
    <row r="2544" spans="1:14">
      <c r="A2544" t="s">
        <v>2556</v>
      </c>
      <c r="B2544">
        <v>5</v>
      </c>
      <c r="C2544">
        <v>85</v>
      </c>
      <c r="D2544">
        <v>20154</v>
      </c>
      <c r="E2544">
        <v>11856999</v>
      </c>
      <c r="F2544" s="3">
        <f>B2544*E2544/(C2544*D2544)</f>
        <v>34.6070521688878</v>
      </c>
      <c r="G2544" s="3">
        <f>EXP(LN(F2544)+1.96*(1/B2544+1/C2544+1/D2544+1/E2544))</f>
        <v>52.4160960772173</v>
      </c>
      <c r="H2544" s="3">
        <f>EXP(LN(F2544)-1.96*(1/B2544+1/C2544+1/D2544+1/E2544))</f>
        <v>22.8488603587683</v>
      </c>
      <c r="I2544" s="3">
        <f>B2544*(D2544+E2544)/D2544/(B2544+C2544)</f>
        <v>32.7399937150607</v>
      </c>
      <c r="J2544" s="3">
        <f>POWER(B2544*E2544-C2544*D2544,2)*(B2544+C2544+D2544+E2544)/((B2544+C2544)*(D2544+E2544)*(B2544+D2544)*(C2544+E2544))</f>
        <v>154.076037276341</v>
      </c>
      <c r="K2544" s="3">
        <f>LOG(B2544*(B2544+C2544+D2544+E2544)*(B2544+D2544)*(B2544+C2544),2)</f>
        <v>46.6146142998119</v>
      </c>
      <c r="L2544" s="3"/>
      <c r="M2544" s="3">
        <f>B2544*(B2544+C2544+D2544+E2544)/(B2544+D2544)/(B2544+C2544)</f>
        <v>32.7321213023133</v>
      </c>
      <c r="N2544" s="3">
        <f>EXP(LN(F2544)+1.96*(1/B2544+1/C2544+1/D2544+1/E2544))</f>
        <v>52.4160960772173</v>
      </c>
    </row>
    <row r="2545" spans="1:14">
      <c r="A2545" t="s">
        <v>2557</v>
      </c>
      <c r="B2545">
        <v>2</v>
      </c>
      <c r="C2545">
        <v>406</v>
      </c>
      <c r="D2545">
        <v>20157</v>
      </c>
      <c r="E2545">
        <v>11856678</v>
      </c>
      <c r="F2545" s="3">
        <f t="shared" si="288"/>
        <v>2.8976177401487</v>
      </c>
      <c r="G2545" s="3">
        <f t="shared" si="289"/>
        <v>7.75869320575853</v>
      </c>
      <c r="H2545" s="3">
        <f t="shared" si="290"/>
        <v>1.08216530095465</v>
      </c>
      <c r="I2545" s="3">
        <f t="shared" si="291"/>
        <v>2.88831569240287</v>
      </c>
      <c r="J2545" s="3">
        <f t="shared" si="292"/>
        <v>2.4730289288987</v>
      </c>
      <c r="K2545" s="3">
        <f t="shared" si="293"/>
        <v>47.4732584505663</v>
      </c>
      <c r="L2545" s="3"/>
      <c r="M2545" s="3">
        <f t="shared" si="294"/>
        <v>2.88812835020411</v>
      </c>
      <c r="N2545" s="3">
        <f t="shared" si="295"/>
        <v>7.75869320575853</v>
      </c>
    </row>
    <row r="2546" spans="1:14">
      <c r="A2546" t="s">
        <v>2558</v>
      </c>
      <c r="B2546">
        <v>36</v>
      </c>
      <c r="C2546">
        <v>26013</v>
      </c>
      <c r="D2546">
        <v>20123</v>
      </c>
      <c r="E2546">
        <v>11831071</v>
      </c>
      <c r="F2546" s="3">
        <f t="shared" si="288"/>
        <v>0.81366079982803</v>
      </c>
      <c r="G2546" s="3">
        <f t="shared" si="289"/>
        <v>0.859336800348582</v>
      </c>
      <c r="H2546" s="3">
        <f t="shared" si="290"/>
        <v>0.770412598306319</v>
      </c>
      <c r="I2546" s="3">
        <f t="shared" si="291"/>
        <v>0.81391832261993</v>
      </c>
      <c r="J2546" s="3">
        <f t="shared" si="292"/>
        <v>1.53140615276116</v>
      </c>
      <c r="K2546" s="3">
        <f t="shared" si="293"/>
        <v>57.63969847926</v>
      </c>
      <c r="L2546" s="3"/>
      <c r="M2546" s="3">
        <f t="shared" si="294"/>
        <v>0.81425062781293</v>
      </c>
      <c r="N2546" s="3">
        <f t="shared" si="295"/>
        <v>0.859336800348582</v>
      </c>
    </row>
    <row r="2547" spans="1:14">
      <c r="A2547" t="s">
        <v>2559</v>
      </c>
      <c r="B2547">
        <v>5</v>
      </c>
      <c r="C2547">
        <v>154</v>
      </c>
      <c r="D2547">
        <v>20154</v>
      </c>
      <c r="E2547">
        <v>11856930</v>
      </c>
      <c r="F2547" s="3">
        <f>B2547*E2547/(C2547*D2547)</f>
        <v>19.1011838712047</v>
      </c>
      <c r="G2547" s="3">
        <f>EXP(LN(F2547)+1.96*(1/B2547+1/C2547+1/D2547+1/E2547))</f>
        <v>28.6334325420691</v>
      </c>
      <c r="H2547" s="3">
        <f>EXP(LN(F2547)-1.96*(1/B2547+1/C2547+1/D2547+1/E2547))</f>
        <v>12.742280365636</v>
      </c>
      <c r="I2547" s="3">
        <f>B2547*(D2547+E2547)/D2547/(B2547+C2547)</f>
        <v>18.5319642526134</v>
      </c>
      <c r="J2547" s="3">
        <f>POWER(B2547*E2547-C2547*D2547,2)*(B2547+C2547+D2547+E2547)/((B2547+C2547)*(D2547+E2547)*(B2547+D2547)*(C2547+E2547))</f>
        <v>83.0500155642593</v>
      </c>
      <c r="K2547" s="3">
        <f>LOG(B2547*(B2547+C2547+D2547+E2547)*(B2547+D2547)*(B2547+C2547),2)</f>
        <v>47.4356441587666</v>
      </c>
      <c r="L2547" s="3"/>
      <c r="M2547" s="3">
        <f>B2547*(B2547+C2547+D2547+E2547)/(B2547+D2547)/(B2547+C2547)</f>
        <v>18.5276158314981</v>
      </c>
      <c r="N2547" s="3">
        <f>EXP(LN(F2547)+1.96*(1/B2547+1/C2547+1/D2547+1/E2547))</f>
        <v>28.6334325420691</v>
      </c>
    </row>
    <row r="2548" spans="1:14">
      <c r="A2548" t="s">
        <v>2560</v>
      </c>
      <c r="B2548">
        <v>1</v>
      </c>
      <c r="C2548">
        <v>61</v>
      </c>
      <c r="D2548">
        <v>20158</v>
      </c>
      <c r="E2548">
        <v>11857023</v>
      </c>
      <c r="F2548" s="3">
        <f t="shared" si="288"/>
        <v>9.64269402864908</v>
      </c>
      <c r="G2548" s="3">
        <f t="shared" si="289"/>
        <v>70.6988338090298</v>
      </c>
      <c r="H2548" s="3">
        <f t="shared" si="290"/>
        <v>1.31517796151072</v>
      </c>
      <c r="I2548" s="3">
        <f t="shared" si="291"/>
        <v>9.50329573786442</v>
      </c>
      <c r="J2548" s="3">
        <f t="shared" si="292"/>
        <v>7.62108006725193</v>
      </c>
      <c r="K2548" s="3">
        <f t="shared" si="293"/>
        <v>43.7550294189817</v>
      </c>
      <c r="L2548" s="3"/>
      <c r="M2548" s="3">
        <f t="shared" si="294"/>
        <v>9.50287392647805</v>
      </c>
      <c r="N2548" s="3">
        <f t="shared" si="295"/>
        <v>70.6988338090298</v>
      </c>
    </row>
    <row r="2549" spans="1:14">
      <c r="A2549" t="s">
        <v>2561</v>
      </c>
      <c r="B2549">
        <v>5</v>
      </c>
      <c r="C2549">
        <v>72</v>
      </c>
      <c r="D2549">
        <v>20154</v>
      </c>
      <c r="E2549">
        <v>11857012</v>
      </c>
      <c r="F2549" s="3">
        <f>B2549*E2549/(C2549*D2549)</f>
        <v>40.8555924933567</v>
      </c>
      <c r="G2549" s="3">
        <f>EXP(LN(F2549)+1.96*(1/B2549+1/C2549+1/D2549+1/E2549))</f>
        <v>62.1383501927314</v>
      </c>
      <c r="H2549" s="3">
        <f>EXP(LN(F2549)-1.96*(1/B2549+1/C2549+1/D2549+1/E2549))</f>
        <v>26.8623069779937</v>
      </c>
      <c r="I2549" s="3">
        <f>B2549*(D2549+E2549)/D2549/(B2549+C2549)</f>
        <v>38.2675670067751</v>
      </c>
      <c r="J2549" s="3">
        <f>POWER(B2549*E2549-C2549*D2549,2)*(B2549+C2549+D2549+E2549)/((B2549+C2549)*(D2549+E2549)*(B2549+D2549)*(C2549+E2549))</f>
        <v>181.731934551852</v>
      </c>
      <c r="K2549" s="3">
        <f>LOG(B2549*(B2549+C2549+D2549+E2549)*(B2549+D2549)*(B2549+C2549),2)</f>
        <v>46.3895477441771</v>
      </c>
      <c r="L2549" s="3"/>
      <c r="M2549" s="3">
        <f>B2549*(B2549+C2549+D2549+E2549)/(B2549+D2549)/(B2549+C2549)</f>
        <v>38.2583236001064</v>
      </c>
      <c r="N2549" s="3">
        <f>EXP(LN(F2549)+1.96*(1/B2549+1/C2549+1/D2549+1/E2549))</f>
        <v>62.1383501927314</v>
      </c>
    </row>
    <row r="2550" spans="1:14">
      <c r="A2550" t="s">
        <v>2562</v>
      </c>
      <c r="B2550">
        <v>5</v>
      </c>
      <c r="C2550">
        <v>993</v>
      </c>
      <c r="D2550">
        <v>20154</v>
      </c>
      <c r="E2550">
        <v>11856091</v>
      </c>
      <c r="F2550" s="3">
        <f>B2550*E2550/(C2550*D2550)</f>
        <v>2.96210893141941</v>
      </c>
      <c r="G2550" s="3">
        <f>EXP(LN(F2550)+1.96*(1/B2550+1/C2550+1/D2550+1/E2550))</f>
        <v>4.39282586353004</v>
      </c>
      <c r="H2550" s="3">
        <f>EXP(LN(F2550)-1.96*(1/B2550+1/C2550+1/D2550+1/E2550))</f>
        <v>1.99736788895698</v>
      </c>
      <c r="I2550" s="3">
        <f>B2550*(D2550+E2550)/D2550/(B2550+C2550)</f>
        <v>2.95227872635218</v>
      </c>
      <c r="J2550" s="3">
        <f>POWER(B2550*E2550-C2550*D2550,2)*(B2550+C2550+D2550+E2550)/((B2550+C2550)*(D2550+E2550)*(B2550+D2550)*(C2550+E2550))</f>
        <v>6.46437148248896</v>
      </c>
      <c r="K2550" s="3">
        <f>LOG(B2550*(B2550+C2550+D2550+E2550)*(B2550+D2550)*(B2550+C2550),2)</f>
        <v>50.0856572088195</v>
      </c>
      <c r="L2550" s="3"/>
      <c r="M2550" s="3">
        <f>B2550*(B2550+C2550+D2550+E2550)/(B2550+D2550)/(B2550+C2550)</f>
        <v>2.95179450622064</v>
      </c>
      <c r="N2550" s="3">
        <f>EXP(LN(F2550)+1.96*(1/B2550+1/C2550+1/D2550+1/E2550))</f>
        <v>4.39282586353004</v>
      </c>
    </row>
    <row r="2551" spans="1:14">
      <c r="A2551" t="s">
        <v>2563</v>
      </c>
      <c r="B2551">
        <v>3</v>
      </c>
      <c r="C2551">
        <v>796</v>
      </c>
      <c r="D2551">
        <v>20156</v>
      </c>
      <c r="E2551">
        <v>11856288</v>
      </c>
      <c r="F2551" s="3">
        <f t="shared" si="288"/>
        <v>2.21693304785487</v>
      </c>
      <c r="G2551" s="3">
        <f t="shared" si="289"/>
        <v>4.27172523724262</v>
      </c>
      <c r="H2551" s="3">
        <f t="shared" si="290"/>
        <v>1.15054032404097</v>
      </c>
      <c r="I2551" s="3">
        <f t="shared" si="291"/>
        <v>2.21236383741236</v>
      </c>
      <c r="J2551" s="3">
        <f t="shared" si="292"/>
        <v>1.9961986669576</v>
      </c>
      <c r="K2551" s="3">
        <f t="shared" si="293"/>
        <v>49.027847302244</v>
      </c>
      <c r="L2551" s="3"/>
      <c r="M2551" s="3">
        <f t="shared" si="294"/>
        <v>2.21218341717762</v>
      </c>
      <c r="N2551" s="3">
        <f t="shared" si="295"/>
        <v>4.27172523724262</v>
      </c>
    </row>
    <row r="2552" spans="1:14">
      <c r="A2552" t="s">
        <v>2564</v>
      </c>
      <c r="B2552">
        <v>3</v>
      </c>
      <c r="C2552">
        <v>702</v>
      </c>
      <c r="D2552">
        <v>20156</v>
      </c>
      <c r="E2552">
        <v>11856382</v>
      </c>
      <c r="F2552" s="3">
        <f t="shared" si="288"/>
        <v>2.51380726063203</v>
      </c>
      <c r="G2552" s="3">
        <f t="shared" si="289"/>
        <v>4.84535834181718</v>
      </c>
      <c r="H2552" s="3">
        <f t="shared" si="290"/>
        <v>1.30418154815694</v>
      </c>
      <c r="I2552" s="3">
        <f t="shared" si="291"/>
        <v>2.50736552760806</v>
      </c>
      <c r="J2552" s="3">
        <f t="shared" si="292"/>
        <v>2.72278827824946</v>
      </c>
      <c r="K2552" s="3">
        <f t="shared" si="293"/>
        <v>48.8472750566022</v>
      </c>
      <c r="L2552" s="3"/>
      <c r="M2552" s="3">
        <f t="shared" si="294"/>
        <v>2.50714120613463</v>
      </c>
      <c r="N2552" s="3">
        <f t="shared" si="295"/>
        <v>4.84535834181718</v>
      </c>
    </row>
    <row r="2553" spans="1:14">
      <c r="A2553" t="s">
        <v>2565</v>
      </c>
      <c r="B2553">
        <v>5</v>
      </c>
      <c r="C2553">
        <v>245</v>
      </c>
      <c r="D2553">
        <v>20154</v>
      </c>
      <c r="E2553">
        <v>11856839</v>
      </c>
      <c r="F2553" s="3">
        <f>B2553*E2553/(C2553*D2553)</f>
        <v>12.0063662857224</v>
      </c>
      <c r="G2553" s="3">
        <f>EXP(LN(F2553)+1.96*(1/B2553+1/C2553+1/D2553+1/E2553))</f>
        <v>17.9131387037387</v>
      </c>
      <c r="H2553" s="3">
        <f>EXP(LN(F2553)-1.96*(1/B2553+1/C2553+1/D2553+1/E2553))</f>
        <v>8.04732402126964</v>
      </c>
      <c r="I2553" s="3">
        <f>B2553*(D2553+E2553)/D2553/(B2553+C2553)</f>
        <v>11.7862389600079</v>
      </c>
      <c r="J2553" s="3">
        <f>POWER(B2553*E2553-C2553*D2553,2)*(B2553+C2553+D2553+E2553)/((B2553+C2553)*(D2553+E2553)*(B2553+D2553)*(C2553+E2553))</f>
        <v>49.4270683498315</v>
      </c>
      <c r="K2553" s="3">
        <f>LOG(B2553*(B2553+C2553+D2553+E2553)*(B2553+D2553)*(B2553+C2553),2)</f>
        <v>48.0885454881443</v>
      </c>
      <c r="L2553" s="3"/>
      <c r="M2553" s="3">
        <f>B2553*(B2553+C2553+D2553+E2553)/(B2553+D2553)/(B2553+C2553)</f>
        <v>11.7835636688328</v>
      </c>
      <c r="N2553" s="3">
        <f>EXP(LN(F2553)+1.96*(1/B2553+1/C2553+1/D2553+1/E2553))</f>
        <v>17.9131387037387</v>
      </c>
    </row>
    <row r="2554" spans="1:14">
      <c r="A2554" t="s">
        <v>2566</v>
      </c>
      <c r="B2554">
        <v>4</v>
      </c>
      <c r="C2554">
        <v>343</v>
      </c>
      <c r="D2554">
        <v>20155</v>
      </c>
      <c r="E2554">
        <v>11856741</v>
      </c>
      <c r="F2554" s="3">
        <f>B2554*E2554/(C2554*D2554)</f>
        <v>6.86038363036323</v>
      </c>
      <c r="G2554" s="3">
        <f>EXP(LN(F2554)+1.96*(1/B2554+1/C2554+1/D2554+1/E2554))</f>
        <v>11.2635861785361</v>
      </c>
      <c r="H2554" s="3">
        <f>EXP(LN(F2554)-1.96*(1/B2554+1/C2554+1/D2554+1/E2554))</f>
        <v>4.17849722190991</v>
      </c>
      <c r="I2554" s="3">
        <f>B2554*(D2554+E2554)/D2554/(B2554+C2554)</f>
        <v>6.79282877583454</v>
      </c>
      <c r="J2554" s="3">
        <f>POWER(B2554*E2554-C2554*D2554,2)*(B2554+C2554+D2554+E2554)/((B2554+C2554)*(D2554+E2554)*(B2554+D2554)*(C2554+E2554))</f>
        <v>19.7898394240516</v>
      </c>
      <c r="K2554" s="3">
        <f>LOG(B2554*(B2554+C2554+D2554+E2554)*(B2554+D2554)*(B2554+C2554),2)</f>
        <v>48.2396249611731</v>
      </c>
      <c r="L2554" s="3"/>
      <c r="M2554" s="3">
        <f>B2554*(B2554+C2554+D2554+E2554)/(B2554+D2554)/(B2554+C2554)</f>
        <v>6.79167934803042</v>
      </c>
      <c r="N2554" s="3">
        <f>EXP(LN(F2554)+1.96*(1/B2554+1/C2554+1/D2554+1/E2554))</f>
        <v>11.2635861785361</v>
      </c>
    </row>
    <row r="2555" spans="1:14">
      <c r="A2555" t="s">
        <v>2567</v>
      </c>
      <c r="B2555">
        <v>4</v>
      </c>
      <c r="C2555">
        <v>415</v>
      </c>
      <c r="D2555">
        <v>20155</v>
      </c>
      <c r="E2555">
        <v>11856669</v>
      </c>
      <c r="F2555" s="3">
        <f>B2555*E2555/(C2555*D2555)</f>
        <v>5.67011396615985</v>
      </c>
      <c r="G2555" s="3">
        <f>EXP(LN(F2555)+1.96*(1/B2555+1/C2555+1/D2555+1/E2555))</f>
        <v>9.30014062120359</v>
      </c>
      <c r="H2555" s="3">
        <f>EXP(LN(F2555)-1.96*(1/B2555+1/C2555+1/D2555+1/E2555))</f>
        <v>3.45695766319286</v>
      </c>
      <c r="I2555" s="3">
        <f>B2555*(D2555+E2555)/D2555/(B2555+C2555)</f>
        <v>5.62553053927527</v>
      </c>
      <c r="J2555" s="3">
        <f>POWER(B2555*E2555-C2555*D2555,2)*(B2555+C2555+D2555+E2555)/((B2555+C2555)*(D2555+E2555)*(B2555+D2555)*(C2555+E2555))</f>
        <v>15.2360073303449</v>
      </c>
      <c r="K2555" s="3">
        <f>LOG(B2555*(B2555+C2555+D2555+E2555)*(B2555+D2555)*(B2555+C2555),2)</f>
        <v>48.5116395422942</v>
      </c>
      <c r="L2555" s="3"/>
      <c r="M2555" s="3">
        <f>B2555*(B2555+C2555+D2555+E2555)/(B2555+D2555)/(B2555+C2555)</f>
        <v>5.62461272975312</v>
      </c>
      <c r="N2555" s="3">
        <f>EXP(LN(F2555)+1.96*(1/B2555+1/C2555+1/D2555+1/E2555))</f>
        <v>9.30014062120359</v>
      </c>
    </row>
    <row r="2556" spans="1:14">
      <c r="A2556" t="s">
        <v>2568</v>
      </c>
      <c r="B2556">
        <v>4</v>
      </c>
      <c r="C2556">
        <v>155</v>
      </c>
      <c r="D2556">
        <v>20155</v>
      </c>
      <c r="E2556">
        <v>11856929</v>
      </c>
      <c r="F2556" s="3">
        <f>B2556*E2556/(C2556*D2556)</f>
        <v>15.1816057810037</v>
      </c>
      <c r="G2556" s="3">
        <f>EXP(LN(F2556)+1.96*(1/B2556+1/C2556+1/D2556+1/E2556))</f>
        <v>25.0989778445312</v>
      </c>
      <c r="H2556" s="3">
        <f>EXP(LN(F2556)-1.96*(1/B2556+1/C2556+1/D2556+1/E2556))</f>
        <v>9.18289005701574</v>
      </c>
      <c r="I2556" s="3">
        <f>B2556*(D2556+E2556)/D2556/(B2556+C2556)</f>
        <v>14.8248358242489</v>
      </c>
      <c r="J2556" s="3">
        <f>POWER(B2556*E2556-C2556*D2556,2)*(B2556+C2556+D2556+E2556)/((B2556+C2556)*(D2556+E2556)*(B2556+D2556)*(C2556+E2556))</f>
        <v>51.6465869923768</v>
      </c>
      <c r="K2556" s="3">
        <f>LOG(B2556*(B2556+C2556+D2556+E2556)*(B2556+D2556)*(B2556+C2556),2)</f>
        <v>47.1137160638792</v>
      </c>
      <c r="L2556" s="3"/>
      <c r="M2556" s="3">
        <f>B2556*(B2556+C2556+D2556+E2556)/(B2556+D2556)/(B2556+C2556)</f>
        <v>14.8220926651985</v>
      </c>
      <c r="N2556" s="3">
        <f>EXP(LN(F2556)+1.96*(1/B2556+1/C2556+1/D2556+1/E2556))</f>
        <v>25.0989778445312</v>
      </c>
    </row>
    <row r="2557" spans="1:14">
      <c r="A2557" t="s">
        <v>2569</v>
      </c>
      <c r="B2557">
        <v>4</v>
      </c>
      <c r="C2557">
        <v>240</v>
      </c>
      <c r="D2557">
        <v>20155</v>
      </c>
      <c r="E2557">
        <v>11856844</v>
      </c>
      <c r="F2557" s="3">
        <f>B2557*E2557/(C2557*D2557)</f>
        <v>9.8047167783015</v>
      </c>
      <c r="G2557" s="3">
        <f>EXP(LN(F2557)+1.96*(1/B2557+1/C2557+1/D2557+1/E2557))</f>
        <v>16.1372078483022</v>
      </c>
      <c r="H2557" s="3">
        <f>EXP(LN(F2557)-1.96*(1/B2557+1/C2557+1/D2557+1/E2557))</f>
        <v>5.95719358679645</v>
      </c>
      <c r="I2557" s="3">
        <f>B2557*(D2557+E2557)/D2557/(B2557+C2557)</f>
        <v>9.66037715898508</v>
      </c>
      <c r="J2557" s="3">
        <f>POWER(B2557*E2557-C2557*D2557,2)*(B2557+C2557+D2557+E2557)/((B2557+C2557)*(D2557+E2557)*(B2557+D2557)*(C2557+E2557))</f>
        <v>31.1021981396896</v>
      </c>
      <c r="K2557" s="3">
        <f>LOG(B2557*(B2557+C2557+D2557+E2557)*(B2557+D2557)*(B2557+C2557),2)</f>
        <v>47.7315704461577</v>
      </c>
      <c r="L2557" s="3"/>
      <c r="M2557" s="3">
        <f>B2557*(B2557+C2557+D2557+E2557)/(B2557+D2557)/(B2557+C2557)</f>
        <v>9.6586587449449</v>
      </c>
      <c r="N2557" s="3">
        <f>EXP(LN(F2557)+1.96*(1/B2557+1/C2557+1/D2557+1/E2557))</f>
        <v>16.1372078483022</v>
      </c>
    </row>
    <row r="2558" spans="1:14">
      <c r="A2558" t="s">
        <v>2570</v>
      </c>
      <c r="B2558">
        <v>4</v>
      </c>
      <c r="C2558">
        <v>444</v>
      </c>
      <c r="D2558">
        <v>20155</v>
      </c>
      <c r="E2558">
        <v>11856640</v>
      </c>
      <c r="F2558" s="3">
        <f>B2558*E2558/(C2558*D2558)</f>
        <v>5.29975572198346</v>
      </c>
      <c r="G2558" s="3">
        <f>EXP(LN(F2558)+1.96*(1/B2558+1/C2558+1/D2558+1/E2558))</f>
        <v>8.68999666382516</v>
      </c>
      <c r="H2558" s="3">
        <f>EXP(LN(F2558)-1.96*(1/B2558+1/C2558+1/D2558+1/E2558))</f>
        <v>3.23215437235081</v>
      </c>
      <c r="I2558" s="3">
        <f>B2558*(D2558+E2558)/D2558/(B2558+C2558)</f>
        <v>5.26136504589432</v>
      </c>
      <c r="J2558" s="3">
        <f>POWER(B2558*E2558-C2558*D2558,2)*(B2558+C2558+D2558+E2558)/((B2558+C2558)*(D2558+E2558)*(B2558+D2558)*(C2558+E2558))</f>
        <v>13.8264471373444</v>
      </c>
      <c r="K2558" s="3">
        <f>LOG(B2558*(B2558+C2558+D2558+E2558)*(B2558+D2558)*(B2558+C2558),2)</f>
        <v>48.6081880306524</v>
      </c>
      <c r="L2558" s="3"/>
      <c r="M2558" s="3">
        <f>B2558*(B2558+C2558+D2558+E2558)/(B2558+D2558)/(B2558+C2558)</f>
        <v>5.26051949501463</v>
      </c>
      <c r="N2558" s="3">
        <f>EXP(LN(F2558)+1.96*(1/B2558+1/C2558+1/D2558+1/E2558))</f>
        <v>8.68999666382516</v>
      </c>
    </row>
    <row r="2559" spans="1:14">
      <c r="A2559" t="s">
        <v>2571</v>
      </c>
      <c r="B2559">
        <v>4</v>
      </c>
      <c r="C2559">
        <v>436</v>
      </c>
      <c r="D2559">
        <v>20155</v>
      </c>
      <c r="E2559">
        <v>11856648</v>
      </c>
      <c r="F2559" s="3">
        <f>B2559*E2559/(C2559*D2559)</f>
        <v>5.39700258774316</v>
      </c>
      <c r="G2559" s="3">
        <f>EXP(LN(F2559)+1.96*(1/B2559+1/C2559+1/D2559+1/E2559))</f>
        <v>8.85016893561284</v>
      </c>
      <c r="H2559" s="3">
        <f>EXP(LN(F2559)-1.96*(1/B2559+1/C2559+1/D2559+1/E2559))</f>
        <v>3.29119558553256</v>
      </c>
      <c r="I2559" s="3">
        <f>B2559*(D2559+E2559)/D2559/(B2559+C2559)</f>
        <v>5.35702983694549</v>
      </c>
      <c r="J2559" s="3">
        <f>POWER(B2559*E2559-C2559*D2559,2)*(B2559+C2559+D2559+E2559)/((B2559+C2559)*(D2559+E2559)*(B2559+D2559)*(C2559+E2559))</f>
        <v>14.1960838879988</v>
      </c>
      <c r="K2559" s="3">
        <f>LOG(B2559*(B2559+C2559+D2559+E2559)*(B2559+D2559)*(B2559+C2559),2)</f>
        <v>48.5821928221195</v>
      </c>
      <c r="L2559" s="3"/>
      <c r="M2559" s="3">
        <f>B2559*(B2559+C2559+D2559+E2559)/(B2559+D2559)/(B2559+C2559)</f>
        <v>5.3561653040149</v>
      </c>
      <c r="N2559" s="3">
        <f>EXP(LN(F2559)+1.96*(1/B2559+1/C2559+1/D2559+1/E2559))</f>
        <v>8.85016893561284</v>
      </c>
    </row>
    <row r="2560" spans="1:14">
      <c r="A2560" t="s">
        <v>2572</v>
      </c>
      <c r="B2560">
        <v>1</v>
      </c>
      <c r="C2560">
        <v>18</v>
      </c>
      <c r="D2560">
        <v>20158</v>
      </c>
      <c r="E2560">
        <v>11857066</v>
      </c>
      <c r="F2560" s="3">
        <f t="shared" si="288"/>
        <v>32.6781371608735</v>
      </c>
      <c r="G2560" s="3">
        <f t="shared" si="289"/>
        <v>258.706069901002</v>
      </c>
      <c r="H2560" s="3">
        <f t="shared" si="290"/>
        <v>4.1276984676606</v>
      </c>
      <c r="I2560" s="3">
        <f t="shared" si="291"/>
        <v>31.0108667839855</v>
      </c>
      <c r="J2560" s="3">
        <f t="shared" si="292"/>
        <v>29.0910484802024</v>
      </c>
      <c r="K2560" s="3">
        <f t="shared" si="293"/>
        <v>42.0487606220384</v>
      </c>
      <c r="L2560" s="3"/>
      <c r="M2560" s="3">
        <f t="shared" si="294"/>
        <v>31.0093780758757</v>
      </c>
      <c r="N2560" s="3">
        <f t="shared" si="295"/>
        <v>258.706069901002</v>
      </c>
    </row>
    <row r="2561" spans="1:14">
      <c r="A2561" t="s">
        <v>2573</v>
      </c>
      <c r="B2561">
        <v>1</v>
      </c>
      <c r="C2561">
        <v>124</v>
      </c>
      <c r="D2561">
        <v>20158</v>
      </c>
      <c r="E2561">
        <v>11856960</v>
      </c>
      <c r="F2561" s="3">
        <f t="shared" si="288"/>
        <v>4.74355814868987</v>
      </c>
      <c r="G2561" s="3">
        <f t="shared" si="289"/>
        <v>34.2159314394277</v>
      </c>
      <c r="H2561" s="3">
        <f t="shared" si="290"/>
        <v>0.657627688722607</v>
      </c>
      <c r="I2561" s="3">
        <f t="shared" si="291"/>
        <v>4.71360968350035</v>
      </c>
      <c r="J2561" s="3">
        <f t="shared" si="292"/>
        <v>2.93059021444922</v>
      </c>
      <c r="K2561" s="3">
        <f t="shared" si="293"/>
        <v>44.7666173932569</v>
      </c>
      <c r="L2561" s="3"/>
      <c r="M2561" s="3">
        <f t="shared" si="294"/>
        <v>4.71342546753311</v>
      </c>
      <c r="N2561" s="3">
        <f t="shared" si="295"/>
        <v>34.2159314394277</v>
      </c>
    </row>
    <row r="2562" spans="1:14">
      <c r="A2562" t="s">
        <v>2574</v>
      </c>
      <c r="B2562">
        <v>4</v>
      </c>
      <c r="C2562">
        <v>592</v>
      </c>
      <c r="D2562">
        <v>20155</v>
      </c>
      <c r="E2562">
        <v>11856492</v>
      </c>
      <c r="F2562" s="3">
        <f>B2562*E2562/(C2562*D2562)</f>
        <v>3.97476717600756</v>
      </c>
      <c r="G2562" s="3">
        <f>EXP(LN(F2562)+1.96*(1/B2562+1/C2562+1/D2562+1/E2562))</f>
        <v>6.51022746701158</v>
      </c>
      <c r="H2562" s="3">
        <f>EXP(LN(F2562)-1.96*(1/B2562+1/C2562+1/D2562+1/E2562))</f>
        <v>2.42676222659226</v>
      </c>
      <c r="I2562" s="3">
        <f>B2562*(D2562+E2562)/D2562/(B2562+C2562)</f>
        <v>3.95480229563167</v>
      </c>
      <c r="J2562" s="3">
        <f>POWER(B2562*E2562-C2562*D2562,2)*(B2562+C2562+D2562+E2562)/((B2562+C2562)*(D2562+E2562)*(B2562+D2562)*(C2562+E2562))</f>
        <v>8.84389611001352</v>
      </c>
      <c r="K2562" s="3">
        <f>LOG(B2562*(B2562+C2562+D2562+E2562)*(B2562+D2562)*(B2562+C2562),2)</f>
        <v>49.020001629057</v>
      </c>
      <c r="L2562" s="3"/>
      <c r="M2562" s="3">
        <f>B2562*(B2562+C2562+D2562+E2562)/(B2562+D2562)/(B2562+C2562)</f>
        <v>3.95421599625261</v>
      </c>
      <c r="N2562" s="3">
        <f>EXP(LN(F2562)+1.96*(1/B2562+1/C2562+1/D2562+1/E2562))</f>
        <v>6.51022746701158</v>
      </c>
    </row>
    <row r="2563" spans="1:14">
      <c r="A2563" t="s">
        <v>2575</v>
      </c>
      <c r="B2563">
        <v>4</v>
      </c>
      <c r="C2563">
        <v>854</v>
      </c>
      <c r="D2563">
        <v>20155</v>
      </c>
      <c r="E2563">
        <v>11856230</v>
      </c>
      <c r="F2563" s="3">
        <f>B2563*E2563/(C2563*D2563)</f>
        <v>2.75528123088221</v>
      </c>
      <c r="G2563" s="3">
        <f>EXP(LN(F2563)+1.96*(1/B2563+1/C2563+1/D2563+1/E2563))</f>
        <v>4.50826334257712</v>
      </c>
      <c r="H2563" s="3">
        <f>EXP(LN(F2563)-1.96*(1/B2563+1/C2563+1/D2563+1/E2563))</f>
        <v>1.6839244037843</v>
      </c>
      <c r="I2563" s="3">
        <f>B2563*(D2563+E2563)/D2563/(B2563+C2563)</f>
        <v>2.74709810160071</v>
      </c>
      <c r="J2563" s="3">
        <f>POWER(B2563*E2563-C2563*D2563,2)*(B2563+C2563+D2563+E2563)/((B2563+C2563)*(D2563+E2563)*(B2563+D2563)*(C2563+E2563))</f>
        <v>4.4511473275539</v>
      </c>
      <c r="K2563" s="3">
        <f>LOG(B2563*(B2563+C2563+D2563+E2563)*(B2563+D2563)*(B2563+C2563),2)</f>
        <v>49.5456669460944</v>
      </c>
      <c r="L2563" s="3"/>
      <c r="M2563" s="3">
        <f>B2563*(B2563+C2563+D2563+E2563)/(B2563+D2563)/(B2563+C2563)</f>
        <v>2.74675143795636</v>
      </c>
      <c r="N2563" s="3">
        <f>EXP(LN(F2563)+1.96*(1/B2563+1/C2563+1/D2563+1/E2563))</f>
        <v>4.50826334257712</v>
      </c>
    </row>
    <row r="2564" spans="1:14">
      <c r="A2564" t="s">
        <v>2576</v>
      </c>
      <c r="B2564">
        <v>2</v>
      </c>
      <c r="C2564">
        <v>3151</v>
      </c>
      <c r="D2564">
        <v>20157</v>
      </c>
      <c r="E2564">
        <v>11853933</v>
      </c>
      <c r="F2564" s="3">
        <f t="shared" ref="F2563:F2626" si="296">B2564*E2564/(C2564*D2564)</f>
        <v>0.373265769768882</v>
      </c>
      <c r="G2564" s="3">
        <f t="shared" ref="G2563:G2626" si="297">EXP(LN(F2564)+1.96*(1/B2564+1/C2564+1/D2564+1/E2564))</f>
        <v>0.995266073737263</v>
      </c>
      <c r="H2564" s="3">
        <f t="shared" ref="H2563:H2626" si="298">EXP(LN(F2564)-1.96*(1/B2564+1/C2564+1/D2564+1/E2564))</f>
        <v>0.139990037395705</v>
      </c>
      <c r="I2564" s="3">
        <f t="shared" ref="I2563:I2626" si="299">B2564*(D2564+E2564)/D2564/(B2564+C2564)</f>
        <v>0.37366331764724</v>
      </c>
      <c r="J2564" s="3">
        <f t="shared" ref="J2563:J2626" si="300">POWER(B2564*E2564-C2564*D2564,2)*(B2564+C2564+D2564+E2564)/((B2564+C2564)*(D2564+E2564)*(B2564+D2564)*(C2564+E2564))</f>
        <v>2.10309979774769</v>
      </c>
      <c r="K2564" s="3">
        <f t="shared" ref="K2563:K2626" si="301">LOG(B2564*(B2564+C2564+D2564+E2564)*(B2564+D2564)*(B2564+C2564),2)</f>
        <v>50.4233425632782</v>
      </c>
      <c r="L2564" s="3"/>
      <c r="M2564" s="3">
        <f t="shared" ref="M2563:M2626" si="302">B2564*(B2564+C2564+D2564+E2564)/(B2564+D2564)/(B2564+C2564)</f>
        <v>0.373725457305194</v>
      </c>
      <c r="N2564" s="3">
        <f t="shared" ref="N2563:N2626" si="303">EXP(LN(F2564)+1.96*(1/B2564+1/C2564+1/D2564+1/E2564))</f>
        <v>0.995266073737263</v>
      </c>
    </row>
    <row r="2565" spans="1:14">
      <c r="A2565" t="s">
        <v>2577</v>
      </c>
      <c r="B2565">
        <v>4</v>
      </c>
      <c r="C2565">
        <v>828</v>
      </c>
      <c r="D2565">
        <v>20155</v>
      </c>
      <c r="E2565">
        <v>11856256</v>
      </c>
      <c r="F2565" s="3">
        <f>B2565*E2565/(C2565*D2565)</f>
        <v>2.84180595553542</v>
      </c>
      <c r="G2565" s="3">
        <f>EXP(LN(F2565)+1.96*(1/B2565+1/C2565+1/D2565+1/E2565))</f>
        <v>4.65017247971778</v>
      </c>
      <c r="H2565" s="3">
        <f>EXP(LN(F2565)-1.96*(1/B2565+1/C2565+1/D2565+1/E2565))</f>
        <v>1.73667990254992</v>
      </c>
      <c r="I2565" s="3">
        <f>B2565*(D2565+E2565)/D2565/(B2565+C2565)</f>
        <v>2.83295111921073</v>
      </c>
      <c r="J2565" s="3">
        <f>POWER(B2565*E2565-C2565*D2565,2)*(B2565+C2565+D2565+E2565)/((B2565+C2565)*(D2565+E2565)*(B2565+D2565)*(C2565+E2565))</f>
        <v>4.75088195949998</v>
      </c>
      <c r="K2565" s="3">
        <f>LOG(B2565*(B2565+C2565+D2565+E2565)*(B2565+D2565)*(B2565+C2565),2)</f>
        <v>49.5012728267359</v>
      </c>
      <c r="L2565" s="3"/>
      <c r="M2565" s="3">
        <f>B2565*(B2565+C2565+D2565+E2565)/(B2565+D2565)/(B2565+C2565)</f>
        <v>2.8325874203925</v>
      </c>
      <c r="N2565" s="3">
        <f>EXP(LN(F2565)+1.96*(1/B2565+1/C2565+1/D2565+1/E2565))</f>
        <v>4.65017247971778</v>
      </c>
    </row>
    <row r="2566" spans="1:14">
      <c r="A2566" t="s">
        <v>2578</v>
      </c>
      <c r="B2566">
        <v>4</v>
      </c>
      <c r="C2566">
        <v>156</v>
      </c>
      <c r="D2566">
        <v>20155</v>
      </c>
      <c r="E2566">
        <v>11856928</v>
      </c>
      <c r="F2566" s="3">
        <f>B2566*E2566/(C2566*D2566)</f>
        <v>15.0842865230362</v>
      </c>
      <c r="G2566" s="3">
        <f>EXP(LN(F2566)+1.96*(1/B2566+1/C2566+1/D2566+1/E2566))</f>
        <v>24.9360634901956</v>
      </c>
      <c r="H2566" s="3">
        <f>EXP(LN(F2566)-1.96*(1/B2566+1/C2566+1/D2566+1/E2566))</f>
        <v>9.12476421944124</v>
      </c>
      <c r="I2566" s="3">
        <f>B2566*(D2566+E2566)/D2566/(B2566+C2566)</f>
        <v>14.7321793599603</v>
      </c>
      <c r="J2566" s="3">
        <f>POWER(B2566*E2566-C2566*D2566,2)*(B2566+C2566+D2566+E2566)/((B2566+C2566)*(D2566+E2566)*(B2566+D2566)*(C2566+E2566))</f>
        <v>51.2771042117197</v>
      </c>
      <c r="K2566" s="3">
        <f>LOG(B2566*(B2566+C2566+D2566+E2566)*(B2566+D2566)*(B2566+C2566),2)</f>
        <v>47.1227612034822</v>
      </c>
      <c r="L2566" s="3"/>
      <c r="M2566" s="3">
        <f>B2566*(B2566+C2566+D2566+E2566)/(B2566+D2566)/(B2566+C2566)</f>
        <v>14.729454586041</v>
      </c>
      <c r="N2566" s="3">
        <f>EXP(LN(F2566)+1.96*(1/B2566+1/C2566+1/D2566+1/E2566))</f>
        <v>24.9360634901956</v>
      </c>
    </row>
    <row r="2567" spans="1:14">
      <c r="A2567" t="s">
        <v>2579</v>
      </c>
      <c r="B2567">
        <v>1</v>
      </c>
      <c r="C2567">
        <v>20</v>
      </c>
      <c r="D2567">
        <v>20158</v>
      </c>
      <c r="E2567">
        <v>11857064</v>
      </c>
      <c r="F2567" s="3">
        <f t="shared" si="296"/>
        <v>29.4103184839766</v>
      </c>
      <c r="G2567" s="3">
        <f t="shared" si="297"/>
        <v>230.313858018424</v>
      </c>
      <c r="H2567" s="3">
        <f t="shared" si="298"/>
        <v>3.75560046959807</v>
      </c>
      <c r="I2567" s="3">
        <f t="shared" si="299"/>
        <v>28.0574461752158</v>
      </c>
      <c r="J2567" s="3">
        <f t="shared" si="300"/>
        <v>26.1361533285186</v>
      </c>
      <c r="K2567" s="3">
        <f t="shared" si="301"/>
        <v>42.1931505313736</v>
      </c>
      <c r="L2567" s="3"/>
      <c r="M2567" s="3">
        <f t="shared" si="302"/>
        <v>28.0561039734114</v>
      </c>
      <c r="N2567" s="3">
        <f t="shared" si="303"/>
        <v>230.313858018424</v>
      </c>
    </row>
    <row r="2568" spans="1:14">
      <c r="A2568" t="s">
        <v>2580</v>
      </c>
      <c r="B2568">
        <v>2</v>
      </c>
      <c r="C2568">
        <v>979</v>
      </c>
      <c r="D2568">
        <v>20157</v>
      </c>
      <c r="E2568">
        <v>11856105</v>
      </c>
      <c r="F2568" s="3">
        <f t="shared" si="296"/>
        <v>1.20160975362809</v>
      </c>
      <c r="G2568" s="3">
        <f t="shared" si="297"/>
        <v>3.20836532891175</v>
      </c>
      <c r="H2568" s="3">
        <f t="shared" si="298"/>
        <v>0.450031667841242</v>
      </c>
      <c r="I2568" s="3">
        <f t="shared" si="299"/>
        <v>1.20119872456871</v>
      </c>
      <c r="J2568" s="3">
        <f t="shared" si="300"/>
        <v>0.0675087763647861</v>
      </c>
      <c r="K2568" s="3">
        <f t="shared" si="301"/>
        <v>48.7389424348141</v>
      </c>
      <c r="L2568" s="3"/>
      <c r="M2568" s="3">
        <f t="shared" si="302"/>
        <v>1.20117876338764</v>
      </c>
      <c r="N2568" s="3">
        <f t="shared" si="303"/>
        <v>3.20836532891175</v>
      </c>
    </row>
    <row r="2569" spans="1:14">
      <c r="A2569" t="s">
        <v>2581</v>
      </c>
      <c r="B2569">
        <v>4</v>
      </c>
      <c r="C2569">
        <v>220</v>
      </c>
      <c r="D2569">
        <v>20155</v>
      </c>
      <c r="E2569">
        <v>11856864</v>
      </c>
      <c r="F2569" s="3">
        <f>B2569*E2569/(C2569*D2569)</f>
        <v>10.6960727092307</v>
      </c>
      <c r="G2569" s="3">
        <f>EXP(LN(F2569)+1.96*(1/B2569+1/C2569+1/D2569+1/E2569))</f>
        <v>17.6173311178509</v>
      </c>
      <c r="H2569" s="3">
        <f>EXP(LN(F2569)-1.96*(1/B2569+1/C2569+1/D2569+1/E2569))</f>
        <v>6.49394455016105</v>
      </c>
      <c r="I2569" s="3">
        <f>B2569*(D2569+E2569)/D2569/(B2569+C2569)</f>
        <v>10.5229285537088</v>
      </c>
      <c r="J2569" s="3">
        <f>POWER(B2569*E2569-C2569*D2569,2)*(B2569+C2569+D2569+E2569)/((B2569+C2569)*(D2569+E2569)*(B2569+D2569)*(C2569+E2569))</f>
        <v>34.5235927271355</v>
      </c>
      <c r="K2569" s="3">
        <f>LOG(B2569*(B2569+C2569+D2569+E2569)*(B2569+D2569)*(B2569+C2569),2)</f>
        <v>47.6081880306524</v>
      </c>
      <c r="L2569" s="3"/>
      <c r="M2569" s="3">
        <f>B2569*(B2569+C2569+D2569+E2569)/(B2569+D2569)/(B2569+C2569)</f>
        <v>10.5210389900293</v>
      </c>
      <c r="N2569" s="3">
        <f>EXP(LN(F2569)+1.96*(1/B2569+1/C2569+1/D2569+1/E2569))</f>
        <v>17.6173311178509</v>
      </c>
    </row>
    <row r="2570" spans="1:14">
      <c r="A2570" t="s">
        <v>2582</v>
      </c>
      <c r="B2570">
        <v>4</v>
      </c>
      <c r="C2570">
        <v>735</v>
      </c>
      <c r="D2570">
        <v>20155</v>
      </c>
      <c r="E2570">
        <v>11856349</v>
      </c>
      <c r="F2570" s="3">
        <f>B2570*E2570/(C2570*D2570)</f>
        <v>3.20140651447878</v>
      </c>
      <c r="G2570" s="3">
        <f>EXP(LN(F2570)+1.96*(1/B2570+1/C2570+1/D2570+1/E2570))</f>
        <v>5.24017202678158</v>
      </c>
      <c r="H2570" s="3">
        <f>EXP(LN(F2570)-1.96*(1/B2570+1/C2570+1/D2570+1/E2570))</f>
        <v>1.95585252136119</v>
      </c>
      <c r="I2570" s="3">
        <f>B2570*(D2570+E2570)/D2570/(B2570+C2570)</f>
        <v>3.18949091764804</v>
      </c>
      <c r="J2570" s="3">
        <f>POWER(B2570*E2570-C2570*D2570,2)*(B2570+C2570+D2570+E2570)/((B2570+C2570)*(D2570+E2570)*(B2570+D2570)*(C2570+E2570))</f>
        <v>6.02110887833283</v>
      </c>
      <c r="K2570" s="3">
        <f>LOG(B2570*(B2570+C2570+D2570+E2570)*(B2570+D2570)*(B2570+C2570),2)</f>
        <v>49.330263662741</v>
      </c>
      <c r="L2570" s="3"/>
      <c r="M2570" s="3">
        <f>B2570*(B2570+C2570+D2570+E2570)/(B2570+D2570)/(B2570+C2570)</f>
        <v>3.1890564732971</v>
      </c>
      <c r="N2570" s="3">
        <f>EXP(LN(F2570)+1.96*(1/B2570+1/C2570+1/D2570+1/E2570))</f>
        <v>5.24017202678158</v>
      </c>
    </row>
    <row r="2571" spans="1:14">
      <c r="A2571" t="s">
        <v>2583</v>
      </c>
      <c r="B2571">
        <v>4</v>
      </c>
      <c r="C2571">
        <v>14</v>
      </c>
      <c r="D2571">
        <v>20155</v>
      </c>
      <c r="E2571">
        <v>11857070</v>
      </c>
      <c r="F2571" s="3">
        <f>B2571*E2571/(C2571*D2571)</f>
        <v>168.084062799022</v>
      </c>
      <c r="G2571" s="3">
        <f>EXP(LN(F2571)+1.96*(1/B2571+1/C2571+1/D2571+1/E2571))</f>
        <v>315.627158779864</v>
      </c>
      <c r="H2571" s="3">
        <f>EXP(LN(F2571)-1.96*(1/B2571+1/C2571+1/D2571+1/E2571))</f>
        <v>89.5114738422438</v>
      </c>
      <c r="I2571" s="3">
        <f>B2571*(D2571+E2571)/D2571/(B2571+C2571)</f>
        <v>130.954271065906</v>
      </c>
      <c r="J2571" s="3">
        <f>POWER(B2571*E2571-C2571*D2571,2)*(B2571+C2571+D2571+E2571)/((B2571+C2571)*(D2571+E2571)*(B2571+D2571)*(C2571+E2571))</f>
        <v>516.622125576891</v>
      </c>
      <c r="K2571" s="3">
        <f>LOG(B2571*(B2571+C2571+D2571+E2571)*(B2571+D2571)*(B2571+C2571),2)</f>
        <v>43.9707581100372</v>
      </c>
      <c r="L2571" s="3"/>
      <c r="M2571" s="3">
        <f>B2571*(B2571+C2571+D2571+E2571)/(B2571+D2571)/(B2571+C2571)</f>
        <v>130.928485209253</v>
      </c>
      <c r="N2571" s="3">
        <f>EXP(LN(F2571)+1.96*(1/B2571+1/C2571+1/D2571+1/E2571))</f>
        <v>315.627158779864</v>
      </c>
    </row>
    <row r="2572" spans="1:14">
      <c r="A2572" t="s">
        <v>2584</v>
      </c>
      <c r="B2572">
        <v>2</v>
      </c>
      <c r="C2572">
        <v>10</v>
      </c>
      <c r="D2572">
        <v>20157</v>
      </c>
      <c r="E2572">
        <v>11857074</v>
      </c>
      <c r="F2572" s="3">
        <f t="shared" si="296"/>
        <v>117.647209406162</v>
      </c>
      <c r="G2572" s="3">
        <f t="shared" si="297"/>
        <v>381.376775073917</v>
      </c>
      <c r="H2572" s="3">
        <f t="shared" si="298"/>
        <v>36.2918425705777</v>
      </c>
      <c r="I2572" s="3">
        <f t="shared" si="299"/>
        <v>98.206007838468</v>
      </c>
      <c r="J2572" s="3">
        <f t="shared" si="300"/>
        <v>192.740423921917</v>
      </c>
      <c r="K2572" s="3">
        <f t="shared" si="301"/>
        <v>42.385795609316</v>
      </c>
      <c r="L2572" s="3"/>
      <c r="M2572" s="3">
        <f t="shared" si="302"/>
        <v>98.1963639069398</v>
      </c>
      <c r="N2572" s="3">
        <f t="shared" si="303"/>
        <v>381.376775073917</v>
      </c>
    </row>
    <row r="2573" spans="1:14">
      <c r="A2573" t="s">
        <v>2585</v>
      </c>
      <c r="B2573">
        <v>4</v>
      </c>
      <c r="C2573">
        <v>284</v>
      </c>
      <c r="D2573">
        <v>20155</v>
      </c>
      <c r="E2573">
        <v>11856800</v>
      </c>
      <c r="F2573" s="3">
        <f>B2573*E2573/(C2573*D2573)</f>
        <v>8.2856454030559</v>
      </c>
      <c r="G2573" s="3">
        <f>EXP(LN(F2573)+1.96*(1/B2573+1/C2573+1/D2573+1/E2573))</f>
        <v>13.6197829998317</v>
      </c>
      <c r="H2573" s="3">
        <f>EXP(LN(F2573)-1.96*(1/B2573+1/C2573+1/D2573+1/E2573))</f>
        <v>5.0406030511668</v>
      </c>
      <c r="I2573" s="3">
        <f>B2573*(D2573+E2573)/D2573/(B2573+C2573)</f>
        <v>8.18445588356901</v>
      </c>
      <c r="J2573" s="3">
        <f>POWER(B2573*E2573-C2573*D2573,2)*(B2573+C2573+D2573+E2573)/((B2573+C2573)*(D2573+E2573)*(B2573+D2573)*(C2573+E2573))</f>
        <v>25.2644301431332</v>
      </c>
      <c r="K2573" s="3">
        <f>LOG(B2573*(B2573+C2573+D2573+E2573)*(B2573+D2573)*(B2573+C2573),2)</f>
        <v>47.9707581100372</v>
      </c>
      <c r="L2573" s="3"/>
      <c r="M2573" s="3">
        <f>B2573*(B2573+C2573+D2573+E2573)/(B2573+D2573)/(B2573+C2573)</f>
        <v>8.18303032557832</v>
      </c>
      <c r="N2573" s="3">
        <f>EXP(LN(F2573)+1.96*(1/B2573+1/C2573+1/D2573+1/E2573))</f>
        <v>13.6197829998317</v>
      </c>
    </row>
    <row r="2574" spans="1:14">
      <c r="A2574" t="s">
        <v>2586</v>
      </c>
      <c r="B2574">
        <v>1</v>
      </c>
      <c r="C2574">
        <v>122</v>
      </c>
      <c r="D2574">
        <v>20158</v>
      </c>
      <c r="E2574">
        <v>11856962</v>
      </c>
      <c r="F2574" s="3">
        <f t="shared" si="296"/>
        <v>4.82132221027652</v>
      </c>
      <c r="G2574" s="3">
        <f t="shared" si="297"/>
        <v>34.7858668354673</v>
      </c>
      <c r="H2574" s="3">
        <f t="shared" si="298"/>
        <v>0.66823540621403</v>
      </c>
      <c r="I2574" s="3">
        <f t="shared" si="299"/>
        <v>4.79025455003037</v>
      </c>
      <c r="J2574" s="3">
        <f t="shared" si="300"/>
        <v>3.00396151763952</v>
      </c>
      <c r="K2574" s="3">
        <f t="shared" si="301"/>
        <v>44.7433476139341</v>
      </c>
      <c r="L2574" s="3"/>
      <c r="M2574" s="3">
        <f t="shared" si="302"/>
        <v>4.79006653204585</v>
      </c>
      <c r="N2574" s="3">
        <f t="shared" si="303"/>
        <v>34.7858668354673</v>
      </c>
    </row>
    <row r="2575" spans="1:14">
      <c r="A2575" t="s">
        <v>2587</v>
      </c>
      <c r="B2575">
        <v>1</v>
      </c>
      <c r="C2575">
        <v>2470</v>
      </c>
      <c r="D2575">
        <v>20158</v>
      </c>
      <c r="E2575">
        <v>11854614</v>
      </c>
      <c r="F2575" s="3">
        <f t="shared" si="296"/>
        <v>0.238091024228433</v>
      </c>
      <c r="G2575" s="3">
        <f t="shared" si="297"/>
        <v>1.69179263205384</v>
      </c>
      <c r="H2575" s="3">
        <f t="shared" si="298"/>
        <v>0.0335072601358513</v>
      </c>
      <c r="I2575" s="3">
        <f t="shared" si="299"/>
        <v>0.238399364566666</v>
      </c>
      <c r="J2575" s="3">
        <f t="shared" si="300"/>
        <v>2.43705709174313</v>
      </c>
      <c r="K2575" s="3">
        <f t="shared" si="301"/>
        <v>49.0717124039236</v>
      </c>
      <c r="L2575" s="3"/>
      <c r="M2575" s="3">
        <f t="shared" si="302"/>
        <v>0.238437144249955</v>
      </c>
      <c r="N2575" s="3">
        <f t="shared" si="303"/>
        <v>1.69179263205384</v>
      </c>
    </row>
    <row r="2576" spans="1:14">
      <c r="A2576" t="s">
        <v>2588</v>
      </c>
      <c r="B2576">
        <v>6</v>
      </c>
      <c r="C2576">
        <v>1667</v>
      </c>
      <c r="D2576">
        <v>20153</v>
      </c>
      <c r="E2576">
        <v>11855417</v>
      </c>
      <c r="F2576" s="3">
        <f t="shared" si="296"/>
        <v>2.11735061810146</v>
      </c>
      <c r="G2576" s="3">
        <f t="shared" si="297"/>
        <v>2.9391059942961</v>
      </c>
      <c r="H2576" s="3">
        <f t="shared" si="298"/>
        <v>1.52535282792628</v>
      </c>
      <c r="I2576" s="3">
        <f t="shared" si="299"/>
        <v>2.11334338336828</v>
      </c>
      <c r="J2576" s="3">
        <f t="shared" si="300"/>
        <v>3.52409747402599</v>
      </c>
      <c r="K2576" s="3">
        <f t="shared" si="301"/>
        <v>51.0940173393544</v>
      </c>
      <c r="L2576" s="3"/>
      <c r="M2576" s="3">
        <f t="shared" si="302"/>
        <v>2.11301201473391</v>
      </c>
      <c r="N2576" s="3">
        <f t="shared" si="303"/>
        <v>2.9391059942961</v>
      </c>
    </row>
    <row r="2577" spans="1:14">
      <c r="A2577" t="s">
        <v>2589</v>
      </c>
      <c r="B2577">
        <v>1</v>
      </c>
      <c r="C2577">
        <v>410</v>
      </c>
      <c r="D2577">
        <v>20158</v>
      </c>
      <c r="E2577">
        <v>11856674</v>
      </c>
      <c r="F2577" s="3">
        <f t="shared" si="296"/>
        <v>1.43460249395628</v>
      </c>
      <c r="G2577" s="3">
        <f t="shared" si="297"/>
        <v>10.2345135318735</v>
      </c>
      <c r="H2577" s="3">
        <f t="shared" si="298"/>
        <v>0.201092539401708</v>
      </c>
      <c r="I2577" s="3">
        <f t="shared" si="299"/>
        <v>1.43354506696369</v>
      </c>
      <c r="J2577" s="3">
        <f t="shared" si="300"/>
        <v>0.131332843949444</v>
      </c>
      <c r="K2577" s="3">
        <f t="shared" si="301"/>
        <v>46.4838276922765</v>
      </c>
      <c r="L2577" s="3"/>
      <c r="M2577" s="3">
        <f t="shared" si="302"/>
        <v>1.43352356068525</v>
      </c>
      <c r="N2577" s="3">
        <f t="shared" si="303"/>
        <v>10.2345135318735</v>
      </c>
    </row>
    <row r="2578" spans="1:14">
      <c r="A2578" t="s">
        <v>2590</v>
      </c>
      <c r="B2578">
        <v>2</v>
      </c>
      <c r="C2578">
        <v>806</v>
      </c>
      <c r="D2578">
        <v>20157</v>
      </c>
      <c r="E2578">
        <v>11856278</v>
      </c>
      <c r="F2578" s="3">
        <f t="shared" si="296"/>
        <v>1.45954480651944</v>
      </c>
      <c r="G2578" s="3">
        <f t="shared" si="297"/>
        <v>3.89874136663043</v>
      </c>
      <c r="H2578" s="3">
        <f t="shared" si="298"/>
        <v>0.546399681823216</v>
      </c>
      <c r="I2578" s="3">
        <f t="shared" si="299"/>
        <v>1.45840731937459</v>
      </c>
      <c r="J2578" s="3">
        <f t="shared" si="300"/>
        <v>0.288634940699761</v>
      </c>
      <c r="K2578" s="3">
        <f t="shared" si="301"/>
        <v>48.4590445913466</v>
      </c>
      <c r="L2578" s="3"/>
      <c r="M2578" s="3">
        <f t="shared" si="302"/>
        <v>1.45836184020208</v>
      </c>
      <c r="N2578" s="3">
        <f t="shared" si="303"/>
        <v>3.89874136663043</v>
      </c>
    </row>
    <row r="2579" spans="1:14">
      <c r="A2579" t="s">
        <v>2591</v>
      </c>
      <c r="B2579">
        <v>1</v>
      </c>
      <c r="C2579">
        <v>49073</v>
      </c>
      <c r="D2579">
        <v>20158</v>
      </c>
      <c r="E2579">
        <v>11808011</v>
      </c>
      <c r="F2579" s="3">
        <f t="shared" si="296"/>
        <v>0.0119367665262857</v>
      </c>
      <c r="G2579" s="3">
        <f t="shared" si="297"/>
        <v>0.0847546489352224</v>
      </c>
      <c r="H2579" s="3">
        <f t="shared" si="298"/>
        <v>0.00168116317975616</v>
      </c>
      <c r="I2579" s="3">
        <f t="shared" si="299"/>
        <v>0.0119569006753967</v>
      </c>
      <c r="J2579" s="3">
        <f t="shared" si="300"/>
        <v>81.7804240908928</v>
      </c>
      <c r="K2579" s="3">
        <f t="shared" si="301"/>
        <v>53.3835043577769</v>
      </c>
      <c r="L2579" s="3"/>
      <c r="M2579" s="3">
        <f t="shared" si="302"/>
        <v>0.0120059131809439</v>
      </c>
      <c r="N2579" s="3">
        <f t="shared" si="303"/>
        <v>0.0847546489352224</v>
      </c>
    </row>
    <row r="2580" spans="1:14">
      <c r="A2580" t="s">
        <v>2592</v>
      </c>
      <c r="B2580">
        <v>1</v>
      </c>
      <c r="C2580">
        <v>2835</v>
      </c>
      <c r="D2580">
        <v>20158</v>
      </c>
      <c r="E2580">
        <v>11854249</v>
      </c>
      <c r="F2580" s="3">
        <f t="shared" si="296"/>
        <v>0.207430942818051</v>
      </c>
      <c r="G2580" s="3">
        <f t="shared" si="297"/>
        <v>1.47378210152115</v>
      </c>
      <c r="H2580" s="3">
        <f t="shared" si="298"/>
        <v>0.0291953579799722</v>
      </c>
      <c r="I2580" s="3">
        <f t="shared" si="299"/>
        <v>0.207710410045548</v>
      </c>
      <c r="J2580" s="3">
        <f t="shared" si="300"/>
        <v>3.02709351471427</v>
      </c>
      <c r="K2580" s="3">
        <f t="shared" si="301"/>
        <v>49.2704749258344</v>
      </c>
      <c r="L2580" s="3"/>
      <c r="M2580" s="3">
        <f t="shared" si="302"/>
        <v>0.207749712073921</v>
      </c>
      <c r="N2580" s="3">
        <f t="shared" si="303"/>
        <v>1.47378210152115</v>
      </c>
    </row>
    <row r="2581" spans="1:14">
      <c r="A2581" t="s">
        <v>2593</v>
      </c>
      <c r="B2581">
        <v>1</v>
      </c>
      <c r="C2581">
        <v>1315</v>
      </c>
      <c r="D2581">
        <v>20158</v>
      </c>
      <c r="E2581">
        <v>11855769</v>
      </c>
      <c r="F2581" s="3">
        <f t="shared" si="296"/>
        <v>0.447256370490615</v>
      </c>
      <c r="G2581" s="3">
        <f t="shared" si="297"/>
        <v>3.18026516482559</v>
      </c>
      <c r="H2581" s="3">
        <f t="shared" si="298"/>
        <v>0.0628998685886019</v>
      </c>
      <c r="I2581" s="3">
        <f t="shared" si="299"/>
        <v>0.447676388446169</v>
      </c>
      <c r="J2581" s="3">
        <f t="shared" si="300"/>
        <v>0.682557481167464</v>
      </c>
      <c r="K2581" s="3">
        <f t="shared" si="301"/>
        <v>48.1627768823301</v>
      </c>
      <c r="L2581" s="3"/>
      <c r="M2581" s="3">
        <f t="shared" si="302"/>
        <v>0.447703786809756</v>
      </c>
      <c r="N2581" s="3">
        <f t="shared" si="303"/>
        <v>3.18026516482559</v>
      </c>
    </row>
    <row r="2582" spans="1:14">
      <c r="A2582" t="s">
        <v>2594</v>
      </c>
      <c r="B2582">
        <v>4</v>
      </c>
      <c r="C2582">
        <v>61</v>
      </c>
      <c r="D2582">
        <v>20155</v>
      </c>
      <c r="E2582">
        <v>11857023</v>
      </c>
      <c r="F2582" s="3">
        <f>B2582*E2582/(C2582*D2582)</f>
        <v>38.5765172373125</v>
      </c>
      <c r="G2582" s="3">
        <f>EXP(LN(F2582)+1.96*(1/B2582+1/C2582+1/D2582+1/E2582))</f>
        <v>65.0315338754779</v>
      </c>
      <c r="H2582" s="3">
        <f>EXP(LN(F2582)-1.96*(1/B2582+1/C2582+1/D2582+1/E2582))</f>
        <v>22.8834781140202</v>
      </c>
      <c r="I2582" s="3">
        <f>B2582*(D2582+E2582)/D2582/(B2582+C2582)</f>
        <v>36.2641161765548</v>
      </c>
      <c r="J2582" s="3">
        <f>POWER(B2582*E2582-C2582*D2582,2)*(B2582+C2582+D2582+E2582)/((B2582+C2582)*(D2582+E2582)*(B2582+D2582)*(C2582+E2582))</f>
        <v>137.372709474004</v>
      </c>
      <c r="K2582" s="3">
        <f>LOG(B2582*(B2582+C2582+D2582+E2582)*(B2582+D2582)*(B2582+C2582),2)</f>
        <v>45.8232009216233</v>
      </c>
      <c r="L2582" s="3"/>
      <c r="M2582" s="3">
        <f>B2582*(B2582+C2582+D2582+E2582)/(B2582+D2582)/(B2582+C2582)</f>
        <v>36.2571189810239</v>
      </c>
      <c r="N2582" s="3">
        <f>EXP(LN(F2582)+1.96*(1/B2582+1/C2582+1/D2582+1/E2582))</f>
        <v>65.0315338754779</v>
      </c>
    </row>
    <row r="2583" spans="1:14">
      <c r="A2583" t="s">
        <v>2595</v>
      </c>
      <c r="B2583">
        <v>4</v>
      </c>
      <c r="C2583">
        <v>627</v>
      </c>
      <c r="D2583">
        <v>20155</v>
      </c>
      <c r="E2583">
        <v>11856457</v>
      </c>
      <c r="F2583" s="3">
        <f>B2583*E2583/(C2583*D2583)</f>
        <v>3.75287914199246</v>
      </c>
      <c r="G2583" s="3">
        <f>EXP(LN(F2583)+1.96*(1/B2583+1/C2583+1/D2583+1/E2583))</f>
        <v>6.14566358545427</v>
      </c>
      <c r="H2583" s="3">
        <f>EXP(LN(F2583)-1.96*(1/B2583+1/C2583+1/D2583+1/E2583))</f>
        <v>2.291713768345</v>
      </c>
      <c r="I2583" s="3">
        <f>B2583*(D2583+E2583)/D2583/(B2583+C2583)</f>
        <v>3.73542824410344</v>
      </c>
      <c r="J2583" s="3">
        <f>POWER(B2583*E2583-C2583*D2583,2)*(B2583+C2583+D2583+E2583)/((B2583+C2583)*(D2583+E2583)*(B2583+D2583)*(C2583+E2583))</f>
        <v>8.0245707370187</v>
      </c>
      <c r="K2583" s="3">
        <f>LOG(B2583*(B2583+C2583+D2583+E2583)*(B2583+D2583)*(B2583+C2583),2)</f>
        <v>49.1023293035774</v>
      </c>
      <c r="L2583" s="3"/>
      <c r="M2583" s="3">
        <f>B2583*(B2583+C2583+D2583+E2583)/(B2583+D2583)/(B2583+C2583)</f>
        <v>3.73488547348107</v>
      </c>
      <c r="N2583" s="3">
        <f>EXP(LN(F2583)+1.96*(1/B2583+1/C2583+1/D2583+1/E2583))</f>
        <v>6.14566358545427</v>
      </c>
    </row>
    <row r="2584" spans="1:14">
      <c r="A2584" t="s">
        <v>2596</v>
      </c>
      <c r="B2584">
        <v>228</v>
      </c>
      <c r="C2584">
        <v>94808</v>
      </c>
      <c r="D2584">
        <v>19931</v>
      </c>
      <c r="E2584">
        <v>11762276</v>
      </c>
      <c r="F2584" s="3">
        <f t="shared" si="296"/>
        <v>1.41922789475517</v>
      </c>
      <c r="G2584" s="3">
        <f t="shared" si="297"/>
        <v>1.4316514787295</v>
      </c>
      <c r="H2584" s="3">
        <f t="shared" si="298"/>
        <v>1.40691212014721</v>
      </c>
      <c r="I2584" s="3">
        <f t="shared" si="299"/>
        <v>1.41822212894007</v>
      </c>
      <c r="J2584" s="3">
        <f t="shared" si="300"/>
        <v>27.8485415661017</v>
      </c>
      <c r="K2584" s="3">
        <f t="shared" si="301"/>
        <v>62.1699096176817</v>
      </c>
      <c r="L2584" s="3"/>
      <c r="M2584" s="3">
        <f t="shared" si="302"/>
        <v>1.4134920011858</v>
      </c>
      <c r="N2584" s="3">
        <f t="shared" si="303"/>
        <v>1.4316514787295</v>
      </c>
    </row>
    <row r="2585" spans="1:14">
      <c r="A2585" t="s">
        <v>2597</v>
      </c>
      <c r="B2585">
        <v>4</v>
      </c>
      <c r="C2585">
        <v>618</v>
      </c>
      <c r="D2585">
        <v>20155</v>
      </c>
      <c r="E2585">
        <v>11856466</v>
      </c>
      <c r="F2585" s="3">
        <f>B2585*E2585/(C2585*D2585)</f>
        <v>3.80753561195235</v>
      </c>
      <c r="G2585" s="3">
        <f>EXP(LN(F2585)+1.96*(1/B2585+1/C2585+1/D2585+1/E2585))</f>
        <v>6.23545213123672</v>
      </c>
      <c r="H2585" s="3">
        <f>EXP(LN(F2585)-1.96*(1/B2585+1/C2585+1/D2585+1/E2585))</f>
        <v>2.32498416011575</v>
      </c>
      <c r="I2585" s="3">
        <f>B2585*(D2585+E2585)/D2585/(B2585+C2585)</f>
        <v>3.78948072055716</v>
      </c>
      <c r="J2585" s="3">
        <f>POWER(B2585*E2585-C2585*D2585,2)*(B2585+C2585+D2585+E2585)/((B2585+C2585)*(D2585+E2585)*(B2585+D2585)*(C2585+E2585))</f>
        <v>8.22580823389821</v>
      </c>
      <c r="K2585" s="3">
        <f>LOG(B2585*(B2585+C2585+D2585+E2585)*(B2585+D2585)*(B2585+C2585),2)</f>
        <v>49.0816038787255</v>
      </c>
      <c r="L2585" s="3"/>
      <c r="M2585" s="3">
        <f>B2585*(B2585+C2585+D2585+E2585)/(B2585+D2585)/(B2585+C2585)</f>
        <v>3.78892722470507</v>
      </c>
      <c r="N2585" s="3">
        <f>EXP(LN(F2585)+1.96*(1/B2585+1/C2585+1/D2585+1/E2585))</f>
        <v>6.23545213123672</v>
      </c>
    </row>
    <row r="2586" spans="1:14">
      <c r="A2586" t="s">
        <v>2598</v>
      </c>
      <c r="B2586">
        <v>2</v>
      </c>
      <c r="C2586">
        <v>311</v>
      </c>
      <c r="D2586">
        <v>20157</v>
      </c>
      <c r="E2586">
        <v>11856773</v>
      </c>
      <c r="F2586" s="3">
        <f t="shared" si="296"/>
        <v>3.78277243892677</v>
      </c>
      <c r="G2586" s="3">
        <f t="shared" si="297"/>
        <v>10.1437407769197</v>
      </c>
      <c r="H2586" s="3">
        <f t="shared" si="298"/>
        <v>1.41065979892374</v>
      </c>
      <c r="I2586" s="3">
        <f t="shared" si="299"/>
        <v>3.7649911453873</v>
      </c>
      <c r="J2586" s="3">
        <f t="shared" si="300"/>
        <v>4.06769313520771</v>
      </c>
      <c r="K2586" s="3">
        <f t="shared" si="301"/>
        <v>47.0908519555275</v>
      </c>
      <c r="L2586" s="3"/>
      <c r="M2586" s="3">
        <f t="shared" si="302"/>
        <v>3.76471682710312</v>
      </c>
      <c r="N2586" s="3">
        <f t="shared" si="303"/>
        <v>10.1437407769197</v>
      </c>
    </row>
    <row r="2587" spans="1:14">
      <c r="A2587" t="s">
        <v>2599</v>
      </c>
      <c r="B2587">
        <v>4</v>
      </c>
      <c r="C2587">
        <v>762</v>
      </c>
      <c r="D2587">
        <v>20155</v>
      </c>
      <c r="E2587">
        <v>11856322</v>
      </c>
      <c r="F2587" s="3">
        <f>B2587*E2587/(C2587*D2587)</f>
        <v>3.08796381846464</v>
      </c>
      <c r="G2587" s="3">
        <f>EXP(LN(F2587)+1.96*(1/B2587+1/C2587+1/D2587+1/E2587))</f>
        <v>5.05400756301664</v>
      </c>
      <c r="H2587" s="3">
        <f>EXP(LN(F2587)-1.96*(1/B2587+1/C2587+1/D2587+1/E2587))</f>
        <v>1.88672462897051</v>
      </c>
      <c r="I2587" s="3">
        <f>B2587*(D2587+E2587)/D2587/(B2587+C2587)</f>
        <v>3.07706061314629</v>
      </c>
      <c r="J2587" s="3">
        <f>POWER(B2587*E2587-C2587*D2587,2)*(B2587+C2587+D2587+E2587)/((B2587+C2587)*(D2587+E2587)*(B2587+D2587)*(C2587+E2587))</f>
        <v>5.61660450312222</v>
      </c>
      <c r="K2587" s="3">
        <f>LOG(B2587*(B2587+C2587+D2587+E2587)*(B2587+D2587)*(B2587+C2587),2)</f>
        <v>49.3820336905198</v>
      </c>
      <c r="L2587" s="3"/>
      <c r="M2587" s="3">
        <f>B2587*(B2587+C2587+D2587+E2587)/(B2587+D2587)/(B2587+C2587)</f>
        <v>3.07664847750203</v>
      </c>
      <c r="N2587" s="3">
        <f>EXP(LN(F2587)+1.96*(1/B2587+1/C2587+1/D2587+1/E2587))</f>
        <v>5.05400756301664</v>
      </c>
    </row>
    <row r="2588" spans="1:14">
      <c r="A2588" t="s">
        <v>2600</v>
      </c>
      <c r="B2588">
        <v>13</v>
      </c>
      <c r="C2588">
        <v>47770</v>
      </c>
      <c r="D2588">
        <v>20146</v>
      </c>
      <c r="E2588">
        <v>11809314</v>
      </c>
      <c r="F2588" s="3">
        <f t="shared" si="296"/>
        <v>0.159523236288845</v>
      </c>
      <c r="G2588" s="3">
        <f t="shared" si="297"/>
        <v>0.185507870577314</v>
      </c>
      <c r="H2588" s="3">
        <f t="shared" si="298"/>
        <v>0.137178346324992</v>
      </c>
      <c r="I2588" s="3">
        <f t="shared" si="299"/>
        <v>0.159751899159076</v>
      </c>
      <c r="J2588" s="3">
        <f t="shared" si="300"/>
        <v>57.5135257088111</v>
      </c>
      <c r="K2588" s="3">
        <f t="shared" si="301"/>
        <v>57.0454826408509</v>
      </c>
      <c r="L2588" s="3"/>
      <c r="M2588" s="3">
        <f t="shared" si="302"/>
        <v>0.160293752689059</v>
      </c>
      <c r="N2588" s="3">
        <f t="shared" si="303"/>
        <v>0.185507870577314</v>
      </c>
    </row>
    <row r="2589" spans="1:14">
      <c r="A2589" t="s">
        <v>2601</v>
      </c>
      <c r="B2589">
        <v>2</v>
      </c>
      <c r="C2589">
        <v>1491</v>
      </c>
      <c r="D2589">
        <v>20157</v>
      </c>
      <c r="E2589">
        <v>11855593</v>
      </c>
      <c r="F2589" s="3">
        <f t="shared" si="296"/>
        <v>0.788950467868147</v>
      </c>
      <c r="G2589" s="3">
        <f t="shared" si="297"/>
        <v>2.10509420169297</v>
      </c>
      <c r="H2589" s="3">
        <f t="shared" si="298"/>
        <v>0.295684079243952</v>
      </c>
      <c r="I2589" s="3">
        <f t="shared" si="299"/>
        <v>0.789233186598397</v>
      </c>
      <c r="J2589" s="3">
        <f t="shared" si="300"/>
        <v>0.112751874866674</v>
      </c>
      <c r="K2589" s="3">
        <f t="shared" si="301"/>
        <v>49.3448315587294</v>
      </c>
      <c r="L2589" s="3"/>
      <c r="M2589" s="3">
        <f t="shared" si="302"/>
        <v>0.789254097041713</v>
      </c>
      <c r="N2589" s="3">
        <f t="shared" si="303"/>
        <v>2.10509420169297</v>
      </c>
    </row>
    <row r="2590" spans="1:14">
      <c r="A2590" t="s">
        <v>2602</v>
      </c>
      <c r="B2590">
        <v>4</v>
      </c>
      <c r="C2590">
        <v>1552</v>
      </c>
      <c r="D2590">
        <v>20155</v>
      </c>
      <c r="E2590">
        <v>11855532</v>
      </c>
      <c r="F2590" s="3">
        <f t="shared" si="296"/>
        <v>1.51602554429972</v>
      </c>
      <c r="G2590" s="3">
        <f t="shared" si="297"/>
        <v>2.47800161549709</v>
      </c>
      <c r="H2590" s="3">
        <f t="shared" si="298"/>
        <v>0.927494734707107</v>
      </c>
      <c r="I2590" s="3">
        <f t="shared" si="299"/>
        <v>1.51469900048404</v>
      </c>
      <c r="J2590" s="3">
        <f t="shared" si="300"/>
        <v>0.700635059131592</v>
      </c>
      <c r="K2590" s="3">
        <f t="shared" si="301"/>
        <v>50.404459453581</v>
      </c>
      <c r="L2590" s="3"/>
      <c r="M2590" s="3">
        <f t="shared" si="302"/>
        <v>1.51459687260061</v>
      </c>
      <c r="N2590" s="3">
        <f t="shared" si="303"/>
        <v>2.47800161549709</v>
      </c>
    </row>
    <row r="2591" spans="1:14">
      <c r="A2591" t="s">
        <v>2603</v>
      </c>
      <c r="B2591">
        <v>4</v>
      </c>
      <c r="C2591">
        <v>39</v>
      </c>
      <c r="D2591">
        <v>20155</v>
      </c>
      <c r="E2591">
        <v>11857045</v>
      </c>
      <c r="F2591" s="3">
        <f>B2591*E2591/(C2591*D2591)</f>
        <v>60.3377414779052</v>
      </c>
      <c r="G2591" s="3">
        <f>EXP(LN(F2591)+1.96*(1/B2591+1/C2591+1/D2591+1/E2591))</f>
        <v>103.576619618543</v>
      </c>
      <c r="H2591" s="3">
        <f>EXP(LN(F2591)-1.96*(1/B2591+1/C2591+1/D2591+1/E2591))</f>
        <v>35.1492746148934</v>
      </c>
      <c r="I2591" s="3">
        <f>B2591*(D2591+E2591)/D2591/(B2591+C2591)</f>
        <v>54.8179515729838</v>
      </c>
      <c r="J2591" s="3">
        <f>POWER(B2591*E2591-C2591*D2591,2)*(B2591+C2591+D2591+E2591)/((B2591+C2591)*(D2591+E2591)*(B2591+D2591)*(C2591+E2591))</f>
        <v>211.662089228113</v>
      </c>
      <c r="K2591" s="3">
        <f>LOG(B2591*(B2591+C2591+D2591+E2591)*(B2591+D2591)*(B2591+C2591),2)</f>
        <v>45.2270978632969</v>
      </c>
      <c r="L2591" s="3"/>
      <c r="M2591" s="3">
        <f>B2591*(B2591+C2591+D2591+E2591)/(B2591+D2591)/(B2591+C2591)</f>
        <v>54.807272878292</v>
      </c>
      <c r="N2591" s="3">
        <f>EXP(LN(F2591)+1.96*(1/B2591+1/C2591+1/D2591+1/E2591))</f>
        <v>103.576619618543</v>
      </c>
    </row>
    <row r="2592" spans="1:14">
      <c r="A2592" t="s">
        <v>2604</v>
      </c>
      <c r="B2592">
        <v>1</v>
      </c>
      <c r="C2592">
        <v>1195</v>
      </c>
      <c r="D2592">
        <v>20158</v>
      </c>
      <c r="E2592">
        <v>11855889</v>
      </c>
      <c r="F2592" s="3">
        <f t="shared" si="296"/>
        <v>0.492174125662496</v>
      </c>
      <c r="G2592" s="3">
        <f t="shared" si="297"/>
        <v>3.50018160186515</v>
      </c>
      <c r="H2592" s="3">
        <f t="shared" si="298"/>
        <v>0.0692065148398478</v>
      </c>
      <c r="I2592" s="3">
        <f t="shared" si="299"/>
        <v>0.492598729236357</v>
      </c>
      <c r="J2592" s="3">
        <f t="shared" si="300"/>
        <v>0.523511245694186</v>
      </c>
      <c r="K2592" s="3">
        <f t="shared" si="301"/>
        <v>48.024834782793</v>
      </c>
      <c r="L2592" s="3"/>
      <c r="M2592" s="3">
        <f t="shared" si="302"/>
        <v>0.492623899198695</v>
      </c>
      <c r="N2592" s="3">
        <f t="shared" si="303"/>
        <v>3.50018160186515</v>
      </c>
    </row>
    <row r="2593" spans="1:14">
      <c r="A2593" t="s">
        <v>2605</v>
      </c>
      <c r="B2593">
        <v>3</v>
      </c>
      <c r="C2593">
        <v>5159</v>
      </c>
      <c r="D2593">
        <v>20156</v>
      </c>
      <c r="E2593">
        <v>11851925</v>
      </c>
      <c r="F2593" s="3">
        <f t="shared" si="296"/>
        <v>0.341932413509189</v>
      </c>
      <c r="G2593" s="3">
        <f t="shared" si="297"/>
        <v>0.657486186711309</v>
      </c>
      <c r="H2593" s="3">
        <f t="shared" si="298"/>
        <v>0.177825447547472</v>
      </c>
      <c r="I2593" s="3">
        <f t="shared" si="299"/>
        <v>0.342314862707072</v>
      </c>
      <c r="J2593" s="3">
        <f t="shared" si="300"/>
        <v>3.79668585400268</v>
      </c>
      <c r="K2593" s="3">
        <f t="shared" si="301"/>
        <v>51.71951003541</v>
      </c>
      <c r="L2593" s="3"/>
      <c r="M2593" s="3">
        <f t="shared" si="302"/>
        <v>0.342412737374064</v>
      </c>
      <c r="N2593" s="3">
        <f t="shared" si="303"/>
        <v>0.657486186711309</v>
      </c>
    </row>
    <row r="2594" spans="1:14">
      <c r="A2594" t="s">
        <v>2606</v>
      </c>
      <c r="B2594">
        <v>1</v>
      </c>
      <c r="C2594">
        <v>99</v>
      </c>
      <c r="D2594">
        <v>20158</v>
      </c>
      <c r="E2594">
        <v>11856985</v>
      </c>
      <c r="F2594" s="3">
        <f t="shared" si="296"/>
        <v>5.94143889535297</v>
      </c>
      <c r="G2594" s="3">
        <f t="shared" si="297"/>
        <v>43.0278129454009</v>
      </c>
      <c r="H2594" s="3">
        <f t="shared" si="298"/>
        <v>0.820415766704368</v>
      </c>
      <c r="I2594" s="3">
        <f t="shared" si="299"/>
        <v>5.89202450639944</v>
      </c>
      <c r="J2594" s="3">
        <f t="shared" si="300"/>
        <v>4.06844926667858</v>
      </c>
      <c r="K2594" s="3">
        <f t="shared" si="301"/>
        <v>44.4446892983696</v>
      </c>
      <c r="L2594" s="3"/>
      <c r="M2594" s="3">
        <f t="shared" si="302"/>
        <v>5.89178183441639</v>
      </c>
      <c r="N2594" s="3">
        <f t="shared" si="303"/>
        <v>43.0278129454009</v>
      </c>
    </row>
    <row r="2595" spans="1:14">
      <c r="A2595" t="s">
        <v>2607</v>
      </c>
      <c r="B2595">
        <v>4</v>
      </c>
      <c r="C2595">
        <v>323</v>
      </c>
      <c r="D2595">
        <v>20155</v>
      </c>
      <c r="E2595">
        <v>11856761</v>
      </c>
      <c r="F2595" s="3">
        <f>B2595*E2595/(C2595*D2595)</f>
        <v>7.28518747508665</v>
      </c>
      <c r="G2595" s="3">
        <f>EXP(LN(F2595)+1.96*(1/B2595+1/C2595+1/D2595+1/E2595))</f>
        <v>11.9652749044869</v>
      </c>
      <c r="H2595" s="3">
        <f>EXP(LN(F2595)-1.96*(1/B2595+1/C2595+1/D2595+1/E2595))</f>
        <v>4.43566545447752</v>
      </c>
      <c r="I2595" s="3">
        <f>B2595*(D2595+E2595)/D2595/(B2595+C2595)</f>
        <v>7.20830444786847</v>
      </c>
      <c r="J2595" s="3">
        <f>POWER(B2595*E2595-C2595*D2595,2)*(B2595+C2595+D2595+E2595)/((B2595+C2595)*(D2595+E2595)*(B2595+D2595)*(C2595+E2595))</f>
        <v>21.4202455639608</v>
      </c>
      <c r="K2595" s="3">
        <f>LOG(B2595*(B2595+C2595+D2595+E2595)*(B2595+D2595)*(B2595+C2595),2)</f>
        <v>48.1539799340929</v>
      </c>
      <c r="L2595" s="3"/>
      <c r="M2595" s="3">
        <f>B2595*(B2595+C2595+D2595+E2595)/(B2595+D2595)/(B2595+C2595)</f>
        <v>7.20707258032586</v>
      </c>
      <c r="N2595" s="3">
        <f>EXP(LN(F2595)+1.96*(1/B2595+1/C2595+1/D2595+1/E2595))</f>
        <v>11.9652749044869</v>
      </c>
    </row>
    <row r="2596" spans="1:14">
      <c r="A2596" t="s">
        <v>2608</v>
      </c>
      <c r="B2596">
        <v>4</v>
      </c>
      <c r="C2596">
        <v>691</v>
      </c>
      <c r="D2596">
        <v>20155</v>
      </c>
      <c r="E2596">
        <v>11856393</v>
      </c>
      <c r="F2596" s="3">
        <f>B2596*E2596/(C2596*D2596)</f>
        <v>3.40527137549405</v>
      </c>
      <c r="G2596" s="3">
        <f>EXP(LN(F2596)+1.96*(1/B2596+1/C2596+1/D2596+1/E2596))</f>
        <v>5.57481156113167</v>
      </c>
      <c r="H2596" s="3">
        <f>EXP(LN(F2596)-1.96*(1/B2596+1/C2596+1/D2596+1/E2596))</f>
        <v>2.08004755202976</v>
      </c>
      <c r="I2596" s="3">
        <f>B2596*(D2596+E2596)/D2596/(B2596+C2596)</f>
        <v>3.39142808700199</v>
      </c>
      <c r="J2596" s="3">
        <f>POWER(B2596*E2596-C2596*D2596,2)*(B2596+C2596+D2596+E2596)/((B2596+C2596)*(D2596+E2596)*(B2596+D2596)*(C2596+E2596))</f>
        <v>6.75528370574704</v>
      </c>
      <c r="K2596" s="3">
        <f>LOG(B2596*(B2596+C2596+D2596+E2596)*(B2596+D2596)*(B2596+C2596),2)</f>
        <v>49.2417022762057</v>
      </c>
      <c r="L2596" s="3"/>
      <c r="M2596" s="3">
        <f>B2596*(B2596+C2596+D2596+E2596)/(B2596+D2596)/(B2596+C2596)</f>
        <v>3.39095357376483</v>
      </c>
      <c r="N2596" s="3">
        <f>EXP(LN(F2596)+1.96*(1/B2596+1/C2596+1/D2596+1/E2596))</f>
        <v>5.57481156113167</v>
      </c>
    </row>
    <row r="2597" spans="1:14">
      <c r="A2597" t="s">
        <v>2609</v>
      </c>
      <c r="B2597">
        <v>9</v>
      </c>
      <c r="C2597">
        <v>5260</v>
      </c>
      <c r="D2597">
        <v>20150</v>
      </c>
      <c r="E2597">
        <v>11851824</v>
      </c>
      <c r="F2597" s="3">
        <f t="shared" si="296"/>
        <v>1.00639138023757</v>
      </c>
      <c r="G2597" s="3">
        <f t="shared" si="297"/>
        <v>1.25184552087088</v>
      </c>
      <c r="H2597" s="3">
        <f t="shared" si="298"/>
        <v>0.809064372025619</v>
      </c>
      <c r="I2597" s="3">
        <f t="shared" si="299"/>
        <v>1.00638046309539</v>
      </c>
      <c r="J2597" s="3">
        <f t="shared" si="300"/>
        <v>0.000364526012816714</v>
      </c>
      <c r="K2597" s="3">
        <f t="shared" si="301"/>
        <v>53.3340715744106</v>
      </c>
      <c r="L2597" s="3"/>
      <c r="M2597" s="3">
        <f t="shared" si="302"/>
        <v>1.00637761453307</v>
      </c>
      <c r="N2597" s="3">
        <f t="shared" si="303"/>
        <v>1.25184552087088</v>
      </c>
    </row>
    <row r="2598" spans="1:14">
      <c r="A2598" t="s">
        <v>2610</v>
      </c>
      <c r="B2598">
        <v>1</v>
      </c>
      <c r="C2598">
        <v>1981</v>
      </c>
      <c r="D2598">
        <v>20158</v>
      </c>
      <c r="E2598">
        <v>11855103</v>
      </c>
      <c r="F2598" s="3">
        <f t="shared" si="296"/>
        <v>0.296874855226247</v>
      </c>
      <c r="G2598" s="3">
        <f t="shared" si="297"/>
        <v>2.10990348479584</v>
      </c>
      <c r="H2598" s="3">
        <f t="shared" si="298"/>
        <v>0.041771901084913</v>
      </c>
      <c r="I2598" s="3">
        <f t="shared" si="299"/>
        <v>0.29722961059697</v>
      </c>
      <c r="J2598" s="3">
        <f t="shared" si="300"/>
        <v>1.66437444147409</v>
      </c>
      <c r="K2598" s="3">
        <f t="shared" si="301"/>
        <v>48.7535743557813</v>
      </c>
      <c r="L2598" s="3"/>
      <c r="M2598" s="3">
        <f t="shared" si="302"/>
        <v>0.297264471968536</v>
      </c>
      <c r="N2598" s="3">
        <f t="shared" si="303"/>
        <v>2.10990348479584</v>
      </c>
    </row>
    <row r="2599" spans="1:14">
      <c r="A2599" t="s">
        <v>2611</v>
      </c>
      <c r="B2599">
        <v>9</v>
      </c>
      <c r="C2599">
        <v>8949</v>
      </c>
      <c r="D2599">
        <v>20150</v>
      </c>
      <c r="E2599">
        <v>11848135</v>
      </c>
      <c r="F2599" s="3">
        <f t="shared" si="296"/>
        <v>0.591347744747115</v>
      </c>
      <c r="G2599" s="3">
        <f t="shared" si="297"/>
        <v>0.735461709008239</v>
      </c>
      <c r="H2599" s="3">
        <f t="shared" si="298"/>
        <v>0.475472959277588</v>
      </c>
      <c r="I2599" s="3">
        <f t="shared" si="299"/>
        <v>0.59175831298749</v>
      </c>
      <c r="J2599" s="3">
        <f t="shared" si="300"/>
        <v>2.53791254695798</v>
      </c>
      <c r="K2599" s="3">
        <f t="shared" si="301"/>
        <v>54.0997190608929</v>
      </c>
      <c r="L2599" s="3"/>
      <c r="M2599" s="3">
        <f t="shared" si="302"/>
        <v>0.591940572781285</v>
      </c>
      <c r="N2599" s="3">
        <f t="shared" si="303"/>
        <v>0.735461709008239</v>
      </c>
    </row>
    <row r="2600" spans="1:14">
      <c r="A2600" t="s">
        <v>2612</v>
      </c>
      <c r="B2600">
        <v>53</v>
      </c>
      <c r="C2600">
        <v>17785</v>
      </c>
      <c r="D2600">
        <v>20106</v>
      </c>
      <c r="E2600">
        <v>11839299</v>
      </c>
      <c r="F2600" s="3">
        <f t="shared" si="296"/>
        <v>1.75477852397754</v>
      </c>
      <c r="G2600" s="3">
        <f t="shared" si="297"/>
        <v>1.82126558897682</v>
      </c>
      <c r="H2600" s="3">
        <f t="shared" si="298"/>
        <v>1.69071863370719</v>
      </c>
      <c r="I2600" s="3">
        <f t="shared" si="299"/>
        <v>1.75253593726542</v>
      </c>
      <c r="J2600" s="3">
        <f t="shared" si="300"/>
        <v>17.1103094812959</v>
      </c>
      <c r="K2600" s="3">
        <f t="shared" si="301"/>
        <v>57.6514198117869</v>
      </c>
      <c r="L2600" s="3"/>
      <c r="M2600" s="3">
        <f t="shared" si="302"/>
        <v>1.75055744603694</v>
      </c>
      <c r="N2600" s="3">
        <f t="shared" si="303"/>
        <v>1.82126558897682</v>
      </c>
    </row>
    <row r="2601" spans="1:14">
      <c r="A2601" t="s">
        <v>2613</v>
      </c>
      <c r="B2601">
        <v>9</v>
      </c>
      <c r="C2601">
        <v>13654</v>
      </c>
      <c r="D2601">
        <v>20150</v>
      </c>
      <c r="E2601">
        <v>11843430</v>
      </c>
      <c r="F2601" s="3">
        <f t="shared" si="296"/>
        <v>0.387422695100937</v>
      </c>
      <c r="G2601" s="3">
        <f t="shared" si="297"/>
        <v>0.481802892551362</v>
      </c>
      <c r="H2601" s="3">
        <f t="shared" si="298"/>
        <v>0.311530600998358</v>
      </c>
      <c r="I2601" s="3">
        <f t="shared" si="299"/>
        <v>0.387826207927116</v>
      </c>
      <c r="J2601" s="3">
        <f t="shared" si="300"/>
        <v>8.70760324453859</v>
      </c>
      <c r="K2601" s="3">
        <f t="shared" si="301"/>
        <v>54.7087447821404</v>
      </c>
      <c r="L2601" s="3"/>
      <c r="M2601" s="3">
        <f t="shared" si="302"/>
        <v>0.388099513355394</v>
      </c>
      <c r="N2601" s="3">
        <f t="shared" si="303"/>
        <v>0.481802892551362</v>
      </c>
    </row>
    <row r="2602" spans="1:14">
      <c r="A2602" t="s">
        <v>2614</v>
      </c>
      <c r="B2602">
        <v>87</v>
      </c>
      <c r="C2602">
        <v>36585</v>
      </c>
      <c r="D2602">
        <v>20072</v>
      </c>
      <c r="E2602">
        <v>11820499</v>
      </c>
      <c r="F2602" s="3">
        <f t="shared" si="296"/>
        <v>1.40042983839563</v>
      </c>
      <c r="G2602" s="3">
        <f t="shared" si="297"/>
        <v>1.43255468114015</v>
      </c>
      <c r="H2602" s="3">
        <f t="shared" si="298"/>
        <v>1.36902539085484</v>
      </c>
      <c r="I2602" s="3">
        <f t="shared" si="299"/>
        <v>1.39947986577509</v>
      </c>
      <c r="J2602" s="3">
        <f t="shared" si="300"/>
        <v>9.89468099956441</v>
      </c>
      <c r="K2602" s="3">
        <f t="shared" si="301"/>
        <v>59.4061679332005</v>
      </c>
      <c r="L2602" s="3"/>
      <c r="M2602" s="3">
        <f t="shared" si="302"/>
        <v>1.39775583440834</v>
      </c>
      <c r="N2602" s="3">
        <f t="shared" si="303"/>
        <v>1.43255468114015</v>
      </c>
    </row>
    <row r="2603" spans="1:14">
      <c r="A2603" t="s">
        <v>2615</v>
      </c>
      <c r="B2603">
        <v>1</v>
      </c>
      <c r="C2603">
        <v>1792</v>
      </c>
      <c r="D2603">
        <v>20158</v>
      </c>
      <c r="E2603">
        <v>11855292</v>
      </c>
      <c r="F2603" s="3">
        <f t="shared" si="296"/>
        <v>0.328191107217269</v>
      </c>
      <c r="G2603" s="3">
        <f t="shared" si="297"/>
        <v>2.33271296030467</v>
      </c>
      <c r="H2603" s="3">
        <f t="shared" si="298"/>
        <v>0.046173448979522</v>
      </c>
      <c r="I2603" s="3">
        <f t="shared" si="299"/>
        <v>0.328565791485414</v>
      </c>
      <c r="J2603" s="3">
        <f t="shared" si="300"/>
        <v>1.37436087894103</v>
      </c>
      <c r="K2603" s="3">
        <f t="shared" si="301"/>
        <v>48.6089928814632</v>
      </c>
      <c r="L2603" s="3"/>
      <c r="M2603" s="3">
        <f t="shared" si="302"/>
        <v>0.328599098405822</v>
      </c>
      <c r="N2603" s="3">
        <f t="shared" si="303"/>
        <v>2.33271296030467</v>
      </c>
    </row>
    <row r="2604" spans="1:14">
      <c r="A2604" t="s">
        <v>2616</v>
      </c>
      <c r="B2604">
        <v>10</v>
      </c>
      <c r="C2604">
        <v>5990</v>
      </c>
      <c r="D2604">
        <v>20149</v>
      </c>
      <c r="E2604">
        <v>11851094</v>
      </c>
      <c r="F2604" s="3">
        <f t="shared" si="296"/>
        <v>0.981924561847293</v>
      </c>
      <c r="G2604" s="3">
        <f t="shared" si="297"/>
        <v>1.19504501985975</v>
      </c>
      <c r="H2604" s="3">
        <f t="shared" si="298"/>
        <v>0.806811316005615</v>
      </c>
      <c r="I2604" s="3">
        <f t="shared" si="299"/>
        <v>0.981954687577547</v>
      </c>
      <c r="J2604" s="3">
        <f t="shared" si="300"/>
        <v>0.00332016464518269</v>
      </c>
      <c r="K2604" s="3">
        <f t="shared" si="301"/>
        <v>53.6735079888655</v>
      </c>
      <c r="L2604" s="3"/>
      <c r="M2604" s="3">
        <f t="shared" si="302"/>
        <v>0.981963639069398</v>
      </c>
      <c r="N2604" s="3">
        <f t="shared" si="303"/>
        <v>1.19504501985975</v>
      </c>
    </row>
    <row r="2605" spans="1:14">
      <c r="A2605" t="s">
        <v>2617</v>
      </c>
      <c r="B2605">
        <v>6</v>
      </c>
      <c r="C2605">
        <v>2465</v>
      </c>
      <c r="D2605">
        <v>20153</v>
      </c>
      <c r="E2605">
        <v>11854619</v>
      </c>
      <c r="F2605" s="3">
        <f t="shared" si="296"/>
        <v>1.43179955289299</v>
      </c>
      <c r="G2605" s="3">
        <f t="shared" si="297"/>
        <v>1.98673244458463</v>
      </c>
      <c r="H2605" s="3">
        <f t="shared" si="298"/>
        <v>1.03187017721108</v>
      </c>
      <c r="I2605" s="3">
        <f t="shared" si="299"/>
        <v>1.43075107158284</v>
      </c>
      <c r="J2605" s="3">
        <f t="shared" si="300"/>
        <v>0.779198968489043</v>
      </c>
      <c r="K2605" s="3">
        <f t="shared" si="301"/>
        <v>51.6566749046448</v>
      </c>
      <c r="L2605" s="3"/>
      <c r="M2605" s="3">
        <f t="shared" si="302"/>
        <v>1.43062286549973</v>
      </c>
      <c r="N2605" s="3">
        <f t="shared" si="303"/>
        <v>1.98673244458463</v>
      </c>
    </row>
    <row r="2606" spans="1:14">
      <c r="A2606" t="s">
        <v>2618</v>
      </c>
      <c r="B2606">
        <v>4</v>
      </c>
      <c r="C2606">
        <v>5798</v>
      </c>
      <c r="D2606">
        <v>20155</v>
      </c>
      <c r="E2606">
        <v>11851286</v>
      </c>
      <c r="F2606" s="3">
        <f t="shared" si="296"/>
        <v>0.40566212063476</v>
      </c>
      <c r="G2606" s="3">
        <f t="shared" si="297"/>
        <v>0.662457269729988</v>
      </c>
      <c r="H2606" s="3">
        <f t="shared" si="298"/>
        <v>0.248411125724327</v>
      </c>
      <c r="I2606" s="3">
        <f t="shared" si="299"/>
        <v>0.406071867535391</v>
      </c>
      <c r="J2606" s="3">
        <f t="shared" si="300"/>
        <v>3.47997757434323</v>
      </c>
      <c r="K2606" s="3">
        <f t="shared" si="301"/>
        <v>52.3031676887928</v>
      </c>
      <c r="L2606" s="3"/>
      <c r="M2606" s="3">
        <f t="shared" si="302"/>
        <v>0.406189716264487</v>
      </c>
      <c r="N2606" s="3">
        <f t="shared" si="303"/>
        <v>0.662457269729988</v>
      </c>
    </row>
    <row r="2607" spans="1:14">
      <c r="A2607" t="s">
        <v>2619</v>
      </c>
      <c r="B2607">
        <v>8</v>
      </c>
      <c r="C2607">
        <v>9498</v>
      </c>
      <c r="D2607">
        <v>20151</v>
      </c>
      <c r="E2607">
        <v>11847586</v>
      </c>
      <c r="F2607" s="3">
        <f t="shared" si="296"/>
        <v>0.495211918597449</v>
      </c>
      <c r="G2607" s="3">
        <f t="shared" si="297"/>
        <v>0.632885537047142</v>
      </c>
      <c r="H2607" s="3">
        <f t="shared" si="298"/>
        <v>0.387486883434183</v>
      </c>
      <c r="I2607" s="3">
        <f t="shared" si="299"/>
        <v>0.495636734992486</v>
      </c>
      <c r="J2607" s="3">
        <f t="shared" si="300"/>
        <v>4.11129611690109</v>
      </c>
      <c r="K2607" s="3">
        <f t="shared" si="301"/>
        <v>54.0154557948972</v>
      </c>
      <c r="L2607" s="3"/>
      <c r="M2607" s="3">
        <f t="shared" si="302"/>
        <v>0.495836889073544</v>
      </c>
      <c r="N2607" s="3">
        <f t="shared" si="303"/>
        <v>0.632885537047142</v>
      </c>
    </row>
    <row r="2608" spans="1:14">
      <c r="A2608" t="s">
        <v>2620</v>
      </c>
      <c r="B2608">
        <v>2</v>
      </c>
      <c r="C2608">
        <v>380</v>
      </c>
      <c r="D2608">
        <v>20157</v>
      </c>
      <c r="E2608">
        <v>11856704</v>
      </c>
      <c r="F2608" s="3">
        <f t="shared" si="296"/>
        <v>3.09588258486669</v>
      </c>
      <c r="G2608" s="3">
        <f t="shared" si="297"/>
        <v>8.29230790746348</v>
      </c>
      <c r="H2608" s="3">
        <f t="shared" si="298"/>
        <v>1.15582888216854</v>
      </c>
      <c r="I2608" s="3">
        <f t="shared" si="299"/>
        <v>3.08490937761608</v>
      </c>
      <c r="J2608" s="3">
        <f t="shared" si="300"/>
        <v>2.8226472470403</v>
      </c>
      <c r="K2608" s="3">
        <f t="shared" si="301"/>
        <v>47.3782619366306</v>
      </c>
      <c r="L2608" s="3"/>
      <c r="M2608" s="3">
        <f t="shared" si="302"/>
        <v>3.08470253110806</v>
      </c>
      <c r="N2608" s="3">
        <f t="shared" si="303"/>
        <v>8.29230790746348</v>
      </c>
    </row>
    <row r="2609" spans="1:14">
      <c r="A2609" t="s">
        <v>2621</v>
      </c>
      <c r="B2609">
        <v>21</v>
      </c>
      <c r="C2609">
        <v>18500</v>
      </c>
      <c r="D2609">
        <v>20138</v>
      </c>
      <c r="E2609">
        <v>11838584</v>
      </c>
      <c r="F2609" s="3">
        <f t="shared" si="296"/>
        <v>0.667315157843314</v>
      </c>
      <c r="G2609" s="3">
        <f t="shared" si="297"/>
        <v>0.732746064058267</v>
      </c>
      <c r="H2609" s="3">
        <f t="shared" si="298"/>
        <v>0.607726935332997</v>
      </c>
      <c r="I2609" s="3">
        <f t="shared" si="299"/>
        <v>0.667692371907635</v>
      </c>
      <c r="J2609" s="3">
        <f t="shared" si="300"/>
        <v>3.4754304211987</v>
      </c>
      <c r="K2609" s="3">
        <f t="shared" si="301"/>
        <v>56.3700249067184</v>
      </c>
      <c r="L2609" s="3"/>
      <c r="M2609" s="3">
        <f t="shared" si="302"/>
        <v>0.668038542858076</v>
      </c>
      <c r="N2609" s="3">
        <f t="shared" si="303"/>
        <v>0.732746064058267</v>
      </c>
    </row>
    <row r="2610" spans="1:14">
      <c r="A2610" t="s">
        <v>2622</v>
      </c>
      <c r="B2610">
        <v>4</v>
      </c>
      <c r="C2610">
        <v>131</v>
      </c>
      <c r="D2610">
        <v>20155</v>
      </c>
      <c r="E2610">
        <v>11856953</v>
      </c>
      <c r="F2610" s="3">
        <f>B2610*E2610/(C2610*D2610)</f>
        <v>17.9630050316157</v>
      </c>
      <c r="G2610" s="3">
        <f>EXP(LN(F2610)+1.96*(1/B2610+1/C2610+1/D2610+1/E2610))</f>
        <v>29.7662026492686</v>
      </c>
      <c r="H2610" s="3">
        <f>EXP(LN(F2610)-1.96*(1/B2610+1/C2610+1/D2610+1/E2610))</f>
        <v>10.8401314594214</v>
      </c>
      <c r="I2610" s="3">
        <f>B2610*(D2610+E2610)/D2610/(B2610+C2610)</f>
        <v>17.4603974751233</v>
      </c>
      <c r="J2610" s="3">
        <f>POWER(B2610*E2610-C2610*D2610,2)*(B2610+C2610+D2610+E2610)/((B2610+C2610)*(D2610+E2610)*(B2610+D2610)*(C2610+E2610))</f>
        <v>62.1638729994874</v>
      </c>
      <c r="K2610" s="3">
        <f>LOG(B2610*(B2610+C2610+D2610+E2610)*(B2610+D2610)*(B2610+C2610),2)</f>
        <v>46.8776487056457</v>
      </c>
      <c r="L2610" s="3"/>
      <c r="M2610" s="3">
        <f>B2610*(B2610+C2610+D2610+E2610)/(B2610+D2610)/(B2610+C2610)</f>
        <v>17.4571313612337</v>
      </c>
      <c r="N2610" s="3">
        <f>EXP(LN(F2610)+1.96*(1/B2610+1/C2610+1/D2610+1/E2610))</f>
        <v>29.7662026492686</v>
      </c>
    </row>
    <row r="2611" spans="1:14">
      <c r="A2611" t="s">
        <v>2623</v>
      </c>
      <c r="B2611">
        <v>3</v>
      </c>
      <c r="C2611">
        <v>1684</v>
      </c>
      <c r="D2611">
        <v>20156</v>
      </c>
      <c r="E2611">
        <v>11855400</v>
      </c>
      <c r="F2611" s="3">
        <f t="shared" si="296"/>
        <v>1.04783048516111</v>
      </c>
      <c r="G2611" s="3">
        <f t="shared" si="297"/>
        <v>2.01640547342627</v>
      </c>
      <c r="H2611" s="3">
        <f t="shared" si="298"/>
        <v>0.544507907810496</v>
      </c>
      <c r="I2611" s="3">
        <f t="shared" si="299"/>
        <v>1.04774542798537</v>
      </c>
      <c r="J2611" s="3">
        <f t="shared" si="300"/>
        <v>0.00653735654439322</v>
      </c>
      <c r="K2611" s="3">
        <f t="shared" si="301"/>
        <v>50.1060398676036</v>
      </c>
      <c r="L2611" s="3"/>
      <c r="M2611" s="3">
        <f t="shared" si="302"/>
        <v>1.04773832265852</v>
      </c>
      <c r="N2611" s="3">
        <f t="shared" si="303"/>
        <v>2.01640547342627</v>
      </c>
    </row>
    <row r="2612" spans="1:14">
      <c r="A2612" t="s">
        <v>2624</v>
      </c>
      <c r="B2612">
        <v>10</v>
      </c>
      <c r="C2612">
        <v>10647</v>
      </c>
      <c r="D2612">
        <v>20149</v>
      </c>
      <c r="E2612">
        <v>11846437</v>
      </c>
      <c r="F2612" s="3">
        <f t="shared" si="296"/>
        <v>0.552213472763071</v>
      </c>
      <c r="G2612" s="3">
        <f t="shared" si="297"/>
        <v>0.671971700780333</v>
      </c>
      <c r="H2612" s="3">
        <f t="shared" si="298"/>
        <v>0.453798454826203</v>
      </c>
      <c r="I2612" s="3">
        <f t="shared" si="299"/>
        <v>0.552633653421077</v>
      </c>
      <c r="J2612" s="3">
        <f t="shared" si="300"/>
        <v>3.62586433710724</v>
      </c>
      <c r="K2612" s="3">
        <f t="shared" si="301"/>
        <v>54.5022749522493</v>
      </c>
      <c r="L2612" s="3"/>
      <c r="M2612" s="3">
        <f t="shared" si="302"/>
        <v>0.552855572338969</v>
      </c>
      <c r="N2612" s="3">
        <f t="shared" si="303"/>
        <v>0.671971700780333</v>
      </c>
    </row>
    <row r="2613" spans="1:14">
      <c r="A2613" t="s">
        <v>2625</v>
      </c>
      <c r="B2613">
        <v>49</v>
      </c>
      <c r="C2613">
        <v>19636</v>
      </c>
      <c r="D2613">
        <v>20110</v>
      </c>
      <c r="E2613">
        <v>11837448</v>
      </c>
      <c r="F2613" s="3">
        <f t="shared" si="296"/>
        <v>1.46888931005767</v>
      </c>
      <c r="G2613" s="3">
        <f t="shared" si="297"/>
        <v>1.52913771261125</v>
      </c>
      <c r="H2613" s="3">
        <f t="shared" si="298"/>
        <v>1.41101470940586</v>
      </c>
      <c r="I2613" s="3">
        <f t="shared" si="299"/>
        <v>1.46772214845275</v>
      </c>
      <c r="J2613" s="3">
        <f t="shared" si="300"/>
        <v>7.29808529860541</v>
      </c>
      <c r="K2613" s="3">
        <f t="shared" si="301"/>
        <v>57.6803520447565</v>
      </c>
      <c r="L2613" s="3"/>
      <c r="M2613" s="3">
        <f t="shared" si="302"/>
        <v>1.46658526739346</v>
      </c>
      <c r="N2613" s="3">
        <f t="shared" si="303"/>
        <v>1.52913771261125</v>
      </c>
    </row>
    <row r="2614" spans="1:14">
      <c r="A2614" t="s">
        <v>2626</v>
      </c>
      <c r="B2614">
        <v>4</v>
      </c>
      <c r="C2614">
        <v>401</v>
      </c>
      <c r="D2614">
        <v>20155</v>
      </c>
      <c r="E2614">
        <v>11856683</v>
      </c>
      <c r="F2614" s="3">
        <f>B2614*E2614/(C2614*D2614)</f>
        <v>5.86807998609282</v>
      </c>
      <c r="G2614" s="3">
        <f>EXP(LN(F2614)+1.96*(1/B2614+1/C2614+1/D2614+1/E2614))</f>
        <v>9.62643233646311</v>
      </c>
      <c r="H2614" s="3">
        <f>EXP(LN(F2614)-1.96*(1/B2614+1/C2614+1/D2614+1/E2614))</f>
        <v>3.57706380927358</v>
      </c>
      <c r="I2614" s="3">
        <f>B2614*(D2614+E2614)/D2614/(B2614+C2614)</f>
        <v>5.82000018376104</v>
      </c>
      <c r="J2614" s="3">
        <f>POWER(B2614*E2614-C2614*D2614,2)*(B2614+C2614+D2614+E2614)/((B2614+C2614)*(D2614+E2614)*(B2614+D2614)*(C2614+E2614))</f>
        <v>15.9912593024317</v>
      </c>
      <c r="K2614" s="3">
        <f>LOG(B2614*(B2614+C2614+D2614+E2614)*(B2614+D2614)*(B2614+C2614),2)</f>
        <v>48.4626112063668</v>
      </c>
      <c r="L2614" s="3"/>
      <c r="M2614" s="3">
        <f>B2614*(B2614+C2614+D2614+E2614)/(B2614+D2614)/(B2614+C2614)</f>
        <v>5.81904378707792</v>
      </c>
      <c r="N2614" s="3">
        <f>EXP(LN(F2614)+1.96*(1/B2614+1/C2614+1/D2614+1/E2614))</f>
        <v>9.62643233646311</v>
      </c>
    </row>
    <row r="2615" spans="1:14">
      <c r="A2615" t="s">
        <v>2627</v>
      </c>
      <c r="B2615">
        <v>4</v>
      </c>
      <c r="C2615">
        <v>62</v>
      </c>
      <c r="D2615">
        <v>20155</v>
      </c>
      <c r="E2615">
        <v>11857022</v>
      </c>
      <c r="F2615" s="3">
        <f>B2615*E2615/(C2615*D2615)</f>
        <v>37.9543121453894</v>
      </c>
      <c r="G2615" s="3">
        <f>EXP(LN(F2615)+1.96*(1/B2615+1/C2615+1/D2615+1/E2615))</f>
        <v>63.9494827265784</v>
      </c>
      <c r="H2615" s="3">
        <f>EXP(LN(F2615)-1.96*(1/B2615+1/C2615+1/D2615+1/E2615))</f>
        <v>22.5260588359841</v>
      </c>
      <c r="I2615" s="3">
        <f>B2615*(D2615+E2615)/D2615/(B2615+C2615)</f>
        <v>35.7146568638506</v>
      </c>
      <c r="J2615" s="3">
        <f>POWER(B2615*E2615-C2615*D2615,2)*(B2615+C2615+D2615+E2615)/((B2615+C2615)*(D2615+E2615)*(B2615+D2615)*(C2615+E2615))</f>
        <v>135.173271888142</v>
      </c>
      <c r="K2615" s="3">
        <f>LOG(B2615*(B2615+C2615+D2615+E2615)*(B2615+D2615)*(B2615+C2615),2)</f>
        <v>45.8452272279533</v>
      </c>
      <c r="L2615" s="3"/>
      <c r="M2615" s="3">
        <f>B2615*(B2615+C2615+D2615+E2615)/(B2615+D2615)/(B2615+C2615)</f>
        <v>35.7077686934327</v>
      </c>
      <c r="N2615" s="3">
        <f>EXP(LN(F2615)+1.96*(1/B2615+1/C2615+1/D2615+1/E2615))</f>
        <v>63.9494827265784</v>
      </c>
    </row>
    <row r="2616" spans="1:14">
      <c r="A2616" t="s">
        <v>2628</v>
      </c>
      <c r="B2616">
        <v>4</v>
      </c>
      <c r="C2616">
        <v>108</v>
      </c>
      <c r="D2616">
        <v>20155</v>
      </c>
      <c r="E2616">
        <v>11856976</v>
      </c>
      <c r="F2616" s="3">
        <f>B2616*E2616/(C2616*D2616)</f>
        <v>21.7885020719057</v>
      </c>
      <c r="G2616" s="3">
        <f>EXP(LN(F2616)+1.96*(1/B2616+1/C2616+1/D2616+1/E2616))</f>
        <v>36.2205980007245</v>
      </c>
      <c r="H2616" s="3">
        <f>EXP(LN(F2616)-1.96*(1/B2616+1/C2616+1/D2616+1/E2616))</f>
        <v>13.1068742301809</v>
      </c>
      <c r="I2616" s="3">
        <f>B2616*(D2616+E2616)/D2616/(B2616+C2616)</f>
        <v>21.0460555693376</v>
      </c>
      <c r="J2616" s="3">
        <f>POWER(B2616*E2616-C2616*D2616,2)*(B2616+C2616+D2616+E2616)/((B2616+C2616)*(D2616+E2616)*(B2616+D2616)*(C2616+E2616))</f>
        <v>76.4889503860031</v>
      </c>
      <c r="K2616" s="3">
        <f>LOG(B2616*(B2616+C2616+D2616+E2616)*(B2616+D2616)*(B2616+C2616),2)</f>
        <v>46.6081880306524</v>
      </c>
      <c r="L2616" s="3"/>
      <c r="M2616" s="3">
        <f>B2616*(B2616+C2616+D2616+E2616)/(B2616+D2616)/(B2616+C2616)</f>
        <v>21.0420779800585</v>
      </c>
      <c r="N2616" s="3">
        <f>EXP(LN(F2616)+1.96*(1/B2616+1/C2616+1/D2616+1/E2616))</f>
        <v>36.2205980007245</v>
      </c>
    </row>
    <row r="2617" spans="1:14">
      <c r="A2617" t="s">
        <v>2629</v>
      </c>
      <c r="B2617">
        <v>1</v>
      </c>
      <c r="C2617">
        <v>1413</v>
      </c>
      <c r="D2617">
        <v>20158</v>
      </c>
      <c r="E2617">
        <v>11855671</v>
      </c>
      <c r="F2617" s="3">
        <f t="shared" si="296"/>
        <v>0.416233025903571</v>
      </c>
      <c r="G2617" s="3">
        <f t="shared" si="297"/>
        <v>2.95936435299388</v>
      </c>
      <c r="H2617" s="3">
        <f t="shared" si="298"/>
        <v>0.0585429542251437</v>
      </c>
      <c r="I2617" s="3">
        <f t="shared" si="299"/>
        <v>0.416645873834333</v>
      </c>
      <c r="J2617" s="3">
        <f t="shared" si="300"/>
        <v>0.818113697881906</v>
      </c>
      <c r="K2617" s="3">
        <f t="shared" si="301"/>
        <v>48.2663995134042</v>
      </c>
      <c r="L2617" s="3"/>
      <c r="M2617" s="3">
        <f t="shared" si="302"/>
        <v>0.416674811486308</v>
      </c>
      <c r="N2617" s="3">
        <f t="shared" si="303"/>
        <v>2.95936435299388</v>
      </c>
    </row>
    <row r="2618" spans="1:14">
      <c r="A2618" t="s">
        <v>2630</v>
      </c>
      <c r="B2618">
        <v>9</v>
      </c>
      <c r="C2618">
        <v>5235</v>
      </c>
      <c r="D2618">
        <v>20150</v>
      </c>
      <c r="E2618">
        <v>11851849</v>
      </c>
      <c r="F2618" s="3">
        <f t="shared" si="296"/>
        <v>1.01119958477607</v>
      </c>
      <c r="G2618" s="3">
        <f t="shared" si="297"/>
        <v>1.25782866224132</v>
      </c>
      <c r="H2618" s="3">
        <f t="shared" si="298"/>
        <v>0.812928366912283</v>
      </c>
      <c r="I2618" s="3">
        <f t="shared" si="299"/>
        <v>1.01118036352073</v>
      </c>
      <c r="J2618" s="3">
        <f t="shared" si="300"/>
        <v>0.00111395986059489</v>
      </c>
      <c r="K2618" s="3">
        <f t="shared" si="301"/>
        <v>53.3272100802589</v>
      </c>
      <c r="L2618" s="3"/>
      <c r="M2618" s="3">
        <f t="shared" si="302"/>
        <v>1.01117537203943</v>
      </c>
      <c r="N2618" s="3">
        <f t="shared" si="303"/>
        <v>1.25782866224132</v>
      </c>
    </row>
    <row r="2619" spans="1:14">
      <c r="A2619" t="s">
        <v>2631</v>
      </c>
      <c r="B2619">
        <v>5</v>
      </c>
      <c r="C2619">
        <v>1291</v>
      </c>
      <c r="D2619">
        <v>20154</v>
      </c>
      <c r="E2619">
        <v>11855793</v>
      </c>
      <c r="F2619" s="3">
        <f t="shared" si="296"/>
        <v>2.27831157100397</v>
      </c>
      <c r="G2619" s="3">
        <f t="shared" si="297"/>
        <v>3.37721109484572</v>
      </c>
      <c r="H2619" s="3">
        <f t="shared" si="298"/>
        <v>1.53697932074563</v>
      </c>
      <c r="I2619" s="3">
        <f t="shared" si="299"/>
        <v>2.27337981339978</v>
      </c>
      <c r="J2619" s="3">
        <f t="shared" si="300"/>
        <v>3.57144479380641</v>
      </c>
      <c r="K2619" s="3">
        <f t="shared" si="301"/>
        <v>50.4626112063668</v>
      </c>
      <c r="L2619" s="3"/>
      <c r="M2619" s="3">
        <f t="shared" si="302"/>
        <v>2.27306397932731</v>
      </c>
      <c r="N2619" s="3">
        <f t="shared" si="303"/>
        <v>3.37721109484572</v>
      </c>
    </row>
    <row r="2620" spans="1:14">
      <c r="A2620" t="s">
        <v>2632</v>
      </c>
      <c r="B2620">
        <v>2</v>
      </c>
      <c r="C2620">
        <v>3222</v>
      </c>
      <c r="D2620">
        <v>20157</v>
      </c>
      <c r="E2620">
        <v>11853862</v>
      </c>
      <c r="F2620" s="3">
        <f t="shared" si="296"/>
        <v>0.365038297902742</v>
      </c>
      <c r="G2620" s="3">
        <f t="shared" si="297"/>
        <v>0.973315216944799</v>
      </c>
      <c r="H2620" s="3">
        <f t="shared" si="298"/>
        <v>0.136906273133186</v>
      </c>
      <c r="I2620" s="3">
        <f t="shared" si="299"/>
        <v>0.365432194740271</v>
      </c>
      <c r="J2620" s="3">
        <f t="shared" si="300"/>
        <v>2.20736379282157</v>
      </c>
      <c r="K2620" s="3">
        <f t="shared" si="301"/>
        <v>50.4554691371228</v>
      </c>
      <c r="L2620" s="3"/>
      <c r="M2620" s="3">
        <f t="shared" si="302"/>
        <v>0.365495151018386</v>
      </c>
      <c r="N2620" s="3">
        <f t="shared" si="303"/>
        <v>0.973315216944799</v>
      </c>
    </row>
    <row r="2621" spans="1:14">
      <c r="A2621" t="s">
        <v>2633</v>
      </c>
      <c r="B2621">
        <v>1</v>
      </c>
      <c r="C2621">
        <v>31</v>
      </c>
      <c r="D2621">
        <v>20158</v>
      </c>
      <c r="E2621">
        <v>11857053</v>
      </c>
      <c r="F2621" s="3">
        <f t="shared" si="296"/>
        <v>18.9743814190476</v>
      </c>
      <c r="G2621" s="3">
        <f t="shared" si="297"/>
        <v>143.511177849251</v>
      </c>
      <c r="H2621" s="3">
        <f t="shared" si="298"/>
        <v>2.50870458755263</v>
      </c>
      <c r="I2621" s="3">
        <f t="shared" si="299"/>
        <v>18.4126819997024</v>
      </c>
      <c r="J2621" s="3">
        <f t="shared" si="300"/>
        <v>16.4941707537417</v>
      </c>
      <c r="K2621" s="3">
        <f t="shared" si="301"/>
        <v>42.8008331085948</v>
      </c>
      <c r="L2621" s="3"/>
      <c r="M2621" s="3">
        <f t="shared" si="302"/>
        <v>18.4118182325512</v>
      </c>
      <c r="N2621" s="3">
        <f t="shared" si="303"/>
        <v>143.511177849251</v>
      </c>
    </row>
    <row r="2622" spans="1:14">
      <c r="A2622" t="s">
        <v>2634</v>
      </c>
      <c r="B2622">
        <v>1</v>
      </c>
      <c r="C2622">
        <v>499</v>
      </c>
      <c r="D2622">
        <v>20158</v>
      </c>
      <c r="E2622">
        <v>11856585</v>
      </c>
      <c r="F2622" s="3">
        <f t="shared" si="296"/>
        <v>1.1787226601233</v>
      </c>
      <c r="G2622" s="3">
        <f t="shared" si="297"/>
        <v>8.40188943781046</v>
      </c>
      <c r="H2622" s="3">
        <f t="shared" si="298"/>
        <v>0.165366031030543</v>
      </c>
      <c r="I2622" s="3">
        <f t="shared" si="299"/>
        <v>1.17836521480306</v>
      </c>
      <c r="J2622" s="3">
        <f t="shared" si="300"/>
        <v>0.0270431084636173</v>
      </c>
      <c r="K2622" s="3">
        <f t="shared" si="301"/>
        <v>46.7666173932569</v>
      </c>
      <c r="L2622" s="3"/>
      <c r="M2622" s="3">
        <f t="shared" si="302"/>
        <v>1.17835636688328</v>
      </c>
      <c r="N2622" s="3">
        <f t="shared" si="303"/>
        <v>8.40188943781046</v>
      </c>
    </row>
    <row r="2623" spans="1:14">
      <c r="A2623" t="s">
        <v>2635</v>
      </c>
      <c r="B2623">
        <v>4</v>
      </c>
      <c r="C2623">
        <v>221</v>
      </c>
      <c r="D2623">
        <v>20155</v>
      </c>
      <c r="E2623">
        <v>11856863</v>
      </c>
      <c r="F2623" s="3">
        <f>B2623*E2623/(C2623*D2623)</f>
        <v>10.6476732921667</v>
      </c>
      <c r="G2623" s="3">
        <f>EXP(LN(F2623)+1.96*(1/B2623+1/C2623+1/D2623+1/E2623))</f>
        <v>17.5369062353061</v>
      </c>
      <c r="H2623" s="3">
        <f>EXP(LN(F2623)-1.96*(1/B2623+1/C2623+1/D2623+1/E2623))</f>
        <v>6.46482024910828</v>
      </c>
      <c r="I2623" s="3">
        <f>B2623*(D2623+E2623)/D2623/(B2623+C2623)</f>
        <v>10.476159100306</v>
      </c>
      <c r="J2623" s="3">
        <f>POWER(B2623*E2623-C2623*D2623,2)*(B2623+C2623+D2623+E2623)/((B2623+C2623)*(D2623+E2623)*(B2623+D2623)*(C2623+E2623))</f>
        <v>34.337933588606</v>
      </c>
      <c r="K2623" s="3">
        <f>LOG(B2623*(B2623+C2623+D2623+E2623)*(B2623+D2623)*(B2623+C2623),2)</f>
        <v>47.6146142998119</v>
      </c>
      <c r="L2623" s="3"/>
      <c r="M2623" s="3">
        <f>B2623*(B2623+C2623+D2623+E2623)/(B2623+D2623)/(B2623+C2623)</f>
        <v>10.4742788167402</v>
      </c>
      <c r="N2623" s="3">
        <f>EXP(LN(F2623)+1.96*(1/B2623+1/C2623+1/D2623+1/E2623))</f>
        <v>17.5369062353061</v>
      </c>
    </row>
    <row r="2624" spans="1:14">
      <c r="A2624" t="s">
        <v>2636</v>
      </c>
      <c r="B2624">
        <v>2</v>
      </c>
      <c r="C2624">
        <v>142</v>
      </c>
      <c r="D2624">
        <v>20157</v>
      </c>
      <c r="E2624">
        <v>11856942</v>
      </c>
      <c r="F2624" s="3">
        <f t="shared" si="296"/>
        <v>8.28492251320095</v>
      </c>
      <c r="G2624" s="3">
        <f t="shared" si="297"/>
        <v>22.3838007642094</v>
      </c>
      <c r="H2624" s="3">
        <f t="shared" si="298"/>
        <v>3.06650071508392</v>
      </c>
      <c r="I2624" s="3">
        <f t="shared" si="299"/>
        <v>8.18374303385094</v>
      </c>
      <c r="J2624" s="3">
        <f t="shared" si="300"/>
        <v>12.6320619164089</v>
      </c>
      <c r="K2624" s="3">
        <f t="shared" si="301"/>
        <v>45.9707581100372</v>
      </c>
      <c r="L2624" s="3"/>
      <c r="M2624" s="3">
        <f t="shared" si="302"/>
        <v>8.18303032557832</v>
      </c>
      <c r="N2624" s="3">
        <f t="shared" si="303"/>
        <v>22.3838007642094</v>
      </c>
    </row>
    <row r="2625" spans="1:14">
      <c r="A2625" t="s">
        <v>2637</v>
      </c>
      <c r="B2625">
        <v>4</v>
      </c>
      <c r="C2625">
        <v>669</v>
      </c>
      <c r="D2625">
        <v>20155</v>
      </c>
      <c r="E2625">
        <v>11856415</v>
      </c>
      <c r="F2625" s="3">
        <f>B2625*E2625/(C2625*D2625)</f>
        <v>3.51725992022216</v>
      </c>
      <c r="G2625" s="3">
        <f>EXP(LN(F2625)+1.96*(1/B2625+1/C2625+1/D2625+1/E2625))</f>
        <v>5.75868651009222</v>
      </c>
      <c r="H2625" s="3">
        <f>EXP(LN(F2625)-1.96*(1/B2625+1/C2625+1/D2625+1/E2625))</f>
        <v>2.14825330823628</v>
      </c>
      <c r="I2625" s="3">
        <f>B2625*(D2625+E2625)/D2625/(B2625+C2625)</f>
        <v>3.50229849424759</v>
      </c>
      <c r="J2625" s="3">
        <f>POWER(B2625*E2625-C2625*D2625,2)*(B2625+C2625+D2625+E2625)/((B2625+C2625)*(D2625+E2625)*(B2625+D2625)*(C2625+E2625))</f>
        <v>7.16203808411974</v>
      </c>
      <c r="K2625" s="3">
        <f>LOG(B2625*(B2625+C2625+D2625+E2625)*(B2625+D2625)*(B2625+C2625),2)</f>
        <v>49.1952958032052</v>
      </c>
      <c r="L2625" s="3"/>
      <c r="M2625" s="3">
        <f>B2625*(B2625+C2625+D2625+E2625)/(B2625+D2625)/(B2625+C2625)</f>
        <v>3.50180198182252</v>
      </c>
      <c r="N2625" s="3">
        <f>EXP(LN(F2625)+1.96*(1/B2625+1/C2625+1/D2625+1/E2625))</f>
        <v>5.75868651009222</v>
      </c>
    </row>
    <row r="2626" spans="1:14">
      <c r="A2626" t="s">
        <v>2638</v>
      </c>
      <c r="B2626">
        <v>1</v>
      </c>
      <c r="C2626">
        <v>1034</v>
      </c>
      <c r="D2626">
        <v>20158</v>
      </c>
      <c r="E2626">
        <v>11856050</v>
      </c>
      <c r="F2626" s="3">
        <f t="shared" si="296"/>
        <v>0.56881631244695</v>
      </c>
      <c r="G2626" s="3">
        <f t="shared" si="297"/>
        <v>4.04626901735288</v>
      </c>
      <c r="H2626" s="3">
        <f t="shared" si="298"/>
        <v>0.0799630464307135</v>
      </c>
      <c r="I2626" s="3">
        <f t="shared" si="299"/>
        <v>0.569232915043619</v>
      </c>
      <c r="J2626" s="3">
        <f t="shared" si="300"/>
        <v>0.326521076333744</v>
      </c>
      <c r="K2626" s="3">
        <f t="shared" si="301"/>
        <v>47.8162481609815</v>
      </c>
      <c r="L2626" s="3"/>
      <c r="M2626" s="3">
        <f t="shared" si="302"/>
        <v>0.569254283518492</v>
      </c>
      <c r="N2626" s="3">
        <f t="shared" si="303"/>
        <v>4.04626901735288</v>
      </c>
    </row>
    <row r="2627" spans="1:14">
      <c r="A2627" t="s">
        <v>2639</v>
      </c>
      <c r="B2627">
        <v>1</v>
      </c>
      <c r="C2627">
        <v>1075</v>
      </c>
      <c r="D2627">
        <v>20158</v>
      </c>
      <c r="E2627">
        <v>11856009</v>
      </c>
      <c r="F2627" s="3">
        <f t="shared" ref="F2627:F2690" si="304">B2627*E2627/(C2627*D2627)</f>
        <v>0.54712003082624</v>
      </c>
      <c r="G2627" s="3">
        <f t="shared" ref="G2627:G2690" si="305">EXP(LN(F2627)+1.96*(1/B2627+1/C2627+1/D2627+1/E2627))</f>
        <v>3.89165138125274</v>
      </c>
      <c r="H2627" s="3">
        <f t="shared" ref="H2627:H2690" si="306">EXP(LN(F2627)-1.96*(1/B2627+1/C2627+1/D2627+1/E2627))</f>
        <v>0.0769185877165972</v>
      </c>
      <c r="I2627" s="3">
        <f t="shared" ref="I2627:I2690" si="307">B2627*(D2627+E2627)/D2627/(B2627+C2627)</f>
        <v>0.5475409229909</v>
      </c>
      <c r="J2627" s="3">
        <f t="shared" ref="J2627:J2690" si="308">POWER(B2627*E2627-C2627*D2627,2)*(B2627+C2627+D2627+E2627)/((B2627+C2627)*(D2627+E2627)*(B2627+D2627)*(C2627+E2627))</f>
        <v>0.374505524108543</v>
      </c>
      <c r="K2627" s="3">
        <f t="shared" ref="K2627:K2690" si="309">LOG(B2627*(B2627+C2627+D2627+E2627)*(B2627+D2627)*(B2627+C2627),2)</f>
        <v>47.8722954711515</v>
      </c>
      <c r="L2627" s="3"/>
      <c r="M2627" s="3">
        <f t="shared" ref="M2627:M2690" si="310">B2627*(B2627+C2627+D2627+E2627)/(B2627+D2627)/(B2627+C2627)</f>
        <v>0.547563367510817</v>
      </c>
      <c r="N2627" s="3">
        <f t="shared" ref="N2627:N2690" si="311">EXP(LN(F2627)+1.96*(1/B2627+1/C2627+1/D2627+1/E2627))</f>
        <v>3.89165138125274</v>
      </c>
    </row>
    <row r="2628" spans="1:14">
      <c r="A2628" t="s">
        <v>2640</v>
      </c>
      <c r="B2628">
        <v>10</v>
      </c>
      <c r="C2628">
        <v>18760</v>
      </c>
      <c r="D2628">
        <v>20149</v>
      </c>
      <c r="E2628">
        <v>11838324</v>
      </c>
      <c r="F2628" s="3">
        <f t="shared" si="304"/>
        <v>0.313187118440962</v>
      </c>
      <c r="G2628" s="3">
        <f t="shared" si="305"/>
        <v>0.381077494806195</v>
      </c>
      <c r="H2628" s="3">
        <f t="shared" si="306"/>
        <v>0.257391665722053</v>
      </c>
      <c r="I2628" s="3">
        <f t="shared" si="307"/>
        <v>0.313553028340568</v>
      </c>
      <c r="J2628" s="3">
        <f t="shared" si="308"/>
        <v>15.0461450615977</v>
      </c>
      <c r="K2628" s="3">
        <f t="shared" si="309"/>
        <v>55.3189022332005</v>
      </c>
      <c r="L2628" s="3"/>
      <c r="M2628" s="3">
        <f t="shared" si="310"/>
        <v>0.313893544721172</v>
      </c>
      <c r="N2628" s="3">
        <f t="shared" si="311"/>
        <v>0.381077494806195</v>
      </c>
    </row>
    <row r="2629" spans="1:14">
      <c r="A2629" t="s">
        <v>2641</v>
      </c>
      <c r="B2629">
        <v>4</v>
      </c>
      <c r="C2629">
        <v>614</v>
      </c>
      <c r="D2629">
        <v>20155</v>
      </c>
      <c r="E2629">
        <v>11856470</v>
      </c>
      <c r="F2629" s="3">
        <f>B2629*E2629/(C2629*D2629)</f>
        <v>3.83234169712416</v>
      </c>
      <c r="G2629" s="3">
        <f>EXP(LN(F2629)+1.96*(1/B2629+1/C2629+1/D2629+1/E2629))</f>
        <v>6.27620576027559</v>
      </c>
      <c r="H2629" s="3">
        <f>EXP(LN(F2629)-1.96*(1/B2629+1/C2629+1/D2629+1/E2629))</f>
        <v>2.34008307638269</v>
      </c>
      <c r="I2629" s="3">
        <f>B2629*(D2629+E2629)/D2629/(B2629+C2629)</f>
        <v>3.81400938840491</v>
      </c>
      <c r="J2629" s="3">
        <f>POWER(B2629*E2629-C2629*D2629,2)*(B2629+C2629+D2629+E2629)/((B2629+C2629)*(D2629+E2629)*(B2629+D2629)*(C2629+E2629))</f>
        <v>8.31727154366994</v>
      </c>
      <c r="K2629" s="3">
        <f>LOG(B2629*(B2629+C2629+D2629+E2629)*(B2629+D2629)*(B2629+C2629),2)</f>
        <v>49.0722961364992</v>
      </c>
      <c r="L2629" s="3"/>
      <c r="M2629" s="3">
        <f>B2629*(B2629+C2629+D2629+E2629)/(B2629+D2629)/(B2629+C2629)</f>
        <v>3.81345102551223</v>
      </c>
      <c r="N2629" s="3">
        <f>EXP(LN(F2629)+1.96*(1/B2629+1/C2629+1/D2629+1/E2629))</f>
        <v>6.27620576027559</v>
      </c>
    </row>
    <row r="2630" spans="1:14">
      <c r="A2630" t="s">
        <v>2642</v>
      </c>
      <c r="B2630">
        <v>8</v>
      </c>
      <c r="C2630">
        <v>89872</v>
      </c>
      <c r="D2630">
        <v>20151</v>
      </c>
      <c r="E2630">
        <v>11767212</v>
      </c>
      <c r="F2630" s="3">
        <f t="shared" si="304"/>
        <v>0.0519807516628483</v>
      </c>
      <c r="G2630" s="3">
        <f t="shared" si="305"/>
        <v>0.0664196356727116</v>
      </c>
      <c r="H2630" s="3">
        <f t="shared" si="306"/>
        <v>0.0406807191287382</v>
      </c>
      <c r="I2630" s="3">
        <f t="shared" si="307"/>
        <v>0.0520651325483256</v>
      </c>
      <c r="J2630" s="3">
        <f t="shared" si="308"/>
        <v>138.250072639117</v>
      </c>
      <c r="K2630" s="3">
        <f t="shared" si="309"/>
        <v>57.2565456126621</v>
      </c>
      <c r="L2630" s="3"/>
      <c r="M2630" s="3">
        <f t="shared" si="310"/>
        <v>0.0524413158381521</v>
      </c>
      <c r="N2630" s="3">
        <f t="shared" si="311"/>
        <v>0.0664196356727116</v>
      </c>
    </row>
    <row r="2631" spans="1:14">
      <c r="A2631" t="s">
        <v>2643</v>
      </c>
      <c r="B2631">
        <v>3</v>
      </c>
      <c r="C2631">
        <v>1712</v>
      </c>
      <c r="D2631">
        <v>20156</v>
      </c>
      <c r="E2631">
        <v>11855372</v>
      </c>
      <c r="F2631" s="3">
        <f t="shared" si="304"/>
        <v>1.03069063640056</v>
      </c>
      <c r="G2631" s="3">
        <f t="shared" si="305"/>
        <v>1.98338443937324</v>
      </c>
      <c r="H2631" s="3">
        <f t="shared" si="306"/>
        <v>0.535611335288834</v>
      </c>
      <c r="I2631" s="3">
        <f t="shared" si="307"/>
        <v>1.03063695015613</v>
      </c>
      <c r="J2631" s="3">
        <f t="shared" si="308"/>
        <v>0.00273640084764457</v>
      </c>
      <c r="K2631" s="3">
        <f t="shared" si="309"/>
        <v>50.1297884703762</v>
      </c>
      <c r="L2631" s="3"/>
      <c r="M2631" s="3">
        <f t="shared" si="310"/>
        <v>1.03063239086001</v>
      </c>
      <c r="N2631" s="3">
        <f t="shared" si="311"/>
        <v>1.98338443937324</v>
      </c>
    </row>
    <row r="2632" spans="1:14">
      <c r="A2632" t="s">
        <v>2644</v>
      </c>
      <c r="B2632">
        <v>4</v>
      </c>
      <c r="C2632">
        <v>272</v>
      </c>
      <c r="D2632">
        <v>20155</v>
      </c>
      <c r="E2632">
        <v>11856812</v>
      </c>
      <c r="F2632" s="3">
        <f>B2632*E2632/(C2632*D2632)</f>
        <v>8.65119733827542</v>
      </c>
      <c r="G2632" s="3">
        <f>EXP(LN(F2632)+1.96*(1/B2632+1/C2632+1/D2632+1/E2632))</f>
        <v>14.2250006538043</v>
      </c>
      <c r="H2632" s="3">
        <f>EXP(LN(F2632)-1.96*(1/B2632+1/C2632+1/D2632+1/E2632))</f>
        <v>5.26138572554426</v>
      </c>
      <c r="I2632" s="3">
        <f>B2632*(D2632+E2632)/D2632/(B2632+C2632)</f>
        <v>8.5403104203294</v>
      </c>
      <c r="J2632" s="3">
        <f>POWER(B2632*E2632-C2632*D2632,2)*(B2632+C2632+D2632+E2632)/((B2632+C2632)*(D2632+E2632)*(B2632+D2632)*(C2632+E2632))</f>
        <v>26.6695905639237</v>
      </c>
      <c r="K2632" s="3">
        <f>LOG(B2632*(B2632+C2632+D2632+E2632)*(B2632+D2632)*(B2632+C2632),2)</f>
        <v>47.909357565373</v>
      </c>
      <c r="L2632" s="3"/>
      <c r="M2632" s="3">
        <f>B2632*(B2632+C2632+D2632+E2632)/(B2632+D2632)/(B2632+C2632)</f>
        <v>8.53881425277738</v>
      </c>
      <c r="N2632" s="3">
        <f>EXP(LN(F2632)+1.96*(1/B2632+1/C2632+1/D2632+1/E2632))</f>
        <v>14.2250006538043</v>
      </c>
    </row>
    <row r="2633" spans="1:14">
      <c r="A2633" t="s">
        <v>2645</v>
      </c>
      <c r="B2633">
        <v>4</v>
      </c>
      <c r="C2633">
        <v>101</v>
      </c>
      <c r="D2633">
        <v>20155</v>
      </c>
      <c r="E2633">
        <v>11856983</v>
      </c>
      <c r="F2633" s="3">
        <f>B2633*E2633/(C2633*D2633)</f>
        <v>23.2986100296956</v>
      </c>
      <c r="G2633" s="3">
        <f>EXP(LN(F2633)+1.96*(1/B2633+1/C2633+1/D2633+1/E2633))</f>
        <v>38.7797054995227</v>
      </c>
      <c r="H2633" s="3">
        <f>EXP(LN(F2633)-1.96*(1/B2633+1/C2633+1/D2633+1/E2633))</f>
        <v>13.9976624970118</v>
      </c>
      <c r="I2633" s="3">
        <f>B2633*(D2633+E2633)/D2633/(B2633+C2633)</f>
        <v>22.4491391714215</v>
      </c>
      <c r="J2633" s="3">
        <f>POWER(B2633*E2633-C2633*D2633,2)*(B2633+C2633+D2633+E2633)/((B2633+C2633)*(D2633+E2633)*(B2633+D2633)*(C2633+E2633))</f>
        <v>82.0978145318891</v>
      </c>
      <c r="K2633" s="3">
        <f>LOG(B2633*(B2633+C2633+D2633+E2633)*(B2633+D2633)*(B2633+C2633),2)</f>
        <v>46.515078626261</v>
      </c>
      <c r="L2633" s="3"/>
      <c r="M2633" s="3">
        <f>B2633*(B2633+C2633+D2633+E2633)/(B2633+D2633)/(B2633+C2633)</f>
        <v>22.4448831787291</v>
      </c>
      <c r="N2633" s="3">
        <f>EXP(LN(F2633)+1.96*(1/B2633+1/C2633+1/D2633+1/E2633))</f>
        <v>38.7797054995227</v>
      </c>
    </row>
    <row r="2634" spans="1:14">
      <c r="A2634" t="s">
        <v>2646</v>
      </c>
      <c r="B2634">
        <v>102</v>
      </c>
      <c r="C2634">
        <v>48629</v>
      </c>
      <c r="D2634">
        <v>20057</v>
      </c>
      <c r="E2634">
        <v>11808455</v>
      </c>
      <c r="F2634" s="3">
        <f t="shared" si="304"/>
        <v>1.23490041700879</v>
      </c>
      <c r="G2634" s="3">
        <f t="shared" si="305"/>
        <v>1.25903330940625</v>
      </c>
      <c r="H2634" s="3">
        <f t="shared" si="306"/>
        <v>1.21123009894604</v>
      </c>
      <c r="I2634" s="3">
        <f t="shared" si="307"/>
        <v>1.23440874143196</v>
      </c>
      <c r="J2634" s="3">
        <f t="shared" si="308"/>
        <v>4.5250514805039</v>
      </c>
      <c r="K2634" s="3">
        <f t="shared" si="309"/>
        <v>60.0458106582327</v>
      </c>
      <c r="L2634" s="3"/>
      <c r="M2634" s="3">
        <f t="shared" si="310"/>
        <v>1.23322268599141</v>
      </c>
      <c r="N2634" s="3">
        <f t="shared" si="311"/>
        <v>1.25903330940625</v>
      </c>
    </row>
    <row r="2635" spans="1:14">
      <c r="A2635" t="s">
        <v>2647</v>
      </c>
      <c r="B2635">
        <v>1</v>
      </c>
      <c r="C2635">
        <v>2994</v>
      </c>
      <c r="D2635">
        <v>20158</v>
      </c>
      <c r="E2635">
        <v>11854090</v>
      </c>
      <c r="F2635" s="3">
        <f t="shared" si="304"/>
        <v>0.196412436607183</v>
      </c>
      <c r="G2635" s="3">
        <f t="shared" si="305"/>
        <v>1.39544516297488</v>
      </c>
      <c r="H2635" s="3">
        <f t="shared" si="306"/>
        <v>0.0276455472974146</v>
      </c>
      <c r="I2635" s="3">
        <f t="shared" si="307"/>
        <v>0.196680746311154</v>
      </c>
      <c r="J2635" s="3">
        <f t="shared" si="308"/>
        <v>3.28647782290267</v>
      </c>
      <c r="K2635" s="3">
        <f t="shared" si="309"/>
        <v>49.349173396271</v>
      </c>
      <c r="L2635" s="3"/>
      <c r="M2635" s="3">
        <f t="shared" si="310"/>
        <v>0.196720595473001</v>
      </c>
      <c r="N2635" s="3">
        <f t="shared" si="311"/>
        <v>1.39544516297488</v>
      </c>
    </row>
    <row r="2636" spans="1:14">
      <c r="A2636" t="s">
        <v>2648</v>
      </c>
      <c r="B2636">
        <v>2</v>
      </c>
      <c r="C2636">
        <v>917</v>
      </c>
      <c r="D2636">
        <v>20157</v>
      </c>
      <c r="E2636">
        <v>11856167</v>
      </c>
      <c r="F2636" s="3">
        <f t="shared" si="304"/>
        <v>1.28285943349072</v>
      </c>
      <c r="G2636" s="3">
        <f t="shared" si="305"/>
        <v>3.42577021051767</v>
      </c>
      <c r="H2636" s="3">
        <f t="shared" si="306"/>
        <v>0.480396589661348</v>
      </c>
      <c r="I2636" s="3">
        <f t="shared" si="307"/>
        <v>1.28224385256908</v>
      </c>
      <c r="J2636" s="3">
        <f t="shared" si="308"/>
        <v>0.124452323549504</v>
      </c>
      <c r="K2636" s="3">
        <f t="shared" si="309"/>
        <v>48.6447541598839</v>
      </c>
      <c r="L2636" s="3"/>
      <c r="M2636" s="3">
        <f t="shared" si="310"/>
        <v>1.28221585079791</v>
      </c>
      <c r="N2636" s="3">
        <f t="shared" si="311"/>
        <v>3.42577021051767</v>
      </c>
    </row>
    <row r="2637" spans="1:14">
      <c r="A2637" t="s">
        <v>2649</v>
      </c>
      <c r="B2637">
        <v>1</v>
      </c>
      <c r="C2637">
        <v>162</v>
      </c>
      <c r="D2637">
        <v>20158</v>
      </c>
      <c r="E2637">
        <v>11856922</v>
      </c>
      <c r="F2637" s="3">
        <f t="shared" si="304"/>
        <v>3.63086003290058</v>
      </c>
      <c r="G2637" s="3">
        <f t="shared" si="305"/>
        <v>26.0929641837392</v>
      </c>
      <c r="H2637" s="3">
        <f t="shared" si="306"/>
        <v>0.505237522486247</v>
      </c>
      <c r="I2637" s="3">
        <f t="shared" si="307"/>
        <v>3.61471978729996</v>
      </c>
      <c r="J2637" s="3">
        <f t="shared" si="308"/>
        <v>1.89448805728679</v>
      </c>
      <c r="K2637" s="3">
        <f t="shared" si="309"/>
        <v>45.1495612628259</v>
      </c>
      <c r="L2637" s="3"/>
      <c r="M2637" s="3">
        <f t="shared" si="310"/>
        <v>3.61459008246404</v>
      </c>
      <c r="N2637" s="3">
        <f t="shared" si="311"/>
        <v>26.0929641837392</v>
      </c>
    </row>
    <row r="2638" spans="1:14">
      <c r="A2638" t="s">
        <v>2650</v>
      </c>
      <c r="B2638">
        <v>4</v>
      </c>
      <c r="C2638">
        <v>186</v>
      </c>
      <c r="D2638">
        <v>20155</v>
      </c>
      <c r="E2638">
        <v>11856898</v>
      </c>
      <c r="F2638" s="3">
        <f>B2638*E2638/(C2638*D2638)</f>
        <v>12.6513050738497</v>
      </c>
      <c r="G2638" s="3">
        <f>EXP(LN(F2638)+1.96*(1/B2638+1/C2638+1/D2638+1/E2638))</f>
        <v>20.8717260769389</v>
      </c>
      <c r="H2638" s="3">
        <f>EXP(LN(F2638)-1.96*(1/B2638+1/C2638+1/D2638+1/E2638))</f>
        <v>7.66853299442541</v>
      </c>
      <c r="I2638" s="3">
        <f>B2638*(D2638+E2638)/D2638/(B2638+C2638)</f>
        <v>12.406014440716</v>
      </c>
      <c r="J2638" s="3">
        <f>POWER(B2638*E2638-C2638*D2638,2)*(B2638+C2638+D2638+E2638)/((B2638+C2638)*(D2638+E2638)*(B2638+D2638)*(C2638+E2638))</f>
        <v>42.0094606859382</v>
      </c>
      <c r="K2638" s="3">
        <f>LOG(B2638*(B2638+C2638+D2638+E2638)*(B2638+D2638)*(B2638+C2638),2)</f>
        <v>47.3706887169258</v>
      </c>
      <c r="L2638" s="3"/>
      <c r="M2638" s="3">
        <f>B2638*(B2638+C2638+D2638+E2638)/(B2638+D2638)/(B2638+C2638)</f>
        <v>12.4037512303503</v>
      </c>
      <c r="N2638" s="3">
        <f>EXP(LN(F2638)+1.96*(1/B2638+1/C2638+1/D2638+1/E2638))</f>
        <v>20.8717260769389</v>
      </c>
    </row>
    <row r="2639" spans="1:14">
      <c r="A2639" t="s">
        <v>2651</v>
      </c>
      <c r="B2639">
        <v>4</v>
      </c>
      <c r="C2639">
        <v>673</v>
      </c>
      <c r="D2639">
        <v>20155</v>
      </c>
      <c r="E2639">
        <v>11856411</v>
      </c>
      <c r="F2639" s="3">
        <f>B2639*E2639/(C2639*D2639)</f>
        <v>3.49635377827778</v>
      </c>
      <c r="G2639" s="3">
        <f>EXP(LN(F2639)+1.96*(1/B2639+1/C2639+1/D2639+1/E2639))</f>
        <v>5.72435793651159</v>
      </c>
      <c r="H2639" s="3">
        <f>EXP(LN(F2639)-1.96*(1/B2639+1/C2639+1/D2639+1/E2639))</f>
        <v>2.13552155166714</v>
      </c>
      <c r="I2639" s="3">
        <f>B2639*(D2639+E2639)/D2639/(B2639+C2639)</f>
        <v>3.48160427294084</v>
      </c>
      <c r="J2639" s="3">
        <f>POWER(B2639*E2639-C2639*D2639,2)*(B2639+C2639+D2639+E2639)/((B2639+C2639)*(D2639+E2639)*(B2639+D2639)*(C2639+E2639))</f>
        <v>7.0859356517125</v>
      </c>
      <c r="K2639" s="3">
        <f>LOG(B2639*(B2639+C2639+D2639+E2639)*(B2639+D2639)*(B2639+C2639),2)</f>
        <v>49.2038451321698</v>
      </c>
      <c r="L2639" s="3"/>
      <c r="M2639" s="3">
        <f>B2639*(B2639+C2639+D2639+E2639)/(B2639+D2639)/(B2639+C2639)</f>
        <v>3.48111186671574</v>
      </c>
      <c r="N2639" s="3">
        <f>EXP(LN(F2639)+1.96*(1/B2639+1/C2639+1/D2639+1/E2639))</f>
        <v>5.72435793651159</v>
      </c>
    </row>
    <row r="2640" spans="1:14">
      <c r="A2640" t="s">
        <v>2652</v>
      </c>
      <c r="B2640">
        <v>4</v>
      </c>
      <c r="C2640">
        <v>750</v>
      </c>
      <c r="D2640">
        <v>20155</v>
      </c>
      <c r="E2640">
        <v>11856334</v>
      </c>
      <c r="F2640" s="3">
        <f>B2640*E2640/(C2640*D2640)</f>
        <v>3.1373744149508</v>
      </c>
      <c r="G2640" s="3">
        <f>EXP(LN(F2640)+1.96*(1/B2640+1/C2640+1/D2640+1/E2640))</f>
        <v>5.13508821058682</v>
      </c>
      <c r="H2640" s="3">
        <f>EXP(LN(F2640)-1.96*(1/B2640+1/C2640+1/D2640+1/E2640))</f>
        <v>1.9168352744739</v>
      </c>
      <c r="I2640" s="3">
        <f>B2640*(D2640+E2640)/D2640/(B2640+C2640)</f>
        <v>3.12603555863806</v>
      </c>
      <c r="J2640" s="3">
        <f>POWER(B2640*E2640-C2640*D2640,2)*(B2640+C2640+D2640+E2640)/((B2640+C2640)*(D2640+E2640)*(B2640+D2640)*(C2640+E2640))</f>
        <v>5.79240191469261</v>
      </c>
      <c r="K2640" s="3">
        <f>LOG(B2640*(B2640+C2640+D2640+E2640)*(B2640+D2640)*(B2640+C2640),2)</f>
        <v>49.3592538218635</v>
      </c>
      <c r="L2640" s="3"/>
      <c r="M2640" s="3">
        <f>B2640*(B2640+C2640+D2640+E2640)/(B2640+D2640)/(B2640+C2640)</f>
        <v>3.12561370526068</v>
      </c>
      <c r="N2640" s="3">
        <f>EXP(LN(F2640)+1.96*(1/B2640+1/C2640+1/D2640+1/E2640))</f>
        <v>5.13508821058682</v>
      </c>
    </row>
    <row r="2641" spans="1:14">
      <c r="A2641" t="s">
        <v>2653</v>
      </c>
      <c r="B2641">
        <v>3</v>
      </c>
      <c r="C2641">
        <v>657</v>
      </c>
      <c r="D2641">
        <v>20156</v>
      </c>
      <c r="E2641">
        <v>11856427</v>
      </c>
      <c r="F2641" s="3">
        <f t="shared" si="304"/>
        <v>2.68599603458322</v>
      </c>
      <c r="G2641" s="3">
        <f t="shared" si="305"/>
        <v>5.17824201415598</v>
      </c>
      <c r="H2641" s="3">
        <f t="shared" si="306"/>
        <v>1.39324787796206</v>
      </c>
      <c r="I2641" s="3">
        <f t="shared" si="307"/>
        <v>2.6783324162442</v>
      </c>
      <c r="J2641" s="3">
        <f t="shared" si="308"/>
        <v>3.15999105262218</v>
      </c>
      <c r="K2641" s="3">
        <f t="shared" si="309"/>
        <v>48.7521178235618</v>
      </c>
      <c r="L2641" s="3"/>
      <c r="M2641" s="3">
        <f t="shared" si="310"/>
        <v>2.67808265200745</v>
      </c>
      <c r="N2641" s="3">
        <f t="shared" si="311"/>
        <v>5.17824201415598</v>
      </c>
    </row>
    <row r="2642" spans="1:14">
      <c r="A2642" t="s">
        <v>2654</v>
      </c>
      <c r="B2642">
        <v>15</v>
      </c>
      <c r="C2642">
        <v>22753</v>
      </c>
      <c r="D2642">
        <v>20144</v>
      </c>
      <c r="E2642">
        <v>11834331</v>
      </c>
      <c r="F2642" s="3">
        <f t="shared" si="304"/>
        <v>0.387302759733488</v>
      </c>
      <c r="G2642" s="3">
        <f t="shared" si="305"/>
        <v>0.441446566828239</v>
      </c>
      <c r="H2642" s="3">
        <f t="shared" si="306"/>
        <v>0.339799737882071</v>
      </c>
      <c r="I2642" s="3">
        <f t="shared" si="307"/>
        <v>0.387706416559032</v>
      </c>
      <c r="J2642" s="3">
        <f t="shared" si="308"/>
        <v>14.5185137475004</v>
      </c>
      <c r="K2642" s="3">
        <f t="shared" si="309"/>
        <v>56.1824436507299</v>
      </c>
      <c r="L2642" s="3"/>
      <c r="M2642" s="3">
        <f t="shared" si="310"/>
        <v>0.388162014741066</v>
      </c>
      <c r="N2642" s="3">
        <f t="shared" si="311"/>
        <v>0.441446566828239</v>
      </c>
    </row>
    <row r="2643" spans="1:14">
      <c r="A2643" t="s">
        <v>2655</v>
      </c>
      <c r="B2643">
        <v>3</v>
      </c>
      <c r="C2643">
        <v>2894</v>
      </c>
      <c r="D2643">
        <v>20156</v>
      </c>
      <c r="E2643">
        <v>11854190</v>
      </c>
      <c r="F2643" s="3">
        <f t="shared" si="304"/>
        <v>0.609663594248209</v>
      </c>
      <c r="G2643" s="3">
        <f t="shared" si="305"/>
        <v>1.17264284661331</v>
      </c>
      <c r="H2643" s="3">
        <f t="shared" si="306"/>
        <v>0.316967522741569</v>
      </c>
      <c r="I2643" s="3">
        <f t="shared" si="307"/>
        <v>0.610067808682884</v>
      </c>
      <c r="J2643" s="3">
        <f t="shared" si="308"/>
        <v>0.748849314117265</v>
      </c>
      <c r="K2643" s="3">
        <f t="shared" si="309"/>
        <v>50.8861395785864</v>
      </c>
      <c r="L2643" s="3"/>
      <c r="M2643" s="3">
        <f t="shared" si="310"/>
        <v>0.61012583718499</v>
      </c>
      <c r="N2643" s="3">
        <f t="shared" si="311"/>
        <v>1.17264284661331</v>
      </c>
    </row>
    <row r="2644" spans="1:14">
      <c r="A2644" t="s">
        <v>2656</v>
      </c>
      <c r="B2644">
        <v>3</v>
      </c>
      <c r="C2644">
        <v>7298</v>
      </c>
      <c r="D2644">
        <v>20156</v>
      </c>
      <c r="E2644">
        <v>11849786</v>
      </c>
      <c r="F2644" s="3">
        <f t="shared" si="304"/>
        <v>0.241670451432512</v>
      </c>
      <c r="G2644" s="3">
        <f t="shared" si="305"/>
        <v>0.464645307125879</v>
      </c>
      <c r="H2644" s="3">
        <f t="shared" si="306"/>
        <v>0.12569718492771</v>
      </c>
      <c r="I2644" s="3">
        <f t="shared" si="307"/>
        <v>0.241982051027869</v>
      </c>
      <c r="J2644" s="3">
        <f t="shared" si="308"/>
        <v>7.13460920954575</v>
      </c>
      <c r="K2644" s="3">
        <f t="shared" si="309"/>
        <v>52.2196739738934</v>
      </c>
      <c r="L2644" s="3"/>
      <c r="M2644" s="3">
        <f t="shared" si="310"/>
        <v>0.242094856913425</v>
      </c>
      <c r="N2644" s="3">
        <f t="shared" si="311"/>
        <v>0.464645307125879</v>
      </c>
    </row>
    <row r="2645" spans="1:14">
      <c r="A2645" t="s">
        <v>2657</v>
      </c>
      <c r="B2645">
        <v>4</v>
      </c>
      <c r="C2645">
        <v>315</v>
      </c>
      <c r="D2645">
        <v>20155</v>
      </c>
      <c r="E2645">
        <v>11856769</v>
      </c>
      <c r="F2645" s="3">
        <f>B2645*E2645/(C2645*D2645)</f>
        <v>7.4702131496773</v>
      </c>
      <c r="G2645" s="3">
        <f>EXP(LN(F2645)+1.96*(1/B2645+1/C2645+1/D2645+1/E2645))</f>
        <v>12.2710541361646</v>
      </c>
      <c r="H2645" s="3">
        <f>EXP(LN(F2645)-1.96*(1/B2645+1/C2645+1/D2645+1/E2645))</f>
        <v>4.54761945325861</v>
      </c>
      <c r="I2645" s="3">
        <f>B2645*(D2645+E2645)/D2645/(B2645+C2645)</f>
        <v>7.38908195030831</v>
      </c>
      <c r="J2645" s="3">
        <f>POWER(B2645*E2645-C2645*D2645,2)*(B2645+C2645+D2645+E2645)/((B2645+C2645)*(D2645+E2645)*(B2645+D2645)*(C2645+E2645))</f>
        <v>22.130844591876</v>
      </c>
      <c r="K2645" s="3">
        <f>LOG(B2645*(B2645+C2645+D2645+E2645)*(B2645+D2645)*(B2645+C2645),2)</f>
        <v>48.1182457223597</v>
      </c>
      <c r="L2645" s="3"/>
      <c r="M2645" s="3">
        <f>B2645*(B2645+C2645+D2645+E2645)/(B2645+D2645)/(B2645+C2645)</f>
        <v>7.38781421243435</v>
      </c>
      <c r="N2645" s="3">
        <f>EXP(LN(F2645)+1.96*(1/B2645+1/C2645+1/D2645+1/E2645))</f>
        <v>12.2710541361646</v>
      </c>
    </row>
    <row r="2646" spans="1:14">
      <c r="A2646" t="s">
        <v>2658</v>
      </c>
      <c r="B2646">
        <v>4</v>
      </c>
      <c r="C2646">
        <v>260</v>
      </c>
      <c r="D2646">
        <v>20155</v>
      </c>
      <c r="E2646">
        <v>11856824</v>
      </c>
      <c r="F2646" s="3">
        <f>B2646*E2646/(C2646*D2646)</f>
        <v>9.05049252905368</v>
      </c>
      <c r="G2646" s="3">
        <f>EXP(LN(F2646)+1.96*(1/B2646+1/C2646+1/D2646+1/E2646))</f>
        <v>14.8865043250558</v>
      </c>
      <c r="H2646" s="3">
        <f>EXP(LN(F2646)-1.96*(1/B2646+1/C2646+1/D2646+1/E2646))</f>
        <v>5.50239419744698</v>
      </c>
      <c r="I2646" s="3">
        <f>B2646*(D2646+E2646)/D2646/(B2646+C2646)</f>
        <v>8.92851536952256</v>
      </c>
      <c r="J2646" s="3">
        <f>POWER(B2646*E2646-C2646*D2646,2)*(B2646+C2646+D2646+E2646)/((B2646+C2646)*(D2646+E2646)*(B2646+D2646)*(C2646+E2646))</f>
        <v>28.2043469599639</v>
      </c>
      <c r="K2646" s="3">
        <f>LOG(B2646*(B2646+C2646+D2646+E2646)*(B2646+D2646)*(B2646+C2646),2)</f>
        <v>47.8452272279533</v>
      </c>
      <c r="L2646" s="3"/>
      <c r="M2646" s="3">
        <f>B2646*(B2646+C2646+D2646+E2646)/(B2646+D2646)/(B2646+C2646)</f>
        <v>8.92694217335817</v>
      </c>
      <c r="N2646" s="3">
        <f>EXP(LN(F2646)+1.96*(1/B2646+1/C2646+1/D2646+1/E2646))</f>
        <v>14.8865043250558</v>
      </c>
    </row>
    <row r="2647" spans="1:14">
      <c r="A2647" t="s">
        <v>2659</v>
      </c>
      <c r="B2647">
        <v>3</v>
      </c>
      <c r="C2647">
        <v>1115</v>
      </c>
      <c r="D2647">
        <v>20156</v>
      </c>
      <c r="E2647">
        <v>11855969</v>
      </c>
      <c r="F2647" s="3">
        <f t="shared" si="304"/>
        <v>1.58262890263123</v>
      </c>
      <c r="G2647" s="3">
        <f t="shared" si="305"/>
        <v>3.04736083026951</v>
      </c>
      <c r="H2647" s="3">
        <f t="shared" si="306"/>
        <v>0.821929001175158</v>
      </c>
      <c r="I2647" s="3">
        <f t="shared" si="307"/>
        <v>1.58106549770467</v>
      </c>
      <c r="J2647" s="3">
        <f t="shared" si="308"/>
        <v>0.641644802951924</v>
      </c>
      <c r="K2647" s="3">
        <f t="shared" si="309"/>
        <v>49.5125000821592</v>
      </c>
      <c r="L2647" s="3"/>
      <c r="M2647" s="3">
        <f t="shared" si="310"/>
        <v>1.58097902533535</v>
      </c>
      <c r="N2647" s="3">
        <f t="shared" si="311"/>
        <v>3.04736083026951</v>
      </c>
    </row>
    <row r="2648" spans="1:14">
      <c r="A2648" t="s">
        <v>2660</v>
      </c>
      <c r="B2648">
        <v>2</v>
      </c>
      <c r="C2648">
        <v>520</v>
      </c>
      <c r="D2648">
        <v>20157</v>
      </c>
      <c r="E2648">
        <v>11856564</v>
      </c>
      <c r="F2648" s="3">
        <f t="shared" si="304"/>
        <v>2.26234902171798</v>
      </c>
      <c r="G2648" s="3">
        <f t="shared" si="305"/>
        <v>6.05128288337862</v>
      </c>
      <c r="H2648" s="3">
        <f t="shared" si="306"/>
        <v>0.845807937706363</v>
      </c>
      <c r="I2648" s="3">
        <f t="shared" si="307"/>
        <v>2.25751243542787</v>
      </c>
      <c r="J2648" s="3">
        <f t="shared" si="308"/>
        <v>1.4031983895013</v>
      </c>
      <c r="K2648" s="3">
        <f t="shared" si="309"/>
        <v>47.8287391051647</v>
      </c>
      <c r="L2648" s="3"/>
      <c r="M2648" s="3">
        <f t="shared" si="310"/>
        <v>2.25738767602161</v>
      </c>
      <c r="N2648" s="3">
        <f t="shared" si="311"/>
        <v>6.05128288337862</v>
      </c>
    </row>
    <row r="2649" spans="1:14">
      <c r="A2649" t="s">
        <v>2661</v>
      </c>
      <c r="B2649">
        <v>4</v>
      </c>
      <c r="C2649">
        <v>263</v>
      </c>
      <c r="D2649">
        <v>20155</v>
      </c>
      <c r="E2649">
        <v>11856821</v>
      </c>
      <c r="F2649" s="3">
        <f>B2649*E2649/(C2649*D2649)</f>
        <v>8.94725270786386</v>
      </c>
      <c r="G2649" s="3">
        <f>EXP(LN(F2649)+1.96*(1/B2649+1/C2649+1/D2649+1/E2649))</f>
        <v>14.7154271325252</v>
      </c>
      <c r="H2649" s="3">
        <f>EXP(LN(F2649)-1.96*(1/B2649+1/C2649+1/D2649+1/E2649))</f>
        <v>5.44009564230977</v>
      </c>
      <c r="I2649" s="3">
        <f>B2649*(D2649+E2649)/D2649/(B2649+C2649)</f>
        <v>8.82819274220298</v>
      </c>
      <c r="J2649" s="3">
        <f>POWER(B2649*E2649-C2649*D2649,2)*(B2649+C2649+D2649+E2649)/((B2649+C2649)*(D2649+E2649)*(B2649+D2649)*(C2649+E2649))</f>
        <v>27.8075526502774</v>
      </c>
      <c r="K2649" s="3">
        <f>LOG(B2649*(B2649+C2649+D2649+E2649)*(B2649+D2649)*(B2649+C2649),2)</f>
        <v>47.8615290402824</v>
      </c>
      <c r="L2649" s="3"/>
      <c r="M2649" s="3">
        <f>B2649*(B2649+C2649+D2649+E2649)/(B2649+D2649)/(B2649+C2649)</f>
        <v>8.8266394523092</v>
      </c>
      <c r="N2649" s="3">
        <f>EXP(LN(F2649)+1.96*(1/B2649+1/C2649+1/D2649+1/E2649))</f>
        <v>14.7154271325252</v>
      </c>
    </row>
    <row r="2650" spans="1:14">
      <c r="A2650" t="s">
        <v>2662</v>
      </c>
      <c r="B2650">
        <v>1</v>
      </c>
      <c r="C2650">
        <v>267</v>
      </c>
      <c r="D2650">
        <v>20158</v>
      </c>
      <c r="E2650">
        <v>11856817</v>
      </c>
      <c r="F2650" s="3">
        <f t="shared" si="304"/>
        <v>2.2029742190255</v>
      </c>
      <c r="G2650" s="3">
        <f t="shared" si="305"/>
        <v>15.7563992797538</v>
      </c>
      <c r="H2650" s="3">
        <f t="shared" si="306"/>
        <v>0.308007897205742</v>
      </c>
      <c r="I2650" s="3">
        <f t="shared" si="307"/>
        <v>2.19848550925302</v>
      </c>
      <c r="J2650" s="3">
        <f t="shared" si="308"/>
        <v>0.654422418816649</v>
      </c>
      <c r="K2650" s="3">
        <f t="shared" si="309"/>
        <v>45.8669222990526</v>
      </c>
      <c r="L2650" s="3"/>
      <c r="M2650" s="3">
        <f t="shared" si="310"/>
        <v>2.19842605761806</v>
      </c>
      <c r="N2650" s="3">
        <f t="shared" si="311"/>
        <v>15.7563992797538</v>
      </c>
    </row>
    <row r="2651" spans="1:14">
      <c r="A2651" t="s">
        <v>2663</v>
      </c>
      <c r="B2651">
        <v>4</v>
      </c>
      <c r="C2651">
        <v>491</v>
      </c>
      <c r="D2651">
        <v>20155</v>
      </c>
      <c r="E2651">
        <v>11856593</v>
      </c>
      <c r="F2651" s="3">
        <f>B2651*E2651/(C2651*D2651)</f>
        <v>4.79242813207823</v>
      </c>
      <c r="G2651" s="3">
        <f>EXP(LN(F2651)+1.96*(1/B2651+1/C2651+1/D2651+1/E2651))</f>
        <v>7.85481299991435</v>
      </c>
      <c r="H2651" s="3">
        <f>EXP(LN(F2651)-1.96*(1/B2651+1/C2651+1/D2651+1/E2651))</f>
        <v>2.92398652920003</v>
      </c>
      <c r="I2651" s="3">
        <f>B2651*(D2651+E2651)/D2651/(B2651+C2651)</f>
        <v>4.76178224818264</v>
      </c>
      <c r="J2651" s="3">
        <f>POWER(B2651*E2651-C2651*D2651,2)*(B2651+C2651+D2651+E2651)/((B2651+C2651)*(D2651+E2651)*(B2651+D2651)*(C2651+E2651))</f>
        <v>11.9049980341293</v>
      </c>
      <c r="K2651" s="3">
        <f>LOG(B2651*(B2651+C2651+D2651+E2651)*(B2651+D2651)*(B2651+C2651),2)</f>
        <v>48.7521178235618</v>
      </c>
      <c r="L2651" s="3"/>
      <c r="M2651" s="3">
        <f>B2651*(B2651+C2651+D2651+E2651)/(B2651+D2651)/(B2651+C2651)</f>
        <v>4.76103582579102</v>
      </c>
      <c r="N2651" s="3">
        <f>EXP(LN(F2651)+1.96*(1/B2651+1/C2651+1/D2651+1/E2651))</f>
        <v>7.85481299991435</v>
      </c>
    </row>
    <row r="2652" spans="1:14">
      <c r="A2652" t="s">
        <v>2664</v>
      </c>
      <c r="B2652">
        <v>1</v>
      </c>
      <c r="C2652">
        <v>134</v>
      </c>
      <c r="D2652">
        <v>20158</v>
      </c>
      <c r="E2652">
        <v>11856950</v>
      </c>
      <c r="F2652" s="3">
        <f t="shared" si="304"/>
        <v>4.38955756982525</v>
      </c>
      <c r="G2652" s="3">
        <f t="shared" si="305"/>
        <v>31.6251504228802</v>
      </c>
      <c r="H2652" s="3">
        <f t="shared" si="306"/>
        <v>0.609268743426117</v>
      </c>
      <c r="I2652" s="3">
        <f t="shared" si="307"/>
        <v>4.36444973597469</v>
      </c>
      <c r="J2652" s="3">
        <f t="shared" si="308"/>
        <v>2.59785432321756</v>
      </c>
      <c r="K2652" s="3">
        <f t="shared" si="309"/>
        <v>44.8776487056457</v>
      </c>
      <c r="L2652" s="3"/>
      <c r="M2652" s="3">
        <f t="shared" si="310"/>
        <v>4.36428284030844</v>
      </c>
      <c r="N2652" s="3">
        <f t="shared" si="311"/>
        <v>31.6251504228802</v>
      </c>
    </row>
    <row r="2653" spans="1:14">
      <c r="A2653" t="s">
        <v>2665</v>
      </c>
      <c r="B2653">
        <v>1</v>
      </c>
      <c r="C2653">
        <v>992</v>
      </c>
      <c r="D2653">
        <v>20158</v>
      </c>
      <c r="E2653">
        <v>11856092</v>
      </c>
      <c r="F2653" s="3">
        <f t="shared" si="304"/>
        <v>0.592901361502197</v>
      </c>
      <c r="G2653" s="3">
        <f t="shared" si="305"/>
        <v>4.21793626503116</v>
      </c>
      <c r="H2653" s="3">
        <f t="shared" si="306"/>
        <v>0.0833421849887915</v>
      </c>
      <c r="I2653" s="3">
        <f t="shared" si="307"/>
        <v>0.593311329919617</v>
      </c>
      <c r="J2653" s="3">
        <f t="shared" si="308"/>
        <v>0.279227190613774</v>
      </c>
      <c r="K2653" s="3">
        <f t="shared" si="309"/>
        <v>47.7564830161232</v>
      </c>
      <c r="L2653" s="3"/>
      <c r="M2653" s="3">
        <f t="shared" si="310"/>
        <v>0.593331503969425</v>
      </c>
      <c r="N2653" s="3">
        <f t="shared" si="311"/>
        <v>4.21793626503116</v>
      </c>
    </row>
    <row r="2654" spans="1:14">
      <c r="A2654" t="s">
        <v>2666</v>
      </c>
      <c r="B2654">
        <v>1</v>
      </c>
      <c r="C2654">
        <v>80</v>
      </c>
      <c r="D2654">
        <v>20158</v>
      </c>
      <c r="E2654">
        <v>11857004</v>
      </c>
      <c r="F2654" s="3">
        <f t="shared" si="304"/>
        <v>7.35254241492212</v>
      </c>
      <c r="G2654" s="3">
        <f t="shared" si="305"/>
        <v>53.4979618746996</v>
      </c>
      <c r="H2654" s="3">
        <f t="shared" si="306"/>
        <v>1.0105035419825</v>
      </c>
      <c r="I2654" s="3">
        <f t="shared" si="307"/>
        <v>7.27411596535518</v>
      </c>
      <c r="J2654" s="3">
        <f t="shared" si="308"/>
        <v>5.4205214094358</v>
      </c>
      <c r="K2654" s="3">
        <f t="shared" si="309"/>
        <v>44.1406831114795</v>
      </c>
      <c r="L2654" s="3"/>
      <c r="M2654" s="3">
        <f t="shared" si="310"/>
        <v>7.2738047338474</v>
      </c>
      <c r="N2654" s="3">
        <f t="shared" si="311"/>
        <v>53.4979618746996</v>
      </c>
    </row>
    <row r="2655" spans="1:14">
      <c r="A2655" t="s">
        <v>2667</v>
      </c>
      <c r="B2655">
        <v>4</v>
      </c>
      <c r="C2655">
        <v>317</v>
      </c>
      <c r="D2655">
        <v>20155</v>
      </c>
      <c r="E2655">
        <v>11856767</v>
      </c>
      <c r="F2655" s="3">
        <f>B2655*E2655/(C2655*D2655)</f>
        <v>7.42308121521927</v>
      </c>
      <c r="G2655" s="3">
        <f>EXP(LN(F2655)+1.96*(1/B2655+1/C2655+1/D2655+1/E2655))</f>
        <v>12.1931535043516</v>
      </c>
      <c r="H2655" s="3">
        <f>EXP(LN(F2655)-1.96*(1/B2655+1/C2655+1/D2655+1/E2655))</f>
        <v>4.51910448827499</v>
      </c>
      <c r="I2655" s="3">
        <f>B2655*(D2655+E2655)/D2655/(B2655+C2655)</f>
        <v>7.34304282001405</v>
      </c>
      <c r="J2655" s="3">
        <f>POWER(B2655*E2655-C2655*D2655,2)*(B2655+C2655+D2655+E2655)/((B2655+C2655)*(D2655+E2655)*(B2655+D2655)*(C2655+E2655))</f>
        <v>21.9498107411666</v>
      </c>
      <c r="K2655" s="3">
        <f>LOG(B2655*(B2655+C2655+D2655+E2655)*(B2655+D2655)*(B2655+C2655),2)</f>
        <v>48.1272625957171</v>
      </c>
      <c r="L2655" s="3"/>
      <c r="M2655" s="3">
        <f>B2655*(B2655+C2655+D2655+E2655)/(B2655+D2655)/(B2655+C2655)</f>
        <v>7.3417842173413</v>
      </c>
      <c r="N2655" s="3">
        <f>EXP(LN(F2655)+1.96*(1/B2655+1/C2655+1/D2655+1/E2655))</f>
        <v>12.1931535043516</v>
      </c>
    </row>
    <row r="2656" spans="1:14">
      <c r="A2656" t="s">
        <v>2668</v>
      </c>
      <c r="B2656">
        <v>1</v>
      </c>
      <c r="C2656">
        <v>53</v>
      </c>
      <c r="D2656">
        <v>20158</v>
      </c>
      <c r="E2656">
        <v>11857031</v>
      </c>
      <c r="F2656" s="3">
        <f t="shared" si="304"/>
        <v>11.09820250212</v>
      </c>
      <c r="G2656" s="3">
        <f t="shared" si="305"/>
        <v>81.7660145890387</v>
      </c>
      <c r="H2656" s="3">
        <f t="shared" si="306"/>
        <v>1.50637278088121</v>
      </c>
      <c r="I2656" s="3">
        <f t="shared" si="307"/>
        <v>10.9111987520808</v>
      </c>
      <c r="J2656" s="3">
        <f t="shared" si="308"/>
        <v>9.01770668634414</v>
      </c>
      <c r="K2656" s="3">
        <f t="shared" si="309"/>
        <v>43.5557206107583</v>
      </c>
      <c r="L2656" s="3"/>
      <c r="M2656" s="3">
        <f t="shared" si="310"/>
        <v>10.9107071007711</v>
      </c>
      <c r="N2656" s="3">
        <f t="shared" si="311"/>
        <v>81.7660145890387</v>
      </c>
    </row>
    <row r="2657" spans="1:14">
      <c r="A2657" t="s">
        <v>2669</v>
      </c>
      <c r="B2657">
        <v>4</v>
      </c>
      <c r="C2657">
        <v>271</v>
      </c>
      <c r="D2657">
        <v>20155</v>
      </c>
      <c r="E2657">
        <v>11856813</v>
      </c>
      <c r="F2657" s="3">
        <f>B2657*E2657/(C2657*D2657)</f>
        <v>8.68312130801784</v>
      </c>
      <c r="G2657" s="3">
        <f>EXP(LN(F2657)+1.96*(1/B2657+1/C2657+1/D2657+1/E2657))</f>
        <v>14.2778722784574</v>
      </c>
      <c r="H2657" s="3">
        <f>EXP(LN(F2657)-1.96*(1/B2657+1/C2657+1/D2657+1/E2657))</f>
        <v>5.28066046392028</v>
      </c>
      <c r="I2657" s="3">
        <f>B2657*(D2657+E2657)/D2657/(B2657+C2657)</f>
        <v>8.57136681626486</v>
      </c>
      <c r="J2657" s="3">
        <f>POWER(B2657*E2657-C2657*D2657,2)*(B2657+C2657+D2657+E2657)/((B2657+C2657)*(D2657+E2657)*(B2657+D2657)*(C2657+E2657))</f>
        <v>26.7923030913248</v>
      </c>
      <c r="K2657" s="3">
        <f>LOG(B2657*(B2657+C2657+D2657+E2657)*(B2657+D2657)*(B2657+C2657),2)</f>
        <v>47.9041209170069</v>
      </c>
      <c r="L2657" s="3"/>
      <c r="M2657" s="3">
        <f>B2657*(B2657+C2657+D2657+E2657)/(B2657+D2657)/(B2657+C2657)</f>
        <v>8.56986448642384</v>
      </c>
      <c r="N2657" s="3">
        <f>EXP(LN(F2657)+1.96*(1/B2657+1/C2657+1/D2657+1/E2657))</f>
        <v>14.2778722784574</v>
      </c>
    </row>
    <row r="2658" spans="1:14">
      <c r="A2658" t="s">
        <v>2670</v>
      </c>
      <c r="B2658">
        <v>2</v>
      </c>
      <c r="C2658">
        <v>331</v>
      </c>
      <c r="D2658">
        <v>20157</v>
      </c>
      <c r="E2658">
        <v>11856753</v>
      </c>
      <c r="F2658" s="3">
        <f t="shared" si="304"/>
        <v>3.55420013318411</v>
      </c>
      <c r="G2658" s="3">
        <f t="shared" si="305"/>
        <v>9.52718120208679</v>
      </c>
      <c r="H2658" s="3">
        <f t="shared" si="306"/>
        <v>1.32592613898842</v>
      </c>
      <c r="I2658" s="3">
        <f t="shared" si="307"/>
        <v>3.53885959184367</v>
      </c>
      <c r="J2658" s="3">
        <f t="shared" si="308"/>
        <v>3.64870445583792</v>
      </c>
      <c r="K2658" s="3">
        <f t="shared" si="309"/>
        <v>47.1802114756661</v>
      </c>
      <c r="L2658" s="3"/>
      <c r="M2658" s="3">
        <f t="shared" si="310"/>
        <v>3.53860770835819</v>
      </c>
      <c r="N2658" s="3">
        <f t="shared" si="311"/>
        <v>9.52718120208679</v>
      </c>
    </row>
    <row r="2659" spans="1:14">
      <c r="A2659" t="s">
        <v>2671</v>
      </c>
      <c r="B2659">
        <v>1</v>
      </c>
      <c r="C2659">
        <v>111</v>
      </c>
      <c r="D2659">
        <v>20158</v>
      </c>
      <c r="E2659">
        <v>11856973</v>
      </c>
      <c r="F2659" s="3">
        <f t="shared" si="304"/>
        <v>5.29911581389903</v>
      </c>
      <c r="G2659" s="3">
        <f t="shared" si="305"/>
        <v>38.2940692338165</v>
      </c>
      <c r="H2659" s="3">
        <f t="shared" si="306"/>
        <v>0.733289226529038</v>
      </c>
      <c r="I2659" s="3">
        <f t="shared" si="307"/>
        <v>5.26073085127493</v>
      </c>
      <c r="J2659" s="3">
        <f t="shared" si="308"/>
        <v>3.45651399796331</v>
      </c>
      <c r="K2659" s="3">
        <f t="shared" si="309"/>
        <v>44.6081880306524</v>
      </c>
      <c r="L2659" s="3"/>
      <c r="M2659" s="3">
        <f t="shared" si="310"/>
        <v>5.26051949501463</v>
      </c>
      <c r="N2659" s="3">
        <f t="shared" si="311"/>
        <v>38.2940692338165</v>
      </c>
    </row>
    <row r="2660" spans="1:14">
      <c r="A2660" t="s">
        <v>2672</v>
      </c>
      <c r="B2660">
        <v>4</v>
      </c>
      <c r="C2660">
        <v>762</v>
      </c>
      <c r="D2660">
        <v>20155</v>
      </c>
      <c r="E2660">
        <v>11856322</v>
      </c>
      <c r="F2660" s="3">
        <f>B2660*E2660/(C2660*D2660)</f>
        <v>3.08796381846464</v>
      </c>
      <c r="G2660" s="3">
        <f>EXP(LN(F2660)+1.96*(1/B2660+1/C2660+1/D2660+1/E2660))</f>
        <v>5.05400756301664</v>
      </c>
      <c r="H2660" s="3">
        <f>EXP(LN(F2660)-1.96*(1/B2660+1/C2660+1/D2660+1/E2660))</f>
        <v>1.88672462897051</v>
      </c>
      <c r="I2660" s="3">
        <f>B2660*(D2660+E2660)/D2660/(B2660+C2660)</f>
        <v>3.07706061314629</v>
      </c>
      <c r="J2660" s="3">
        <f>POWER(B2660*E2660-C2660*D2660,2)*(B2660+C2660+D2660+E2660)/((B2660+C2660)*(D2660+E2660)*(B2660+D2660)*(C2660+E2660))</f>
        <v>5.61660450312222</v>
      </c>
      <c r="K2660" s="3">
        <f>LOG(B2660*(B2660+C2660+D2660+E2660)*(B2660+D2660)*(B2660+C2660),2)</f>
        <v>49.3820336905198</v>
      </c>
      <c r="L2660" s="3"/>
      <c r="M2660" s="3">
        <f>B2660*(B2660+C2660+D2660+E2660)/(B2660+D2660)/(B2660+C2660)</f>
        <v>3.07664847750203</v>
      </c>
      <c r="N2660" s="3">
        <f>EXP(LN(F2660)+1.96*(1/B2660+1/C2660+1/D2660+1/E2660))</f>
        <v>5.05400756301664</v>
      </c>
    </row>
    <row r="2661" spans="1:14">
      <c r="A2661" t="s">
        <v>2673</v>
      </c>
      <c r="B2661">
        <v>4</v>
      </c>
      <c r="C2661">
        <v>78</v>
      </c>
      <c r="D2661">
        <v>20155</v>
      </c>
      <c r="E2661">
        <v>11857006</v>
      </c>
      <c r="F2661" s="3">
        <f>B2661*E2661/(C2661*D2661)</f>
        <v>30.1687715079925</v>
      </c>
      <c r="G2661" s="3">
        <f>EXP(LN(F2661)+1.96*(1/B2661+1/C2661+1/D2661+1/E2661))</f>
        <v>50.5030105886639</v>
      </c>
      <c r="H2661" s="3">
        <f>EXP(LN(F2661)-1.96*(1/B2661+1/C2661+1/D2661+1/E2661))</f>
        <v>18.0217924375732</v>
      </c>
      <c r="I2661" s="3">
        <f>B2661*(D2661+E2661)/D2661/(B2661+C2661)</f>
        <v>28.7459046051636</v>
      </c>
      <c r="J2661" s="3">
        <f>POWER(B2661*E2661-C2661*D2661,2)*(B2661+C2661+D2661+E2661)/((B2661+C2661)*(D2661+E2661)*(B2661+D2661)*(C2661+E2661))</f>
        <v>107.283603356331</v>
      </c>
      <c r="K2661" s="3">
        <f>LOG(B2661*(B2661+C2661+D2661+E2661)*(B2661+D2661)*(B2661+C2661),2)</f>
        <v>46.1583851132129</v>
      </c>
      <c r="L2661" s="3"/>
      <c r="M2661" s="3">
        <f>B2661*(B2661+C2661+D2661+E2661)/(B2661+D2661)/(B2661+C2661)</f>
        <v>28.7403991922751</v>
      </c>
      <c r="N2661" s="3">
        <f>EXP(LN(F2661)+1.96*(1/B2661+1/C2661+1/D2661+1/E2661))</f>
        <v>50.5030105886639</v>
      </c>
    </row>
    <row r="2662" spans="1:14">
      <c r="A2662" t="s">
        <v>2674</v>
      </c>
      <c r="B2662">
        <v>1</v>
      </c>
      <c r="C2662">
        <v>30</v>
      </c>
      <c r="D2662">
        <v>20158</v>
      </c>
      <c r="E2662">
        <v>11857054</v>
      </c>
      <c r="F2662" s="3">
        <f t="shared" si="304"/>
        <v>19.6068624532857</v>
      </c>
      <c r="G2662" s="3">
        <f t="shared" si="305"/>
        <v>148.60776133474</v>
      </c>
      <c r="H2662" s="3">
        <f t="shared" si="306"/>
        <v>2.58687064396413</v>
      </c>
      <c r="I2662" s="3">
        <f t="shared" si="307"/>
        <v>19.0066410838249</v>
      </c>
      <c r="J2662" s="3">
        <f t="shared" si="308"/>
        <v>17.087410147127</v>
      </c>
      <c r="K2662" s="3">
        <f t="shared" si="309"/>
        <v>42.7550294189817</v>
      </c>
      <c r="L2662" s="3"/>
      <c r="M2662" s="3">
        <f t="shared" si="310"/>
        <v>19.0057478529561</v>
      </c>
      <c r="N2662" s="3">
        <f t="shared" si="311"/>
        <v>148.60776133474</v>
      </c>
    </row>
    <row r="2663" spans="1:14">
      <c r="A2663" t="s">
        <v>2675</v>
      </c>
      <c r="B2663">
        <v>1</v>
      </c>
      <c r="C2663">
        <v>277</v>
      </c>
      <c r="D2663">
        <v>20158</v>
      </c>
      <c r="E2663">
        <v>11856807</v>
      </c>
      <c r="F2663" s="3">
        <f t="shared" si="304"/>
        <v>2.12344267292003</v>
      </c>
      <c r="G2663" s="3">
        <f t="shared" si="305"/>
        <v>15.1835390432589</v>
      </c>
      <c r="H2663" s="3">
        <f t="shared" si="306"/>
        <v>0.296966917418351</v>
      </c>
      <c r="I2663" s="3">
        <f t="shared" si="307"/>
        <v>2.11940151222608</v>
      </c>
      <c r="J2663" s="3">
        <f t="shared" si="308"/>
        <v>0.592208641087419</v>
      </c>
      <c r="K2663" s="3">
        <f t="shared" si="309"/>
        <v>45.9197741813184</v>
      </c>
      <c r="L2663" s="3"/>
      <c r="M2663" s="3">
        <f t="shared" si="310"/>
        <v>2.11934598360302</v>
      </c>
      <c r="N2663" s="3">
        <f t="shared" si="311"/>
        <v>15.1835390432589</v>
      </c>
    </row>
    <row r="2664" spans="1:14">
      <c r="A2664" t="s">
        <v>2676</v>
      </c>
      <c r="B2664">
        <v>23</v>
      </c>
      <c r="C2664">
        <v>9335</v>
      </c>
      <c r="D2664">
        <v>20136</v>
      </c>
      <c r="E2664">
        <v>11847749</v>
      </c>
      <c r="F2664" s="3">
        <f t="shared" si="304"/>
        <v>1.44969338120491</v>
      </c>
      <c r="G2664" s="3">
        <f t="shared" si="305"/>
        <v>1.57913452848412</v>
      </c>
      <c r="H2664" s="3">
        <f t="shared" si="306"/>
        <v>1.33086248296196</v>
      </c>
      <c r="I2664" s="3">
        <f t="shared" si="307"/>
        <v>1.44858812925282</v>
      </c>
      <c r="J2664" s="3">
        <f t="shared" si="308"/>
        <v>3.1968365421334</v>
      </c>
      <c r="K2664" s="3">
        <f t="shared" si="309"/>
        <v>55.5163795780122</v>
      </c>
      <c r="L2664" s="3"/>
      <c r="M2664" s="3">
        <f t="shared" si="310"/>
        <v>1.44807632177364</v>
      </c>
      <c r="N2664" s="3">
        <f t="shared" si="311"/>
        <v>1.57913452848412</v>
      </c>
    </row>
    <row r="2665" spans="1:14">
      <c r="A2665" t="s">
        <v>2677</v>
      </c>
      <c r="B2665">
        <v>4</v>
      </c>
      <c r="C2665">
        <v>281</v>
      </c>
      <c r="D2665">
        <v>20155</v>
      </c>
      <c r="E2665">
        <v>11856803</v>
      </c>
      <c r="F2665" s="3">
        <f>B2665*E2665/(C2665*D2665)</f>
        <v>8.37410636958589</v>
      </c>
      <c r="G2665" s="3">
        <f>EXP(LN(F2665)+1.96*(1/B2665+1/C2665+1/D2665+1/E2665))</f>
        <v>13.7662076825686</v>
      </c>
      <c r="H2665" s="3">
        <f>EXP(LN(F2665)-1.96*(1/B2665+1/C2665+1/D2665+1/E2665))</f>
        <v>5.09404326203324</v>
      </c>
      <c r="I2665" s="3">
        <f>B2665*(D2665+E2665)/D2665/(B2665+C2665)</f>
        <v>8.27061013983731</v>
      </c>
      <c r="J2665" s="3">
        <f>POWER(B2665*E2665-C2665*D2665,2)*(B2665+C2665+D2665+E2665)/((B2665+C2665)*(D2665+E2665)*(B2665+D2665)*(C2665+E2665))</f>
        <v>25.6044658607218</v>
      </c>
      <c r="K2665" s="3">
        <f>LOG(B2665*(B2665+C2665+D2665+E2665)*(B2665+D2665)*(B2665+C2665),2)</f>
        <v>47.955651217647</v>
      </c>
      <c r="L2665" s="3"/>
      <c r="M2665" s="3">
        <f>B2665*(B2665+C2665+D2665+E2665)/(B2665+D2665)/(B2665+C2665)</f>
        <v>8.2691674869002</v>
      </c>
      <c r="N2665" s="3">
        <f>EXP(LN(F2665)+1.96*(1/B2665+1/C2665+1/D2665+1/E2665))</f>
        <v>13.7662076825686</v>
      </c>
    </row>
    <row r="2666" spans="1:14">
      <c r="A2666" t="s">
        <v>2678</v>
      </c>
      <c r="B2666">
        <v>2</v>
      </c>
      <c r="C2666">
        <v>572</v>
      </c>
      <c r="D2666">
        <v>20157</v>
      </c>
      <c r="E2666">
        <v>11856512</v>
      </c>
      <c r="F2666" s="3">
        <f t="shared" si="304"/>
        <v>2.05667190873323</v>
      </c>
      <c r="G2666" s="3">
        <f t="shared" si="305"/>
        <v>5.49925744702114</v>
      </c>
      <c r="H2666" s="3">
        <f t="shared" si="306"/>
        <v>0.769176453534403</v>
      </c>
      <c r="I2666" s="3">
        <f t="shared" si="307"/>
        <v>2.0529901250791</v>
      </c>
      <c r="J2666" s="3">
        <f t="shared" si="308"/>
        <v>1.08189817535403</v>
      </c>
      <c r="K2666" s="3">
        <f t="shared" si="309"/>
        <v>47.9657400352705</v>
      </c>
      <c r="L2666" s="3"/>
      <c r="M2666" s="3">
        <f t="shared" si="310"/>
        <v>2.05288565659108</v>
      </c>
      <c r="N2666" s="3">
        <f t="shared" si="311"/>
        <v>5.49925744702114</v>
      </c>
    </row>
    <row r="2667" spans="1:14">
      <c r="A2667" t="s">
        <v>2679</v>
      </c>
      <c r="B2667">
        <v>1</v>
      </c>
      <c r="C2667">
        <v>408</v>
      </c>
      <c r="D2667">
        <v>20158</v>
      </c>
      <c r="E2667">
        <v>11856676</v>
      </c>
      <c r="F2667" s="3">
        <f t="shared" si="304"/>
        <v>1.44163510229968</v>
      </c>
      <c r="G2667" s="3">
        <f t="shared" si="305"/>
        <v>10.2849254623769</v>
      </c>
      <c r="H2667" s="3">
        <f t="shared" si="306"/>
        <v>0.202073585830566</v>
      </c>
      <c r="I2667" s="3">
        <f t="shared" si="307"/>
        <v>1.44055530987352</v>
      </c>
      <c r="J2667" s="3">
        <f t="shared" si="308"/>
        <v>0.134954429555269</v>
      </c>
      <c r="K2667" s="3">
        <f t="shared" si="309"/>
        <v>46.4767901415366</v>
      </c>
      <c r="L2667" s="3"/>
      <c r="M2667" s="3">
        <f t="shared" si="310"/>
        <v>1.44053345584753</v>
      </c>
      <c r="N2667" s="3">
        <f t="shared" si="311"/>
        <v>10.2849254623769</v>
      </c>
    </row>
    <row r="2668" spans="1:14">
      <c r="A2668" t="s">
        <v>2680</v>
      </c>
      <c r="B2668">
        <v>4</v>
      </c>
      <c r="C2668">
        <v>454</v>
      </c>
      <c r="D2668">
        <v>20155</v>
      </c>
      <c r="E2668">
        <v>11856630</v>
      </c>
      <c r="F2668" s="3">
        <f>B2668*E2668/(C2668*D2668)</f>
        <v>5.18301664304285</v>
      </c>
      <c r="G2668" s="3">
        <f>EXP(LN(F2668)+1.96*(1/B2668+1/C2668+1/D2668+1/E2668))</f>
        <v>8.49775356887024</v>
      </c>
      <c r="H2668" s="3">
        <f>EXP(LN(F2668)-1.96*(1/B2668+1/C2668+1/D2668+1/E2668))</f>
        <v>3.16126624576036</v>
      </c>
      <c r="I2668" s="3">
        <f>B2668*(D2668+E2668)/D2668/(B2668+C2668)</f>
        <v>5.14648374659706</v>
      </c>
      <c r="J2668" s="3">
        <f>POWER(B2668*E2668-C2668*D2668,2)*(B2668+C2668+D2668+E2668)/((B2668+C2668)*(D2668+E2668)*(B2668+D2668)*(C2668+E2668))</f>
        <v>13.3832282074045</v>
      </c>
      <c r="K2668" s="3">
        <f>LOG(B2668*(B2668+C2668+D2668+E2668)*(B2668+D2668)*(B2668+C2668),2)</f>
        <v>48.6400368966918</v>
      </c>
      <c r="L2668" s="3"/>
      <c r="M2668" s="3">
        <f>B2668*(B2668+C2668+D2668+E2668)/(B2668+D2668)/(B2668+C2668)</f>
        <v>5.14566099075667</v>
      </c>
      <c r="N2668" s="3">
        <f>EXP(LN(F2668)+1.96*(1/B2668+1/C2668+1/D2668+1/E2668))</f>
        <v>8.49775356887024</v>
      </c>
    </row>
    <row r="2669" spans="1:14">
      <c r="A2669" t="s">
        <v>2681</v>
      </c>
      <c r="B2669">
        <v>4</v>
      </c>
      <c r="C2669">
        <v>52</v>
      </c>
      <c r="D2669">
        <v>20155</v>
      </c>
      <c r="E2669">
        <v>11857032</v>
      </c>
      <c r="F2669" s="3">
        <f>B2669*E2669/(C2669*D2669)</f>
        <v>45.2532564929489</v>
      </c>
      <c r="G2669" s="3">
        <f>EXP(LN(F2669)+1.96*(1/B2669+1/C2669+1/D2669+1/E2669))</f>
        <v>76.7124759024719</v>
      </c>
      <c r="H2669" s="3">
        <f>EXP(LN(F2669)-1.96*(1/B2669+1/C2669+1/D2669+1/E2669))</f>
        <v>26.6952304579526</v>
      </c>
      <c r="I2669" s="3">
        <f>B2669*(D2669+E2669)/D2669/(B2669+C2669)</f>
        <v>42.0923096005954</v>
      </c>
      <c r="J2669" s="3">
        <f>POWER(B2669*E2669-C2669*D2669,2)*(B2669+C2669+D2669+E2669)/((B2669+C2669)*(D2669+E2669)*(B2669+D2669)*(C2669+E2669))</f>
        <v>160.705189519514</v>
      </c>
      <c r="K2669" s="3">
        <f>LOG(B2669*(B2669+C2669+D2669+E2669)*(B2669+D2669)*(B2669+C2669),2)</f>
        <v>45.6081880306524</v>
      </c>
      <c r="L2669" s="3"/>
      <c r="M2669" s="3">
        <f>B2669*(B2669+C2669+D2669+E2669)/(B2669+D2669)/(B2669+C2669)</f>
        <v>42.0841559601171</v>
      </c>
      <c r="N2669" s="3">
        <f>EXP(LN(F2669)+1.96*(1/B2669+1/C2669+1/D2669+1/E2669))</f>
        <v>76.7124759024719</v>
      </c>
    </row>
    <row r="2670" spans="1:14">
      <c r="A2670" t="s">
        <v>2682</v>
      </c>
      <c r="B2670">
        <v>1</v>
      </c>
      <c r="C2670">
        <v>355</v>
      </c>
      <c r="D2670">
        <v>20158</v>
      </c>
      <c r="E2670">
        <v>11856729</v>
      </c>
      <c r="F2670" s="3">
        <f t="shared" si="304"/>
        <v>1.65687253793622</v>
      </c>
      <c r="G2670" s="3">
        <f t="shared" si="305"/>
        <v>11.8289549607412</v>
      </c>
      <c r="H2670" s="3">
        <f t="shared" si="306"/>
        <v>0.232076850074945</v>
      </c>
      <c r="I2670" s="3">
        <f t="shared" si="307"/>
        <v>1.65502739035775</v>
      </c>
      <c r="J2670" s="3">
        <f t="shared" si="308"/>
        <v>0.259674878447336</v>
      </c>
      <c r="K2670" s="3">
        <f t="shared" si="309"/>
        <v>46.2765665395612</v>
      </c>
      <c r="L2670" s="3"/>
      <c r="M2670" s="3">
        <f t="shared" si="310"/>
        <v>1.65499489730797</v>
      </c>
      <c r="N2670" s="3">
        <f t="shared" si="311"/>
        <v>11.8289549607412</v>
      </c>
    </row>
    <row r="2671" spans="1:14">
      <c r="A2671" t="s">
        <v>2683</v>
      </c>
      <c r="B2671">
        <v>2</v>
      </c>
      <c r="C2671">
        <v>58</v>
      </c>
      <c r="D2671">
        <v>20157</v>
      </c>
      <c r="E2671">
        <v>11857026</v>
      </c>
      <c r="F2671" s="3">
        <f t="shared" si="304"/>
        <v>20.2839195077264</v>
      </c>
      <c r="G2671" s="3">
        <f t="shared" si="305"/>
        <v>55.9086402889737</v>
      </c>
      <c r="H2671" s="3">
        <f t="shared" si="306"/>
        <v>7.35910207204714</v>
      </c>
      <c r="I2671" s="3">
        <f t="shared" si="307"/>
        <v>19.6411221908022</v>
      </c>
      <c r="J2671" s="3">
        <f t="shared" si="308"/>
        <v>35.4407138525227</v>
      </c>
      <c r="K2671" s="3">
        <f t="shared" si="309"/>
        <v>44.7077237042034</v>
      </c>
      <c r="L2671" s="3"/>
      <c r="M2671" s="3">
        <f t="shared" si="310"/>
        <v>19.639272781388</v>
      </c>
      <c r="N2671" s="3">
        <f t="shared" si="311"/>
        <v>55.9086402889737</v>
      </c>
    </row>
    <row r="2672" spans="1:14">
      <c r="A2672" t="s">
        <v>2684</v>
      </c>
      <c r="B2672">
        <v>2</v>
      </c>
      <c r="C2672">
        <v>2224</v>
      </c>
      <c r="D2672">
        <v>20157</v>
      </c>
      <c r="E2672">
        <v>11854860</v>
      </c>
      <c r="F2672" s="3">
        <f t="shared" si="304"/>
        <v>0.528890475950836</v>
      </c>
      <c r="G2672" s="3">
        <f t="shared" si="305"/>
        <v>1.41058539027575</v>
      </c>
      <c r="H2672" s="3">
        <f t="shared" si="306"/>
        <v>0.198304290885092</v>
      </c>
      <c r="I2672" s="3">
        <f t="shared" si="307"/>
        <v>0.529313754948185</v>
      </c>
      <c r="J2672" s="3">
        <f t="shared" si="308"/>
        <v>0.838444820345058</v>
      </c>
      <c r="K2672" s="3">
        <f t="shared" si="309"/>
        <v>49.9210709859368</v>
      </c>
      <c r="L2672" s="3"/>
      <c r="M2672" s="3">
        <f t="shared" si="310"/>
        <v>0.529360452328517</v>
      </c>
      <c r="N2672" s="3">
        <f t="shared" si="311"/>
        <v>1.41058539027575</v>
      </c>
    </row>
    <row r="2673" spans="1:14">
      <c r="A2673" t="s">
        <v>2685</v>
      </c>
      <c r="B2673">
        <v>1</v>
      </c>
      <c r="C2673">
        <v>226</v>
      </c>
      <c r="D2673">
        <v>20158</v>
      </c>
      <c r="E2673">
        <v>11856858</v>
      </c>
      <c r="F2673" s="3">
        <f t="shared" si="304"/>
        <v>2.6026378336803</v>
      </c>
      <c r="G2673" s="3">
        <f t="shared" si="305"/>
        <v>18.6397322648128</v>
      </c>
      <c r="H2673" s="3">
        <f t="shared" si="306"/>
        <v>0.363402413568525</v>
      </c>
      <c r="I2673" s="3">
        <f t="shared" si="307"/>
        <v>2.59557775511783</v>
      </c>
      <c r="J2673" s="3">
        <f t="shared" si="308"/>
        <v>0.982467298441591</v>
      </c>
      <c r="K2673" s="3">
        <f t="shared" si="309"/>
        <v>45.6273815958858</v>
      </c>
      <c r="L2673" s="3"/>
      <c r="M2673" s="3">
        <f t="shared" si="310"/>
        <v>2.59549860546978</v>
      </c>
      <c r="N2673" s="3">
        <f t="shared" si="311"/>
        <v>18.6397322648128</v>
      </c>
    </row>
    <row r="2674" spans="1:14">
      <c r="A2674" t="s">
        <v>2686</v>
      </c>
      <c r="B2674">
        <v>8</v>
      </c>
      <c r="C2674">
        <v>3966</v>
      </c>
      <c r="D2674">
        <v>20151</v>
      </c>
      <c r="E2674">
        <v>11853118</v>
      </c>
      <c r="F2674" s="3">
        <f t="shared" si="304"/>
        <v>1.18651513398601</v>
      </c>
      <c r="G2674" s="3">
        <f t="shared" si="305"/>
        <v>1.51681415355722</v>
      </c>
      <c r="H2674" s="3">
        <f t="shared" si="306"/>
        <v>0.928141499653231</v>
      </c>
      <c r="I2674" s="3">
        <f t="shared" si="307"/>
        <v>1.18613966315765</v>
      </c>
      <c r="J2674" s="3">
        <f t="shared" si="308"/>
        <v>0.233990038766363</v>
      </c>
      <c r="K2674" s="3">
        <f t="shared" si="309"/>
        <v>52.7572092658445</v>
      </c>
      <c r="L2674" s="3"/>
      <c r="M2674" s="3">
        <f t="shared" si="310"/>
        <v>1.18606579454784</v>
      </c>
      <c r="N2674" s="3">
        <f t="shared" si="311"/>
        <v>1.51681415355722</v>
      </c>
    </row>
    <row r="2675" spans="1:14">
      <c r="A2675" t="s">
        <v>2687</v>
      </c>
      <c r="B2675">
        <v>4</v>
      </c>
      <c r="C2675">
        <v>83</v>
      </c>
      <c r="D2675">
        <v>20155</v>
      </c>
      <c r="E2675">
        <v>11857001</v>
      </c>
      <c r="F2675" s="3">
        <f>B2675*E2675/(C2675*D2675)</f>
        <v>28.3513636784797</v>
      </c>
      <c r="G2675" s="3">
        <f>EXP(LN(F2675)+1.96*(1/B2675+1/C2675+1/D2675+1/E2675))</f>
        <v>47.3888514720799</v>
      </c>
      <c r="H2675" s="3">
        <f>EXP(LN(F2675)-1.96*(1/B2675+1/C2675+1/D2675+1/E2675))</f>
        <v>16.9617915914885</v>
      </c>
      <c r="I2675" s="3">
        <f>B2675*(D2675+E2675)/D2675/(B2675+C2675)</f>
        <v>27.0938297162508</v>
      </c>
      <c r="J2675" s="3">
        <f>POWER(B2675*E2675-C2675*D2675,2)*(B2675+C2675+D2675+E2675)/((B2675+C2675)*(D2675+E2675)*(B2675+D2675)*(C2675+E2675))</f>
        <v>100.673879638599</v>
      </c>
      <c r="K2675" s="3">
        <f>LOG(B2675*(B2675+C2675+D2675+E2675)*(B2675+D2675)*(B2675+C2675),2)</f>
        <v>46.2437766044436</v>
      </c>
      <c r="L2675" s="3"/>
      <c r="M2675" s="3">
        <f>B2675*(B2675+C2675+D2675+E2675)/(B2675+D2675)/(B2675+C2675)</f>
        <v>27.0886521122593</v>
      </c>
      <c r="N2675" s="3">
        <f>EXP(LN(F2675)+1.96*(1/B2675+1/C2675+1/D2675+1/E2675))</f>
        <v>47.3888514720799</v>
      </c>
    </row>
    <row r="2676" spans="1:14">
      <c r="A2676" t="s">
        <v>2688</v>
      </c>
      <c r="B2676">
        <v>4</v>
      </c>
      <c r="C2676">
        <v>2654</v>
      </c>
      <c r="D2676">
        <v>20155</v>
      </c>
      <c r="E2676">
        <v>11854430</v>
      </c>
      <c r="F2676" s="3">
        <f t="shared" si="304"/>
        <v>0.8864555160954</v>
      </c>
      <c r="G2676" s="3">
        <f t="shared" si="305"/>
        <v>1.44818577822968</v>
      </c>
      <c r="H2676" s="3">
        <f t="shared" si="306"/>
        <v>0.542612276566174</v>
      </c>
      <c r="I2676" s="3">
        <f t="shared" si="307"/>
        <v>0.886626388155452</v>
      </c>
      <c r="J2676" s="3">
        <f t="shared" si="308"/>
        <v>0.0580757552897283</v>
      </c>
      <c r="K2676" s="3">
        <f t="shared" si="309"/>
        <v>51.176958497871</v>
      </c>
      <c r="L2676" s="3"/>
      <c r="M2676" s="3">
        <f t="shared" si="310"/>
        <v>0.886648884035574</v>
      </c>
      <c r="N2676" s="3">
        <f t="shared" si="311"/>
        <v>1.44818577822968</v>
      </c>
    </row>
    <row r="2677" spans="1:14">
      <c r="A2677" t="s">
        <v>2689</v>
      </c>
      <c r="B2677">
        <v>1</v>
      </c>
      <c r="C2677">
        <v>144</v>
      </c>
      <c r="D2677">
        <v>20158</v>
      </c>
      <c r="E2677">
        <v>11856940</v>
      </c>
      <c r="F2677" s="3">
        <f t="shared" si="304"/>
        <v>4.08472373802516</v>
      </c>
      <c r="G2677" s="3">
        <f t="shared" si="305"/>
        <v>29.399057203375</v>
      </c>
      <c r="H2677" s="3">
        <f t="shared" si="306"/>
        <v>0.567534118545502</v>
      </c>
      <c r="I2677" s="3">
        <f t="shared" si="307"/>
        <v>4.06344978121119</v>
      </c>
      <c r="J2677" s="3">
        <f t="shared" si="308"/>
        <v>2.31335794024367</v>
      </c>
      <c r="K2677" s="3">
        <f t="shared" si="309"/>
        <v>44.9807421986098</v>
      </c>
      <c r="L2677" s="3"/>
      <c r="M2677" s="3">
        <f t="shared" si="310"/>
        <v>4.06329781683889</v>
      </c>
      <c r="N2677" s="3">
        <f t="shared" si="311"/>
        <v>29.399057203375</v>
      </c>
    </row>
    <row r="2678" spans="1:14">
      <c r="A2678" t="s">
        <v>2690</v>
      </c>
      <c r="B2678">
        <v>6</v>
      </c>
      <c r="C2678">
        <v>11884</v>
      </c>
      <c r="D2678">
        <v>20153</v>
      </c>
      <c r="E2678">
        <v>11845200</v>
      </c>
      <c r="F2678" s="3">
        <f t="shared" si="304"/>
        <v>0.296750391313921</v>
      </c>
      <c r="G2678" s="3">
        <f t="shared" si="305"/>
        <v>0.411504669644982</v>
      </c>
      <c r="H2678" s="3">
        <f t="shared" si="306"/>
        <v>0.213997072793701</v>
      </c>
      <c r="I2678" s="3">
        <f t="shared" si="307"/>
        <v>0.297105269165234</v>
      </c>
      <c r="J2678" s="3">
        <f t="shared" si="308"/>
        <v>9.9914826152078</v>
      </c>
      <c r="K2678" s="3">
        <f t="shared" si="309"/>
        <v>53.923256703949</v>
      </c>
      <c r="L2678" s="3"/>
      <c r="M2678" s="3">
        <f t="shared" si="310"/>
        <v>0.297314474402846</v>
      </c>
      <c r="N2678" s="3">
        <f t="shared" si="311"/>
        <v>0.411504669644982</v>
      </c>
    </row>
    <row r="2679" spans="1:14">
      <c r="A2679" t="s">
        <v>2691</v>
      </c>
      <c r="B2679">
        <v>4</v>
      </c>
      <c r="C2679">
        <v>2678</v>
      </c>
      <c r="D2679">
        <v>20155</v>
      </c>
      <c r="E2679">
        <v>11854406</v>
      </c>
      <c r="F2679" s="3">
        <f t="shared" si="304"/>
        <v>0.878509401281221</v>
      </c>
      <c r="G2679" s="3">
        <f t="shared" si="305"/>
        <v>1.4351948604585</v>
      </c>
      <c r="H2679" s="3">
        <f t="shared" si="306"/>
        <v>0.537751903524046</v>
      </c>
      <c r="I2679" s="3">
        <f t="shared" si="307"/>
        <v>0.878690595313613</v>
      </c>
      <c r="J2679" s="3">
        <f t="shared" si="308"/>
        <v>0.0670910392348264</v>
      </c>
      <c r="K2679" s="3">
        <f t="shared" si="309"/>
        <v>51.1899266304993</v>
      </c>
      <c r="L2679" s="3"/>
      <c r="M2679" s="3">
        <f t="shared" si="310"/>
        <v>0.878714665833914</v>
      </c>
      <c r="N2679" s="3">
        <f t="shared" si="311"/>
        <v>1.4351948604585</v>
      </c>
    </row>
    <row r="2680" spans="1:14">
      <c r="A2680" t="s">
        <v>2692</v>
      </c>
      <c r="B2680">
        <v>4</v>
      </c>
      <c r="C2680">
        <v>19</v>
      </c>
      <c r="D2680">
        <v>20155</v>
      </c>
      <c r="E2680">
        <v>11857065</v>
      </c>
      <c r="F2680" s="3">
        <f>B2680*E2680/(C2680*D2680)</f>
        <v>123.851362467195</v>
      </c>
      <c r="G2680" s="3">
        <f>EXP(LN(F2680)+1.96*(1/B2680+1/C2680+1/D2680+1/E2680))</f>
        <v>224.154929695423</v>
      </c>
      <c r="H2680" s="3">
        <f>EXP(LN(F2680)-1.96*(1/B2680+1/C2680+1/D2680+1/E2680))</f>
        <v>68.4310624166197</v>
      </c>
      <c r="I2680" s="3">
        <f>B2680*(D2680+E2680)/D2680/(B2680+C2680)</f>
        <v>102.485908125074</v>
      </c>
      <c r="J2680" s="3">
        <f>POWER(B2680*E2680-C2680*D2680,2)*(B2680+C2680+D2680+E2680)/((B2680+C2680)*(D2680+E2680)*(B2680+D2680)*(C2680+E2680))</f>
        <v>402.586201105391</v>
      </c>
      <c r="K2680" s="3">
        <f>LOG(B2680*(B2680+C2680+D2680+E2680)*(B2680+D2680)*(B2680+C2680),2)</f>
        <v>44.3243950646519</v>
      </c>
      <c r="L2680" s="3"/>
      <c r="M2680" s="3">
        <f>B2680*(B2680+C2680+D2680+E2680)/(B2680+D2680)/(B2680+C2680)</f>
        <v>102.465771033329</v>
      </c>
      <c r="N2680" s="3">
        <f>EXP(LN(F2680)+1.96*(1/B2680+1/C2680+1/D2680+1/E2680))</f>
        <v>224.154929695423</v>
      </c>
    </row>
    <row r="2681" spans="1:14">
      <c r="A2681" t="s">
        <v>2693</v>
      </c>
      <c r="B2681">
        <v>1</v>
      </c>
      <c r="C2681">
        <v>51</v>
      </c>
      <c r="D2681">
        <v>20158</v>
      </c>
      <c r="E2681">
        <v>11857033</v>
      </c>
      <c r="F2681" s="3">
        <f t="shared" si="304"/>
        <v>11.5334280750697</v>
      </c>
      <c r="G2681" s="3">
        <f t="shared" si="305"/>
        <v>85.0958593137826</v>
      </c>
      <c r="H2681" s="3">
        <f t="shared" si="306"/>
        <v>1.56317785889332</v>
      </c>
      <c r="I2681" s="3">
        <f t="shared" si="307"/>
        <v>11.3308621505491</v>
      </c>
      <c r="J2681" s="3">
        <f t="shared" si="308"/>
        <v>9.43466270566613</v>
      </c>
      <c r="K2681" s="3">
        <f t="shared" si="309"/>
        <v>43.5012728267359</v>
      </c>
      <c r="L2681" s="3"/>
      <c r="M2681" s="3">
        <f t="shared" si="310"/>
        <v>11.33034968157</v>
      </c>
      <c r="N2681" s="3">
        <f t="shared" si="311"/>
        <v>85.0958593137826</v>
      </c>
    </row>
    <row r="2682" spans="1:14">
      <c r="A2682" t="s">
        <v>2694</v>
      </c>
      <c r="B2682">
        <v>1</v>
      </c>
      <c r="C2682">
        <v>1018</v>
      </c>
      <c r="D2682">
        <v>20158</v>
      </c>
      <c r="E2682">
        <v>11856066</v>
      </c>
      <c r="F2682" s="3">
        <f t="shared" si="304"/>
        <v>0.577757230648018</v>
      </c>
      <c r="G2682" s="3">
        <f t="shared" si="305"/>
        <v>4.1099925928272</v>
      </c>
      <c r="H2682" s="3">
        <f t="shared" si="306"/>
        <v>0.0812175229095606</v>
      </c>
      <c r="I2682" s="3">
        <f t="shared" si="307"/>
        <v>0.57817160039223</v>
      </c>
      <c r="J2682" s="3">
        <f t="shared" si="308"/>
        <v>0.308269867994679</v>
      </c>
      <c r="K2682" s="3">
        <f t="shared" si="309"/>
        <v>47.7937714447607</v>
      </c>
      <c r="L2682" s="3"/>
      <c r="M2682" s="3">
        <f t="shared" si="310"/>
        <v>0.578192525457938</v>
      </c>
      <c r="N2682" s="3">
        <f t="shared" si="311"/>
        <v>4.1099925928272</v>
      </c>
    </row>
    <row r="2683" spans="1:14">
      <c r="A2683" t="s">
        <v>2695</v>
      </c>
      <c r="B2683">
        <v>4</v>
      </c>
      <c r="C2683">
        <v>202</v>
      </c>
      <c r="D2683">
        <v>20155</v>
      </c>
      <c r="E2683">
        <v>11856882</v>
      </c>
      <c r="F2683" s="3">
        <f>B2683*E2683/(C2683*D2683)</f>
        <v>11.6492057838877</v>
      </c>
      <c r="G2683" s="3">
        <f>EXP(LN(F2683)+1.96*(1/B2683+1/C2683+1/D2683+1/E2683))</f>
        <v>19.2024598223249</v>
      </c>
      <c r="H2683" s="3">
        <f>EXP(LN(F2683)-1.96*(1/B2683+1/C2683+1/D2683+1/E2683))</f>
        <v>7.06701103145093</v>
      </c>
      <c r="I2683" s="3">
        <f>B2683*(D2683+E2683)/D2683/(B2683+C2683)</f>
        <v>11.442425089055</v>
      </c>
      <c r="J2683" s="3">
        <f>POWER(B2683*E2683-C2683*D2683,2)*(B2683+C2683+D2683+E2683)/((B2683+C2683)*(D2683+E2683)*(B2683+D2683)*(C2683+E2683))</f>
        <v>38.1765090806599</v>
      </c>
      <c r="K2683" s="3">
        <f>LOG(B2683*(B2683+C2683+D2683+E2683)*(B2683+D2683)*(B2683+C2683),2)</f>
        <v>47.4873336357781</v>
      </c>
      <c r="L2683" s="3"/>
      <c r="M2683" s="3">
        <f>B2683*(B2683+C2683+D2683+E2683)/(B2683+D2683)/(B2683+C2683)</f>
        <v>11.4403530765367</v>
      </c>
      <c r="N2683" s="3">
        <f>EXP(LN(F2683)+1.96*(1/B2683+1/C2683+1/D2683+1/E2683))</f>
        <v>19.2024598223249</v>
      </c>
    </row>
    <row r="2684" spans="1:14">
      <c r="A2684" t="s">
        <v>2696</v>
      </c>
      <c r="B2684">
        <v>5</v>
      </c>
      <c r="C2684">
        <v>13206</v>
      </c>
      <c r="D2684">
        <v>20154</v>
      </c>
      <c r="E2684">
        <v>11843878</v>
      </c>
      <c r="F2684" s="3">
        <f t="shared" si="304"/>
        <v>0.222500700384715</v>
      </c>
      <c r="G2684" s="3">
        <f t="shared" si="305"/>
        <v>0.329368137260299</v>
      </c>
      <c r="H2684" s="3">
        <f t="shared" si="306"/>
        <v>0.150307683322032</v>
      </c>
      <c r="I2684" s="3">
        <f t="shared" si="307"/>
        <v>0.222794962476765</v>
      </c>
      <c r="J2684" s="3">
        <f t="shared" si="308"/>
        <v>13.575813582405</v>
      </c>
      <c r="K2684" s="3">
        <f t="shared" si="309"/>
        <v>53.8122132578251</v>
      </c>
      <c r="L2684" s="3"/>
      <c r="M2684" s="3">
        <f t="shared" si="310"/>
        <v>0.2229877312246</v>
      </c>
      <c r="N2684" s="3">
        <f t="shared" si="311"/>
        <v>0.329368137260299</v>
      </c>
    </row>
    <row r="2685" spans="1:14">
      <c r="A2685" t="s">
        <v>2697</v>
      </c>
      <c r="B2685">
        <v>85</v>
      </c>
      <c r="C2685">
        <v>84722</v>
      </c>
      <c r="D2685">
        <v>20074</v>
      </c>
      <c r="E2685">
        <v>11772362</v>
      </c>
      <c r="F2685" s="3">
        <f t="shared" si="304"/>
        <v>0.588372565898423</v>
      </c>
      <c r="G2685" s="3">
        <f t="shared" si="305"/>
        <v>0.602170197811057</v>
      </c>
      <c r="H2685" s="3">
        <f t="shared" si="306"/>
        <v>0.5748910815585</v>
      </c>
      <c r="I2685" s="3">
        <f t="shared" si="307"/>
        <v>0.588785130095938</v>
      </c>
      <c r="J2685" s="3">
        <f t="shared" si="308"/>
        <v>24.3501922416051</v>
      </c>
      <c r="K2685" s="3">
        <f t="shared" si="309"/>
        <v>60.582119774548</v>
      </c>
      <c r="L2685" s="3"/>
      <c r="M2685" s="3">
        <f t="shared" si="310"/>
        <v>0.590519008956092</v>
      </c>
      <c r="N2685" s="3">
        <f t="shared" si="311"/>
        <v>0.602170197811057</v>
      </c>
    </row>
    <row r="2686" spans="1:14">
      <c r="A2686" t="s">
        <v>2698</v>
      </c>
      <c r="B2686">
        <v>4</v>
      </c>
      <c r="C2686">
        <v>1600</v>
      </c>
      <c r="D2686">
        <v>20155</v>
      </c>
      <c r="E2686">
        <v>11855484</v>
      </c>
      <c r="F2686" s="3">
        <f t="shared" si="304"/>
        <v>1.47053882411312</v>
      </c>
      <c r="G2686" s="3">
        <f t="shared" si="305"/>
        <v>2.4035607707607</v>
      </c>
      <c r="H2686" s="3">
        <f t="shared" si="306"/>
        <v>0.899700336072472</v>
      </c>
      <c r="I2686" s="3">
        <f t="shared" si="307"/>
        <v>1.46936541058666</v>
      </c>
      <c r="J2686" s="3">
        <f t="shared" si="308"/>
        <v>0.600625691781791</v>
      </c>
      <c r="K2686" s="3">
        <f t="shared" si="309"/>
        <v>50.4482915350498</v>
      </c>
      <c r="L2686" s="3"/>
      <c r="M2686" s="3">
        <f t="shared" si="310"/>
        <v>1.46927227790932</v>
      </c>
      <c r="N2686" s="3">
        <f t="shared" si="311"/>
        <v>2.4035607707607</v>
      </c>
    </row>
    <row r="2687" spans="1:14">
      <c r="A2687" t="s">
        <v>2699</v>
      </c>
      <c r="B2687">
        <v>1</v>
      </c>
      <c r="C2687">
        <v>327</v>
      </c>
      <c r="D2687">
        <v>20158</v>
      </c>
      <c r="E2687">
        <v>11856757</v>
      </c>
      <c r="F2687" s="3">
        <f t="shared" si="304"/>
        <v>1.79874966359036</v>
      </c>
      <c r="G2687" s="3">
        <f t="shared" si="305"/>
        <v>12.8479346803914</v>
      </c>
      <c r="H2687" s="3">
        <f t="shared" si="306"/>
        <v>0.251830386186852</v>
      </c>
      <c r="I2687" s="3">
        <f t="shared" si="307"/>
        <v>1.79631445120136</v>
      </c>
      <c r="J2687" s="3">
        <f t="shared" si="308"/>
        <v>0.353592489664186</v>
      </c>
      <c r="K2687" s="3">
        <f t="shared" si="309"/>
        <v>46.1583851132129</v>
      </c>
      <c r="L2687" s="3"/>
      <c r="M2687" s="3">
        <f t="shared" si="310"/>
        <v>1.79627494951719</v>
      </c>
      <c r="N2687" s="3">
        <f t="shared" si="311"/>
        <v>12.8479346803914</v>
      </c>
    </row>
    <row r="2688" spans="1:14">
      <c r="A2688" t="s">
        <v>2700</v>
      </c>
      <c r="B2688">
        <v>7</v>
      </c>
      <c r="C2688">
        <v>4911</v>
      </c>
      <c r="D2688">
        <v>20152</v>
      </c>
      <c r="E2688">
        <v>11852173</v>
      </c>
      <c r="F2688" s="3">
        <f t="shared" si="304"/>
        <v>0.838316344145318</v>
      </c>
      <c r="G2688" s="3">
        <f t="shared" si="305"/>
        <v>1.10975223587512</v>
      </c>
      <c r="H2688" s="3">
        <f t="shared" si="306"/>
        <v>0.63327134665062</v>
      </c>
      <c r="I2688" s="3">
        <f t="shared" si="307"/>
        <v>0.83854647541636</v>
      </c>
      <c r="J2688" s="3">
        <f t="shared" si="308"/>
        <v>0.217897816160884</v>
      </c>
      <c r="K2688" s="3">
        <f t="shared" si="309"/>
        <v>52.8720440502485</v>
      </c>
      <c r="L2688" s="3"/>
      <c r="M2688" s="3">
        <f t="shared" si="310"/>
        <v>0.838602538448856</v>
      </c>
      <c r="N2688" s="3">
        <f t="shared" si="311"/>
        <v>1.10975223587512</v>
      </c>
    </row>
    <row r="2689" spans="1:14">
      <c r="A2689" t="s">
        <v>2701</v>
      </c>
      <c r="B2689">
        <v>3</v>
      </c>
      <c r="C2689">
        <v>794</v>
      </c>
      <c r="D2689">
        <v>20156</v>
      </c>
      <c r="E2689">
        <v>11856290</v>
      </c>
      <c r="F2689" s="3">
        <f t="shared" si="304"/>
        <v>2.22251763699067</v>
      </c>
      <c r="G2689" s="3">
        <f t="shared" si="305"/>
        <v>4.28251253416203</v>
      </c>
      <c r="H2689" s="3">
        <f t="shared" si="306"/>
        <v>1.15343145112385</v>
      </c>
      <c r="I2689" s="3">
        <f t="shared" si="307"/>
        <v>2.21791593948631</v>
      </c>
      <c r="J2689" s="3">
        <f t="shared" si="308"/>
        <v>2.00948103371322</v>
      </c>
      <c r="K2689" s="3">
        <f t="shared" si="309"/>
        <v>49.0242315233065</v>
      </c>
      <c r="L2689" s="3"/>
      <c r="M2689" s="3">
        <f t="shared" si="310"/>
        <v>2.21773469300491</v>
      </c>
      <c r="N2689" s="3">
        <f t="shared" si="311"/>
        <v>4.28251253416203</v>
      </c>
    </row>
    <row r="2690" spans="1:14">
      <c r="A2690" t="s">
        <v>2702</v>
      </c>
      <c r="B2690">
        <v>4</v>
      </c>
      <c r="C2690">
        <v>519</v>
      </c>
      <c r="D2690">
        <v>20155</v>
      </c>
      <c r="E2690">
        <v>11856565</v>
      </c>
      <c r="F2690" s="3">
        <f>B2690*E2690/(C2690*D2690)</f>
        <v>4.53386638904941</v>
      </c>
      <c r="G2690" s="3">
        <f>EXP(LN(F2690)+1.96*(1/B2690+1/C2690+1/D2690+1/E2690))</f>
        <v>7.42942887159328</v>
      </c>
      <c r="H2690" s="3">
        <f>EXP(LN(F2690)-1.96*(1/B2690+1/C2690+1/D2690+1/E2690))</f>
        <v>2.76682700501359</v>
      </c>
      <c r="I2690" s="3">
        <f>B2690*(D2690+E2690)/D2690/(B2690+C2690)</f>
        <v>4.50683873024215</v>
      </c>
      <c r="J2690" s="3">
        <f>POWER(B2690*E2690-C2690*D2690,2)*(B2690+C2690+D2690+E2690)/((B2690+C2690)*(D2690+E2690)*(B2690+D2690)*(C2690+E2690))</f>
        <v>10.9312826791999</v>
      </c>
      <c r="K2690" s="3">
        <f>LOG(B2690*(B2690+C2690+D2690+E2690)*(B2690+D2690)*(B2690+C2690),2)</f>
        <v>48.8315002448418</v>
      </c>
      <c r="L2690" s="3"/>
      <c r="M2690" s="3">
        <f>B2690*(B2690+C2690+D2690+E2690)/(B2690+D2690)/(B2690+C2690)</f>
        <v>4.50614289439112</v>
      </c>
      <c r="N2690" s="3">
        <f>EXP(LN(F2690)+1.96*(1/B2690+1/C2690+1/D2690+1/E2690))</f>
        <v>7.42942887159328</v>
      </c>
    </row>
    <row r="2691" spans="1:14">
      <c r="A2691" t="s">
        <v>2703</v>
      </c>
      <c r="B2691">
        <v>4</v>
      </c>
      <c r="C2691">
        <v>186</v>
      </c>
      <c r="D2691">
        <v>20155</v>
      </c>
      <c r="E2691">
        <v>11856898</v>
      </c>
      <c r="F2691" s="3">
        <f>B2691*E2691/(C2691*D2691)</f>
        <v>12.6513050738497</v>
      </c>
      <c r="G2691" s="3">
        <f>EXP(LN(F2691)+1.96*(1/B2691+1/C2691+1/D2691+1/E2691))</f>
        <v>20.8717260769389</v>
      </c>
      <c r="H2691" s="3">
        <f>EXP(LN(F2691)-1.96*(1/B2691+1/C2691+1/D2691+1/E2691))</f>
        <v>7.66853299442541</v>
      </c>
      <c r="I2691" s="3">
        <f>B2691*(D2691+E2691)/D2691/(B2691+C2691)</f>
        <v>12.406014440716</v>
      </c>
      <c r="J2691" s="3">
        <f>POWER(B2691*E2691-C2691*D2691,2)*(B2691+C2691+D2691+E2691)/((B2691+C2691)*(D2691+E2691)*(B2691+D2691)*(C2691+E2691))</f>
        <v>42.0094606859382</v>
      </c>
      <c r="K2691" s="3">
        <f>LOG(B2691*(B2691+C2691+D2691+E2691)*(B2691+D2691)*(B2691+C2691),2)</f>
        <v>47.3706887169258</v>
      </c>
      <c r="L2691" s="3"/>
      <c r="M2691" s="3">
        <f>B2691*(B2691+C2691+D2691+E2691)/(B2691+D2691)/(B2691+C2691)</f>
        <v>12.4037512303503</v>
      </c>
      <c r="N2691" s="3">
        <f>EXP(LN(F2691)+1.96*(1/B2691+1/C2691+1/D2691+1/E2691))</f>
        <v>20.8717260769389</v>
      </c>
    </row>
    <row r="2692" spans="1:14">
      <c r="A2692" t="s">
        <v>2704</v>
      </c>
      <c r="B2692">
        <v>25</v>
      </c>
      <c r="C2692">
        <v>8645</v>
      </c>
      <c r="D2692">
        <v>20134</v>
      </c>
      <c r="E2692">
        <v>11848439</v>
      </c>
      <c r="F2692" s="3">
        <f t="shared" ref="F2691:F2754" si="312">B2692*E2692/(C2692*D2692)</f>
        <v>1.70179045622783</v>
      </c>
      <c r="G2692" s="3">
        <f t="shared" ref="G2691:G2754" si="313">EXP(LN(F2692)+1.96*(1/B2692+1/C2692+1/D2692+1/E2692))</f>
        <v>1.84117718261247</v>
      </c>
      <c r="H2692" s="3">
        <f t="shared" ref="H2691:H2754" si="314">EXP(LN(F2692)-1.96*(1/B2692+1/C2692+1/D2692+1/E2692))</f>
        <v>1.57295603283483</v>
      </c>
      <c r="I2692" s="3">
        <f t="shared" ref="I2691:I2754" si="315">B2692*(D2692+E2692)/D2692/(B2692+C2692)</f>
        <v>1.69976683899534</v>
      </c>
      <c r="J2692" s="3">
        <f t="shared" ref="J2691:J2754" si="316">POWER(B2692*E2692-C2692*D2692,2)*(B2692+C2692+D2692+E2692)/((B2692+C2692)*(D2692+E2692)*(B2692+D2692)*(C2692+E2692))</f>
        <v>7.20536850969029</v>
      </c>
      <c r="K2692" s="3">
        <f t="shared" ref="K2691:K2754" si="317">LOG(B2692*(B2692+C2692+D2692+E2692)*(B2692+D2692)*(B2692+C2692),2)</f>
        <v>55.5265055764788</v>
      </c>
      <c r="L2692" s="3"/>
      <c r="M2692" s="3">
        <f t="shared" ref="M2691:M2754" si="318">B2692*(B2692+C2692+D2692+E2692)/(B2692+D2692)/(B2692+C2692)</f>
        <v>1.69889902953183</v>
      </c>
      <c r="N2692" s="3">
        <f t="shared" ref="N2691:N2754" si="319">EXP(LN(F2692)+1.96*(1/B2692+1/C2692+1/D2692+1/E2692))</f>
        <v>1.84117718261247</v>
      </c>
    </row>
    <row r="2693" spans="1:14">
      <c r="A2693" t="s">
        <v>2705</v>
      </c>
      <c r="B2693">
        <v>10</v>
      </c>
      <c r="C2693">
        <v>4802</v>
      </c>
      <c r="D2693">
        <v>20149</v>
      </c>
      <c r="E2693">
        <v>11852282</v>
      </c>
      <c r="F2693" s="3">
        <f t="shared" si="312"/>
        <v>1.22497245582882</v>
      </c>
      <c r="G2693" s="3">
        <f t="shared" si="313"/>
        <v>1.49096559834055</v>
      </c>
      <c r="H2693" s="3">
        <f t="shared" si="314"/>
        <v>1.00643336050772</v>
      </c>
      <c r="I2693" s="3">
        <f t="shared" si="315"/>
        <v>1.22450493202202</v>
      </c>
      <c r="J2693" s="3">
        <f t="shared" si="316"/>
        <v>0.412110320840256</v>
      </c>
      <c r="K2693" s="3">
        <f t="shared" si="317"/>
        <v>53.3551821306583</v>
      </c>
      <c r="L2693" s="3"/>
      <c r="M2693" s="3">
        <f t="shared" si="318"/>
        <v>1.22439356492444</v>
      </c>
      <c r="N2693" s="3">
        <f t="shared" si="319"/>
        <v>1.49096559834055</v>
      </c>
    </row>
    <row r="2694" spans="1:14">
      <c r="A2694" t="s">
        <v>2706</v>
      </c>
      <c r="B2694">
        <v>127</v>
      </c>
      <c r="C2694">
        <v>64782</v>
      </c>
      <c r="D2694">
        <v>20032</v>
      </c>
      <c r="E2694">
        <v>11792302</v>
      </c>
      <c r="F2694" s="3">
        <f t="shared" si="312"/>
        <v>1.15404740979158</v>
      </c>
      <c r="G2694" s="3">
        <f t="shared" si="313"/>
        <v>1.17214638601103</v>
      </c>
      <c r="H2694" s="3">
        <f t="shared" si="314"/>
        <v>1.13622789776202</v>
      </c>
      <c r="I2694" s="3">
        <f t="shared" si="315"/>
        <v>1.15374600288278</v>
      </c>
      <c r="J2694" s="3">
        <f t="shared" si="316"/>
        <v>2.58996712178577</v>
      </c>
      <c r="K2694" s="3">
        <f t="shared" si="317"/>
        <v>60.7756487048382</v>
      </c>
      <c r="L2694" s="3"/>
      <c r="M2694" s="3">
        <f t="shared" si="318"/>
        <v>1.15277741602995</v>
      </c>
      <c r="N2694" s="3">
        <f t="shared" si="319"/>
        <v>1.17214638601103</v>
      </c>
    </row>
    <row r="2695" spans="1:14">
      <c r="A2695" t="s">
        <v>2707</v>
      </c>
      <c r="B2695">
        <v>1</v>
      </c>
      <c r="C2695">
        <v>48</v>
      </c>
      <c r="D2695">
        <v>20158</v>
      </c>
      <c r="E2695">
        <v>11857036</v>
      </c>
      <c r="F2695" s="3">
        <f t="shared" si="312"/>
        <v>12.2542704302676</v>
      </c>
      <c r="G2695" s="3">
        <f t="shared" si="313"/>
        <v>90.6318062042599</v>
      </c>
      <c r="H2695" s="3">
        <f t="shared" si="314"/>
        <v>1.65689232144059</v>
      </c>
      <c r="I2695" s="3">
        <f t="shared" si="315"/>
        <v>12.0245914418947</v>
      </c>
      <c r="J2695" s="3">
        <f t="shared" si="316"/>
        <v>10.1244369473759</v>
      </c>
      <c r="K2695" s="3">
        <f t="shared" si="317"/>
        <v>43.4155429527101</v>
      </c>
      <c r="L2695" s="3"/>
      <c r="M2695" s="3">
        <f t="shared" si="318"/>
        <v>12.0240445600334</v>
      </c>
      <c r="N2695" s="3">
        <f t="shared" si="319"/>
        <v>90.6318062042599</v>
      </c>
    </row>
    <row r="2696" spans="1:14">
      <c r="A2696" t="s">
        <v>2708</v>
      </c>
      <c r="B2696">
        <v>32</v>
      </c>
      <c r="C2696">
        <v>24557</v>
      </c>
      <c r="D2696">
        <v>20127</v>
      </c>
      <c r="E2696">
        <v>11832527</v>
      </c>
      <c r="F2696" s="3">
        <f t="shared" si="312"/>
        <v>0.76607823822413</v>
      </c>
      <c r="G2696" s="3">
        <f t="shared" si="313"/>
        <v>0.814611786993418</v>
      </c>
      <c r="H2696" s="3">
        <f t="shared" si="314"/>
        <v>0.72043625743084</v>
      </c>
      <c r="I2696" s="3">
        <f t="shared" si="315"/>
        <v>0.766382662819552</v>
      </c>
      <c r="J2696" s="3">
        <f t="shared" si="316"/>
        <v>2.27909407854092</v>
      </c>
      <c r="K2696" s="3">
        <f t="shared" si="317"/>
        <v>57.3865585518958</v>
      </c>
      <c r="L2696" s="3"/>
      <c r="M2696" s="3">
        <f t="shared" si="318"/>
        <v>0.766753502384499</v>
      </c>
      <c r="N2696" s="3">
        <f t="shared" si="319"/>
        <v>0.814611786993418</v>
      </c>
    </row>
    <row r="2697" spans="1:14">
      <c r="A2697" t="s">
        <v>2709</v>
      </c>
      <c r="B2697">
        <v>2</v>
      </c>
      <c r="C2697">
        <v>583</v>
      </c>
      <c r="D2697">
        <v>20157</v>
      </c>
      <c r="E2697">
        <v>11856501</v>
      </c>
      <c r="F2697" s="3">
        <f t="shared" si="312"/>
        <v>2.01786490628327</v>
      </c>
      <c r="G2697" s="3">
        <f t="shared" si="313"/>
        <v>5.39514404691891</v>
      </c>
      <c r="H2697" s="3">
        <f t="shared" si="314"/>
        <v>0.754711782410137</v>
      </c>
      <c r="I2697" s="3">
        <f t="shared" si="315"/>
        <v>2.01438502626179</v>
      </c>
      <c r="J2697" s="3">
        <f t="shared" si="316"/>
        <v>1.02326431055485</v>
      </c>
      <c r="K2697" s="3">
        <f t="shared" si="317"/>
        <v>47.9931259230656</v>
      </c>
      <c r="L2697" s="3"/>
      <c r="M2697" s="3">
        <f t="shared" si="318"/>
        <v>2.01428438783466</v>
      </c>
      <c r="N2697" s="3">
        <f t="shared" si="319"/>
        <v>5.39514404691891</v>
      </c>
    </row>
    <row r="2698" spans="1:14">
      <c r="A2698" t="s">
        <v>2710</v>
      </c>
      <c r="B2698">
        <v>3</v>
      </c>
      <c r="C2698">
        <v>9939</v>
      </c>
      <c r="D2698">
        <v>20156</v>
      </c>
      <c r="E2698">
        <v>11847145</v>
      </c>
      <c r="F2698" s="3">
        <f t="shared" si="312"/>
        <v>0.177414012537403</v>
      </c>
      <c r="G2698" s="3">
        <f t="shared" si="313"/>
        <v>0.341078957826034</v>
      </c>
      <c r="H2698" s="3">
        <f t="shared" si="314"/>
        <v>0.0922828310642248</v>
      </c>
      <c r="I2698" s="3">
        <f t="shared" si="315"/>
        <v>0.177662227983228</v>
      </c>
      <c r="J2698" s="3">
        <f t="shared" si="316"/>
        <v>11.4366739172913</v>
      </c>
      <c r="K2698" s="3">
        <f t="shared" si="317"/>
        <v>52.6651159972586</v>
      </c>
      <c r="L2698" s="3"/>
      <c r="M2698" s="3">
        <f t="shared" si="318"/>
        <v>0.177784605745817</v>
      </c>
      <c r="N2698" s="3">
        <f t="shared" si="319"/>
        <v>0.341078957826034</v>
      </c>
    </row>
    <row r="2699" spans="1:14">
      <c r="A2699" t="s">
        <v>2711</v>
      </c>
      <c r="B2699">
        <v>4</v>
      </c>
      <c r="C2699">
        <v>3164</v>
      </c>
      <c r="D2699">
        <v>20155</v>
      </c>
      <c r="E2699">
        <v>11853920</v>
      </c>
      <c r="F2699" s="3">
        <f t="shared" si="312"/>
        <v>0.743537207376084</v>
      </c>
      <c r="G2699" s="3">
        <f t="shared" si="313"/>
        <v>1.21455822509029</v>
      </c>
      <c r="H2699" s="3">
        <f t="shared" si="314"/>
        <v>0.455184088610926</v>
      </c>
      <c r="I2699" s="3">
        <f t="shared" si="315"/>
        <v>0.743861024033438</v>
      </c>
      <c r="J2699" s="3">
        <f t="shared" si="316"/>
        <v>0.353322332200894</v>
      </c>
      <c r="K2699" s="3">
        <f t="shared" si="317"/>
        <v>51.4301897286745</v>
      </c>
      <c r="L2699" s="3"/>
      <c r="M2699" s="3">
        <f t="shared" si="318"/>
        <v>0.743911847779847</v>
      </c>
      <c r="N2699" s="3">
        <f t="shared" si="319"/>
        <v>1.21455822509029</v>
      </c>
    </row>
    <row r="2700" spans="1:14">
      <c r="A2700" t="s">
        <v>2712</v>
      </c>
      <c r="B2700">
        <v>1</v>
      </c>
      <c r="C2700">
        <v>85</v>
      </c>
      <c r="D2700">
        <v>20158</v>
      </c>
      <c r="E2700">
        <v>11856999</v>
      </c>
      <c r="F2700" s="3">
        <f t="shared" si="312"/>
        <v>6.9200370018034</v>
      </c>
      <c r="G2700" s="3">
        <f t="shared" si="313"/>
        <v>50.2784892935006</v>
      </c>
      <c r="H2700" s="3">
        <f t="shared" si="314"/>
        <v>0.952433392077244</v>
      </c>
      <c r="I2700" s="3">
        <f t="shared" si="315"/>
        <v>6.85119936224755</v>
      </c>
      <c r="J2700" s="3">
        <f t="shared" si="316"/>
        <v>5.00540689449628</v>
      </c>
      <c r="K2700" s="3">
        <f t="shared" si="317"/>
        <v>44.2270978632969</v>
      </c>
      <c r="L2700" s="3"/>
      <c r="M2700" s="3">
        <f t="shared" si="318"/>
        <v>6.8509091097865</v>
      </c>
      <c r="N2700" s="3">
        <f t="shared" si="319"/>
        <v>50.2784892935006</v>
      </c>
    </row>
    <row r="2701" spans="1:14">
      <c r="A2701" t="s">
        <v>2713</v>
      </c>
      <c r="B2701">
        <v>7</v>
      </c>
      <c r="C2701">
        <v>5619</v>
      </c>
      <c r="D2701">
        <v>20152</v>
      </c>
      <c r="E2701">
        <v>11851465</v>
      </c>
      <c r="F2701" s="3">
        <f t="shared" si="312"/>
        <v>0.732643821885155</v>
      </c>
      <c r="G2701" s="3">
        <f t="shared" si="313"/>
        <v>0.969815559141303</v>
      </c>
      <c r="H2701" s="3">
        <f t="shared" si="314"/>
        <v>0.553473250338191</v>
      </c>
      <c r="I2701" s="3">
        <f t="shared" si="315"/>
        <v>0.732976472657783</v>
      </c>
      <c r="J2701" s="3">
        <f t="shared" si="316"/>
        <v>0.681858058281701</v>
      </c>
      <c r="K2701" s="3">
        <f t="shared" si="317"/>
        <v>53.0660818679671</v>
      </c>
      <c r="L2701" s="3"/>
      <c r="M2701" s="3">
        <f t="shared" si="318"/>
        <v>0.733069193759593</v>
      </c>
      <c r="N2701" s="3">
        <f t="shared" si="319"/>
        <v>0.969815559141303</v>
      </c>
    </row>
    <row r="2702" spans="1:14">
      <c r="A2702" t="s">
        <v>2714</v>
      </c>
      <c r="B2702">
        <v>15</v>
      </c>
      <c r="C2702">
        <v>10836</v>
      </c>
      <c r="D2702">
        <v>20144</v>
      </c>
      <c r="E2702">
        <v>11846248</v>
      </c>
      <c r="F2702" s="3">
        <f t="shared" si="312"/>
        <v>0.814061789446</v>
      </c>
      <c r="G2702" s="3">
        <f t="shared" si="313"/>
        <v>0.927953182525531</v>
      </c>
      <c r="H2702" s="3">
        <f t="shared" si="314"/>
        <v>0.714148741030683</v>
      </c>
      <c r="I2702" s="3">
        <f t="shared" si="315"/>
        <v>0.8143188231902</v>
      </c>
      <c r="J2702" s="3">
        <f t="shared" si="316"/>
        <v>0.635692398760991</v>
      </c>
      <c r="K2702" s="3">
        <f t="shared" si="317"/>
        <v>55.1132640875803</v>
      </c>
      <c r="L2702" s="3"/>
      <c r="M2702" s="3">
        <f t="shared" si="318"/>
        <v>0.814456985681005</v>
      </c>
      <c r="N2702" s="3">
        <f t="shared" si="319"/>
        <v>0.927953182525531</v>
      </c>
    </row>
    <row r="2703" spans="1:14">
      <c r="A2703" t="s">
        <v>2715</v>
      </c>
      <c r="B2703">
        <v>2</v>
      </c>
      <c r="C2703">
        <v>4623</v>
      </c>
      <c r="D2703">
        <v>20157</v>
      </c>
      <c r="E2703">
        <v>11852461</v>
      </c>
      <c r="F2703" s="3">
        <f t="shared" si="312"/>
        <v>0.254383384612063</v>
      </c>
      <c r="G2703" s="3">
        <f t="shared" si="313"/>
        <v>0.6781468696968</v>
      </c>
      <c r="H2703" s="3">
        <f t="shared" si="314"/>
        <v>0.0954231439505441</v>
      </c>
      <c r="I2703" s="3">
        <f t="shared" si="315"/>
        <v>0.254705813418717</v>
      </c>
      <c r="J2703" s="3">
        <f t="shared" si="316"/>
        <v>4.36858974413709</v>
      </c>
      <c r="K2703" s="3">
        <f t="shared" si="317"/>
        <v>50.9760707588859</v>
      </c>
      <c r="L2703" s="3"/>
      <c r="M2703" s="3">
        <f t="shared" si="318"/>
        <v>0.25477975500179</v>
      </c>
      <c r="N2703" s="3">
        <f t="shared" si="319"/>
        <v>0.6781468696968</v>
      </c>
    </row>
    <row r="2704" spans="1:14">
      <c r="A2704" t="s">
        <v>2716</v>
      </c>
      <c r="B2704">
        <v>1</v>
      </c>
      <c r="C2704">
        <v>119</v>
      </c>
      <c r="D2704">
        <v>20158</v>
      </c>
      <c r="E2704">
        <v>11856965</v>
      </c>
      <c r="F2704" s="3">
        <f t="shared" si="312"/>
        <v>4.94286939897499</v>
      </c>
      <c r="G2704" s="3">
        <f t="shared" si="313"/>
        <v>35.6772773724351</v>
      </c>
      <c r="H2704" s="3">
        <f t="shared" si="314"/>
        <v>0.684804438418273</v>
      </c>
      <c r="I2704" s="3">
        <f t="shared" si="315"/>
        <v>4.91001215398353</v>
      </c>
      <c r="J2704" s="3">
        <f t="shared" si="316"/>
        <v>3.11881668500784</v>
      </c>
      <c r="K2704" s="3">
        <f t="shared" si="317"/>
        <v>44.7077237042034</v>
      </c>
      <c r="L2704" s="3"/>
      <c r="M2704" s="3">
        <f t="shared" si="318"/>
        <v>4.90981819534699</v>
      </c>
      <c r="N2704" s="3">
        <f t="shared" si="319"/>
        <v>35.6772773724351</v>
      </c>
    </row>
    <row r="2705" spans="1:14">
      <c r="A2705" t="s">
        <v>2717</v>
      </c>
      <c r="B2705">
        <v>1</v>
      </c>
      <c r="C2705">
        <v>969</v>
      </c>
      <c r="D2705">
        <v>20158</v>
      </c>
      <c r="E2705">
        <v>11856115</v>
      </c>
      <c r="F2705" s="3">
        <f t="shared" si="312"/>
        <v>0.606975533123208</v>
      </c>
      <c r="G2705" s="3">
        <f t="shared" si="313"/>
        <v>4.31826328643949</v>
      </c>
      <c r="H2705" s="3">
        <f t="shared" si="314"/>
        <v>0.0853165435667478</v>
      </c>
      <c r="I2705" s="3">
        <f t="shared" si="315"/>
        <v>0.607380712985968</v>
      </c>
      <c r="J2705" s="3">
        <f t="shared" si="316"/>
        <v>0.254213414769699</v>
      </c>
      <c r="K2705" s="3">
        <f t="shared" si="317"/>
        <v>47.7226740456693</v>
      </c>
      <c r="L2705" s="3"/>
      <c r="M2705" s="3">
        <f t="shared" si="318"/>
        <v>0.607400189115092</v>
      </c>
      <c r="N2705" s="3">
        <f t="shared" si="319"/>
        <v>4.31826328643949</v>
      </c>
    </row>
    <row r="2706" spans="1:14">
      <c r="A2706" t="s">
        <v>2718</v>
      </c>
      <c r="B2706">
        <v>2</v>
      </c>
      <c r="C2706">
        <v>161</v>
      </c>
      <c r="D2706">
        <v>20157</v>
      </c>
      <c r="E2706">
        <v>11856923</v>
      </c>
      <c r="F2706" s="3">
        <f t="shared" si="312"/>
        <v>7.30718702902711</v>
      </c>
      <c r="G2706" s="3">
        <f t="shared" si="313"/>
        <v>19.7100706058263</v>
      </c>
      <c r="H2706" s="3">
        <f t="shared" si="314"/>
        <v>2.709020345234</v>
      </c>
      <c r="I2706" s="3">
        <f t="shared" si="315"/>
        <v>7.22979823112493</v>
      </c>
      <c r="J2706" s="3">
        <f t="shared" si="316"/>
        <v>10.7534157513792</v>
      </c>
      <c r="K2706" s="3">
        <f t="shared" si="317"/>
        <v>46.1495612628259</v>
      </c>
      <c r="L2706" s="3"/>
      <c r="M2706" s="3">
        <f t="shared" si="318"/>
        <v>7.22918016492809</v>
      </c>
      <c r="N2706" s="3">
        <f t="shared" si="319"/>
        <v>19.7100706058263</v>
      </c>
    </row>
    <row r="2707" spans="1:14">
      <c r="A2707" t="s">
        <v>2719</v>
      </c>
      <c r="B2707">
        <v>4</v>
      </c>
      <c r="C2707">
        <v>77</v>
      </c>
      <c r="D2707">
        <v>20155</v>
      </c>
      <c r="E2707">
        <v>11857007</v>
      </c>
      <c r="F2707" s="3">
        <f>B2707*E2707/(C2707*D2707)</f>
        <v>30.5605763127966</v>
      </c>
      <c r="G2707" s="3">
        <f>EXP(LN(F2707)+1.96*(1/B2707+1/C2707+1/D2707+1/E2707))</f>
        <v>51.1755960936935</v>
      </c>
      <c r="H2707" s="3">
        <f>EXP(LN(F2707)-1.96*(1/B2707+1/C2707+1/D2707+1/E2707))</f>
        <v>18.2498865838391</v>
      </c>
      <c r="I2707" s="3">
        <f>B2707*(D2707+E2707)/D2707/(B2707+C2707)</f>
        <v>29.1007947664857</v>
      </c>
      <c r="J2707" s="3">
        <f>POWER(B2707*E2707-C2707*D2707,2)*(B2707+C2707+D2707+E2707)/((B2707+C2707)*(D2707+E2707)*(B2707+D2707)*(C2707+E2707))</f>
        <v>108.703595823562</v>
      </c>
      <c r="K2707" s="3">
        <f>LOG(B2707*(B2707+C2707+D2707+E2707)*(B2707+D2707)*(B2707+C2707),2)</f>
        <v>46.1406831114795</v>
      </c>
      <c r="L2707" s="3"/>
      <c r="M2707" s="3">
        <f>B2707*(B2707+C2707+D2707+E2707)/(B2707+D2707)/(B2707+C2707)</f>
        <v>29.0952189353896</v>
      </c>
      <c r="N2707" s="3">
        <f>EXP(LN(F2707)+1.96*(1/B2707+1/C2707+1/D2707+1/E2707))</f>
        <v>51.1755960936935</v>
      </c>
    </row>
    <row r="2708" spans="1:14">
      <c r="A2708" t="s">
        <v>2720</v>
      </c>
      <c r="B2708">
        <v>4</v>
      </c>
      <c r="C2708">
        <v>147</v>
      </c>
      <c r="D2708">
        <v>20155</v>
      </c>
      <c r="E2708">
        <v>11856937</v>
      </c>
      <c r="F2708" s="3">
        <f>B2708*E2708/(C2708*D2708)</f>
        <v>16.0078264200744</v>
      </c>
      <c r="G2708" s="3">
        <f>EXP(LN(F2708)+1.96*(1/B2708+1/C2708+1/D2708+1/E2708))</f>
        <v>26.4831451583348</v>
      </c>
      <c r="H2708" s="3">
        <f>EXP(LN(F2708)-1.96*(1/B2708+1/C2708+1/D2708+1/E2708))</f>
        <v>9.67598467490117</v>
      </c>
      <c r="I2708" s="3">
        <f>B2708*(D2708+E2708)/D2708/(B2708+C2708)</f>
        <v>15.6102681043108</v>
      </c>
      <c r="J2708" s="3">
        <f>POWER(B2708*E2708-C2708*D2708,2)*(B2708+C2708+D2708+E2708)/((B2708+C2708)*(D2708+E2708)*(B2708+D2708)*(C2708+E2708))</f>
        <v>54.7794368426706</v>
      </c>
      <c r="K2708" s="3">
        <f>LOG(B2708*(B2708+C2708+D2708+E2708)*(B2708+D2708)*(B2708+C2708),2)</f>
        <v>47.0392378479199</v>
      </c>
      <c r="L2708" s="3"/>
      <c r="M2708" s="3">
        <f>B2708*(B2708+C2708+D2708+E2708)/(B2708+D2708)/(B2708+C2708)</f>
        <v>15.6073690977918</v>
      </c>
      <c r="N2708" s="3">
        <f>EXP(LN(F2708)+1.96*(1/B2708+1/C2708+1/D2708+1/E2708))</f>
        <v>26.4831451583348</v>
      </c>
    </row>
    <row r="2709" spans="1:14">
      <c r="A2709" t="s">
        <v>2721</v>
      </c>
      <c r="B2709">
        <v>4</v>
      </c>
      <c r="C2709">
        <v>339</v>
      </c>
      <c r="D2709">
        <v>20155</v>
      </c>
      <c r="E2709">
        <v>11856745</v>
      </c>
      <c r="F2709" s="3">
        <f>B2709*E2709/(C2709*D2709)</f>
        <v>6.94133445151111</v>
      </c>
      <c r="G2709" s="3">
        <f>EXP(LN(F2709)+1.96*(1/B2709+1/C2709+1/D2709+1/E2709))</f>
        <v>11.3972621317622</v>
      </c>
      <c r="H2709" s="3">
        <f>EXP(LN(F2709)-1.96*(1/B2709+1/C2709+1/D2709+1/E2709))</f>
        <v>4.22751739941648</v>
      </c>
      <c r="I2709" s="3">
        <f>B2709*(D2709+E2709)/D2709/(B2709+C2709)</f>
        <v>6.87204775236813</v>
      </c>
      <c r="J2709" s="3">
        <f>POWER(B2709*E2709-C2709*D2709,2)*(B2709+C2709+D2709+E2709)/((B2709+C2709)*(D2709+E2709)*(B2709+D2709)*(C2709+E2709))</f>
        <v>20.1003927326483</v>
      </c>
      <c r="K2709" s="3">
        <f>LOG(B2709*(B2709+C2709+D2709+E2709)*(B2709+D2709)*(B2709+C2709),2)</f>
        <v>48.2228978747677</v>
      </c>
      <c r="L2709" s="3"/>
      <c r="M2709" s="3">
        <f>B2709*(B2709+C2709+D2709+E2709)/(B2709+D2709)/(B2709+C2709)</f>
        <v>6.8708826057334</v>
      </c>
      <c r="N2709" s="3">
        <f>EXP(LN(F2709)+1.96*(1/B2709+1/C2709+1/D2709+1/E2709))</f>
        <v>11.3972621317622</v>
      </c>
    </row>
    <row r="2710" spans="1:14">
      <c r="A2710" t="s">
        <v>2722</v>
      </c>
      <c r="B2710">
        <v>1</v>
      </c>
      <c r="C2710">
        <v>8558</v>
      </c>
      <c r="D2710">
        <v>20158</v>
      </c>
      <c r="E2710">
        <v>11848526</v>
      </c>
      <c r="F2710" s="3">
        <f t="shared" si="312"/>
        <v>0.0686822640518265</v>
      </c>
      <c r="G2710" s="3">
        <f t="shared" si="313"/>
        <v>0.487757045098779</v>
      </c>
      <c r="H2710" s="3">
        <f t="shared" si="314"/>
        <v>0.00967131780603905</v>
      </c>
      <c r="I2710" s="3">
        <f t="shared" si="315"/>
        <v>0.0687910755643803</v>
      </c>
      <c r="J2710" s="3">
        <f t="shared" si="316"/>
        <v>12.6263656062924</v>
      </c>
      <c r="K2710" s="3">
        <f t="shared" si="317"/>
        <v>50.8640596408977</v>
      </c>
      <c r="L2710" s="3"/>
      <c r="M2710" s="3">
        <f t="shared" si="318"/>
        <v>0.068837268774581</v>
      </c>
      <c r="N2710" s="3">
        <f t="shared" si="319"/>
        <v>0.487757045098779</v>
      </c>
    </row>
    <row r="2711" spans="1:14">
      <c r="A2711" t="s">
        <v>2723</v>
      </c>
      <c r="B2711">
        <v>9</v>
      </c>
      <c r="C2711">
        <v>13726</v>
      </c>
      <c r="D2711">
        <v>20150</v>
      </c>
      <c r="E2711">
        <v>11843358</v>
      </c>
      <c r="F2711" s="3">
        <f t="shared" si="312"/>
        <v>0.385388118905672</v>
      </c>
      <c r="G2711" s="3">
        <f t="shared" si="313"/>
        <v>0.479272311553624</v>
      </c>
      <c r="H2711" s="3">
        <f t="shared" si="314"/>
        <v>0.309894810556012</v>
      </c>
      <c r="I2711" s="3">
        <f t="shared" si="315"/>
        <v>0.385790849661395</v>
      </c>
      <c r="J2711" s="3">
        <f t="shared" si="316"/>
        <v>8.81184728775938</v>
      </c>
      <c r="K2711" s="3">
        <f t="shared" si="317"/>
        <v>54.7163274000004</v>
      </c>
      <c r="L2711" s="3"/>
      <c r="M2711" s="3">
        <f t="shared" si="318"/>
        <v>0.386065063776829</v>
      </c>
      <c r="N2711" s="3">
        <f t="shared" si="319"/>
        <v>0.479272311553624</v>
      </c>
    </row>
    <row r="2712" spans="1:14">
      <c r="A2712" t="s">
        <v>2724</v>
      </c>
      <c r="B2712">
        <v>2</v>
      </c>
      <c r="C2712">
        <v>2547</v>
      </c>
      <c r="D2712">
        <v>20157</v>
      </c>
      <c r="E2712">
        <v>11854537</v>
      </c>
      <c r="F2712" s="3">
        <f t="shared" si="312"/>
        <v>0.461806191635161</v>
      </c>
      <c r="G2712" s="3">
        <f t="shared" si="313"/>
        <v>1.23152958307267</v>
      </c>
      <c r="H2712" s="3">
        <f t="shared" si="314"/>
        <v>0.173170796352675</v>
      </c>
      <c r="I2712" s="3">
        <f t="shared" si="315"/>
        <v>0.462228470025405</v>
      </c>
      <c r="J2712" s="3">
        <f t="shared" si="316"/>
        <v>1.25332462814377</v>
      </c>
      <c r="K2712" s="3">
        <f t="shared" si="317"/>
        <v>50.1165487666171</v>
      </c>
      <c r="L2712" s="3"/>
      <c r="M2712" s="3">
        <f t="shared" si="318"/>
        <v>0.462281823022078</v>
      </c>
      <c r="N2712" s="3">
        <f t="shared" si="319"/>
        <v>1.23152958307267</v>
      </c>
    </row>
    <row r="2713" spans="1:14">
      <c r="A2713" t="s">
        <v>2725</v>
      </c>
      <c r="B2713">
        <v>2</v>
      </c>
      <c r="C2713">
        <v>1353</v>
      </c>
      <c r="D2713">
        <v>20157</v>
      </c>
      <c r="E2713">
        <v>11855731</v>
      </c>
      <c r="F2713" s="3">
        <f t="shared" si="312"/>
        <v>0.869430037032649</v>
      </c>
      <c r="G2713" s="3">
        <f t="shared" si="313"/>
        <v>2.3201425385211</v>
      </c>
      <c r="H2713" s="3">
        <f t="shared" si="314"/>
        <v>0.325802650804559</v>
      </c>
      <c r="I2713" s="3">
        <f t="shared" si="315"/>
        <v>0.869622760225221</v>
      </c>
      <c r="J2713" s="3">
        <f t="shared" si="316"/>
        <v>0.0391559097463551</v>
      </c>
      <c r="K2713" s="3">
        <f t="shared" si="317"/>
        <v>49.2049102448361</v>
      </c>
      <c r="L2713" s="3"/>
      <c r="M2713" s="3">
        <f t="shared" si="318"/>
        <v>0.86963569511681</v>
      </c>
      <c r="N2713" s="3">
        <f t="shared" si="319"/>
        <v>2.3201425385211</v>
      </c>
    </row>
    <row r="2714" spans="1:14">
      <c r="A2714" t="s">
        <v>2726</v>
      </c>
      <c r="B2714">
        <v>1</v>
      </c>
      <c r="C2714">
        <v>2484</v>
      </c>
      <c r="D2714">
        <v>20158</v>
      </c>
      <c r="E2714">
        <v>11854600</v>
      </c>
      <c r="F2714" s="3">
        <f t="shared" si="312"/>
        <v>0.236748846751564</v>
      </c>
      <c r="G2714" s="3">
        <f t="shared" si="313"/>
        <v>1.68224805859171</v>
      </c>
      <c r="H2714" s="3">
        <f t="shared" si="314"/>
        <v>0.0333185205070873</v>
      </c>
      <c r="I2714" s="3">
        <f t="shared" si="315"/>
        <v>0.237055990072791</v>
      </c>
      <c r="J2714" s="3">
        <f t="shared" si="316"/>
        <v>2.45952138364578</v>
      </c>
      <c r="K2714" s="3">
        <f t="shared" si="317"/>
        <v>49.0798632450445</v>
      </c>
      <c r="L2714" s="3"/>
      <c r="M2714" s="3">
        <f t="shared" si="318"/>
        <v>0.237093836395026</v>
      </c>
      <c r="N2714" s="3">
        <f t="shared" si="319"/>
        <v>1.68224805859171</v>
      </c>
    </row>
    <row r="2715" spans="1:14">
      <c r="A2715" t="s">
        <v>2727</v>
      </c>
      <c r="B2715">
        <v>4</v>
      </c>
      <c r="C2715">
        <v>57</v>
      </c>
      <c r="D2715">
        <v>20155</v>
      </c>
      <c r="E2715">
        <v>11857027</v>
      </c>
      <c r="F2715" s="3">
        <f>B2715*E2715/(C2715*D2715)</f>
        <v>41.2836551811183</v>
      </c>
      <c r="G2715" s="3">
        <f>EXP(LN(F2715)+1.96*(1/B2715+1/C2715+1/D2715+1/E2715))</f>
        <v>69.7522752236602</v>
      </c>
      <c r="H2715" s="3">
        <f>EXP(LN(F2715)-1.96*(1/B2715+1/C2715+1/D2715+1/E2715))</f>
        <v>24.4341876970825</v>
      </c>
      <c r="I2715" s="3">
        <f>B2715*(D2715+E2715)/D2715/(B2715+C2715)</f>
        <v>38.6421040217007</v>
      </c>
      <c r="J2715" s="3">
        <f>POWER(B2715*E2715-C2715*D2715,2)*(B2715+C2715+D2715+E2715)/((B2715+C2715)*(D2715+E2715)*(B2715+D2715)*(C2715+E2715))</f>
        <v>146.892144113765</v>
      </c>
      <c r="K2715" s="3">
        <f>LOG(B2715*(B2715+C2715+D2715+E2715)*(B2715+D2715)*(B2715+C2715),2)</f>
        <v>45.7315704461577</v>
      </c>
      <c r="L2715" s="3"/>
      <c r="M2715" s="3">
        <f>B2715*(B2715+C2715+D2715+E2715)/(B2715+D2715)/(B2715+C2715)</f>
        <v>38.6346349797796</v>
      </c>
      <c r="N2715" s="3">
        <f>EXP(LN(F2715)+1.96*(1/B2715+1/C2715+1/D2715+1/E2715))</f>
        <v>69.7522752236602</v>
      </c>
    </row>
    <row r="2716" spans="1:14">
      <c r="A2716" t="s">
        <v>2728</v>
      </c>
      <c r="B2716">
        <v>4</v>
      </c>
      <c r="C2716">
        <v>305</v>
      </c>
      <c r="D2716">
        <v>20155</v>
      </c>
      <c r="E2716">
        <v>11856779</v>
      </c>
      <c r="F2716" s="3">
        <f>B2716*E2716/(C2716*D2716)</f>
        <v>7.7151446779264</v>
      </c>
      <c r="G2716" s="3">
        <f>EXP(LN(F2716)+1.96*(1/B2716+1/C2716+1/D2716+1/E2716))</f>
        <v>12.6759801972589</v>
      </c>
      <c r="H2716" s="3">
        <f>EXP(LN(F2716)-1.96*(1/B2716+1/C2716+1/D2716+1/E2716))</f>
        <v>4.69576762309928</v>
      </c>
      <c r="I2716" s="3">
        <f>B2716*(D2716+E2716)/D2716/(B2716+C2716)</f>
        <v>7.62821723872994</v>
      </c>
      <c r="J2716" s="3">
        <f>POWER(B2716*E2716-C2716*D2716,2)*(B2716+C2716+D2716+E2716)/((B2716+C2716)*(D2716+E2716)*(B2716+D2716)*(C2716+E2716))</f>
        <v>23.0718260984651</v>
      </c>
      <c r="K2716" s="3">
        <f>LOG(B2716*(B2716+C2716+D2716+E2716)*(B2716+D2716)*(B2716+C2716),2)</f>
        <v>48.0722961364992</v>
      </c>
      <c r="L2716" s="3"/>
      <c r="M2716" s="3">
        <f>B2716*(B2716+C2716+D2716+E2716)/(B2716+D2716)/(B2716+C2716)</f>
        <v>7.62690205102445</v>
      </c>
      <c r="N2716" s="3">
        <f>EXP(LN(F2716)+1.96*(1/B2716+1/C2716+1/D2716+1/E2716))</f>
        <v>12.6759801972589</v>
      </c>
    </row>
    <row r="2717" spans="1:14">
      <c r="A2717" t="s">
        <v>2729</v>
      </c>
      <c r="B2717">
        <v>56</v>
      </c>
      <c r="C2717">
        <v>72807</v>
      </c>
      <c r="D2717">
        <v>20103</v>
      </c>
      <c r="E2717">
        <v>11784277</v>
      </c>
      <c r="F2717" s="3">
        <f t="shared" si="312"/>
        <v>0.450875835806523</v>
      </c>
      <c r="G2717" s="3">
        <f t="shared" si="313"/>
        <v>0.466994078474755</v>
      </c>
      <c r="H2717" s="3">
        <f t="shared" si="314"/>
        <v>0.435313912283837</v>
      </c>
      <c r="I2717" s="3">
        <f t="shared" si="315"/>
        <v>0.451297873784576</v>
      </c>
      <c r="J2717" s="3">
        <f t="shared" si="316"/>
        <v>37.3187990121784</v>
      </c>
      <c r="K2717" s="3">
        <f t="shared" si="317"/>
        <v>59.7610868068201</v>
      </c>
      <c r="L2717" s="3"/>
      <c r="M2717" s="3">
        <f t="shared" si="318"/>
        <v>0.452822121964945</v>
      </c>
      <c r="N2717" s="3">
        <f t="shared" si="319"/>
        <v>0.466994078474755</v>
      </c>
    </row>
    <row r="2718" spans="1:14">
      <c r="A2718" t="s">
        <v>2730</v>
      </c>
      <c r="B2718">
        <v>4</v>
      </c>
      <c r="C2718">
        <v>69</v>
      </c>
      <c r="D2718">
        <v>20155</v>
      </c>
      <c r="E2718">
        <v>11857015</v>
      </c>
      <c r="F2718" s="3">
        <f>B2718*E2718/(C2718*D2718)</f>
        <v>34.1038545475464</v>
      </c>
      <c r="G2718" s="3">
        <f>EXP(LN(F2718)+1.96*(1/B2718+1/C2718+1/D2718+1/E2718))</f>
        <v>57.2778291623113</v>
      </c>
      <c r="H2718" s="3">
        <f>EXP(LN(F2718)-1.96*(1/B2718+1/C2718+1/D2718+1/E2718))</f>
        <v>20.3058131219383</v>
      </c>
      <c r="I2718" s="3">
        <f>B2718*(D2718+E2718)/D2718/(B2718+C2718)</f>
        <v>32.2899447093247</v>
      </c>
      <c r="J2718" s="3">
        <f>POWER(B2718*E2718-C2718*D2718,2)*(B2718+C2718+D2718+E2718)/((B2718+C2718)*(D2718+E2718)*(B2718+D2718)*(C2718+E2718))</f>
        <v>121.465752320086</v>
      </c>
      <c r="K2718" s="3">
        <f>LOG(B2718*(B2718+C2718+D2718+E2718)*(B2718+D2718)*(B2718+C2718),2)</f>
        <v>45.9906576674749</v>
      </c>
      <c r="L2718" s="3"/>
      <c r="M2718" s="3">
        <f>B2718*(B2718+C2718+D2718+E2718)/(B2718+D2718)/(B2718+C2718)</f>
        <v>32.2837360789939</v>
      </c>
      <c r="N2718" s="3">
        <f>EXP(LN(F2718)+1.96*(1/B2718+1/C2718+1/D2718+1/E2718))</f>
        <v>57.2778291623113</v>
      </c>
    </row>
    <row r="2719" spans="1:14">
      <c r="A2719" t="s">
        <v>2731</v>
      </c>
      <c r="B2719">
        <v>4</v>
      </c>
      <c r="C2719">
        <v>887</v>
      </c>
      <c r="D2719">
        <v>20155</v>
      </c>
      <c r="E2719">
        <v>11856197</v>
      </c>
      <c r="F2719" s="3">
        <f>B2719*E2719/(C2719*D2719)</f>
        <v>2.65276620285236</v>
      </c>
      <c r="G2719" s="3">
        <f>EXP(LN(F2719)+1.96*(1/B2719+1/C2719+1/D2719+1/E2719))</f>
        <v>4.34015496179146</v>
      </c>
      <c r="H2719" s="3">
        <f>EXP(LN(F2719)-1.96*(1/B2719+1/C2719+1/D2719+1/E2719))</f>
        <v>1.62140950932568</v>
      </c>
      <c r="I2719" s="3">
        <f>B2719*(D2719+E2719)/D2719/(B2719+C2719)</f>
        <v>2.64534637702586</v>
      </c>
      <c r="J2719" s="3">
        <f>POWER(B2719*E2719-C2719*D2719,2)*(B2719+C2719+D2719+E2719)/((B2719+C2719)*(D2719+E2719)*(B2719+D2719)*(C2719+E2719))</f>
        <v>4.09962079072366</v>
      </c>
      <c r="K2719" s="3">
        <f>LOG(B2719*(B2719+C2719+D2719+E2719)*(B2719+D2719)*(B2719+C2719),2)</f>
        <v>49.6001147301168</v>
      </c>
      <c r="L2719" s="3"/>
      <c r="M2719" s="3">
        <f>B2719*(B2719+C2719+D2719+E2719)/(B2719+D2719)/(B2719+C2719)</f>
        <v>2.64501990321723</v>
      </c>
      <c r="N2719" s="3">
        <f>EXP(LN(F2719)+1.96*(1/B2719+1/C2719+1/D2719+1/E2719))</f>
        <v>4.34015496179146</v>
      </c>
    </row>
    <row r="2720" spans="1:14">
      <c r="A2720" t="s">
        <v>2732</v>
      </c>
      <c r="B2720">
        <v>35</v>
      </c>
      <c r="C2720">
        <v>20191</v>
      </c>
      <c r="D2720">
        <v>20124</v>
      </c>
      <c r="E2720">
        <v>11836893</v>
      </c>
      <c r="F2720" s="3">
        <f t="shared" si="312"/>
        <v>1.019608925873</v>
      </c>
      <c r="G2720" s="3">
        <f t="shared" si="313"/>
        <v>1.07854594033794</v>
      </c>
      <c r="H2720" s="3">
        <f t="shared" si="314"/>
        <v>0.963892517544641</v>
      </c>
      <c r="I2720" s="3">
        <f t="shared" si="315"/>
        <v>1.01957499368643</v>
      </c>
      <c r="J2720" s="3">
        <f t="shared" si="316"/>
        <v>0.0131533143519627</v>
      </c>
      <c r="K2720" s="3">
        <f t="shared" si="317"/>
        <v>57.2340395382452</v>
      </c>
      <c r="L2720" s="3"/>
      <c r="M2720" s="3">
        <f t="shared" si="318"/>
        <v>1.01954100763657</v>
      </c>
      <c r="N2720" s="3">
        <f t="shared" si="319"/>
        <v>1.07854594033794</v>
      </c>
    </row>
    <row r="2721" spans="1:14">
      <c r="A2721" t="s">
        <v>2733</v>
      </c>
      <c r="B2721">
        <v>4</v>
      </c>
      <c r="C2721">
        <v>54</v>
      </c>
      <c r="D2721">
        <v>20155</v>
      </c>
      <c r="E2721">
        <v>11857030</v>
      </c>
      <c r="F2721" s="3">
        <f>B2721*E2721/(C2721*D2721)</f>
        <v>43.5772026057315</v>
      </c>
      <c r="G2721" s="3">
        <f>EXP(LN(F2721)+1.96*(1/B2721+1/C2721+1/D2721+1/E2721))</f>
        <v>73.7682074576999</v>
      </c>
      <c r="H2721" s="3">
        <f>EXP(LN(F2721)-1.96*(1/B2721+1/C2721+1/D2721+1/E2721))</f>
        <v>25.7424255297227</v>
      </c>
      <c r="I2721" s="3">
        <f>B2721*(D2721+E2721)/D2721/(B2721+C2721)</f>
        <v>40.6408438053362</v>
      </c>
      <c r="J2721" s="3">
        <f>POWER(B2721*E2721-C2721*D2721,2)*(B2721+C2721+D2721+E2721)/((B2721+C2721)*(D2721+E2721)*(B2721+D2721)*(C2721+E2721))</f>
        <v>154.894008398943</v>
      </c>
      <c r="K2721" s="3">
        <f>LOG(B2721*(B2721+C2721+D2721+E2721)*(B2721+D2721)*(B2721+C2721),2)</f>
        <v>45.6588141037224</v>
      </c>
      <c r="L2721" s="3"/>
      <c r="M2721" s="3">
        <f>B2721*(B2721+C2721+D2721+E2721)/(B2721+D2721)/(B2721+C2721)</f>
        <v>40.6329781683889</v>
      </c>
      <c r="N2721" s="3">
        <f>EXP(LN(F2721)+1.96*(1/B2721+1/C2721+1/D2721+1/E2721))</f>
        <v>73.7682074576999</v>
      </c>
    </row>
    <row r="2722" spans="1:14">
      <c r="A2722" t="s">
        <v>2734</v>
      </c>
      <c r="B2722">
        <v>4</v>
      </c>
      <c r="C2722">
        <v>833</v>
      </c>
      <c r="D2722">
        <v>20155</v>
      </c>
      <c r="E2722">
        <v>11856251</v>
      </c>
      <c r="F2722" s="3">
        <f>B2722*E2722/(C2722*D2722)</f>
        <v>2.82474710549067</v>
      </c>
      <c r="G2722" s="3">
        <f>EXP(LN(F2722)+1.96*(1/B2722+1/C2722+1/D2722+1/E2722))</f>
        <v>4.62219265539833</v>
      </c>
      <c r="H2722" s="3">
        <f>EXP(LN(F2722)-1.96*(1/B2722+1/C2722+1/D2722+1/E2722))</f>
        <v>1.72627945325016</v>
      </c>
      <c r="I2722" s="3">
        <f>B2722*(D2722+E2722)/D2722/(B2722+C2722)</f>
        <v>2.81602668921592</v>
      </c>
      <c r="J2722" s="3">
        <f>POWER(B2722*E2722-C2722*D2722,2)*(B2722+C2722+D2722+E2722)/((B2722+C2722)*(D2722+E2722)*(B2722+D2722)*(C2722+E2722))</f>
        <v>4.69158124416193</v>
      </c>
      <c r="K2722" s="3">
        <f>LOG(B2722*(B2722+C2722+D2722+E2722)*(B2722+D2722)*(B2722+C2722),2)</f>
        <v>49.5099169211452</v>
      </c>
      <c r="L2722" s="3"/>
      <c r="M2722" s="3">
        <f>B2722*(B2722+C2722+D2722+E2722)/(B2722+D2722)/(B2722+C2722)</f>
        <v>2.81566634858609</v>
      </c>
      <c r="N2722" s="3">
        <f>EXP(LN(F2722)+1.96*(1/B2722+1/C2722+1/D2722+1/E2722))</f>
        <v>4.62219265539833</v>
      </c>
    </row>
    <row r="2723" spans="1:14">
      <c r="A2723" t="s">
        <v>2735</v>
      </c>
      <c r="B2723">
        <v>50</v>
      </c>
      <c r="C2723">
        <v>49423</v>
      </c>
      <c r="D2723">
        <v>20109</v>
      </c>
      <c r="E2723">
        <v>11807661</v>
      </c>
      <c r="F2723" s="3">
        <f t="shared" si="312"/>
        <v>0.594038102884974</v>
      </c>
      <c r="G2723" s="3">
        <f t="shared" si="313"/>
        <v>0.617871653837489</v>
      </c>
      <c r="H2723" s="3">
        <f t="shared" si="314"/>
        <v>0.57112389844638</v>
      </c>
      <c r="I2723" s="3">
        <f t="shared" si="315"/>
        <v>0.594448389199848</v>
      </c>
      <c r="J2723" s="3">
        <f t="shared" si="316"/>
        <v>13.8231603457883</v>
      </c>
      <c r="K2723" s="3">
        <f t="shared" si="317"/>
        <v>59.0390430638496</v>
      </c>
      <c r="L2723" s="3"/>
      <c r="M2723" s="3">
        <f t="shared" si="318"/>
        <v>0.595454271462857</v>
      </c>
      <c r="N2723" s="3">
        <f t="shared" si="319"/>
        <v>0.617871653837489</v>
      </c>
    </row>
    <row r="2724" spans="1:14">
      <c r="A2724" t="s">
        <v>2736</v>
      </c>
      <c r="B2724">
        <v>12</v>
      </c>
      <c r="C2724">
        <v>16990</v>
      </c>
      <c r="D2724">
        <v>20147</v>
      </c>
      <c r="E2724">
        <v>11840094</v>
      </c>
      <c r="F2724" s="3">
        <f t="shared" si="312"/>
        <v>0.415080786589374</v>
      </c>
      <c r="G2724" s="3">
        <f t="shared" si="313"/>
        <v>0.48883221577481</v>
      </c>
      <c r="H2724" s="3">
        <f t="shared" si="314"/>
        <v>0.352456433589524</v>
      </c>
      <c r="I2724" s="3">
        <f t="shared" si="315"/>
        <v>0.415493622171125</v>
      </c>
      <c r="J2724" s="3">
        <f t="shared" si="316"/>
        <v>9.87812550805591</v>
      </c>
      <c r="K2724" s="3">
        <f t="shared" si="317"/>
        <v>55.4392124540735</v>
      </c>
      <c r="L2724" s="3"/>
      <c r="M2724" s="3">
        <f t="shared" si="318"/>
        <v>0.415841559892934</v>
      </c>
      <c r="N2724" s="3">
        <f t="shared" si="319"/>
        <v>0.48883221577481</v>
      </c>
    </row>
    <row r="2725" spans="1:14">
      <c r="A2725" t="s">
        <v>2737</v>
      </c>
      <c r="B2725">
        <v>4</v>
      </c>
      <c r="C2725">
        <v>293</v>
      </c>
      <c r="D2725">
        <v>20155</v>
      </c>
      <c r="E2725">
        <v>11856791</v>
      </c>
      <c r="F2725" s="3">
        <f>B2725*E2725/(C2725*D2725)</f>
        <v>8.0311314276812</v>
      </c>
      <c r="G2725" s="3">
        <f>EXP(LN(F2725)+1.96*(1/B2725+1/C2725+1/D2725+1/E2725))</f>
        <v>13.1986196157576</v>
      </c>
      <c r="H2725" s="3">
        <f>EXP(LN(F2725)-1.96*(1/B2725+1/C2725+1/D2725+1/E2725))</f>
        <v>4.88680436942696</v>
      </c>
      <c r="I2725" s="3">
        <f>B2725*(D2725+E2725)/D2725/(B2725+C2725)</f>
        <v>7.93643605491782</v>
      </c>
      <c r="J2725" s="3">
        <f>POWER(B2725*E2725-C2725*D2725,2)*(B2725+C2725+D2725+E2725)/((B2725+C2725)*(D2725+E2725)*(B2725+D2725)*(C2725+E2725))</f>
        <v>24.2861574827745</v>
      </c>
      <c r="K2725" s="3">
        <f>LOG(B2725*(B2725+C2725+D2725+E2725)*(B2725+D2725)*(B2725+C2725),2)</f>
        <v>48.0151522293956</v>
      </c>
      <c r="L2725" s="3"/>
      <c r="M2725" s="3">
        <f>B2725*(B2725+C2725+D2725+E2725)/(B2725+D2725)/(B2725+C2725)</f>
        <v>7.9350597096517</v>
      </c>
      <c r="N2725" s="3">
        <f>EXP(LN(F2725)+1.96*(1/B2725+1/C2725+1/D2725+1/E2725))</f>
        <v>13.1986196157576</v>
      </c>
    </row>
    <row r="2726" spans="1:14">
      <c r="A2726" t="s">
        <v>2738</v>
      </c>
      <c r="B2726">
        <v>4</v>
      </c>
      <c r="C2726">
        <v>135</v>
      </c>
      <c r="D2726">
        <v>20155</v>
      </c>
      <c r="E2726">
        <v>11856949</v>
      </c>
      <c r="F2726" s="3">
        <f>B2726*E2726/(C2726*D2726)</f>
        <v>17.4307619651405</v>
      </c>
      <c r="G2726" s="3">
        <f>EXP(LN(F2726)+1.96*(1/B2726+1/C2726+1/D2726+1/E2726))</f>
        <v>28.8714294119779</v>
      </c>
      <c r="H2726" s="3">
        <f>EXP(LN(F2726)-1.96*(1/B2726+1/C2726+1/D2726+1/E2726))</f>
        <v>10.5236030523428</v>
      </c>
      <c r="I2726" s="3">
        <f>B2726*(D2726+E2726)/D2726/(B2726+C2726)</f>
        <v>16.9579342826904</v>
      </c>
      <c r="J2726" s="3">
        <f>POWER(B2726*E2726-C2726*D2726,2)*(B2726+C2726+D2726+E2726)/((B2726+C2726)*(D2726+E2726)*(B2726+D2726)*(C2726+E2726))</f>
        <v>60.1578007449581</v>
      </c>
      <c r="K2726" s="3">
        <f>LOG(B2726*(B2726+C2726+D2726+E2726)*(B2726+D2726)*(B2726+C2726),2)</f>
        <v>46.9197741813184</v>
      </c>
      <c r="L2726" s="3"/>
      <c r="M2726" s="3">
        <f>B2726*(B2726+C2726+D2726+E2726)/(B2726+D2726)/(B2726+C2726)</f>
        <v>16.9547678688241</v>
      </c>
      <c r="N2726" s="3">
        <f>EXP(LN(F2726)+1.96*(1/B2726+1/C2726+1/D2726+1/E2726))</f>
        <v>28.8714294119779</v>
      </c>
    </row>
    <row r="2727" spans="1:14">
      <c r="A2727" t="s">
        <v>2739</v>
      </c>
      <c r="B2727">
        <v>4</v>
      </c>
      <c r="C2727">
        <v>165</v>
      </c>
      <c r="D2727">
        <v>20155</v>
      </c>
      <c r="E2727">
        <v>11856919</v>
      </c>
      <c r="F2727" s="3">
        <f>B2727*E2727/(C2727*D2727)</f>
        <v>14.2614964329477</v>
      </c>
      <c r="G2727" s="3">
        <f>EXP(LN(F2727)+1.96*(1/B2727+1/C2727+1/D2727+1/E2727))</f>
        <v>23.5597453040623</v>
      </c>
      <c r="H2727" s="3">
        <f>EXP(LN(F2727)-1.96*(1/B2727+1/C2727+1/D2727+1/E2727))</f>
        <v>8.63295752488078</v>
      </c>
      <c r="I2727" s="3">
        <f>B2727*(D2727+E2727)/D2727/(B2727+C2727)</f>
        <v>13.9476148605702</v>
      </c>
      <c r="J2727" s="3">
        <f>POWER(B2727*E2727-C2727*D2727,2)*(B2727+C2727+D2727+E2727)/((B2727+C2727)*(D2727+E2727)*(B2727+D2727)*(C2727+E2727))</f>
        <v>48.1494302549328</v>
      </c>
      <c r="K2727" s="3">
        <f>LOG(B2727*(B2727+C2727+D2727+E2727)*(B2727+D2727)*(B2727+C2727),2)</f>
        <v>47.201712544877</v>
      </c>
      <c r="L2727" s="3"/>
      <c r="M2727" s="3">
        <f>B2727*(B2727+C2727+D2727+E2727)/(B2727+D2727)/(B2727+C2727)</f>
        <v>13.9450457619323</v>
      </c>
      <c r="N2727" s="3">
        <f>EXP(LN(F2727)+1.96*(1/B2727+1/C2727+1/D2727+1/E2727))</f>
        <v>23.5597453040623</v>
      </c>
    </row>
    <row r="2728" spans="1:14">
      <c r="A2728" t="s">
        <v>2740</v>
      </c>
      <c r="B2728">
        <v>4</v>
      </c>
      <c r="C2728">
        <v>65</v>
      </c>
      <c r="D2728">
        <v>20155</v>
      </c>
      <c r="E2728">
        <v>11857019</v>
      </c>
      <c r="F2728" s="3">
        <f>B2728*E2728/(C2728*D2728)</f>
        <v>36.2025655019751</v>
      </c>
      <c r="G2728" s="3">
        <f>EXP(LN(F2728)+1.96*(1/B2728+1/C2728+1/D2728+1/E2728))</f>
        <v>60.9090181076563</v>
      </c>
      <c r="H2728" s="3">
        <f>EXP(LN(F2728)-1.96*(1/B2728+1/C2728+1/D2728+1/E2728))</f>
        <v>21.517761895427</v>
      </c>
      <c r="I2728" s="3">
        <f>B2728*(D2728+E2728)/D2728/(B2728+C2728)</f>
        <v>34.161837067078</v>
      </c>
      <c r="J2728" s="3">
        <f>POWER(B2728*E2728-C2728*D2728,2)*(B2728+C2728+D2728+E2728)/((B2728+C2728)*(D2728+E2728)*(B2728+D2728)*(C2728+E2728))</f>
        <v>128.957765583586</v>
      </c>
      <c r="K2728" s="3">
        <f>LOG(B2728*(B2728+C2728+D2728+E2728)*(B2728+D2728)*(B2728+C2728),2)</f>
        <v>45.909357565373</v>
      </c>
      <c r="L2728" s="3"/>
      <c r="M2728" s="3">
        <f>B2728*(B2728+C2728+D2728+E2728)/(B2728+D2728)/(B2728+C2728)</f>
        <v>34.1552570111095</v>
      </c>
      <c r="N2728" s="3">
        <f>EXP(LN(F2728)+1.96*(1/B2728+1/C2728+1/D2728+1/E2728))</f>
        <v>60.9090181076563</v>
      </c>
    </row>
    <row r="2729" spans="1:14">
      <c r="A2729" t="s">
        <v>2741</v>
      </c>
      <c r="B2729">
        <v>2</v>
      </c>
      <c r="C2729">
        <v>2141</v>
      </c>
      <c r="D2729">
        <v>20157</v>
      </c>
      <c r="E2729">
        <v>11854943</v>
      </c>
      <c r="F2729" s="3">
        <f t="shared" si="312"/>
        <v>0.549397783216788</v>
      </c>
      <c r="G2729" s="3">
        <f t="shared" si="313"/>
        <v>1.46532977839533</v>
      </c>
      <c r="H2729" s="3">
        <f t="shared" si="314"/>
        <v>0.205986344271295</v>
      </c>
      <c r="I2729" s="3">
        <f t="shared" si="315"/>
        <v>0.549818317250183</v>
      </c>
      <c r="J2729" s="3">
        <f t="shared" si="316"/>
        <v>0.738381977849812</v>
      </c>
      <c r="K2729" s="3">
        <f t="shared" si="317"/>
        <v>49.8662492432714</v>
      </c>
      <c r="L2729" s="3"/>
      <c r="M2729" s="3">
        <f t="shared" si="318"/>
        <v>0.54986298034684</v>
      </c>
      <c r="N2729" s="3">
        <f t="shared" si="319"/>
        <v>1.46532977839533</v>
      </c>
    </row>
    <row r="2730" spans="1:14">
      <c r="A2730" t="s">
        <v>2742</v>
      </c>
      <c r="B2730">
        <v>4</v>
      </c>
      <c r="C2730">
        <v>354</v>
      </c>
      <c r="D2730">
        <v>20155</v>
      </c>
      <c r="E2730">
        <v>11856730</v>
      </c>
      <c r="F2730" s="3">
        <f>B2730*E2730/(C2730*D2730)</f>
        <v>6.64720170094199</v>
      </c>
      <c r="G2730" s="3">
        <f>EXP(LN(F2730)+1.96*(1/B2730+1/C2730+1/D2730+1/E2730))</f>
        <v>10.9116399423234</v>
      </c>
      <c r="H2730" s="3">
        <f>EXP(LN(F2730)-1.96*(1/B2730+1/C2730+1/D2730+1/E2730))</f>
        <v>4.04937210965171</v>
      </c>
      <c r="I2730" s="3">
        <f>B2730*(D2730+E2730)/D2730/(B2730+C2730)</f>
        <v>6.58410447523314</v>
      </c>
      <c r="J2730" s="3">
        <f>POWER(B2730*E2730-C2730*D2730,2)*(B2730+C2730+D2730+E2730)/((B2730+C2730)*(D2730+E2730)*(B2730+D2730)*(C2730+E2730))</f>
        <v>18.9723842071005</v>
      </c>
      <c r="K2730" s="3">
        <f>LOG(B2730*(B2730+C2730+D2730+E2730)*(B2730+D2730)*(B2730+C2730),2)</f>
        <v>48.2846488858591</v>
      </c>
      <c r="L2730" s="3"/>
      <c r="M2730" s="3">
        <f>B2730*(B2730+C2730+D2730+E2730)/(B2730+D2730)/(B2730+C2730)</f>
        <v>6.58299646303507</v>
      </c>
      <c r="N2730" s="3">
        <f>EXP(LN(F2730)+1.96*(1/B2730+1/C2730+1/D2730+1/E2730))</f>
        <v>10.9116399423234</v>
      </c>
    </row>
    <row r="2731" spans="1:14">
      <c r="A2731" t="s">
        <v>2743</v>
      </c>
      <c r="B2731">
        <v>4</v>
      </c>
      <c r="C2731">
        <v>427</v>
      </c>
      <c r="D2731">
        <v>20155</v>
      </c>
      <c r="E2731">
        <v>11856657</v>
      </c>
      <c r="F2731" s="3">
        <f>B2731*E2731/(C2731*D2731)</f>
        <v>5.51076092368454</v>
      </c>
      <c r="G2731" s="3">
        <f>EXP(LN(F2731)+1.96*(1/B2731+1/C2731+1/D2731+1/E2731))</f>
        <v>9.03756959264008</v>
      </c>
      <c r="H2731" s="3">
        <f>EXP(LN(F2731)-1.96*(1/B2731+1/C2731+1/D2731+1/E2731))</f>
        <v>3.36024919606037</v>
      </c>
      <c r="I2731" s="3">
        <f>B2731*(D2731+E2731)/D2731/(B2731+C2731)</f>
        <v>5.46889771325591</v>
      </c>
      <c r="J2731" s="3">
        <f>POWER(B2731*E2731-C2731*D2731,2)*(B2731+C2731+D2731+E2731)/((B2731+C2731)*(D2731+E2731)*(B2731+D2731)*(C2731+E2731))</f>
        <v>14.6289306936695</v>
      </c>
      <c r="K2731" s="3">
        <f>LOG(B2731*(B2731+C2731+D2731+E2731)*(B2731+D2731)*(B2731+C2731),2)</f>
        <v>48.5523771676839</v>
      </c>
      <c r="L2731" s="3"/>
      <c r="M2731" s="3">
        <f>B2731*(B2731+C2731+D2731+E2731)/(B2731+D2731)/(B2731+C2731)</f>
        <v>5.46801098321707</v>
      </c>
      <c r="N2731" s="3">
        <f>EXP(LN(F2731)+1.96*(1/B2731+1/C2731+1/D2731+1/E2731))</f>
        <v>9.03756959264008</v>
      </c>
    </row>
    <row r="2732" spans="1:14">
      <c r="A2732" t="s">
        <v>2744</v>
      </c>
      <c r="B2732">
        <v>2</v>
      </c>
      <c r="C2732">
        <v>2117</v>
      </c>
      <c r="D2732">
        <v>20157</v>
      </c>
      <c r="E2732">
        <v>11854967</v>
      </c>
      <c r="F2732" s="3">
        <f t="shared" si="312"/>
        <v>0.55562731940193</v>
      </c>
      <c r="G2732" s="3">
        <f t="shared" si="313"/>
        <v>1.48196030557545</v>
      </c>
      <c r="H2732" s="3">
        <f t="shared" si="314"/>
        <v>0.208319829420732</v>
      </c>
      <c r="I2732" s="3">
        <f t="shared" si="315"/>
        <v>0.5560467367503</v>
      </c>
      <c r="J2732" s="3">
        <f t="shared" si="316"/>
        <v>0.710048248989006</v>
      </c>
      <c r="K2732" s="3">
        <f t="shared" si="317"/>
        <v>49.850000980967</v>
      </c>
      <c r="L2732" s="3"/>
      <c r="M2732" s="3">
        <f t="shared" si="318"/>
        <v>0.556090781917545</v>
      </c>
      <c r="N2732" s="3">
        <f t="shared" si="319"/>
        <v>1.48196030557545</v>
      </c>
    </row>
    <row r="2733" spans="1:14">
      <c r="A2733" t="s">
        <v>2745</v>
      </c>
      <c r="B2733">
        <v>26</v>
      </c>
      <c r="C2733">
        <v>9032</v>
      </c>
      <c r="D2733">
        <v>20133</v>
      </c>
      <c r="E2733">
        <v>11848052</v>
      </c>
      <c r="F2733" s="3">
        <f t="shared" si="312"/>
        <v>1.69405644668446</v>
      </c>
      <c r="G2733" s="3">
        <f t="shared" si="313"/>
        <v>1.82727366752086</v>
      </c>
      <c r="H2733" s="3">
        <f t="shared" si="314"/>
        <v>1.57055141523864</v>
      </c>
      <c r="I2733" s="3">
        <f t="shared" si="315"/>
        <v>1.69206423343498</v>
      </c>
      <c r="J2733" s="3">
        <f t="shared" si="316"/>
        <v>7.36252133983871</v>
      </c>
      <c r="K2733" s="3">
        <f t="shared" si="317"/>
        <v>55.646249650786</v>
      </c>
      <c r="L2733" s="3"/>
      <c r="M2733" s="3">
        <f t="shared" si="318"/>
        <v>1.69117164600161</v>
      </c>
      <c r="N2733" s="3">
        <f t="shared" si="319"/>
        <v>1.82727366752086</v>
      </c>
    </row>
    <row r="2734" spans="1:14">
      <c r="A2734" t="s">
        <v>2746</v>
      </c>
      <c r="B2734">
        <v>10</v>
      </c>
      <c r="C2734">
        <v>5111</v>
      </c>
      <c r="D2734">
        <v>20149</v>
      </c>
      <c r="E2734">
        <v>11851973</v>
      </c>
      <c r="F2734" s="3">
        <f t="shared" si="312"/>
        <v>1.15088326656295</v>
      </c>
      <c r="G2734" s="3">
        <f t="shared" si="313"/>
        <v>1.40075395748445</v>
      </c>
      <c r="H2734" s="3">
        <f t="shared" si="314"/>
        <v>0.945585258694022</v>
      </c>
      <c r="I2734" s="3">
        <f t="shared" si="315"/>
        <v>1.1505886302291</v>
      </c>
      <c r="J2734" s="3">
        <f t="shared" si="316"/>
        <v>0.197327014436436</v>
      </c>
      <c r="K2734" s="3">
        <f t="shared" si="317"/>
        <v>53.4449710472311</v>
      </c>
      <c r="L2734" s="3"/>
      <c r="M2734" s="3">
        <f t="shared" si="318"/>
        <v>1.15051392978254</v>
      </c>
      <c r="N2734" s="3">
        <f t="shared" si="319"/>
        <v>1.40075395748445</v>
      </c>
    </row>
    <row r="2735" spans="1:14">
      <c r="A2735" t="s">
        <v>2747</v>
      </c>
      <c r="B2735">
        <v>4</v>
      </c>
      <c r="C2735">
        <v>875</v>
      </c>
      <c r="D2735">
        <v>20155</v>
      </c>
      <c r="E2735">
        <v>11856209</v>
      </c>
      <c r="F2735" s="3">
        <f>B2735*E2735/(C2735*D2735)</f>
        <v>2.68914971825495</v>
      </c>
      <c r="G2735" s="3">
        <f>EXP(LN(F2735)+1.96*(1/B2735+1/C2735+1/D2735+1/E2735))</f>
        <v>4.39981487173711</v>
      </c>
      <c r="H2735" s="3">
        <f>EXP(LN(F2735)-1.96*(1/B2735+1/C2735+1/D2735+1/E2735))</f>
        <v>1.64359783718254</v>
      </c>
      <c r="I2735" s="3">
        <f>B2735*(D2735+E2735)/D2735/(B2735+C2735)</f>
        <v>2.68146303011727</v>
      </c>
      <c r="J2735" s="3">
        <f>POWER(B2735*E2735-C2735*D2735,2)*(B2735+C2735+D2735+E2735)/((B2735+C2735)*(D2735+E2735)*(B2735+D2735)*(C2735+E2735))</f>
        <v>4.22390738131259</v>
      </c>
      <c r="K2735" s="3">
        <f>LOG(B2735*(B2735+C2735+D2735+E2735)*(B2735+D2735)*(B2735+C2735),2)</f>
        <v>49.5805524637383</v>
      </c>
      <c r="L2735" s="3"/>
      <c r="M2735" s="3">
        <f>B2735*(B2735+C2735+D2735+E2735)/(B2735+D2735)/(B2735+C2735)</f>
        <v>2.68112938995058</v>
      </c>
      <c r="N2735" s="3">
        <f>EXP(LN(F2735)+1.96*(1/B2735+1/C2735+1/D2735+1/E2735))</f>
        <v>4.39981487173711</v>
      </c>
    </row>
    <row r="2736" spans="1:14">
      <c r="A2736" t="s">
        <v>2748</v>
      </c>
      <c r="B2736">
        <v>4</v>
      </c>
      <c r="C2736">
        <v>441</v>
      </c>
      <c r="D2736">
        <v>20155</v>
      </c>
      <c r="E2736">
        <v>11856643</v>
      </c>
      <c r="F2736" s="3">
        <f>B2736*E2736/(C2736*D2736)</f>
        <v>5.33580983207804</v>
      </c>
      <c r="G2736" s="3">
        <f>EXP(LN(F2736)+1.96*(1/B2736+1/C2736+1/D2736+1/E2736))</f>
        <v>8.74937724122916</v>
      </c>
      <c r="H2736" s="3">
        <f>EXP(LN(F2736)-1.96*(1/B2736+1/C2736+1/D2736+1/E2736))</f>
        <v>3.25404491989889</v>
      </c>
      <c r="I2736" s="3">
        <f>B2736*(D2736+E2736)/D2736/(B2736+C2736)</f>
        <v>5.29683626055374</v>
      </c>
      <c r="J2736" s="3">
        <f>POWER(B2736*E2736-C2736*D2736,2)*(B2736+C2736+D2736+E2736)/((B2736+C2736)*(D2736+E2736)*(B2736+D2736)*(C2736+E2736))</f>
        <v>13.9634461679967</v>
      </c>
      <c r="K2736" s="3">
        <f>LOG(B2736*(B2736+C2736+D2736+E2736)*(B2736+D2736)*(B2736+C2736),2)</f>
        <v>48.5984946344486</v>
      </c>
      <c r="L2736" s="3"/>
      <c r="M2736" s="3">
        <f>B2736*(B2736+C2736+D2736+E2736)/(B2736+D2736)/(B2736+C2736)</f>
        <v>5.29598367138552</v>
      </c>
      <c r="N2736" s="3">
        <f>EXP(LN(F2736)+1.96*(1/B2736+1/C2736+1/D2736+1/E2736))</f>
        <v>8.74937724122916</v>
      </c>
    </row>
    <row r="2737" spans="1:14">
      <c r="A2737" t="s">
        <v>2749</v>
      </c>
      <c r="B2737">
        <v>1</v>
      </c>
      <c r="C2737">
        <v>1023</v>
      </c>
      <c r="D2737">
        <v>20158</v>
      </c>
      <c r="E2737">
        <v>11856061</v>
      </c>
      <c r="F2737" s="3">
        <f t="shared" si="312"/>
        <v>0.574933150302251</v>
      </c>
      <c r="G2737" s="3">
        <f t="shared" si="313"/>
        <v>4.08986444071475</v>
      </c>
      <c r="H2737" s="3">
        <f t="shared" si="314"/>
        <v>0.0808212917831338</v>
      </c>
      <c r="I2737" s="3">
        <f t="shared" si="315"/>
        <v>0.575348254647658</v>
      </c>
      <c r="J2737" s="3">
        <f t="shared" si="316"/>
        <v>0.313943306628184</v>
      </c>
      <c r="K2737" s="3">
        <f t="shared" si="317"/>
        <v>47.8008331085948</v>
      </c>
      <c r="L2737" s="3"/>
      <c r="M2737" s="3">
        <f t="shared" si="318"/>
        <v>0.575369319767226</v>
      </c>
      <c r="N2737" s="3">
        <f t="shared" si="319"/>
        <v>4.08986444071475</v>
      </c>
    </row>
    <row r="2738" spans="1:14">
      <c r="A2738" t="s">
        <v>2750</v>
      </c>
      <c r="B2738">
        <v>14</v>
      </c>
      <c r="C2738">
        <v>7957</v>
      </c>
      <c r="D2738">
        <v>20145</v>
      </c>
      <c r="E2738">
        <v>11849127</v>
      </c>
      <c r="F2738" s="3">
        <f t="shared" si="312"/>
        <v>1.03489850650148</v>
      </c>
      <c r="G2738" s="3">
        <f t="shared" si="313"/>
        <v>1.19082595307438</v>
      </c>
      <c r="H2738" s="3">
        <f t="shared" si="314"/>
        <v>0.89938829095381</v>
      </c>
      <c r="I2738" s="3">
        <f t="shared" si="315"/>
        <v>1.03483721192226</v>
      </c>
      <c r="J2738" s="3">
        <f t="shared" si="316"/>
        <v>0.016435344494035</v>
      </c>
      <c r="K2738" s="3">
        <f t="shared" si="317"/>
        <v>54.5687330438641</v>
      </c>
      <c r="L2738" s="3"/>
      <c r="M2738" s="3">
        <f t="shared" si="318"/>
        <v>1.03481301821389</v>
      </c>
      <c r="N2738" s="3">
        <f t="shared" si="319"/>
        <v>1.19082595307438</v>
      </c>
    </row>
    <row r="2739" spans="1:14">
      <c r="A2739" t="s">
        <v>2751</v>
      </c>
      <c r="B2739">
        <v>4</v>
      </c>
      <c r="C2739">
        <v>427</v>
      </c>
      <c r="D2739">
        <v>20155</v>
      </c>
      <c r="E2739">
        <v>11856657</v>
      </c>
      <c r="F2739" s="3">
        <f>B2739*E2739/(C2739*D2739)</f>
        <v>5.51076092368454</v>
      </c>
      <c r="G2739" s="3">
        <f>EXP(LN(F2739)+1.96*(1/B2739+1/C2739+1/D2739+1/E2739))</f>
        <v>9.03756959264008</v>
      </c>
      <c r="H2739" s="3">
        <f>EXP(LN(F2739)-1.96*(1/B2739+1/C2739+1/D2739+1/E2739))</f>
        <v>3.36024919606037</v>
      </c>
      <c r="I2739" s="3">
        <f>B2739*(D2739+E2739)/D2739/(B2739+C2739)</f>
        <v>5.46889771325591</v>
      </c>
      <c r="J2739" s="3">
        <f>POWER(B2739*E2739-C2739*D2739,2)*(B2739+C2739+D2739+E2739)/((B2739+C2739)*(D2739+E2739)*(B2739+D2739)*(C2739+E2739))</f>
        <v>14.6289306936695</v>
      </c>
      <c r="K2739" s="3">
        <f>LOG(B2739*(B2739+C2739+D2739+E2739)*(B2739+D2739)*(B2739+C2739),2)</f>
        <v>48.5523771676839</v>
      </c>
      <c r="L2739" s="3"/>
      <c r="M2739" s="3">
        <f>B2739*(B2739+C2739+D2739+E2739)/(B2739+D2739)/(B2739+C2739)</f>
        <v>5.46801098321707</v>
      </c>
      <c r="N2739" s="3">
        <f>EXP(LN(F2739)+1.96*(1/B2739+1/C2739+1/D2739+1/E2739))</f>
        <v>9.03756959264008</v>
      </c>
    </row>
    <row r="2740" spans="1:14">
      <c r="A2740" t="s">
        <v>2752</v>
      </c>
      <c r="B2740">
        <v>57</v>
      </c>
      <c r="C2740">
        <v>32986</v>
      </c>
      <c r="D2740">
        <v>20102</v>
      </c>
      <c r="E2740">
        <v>11824098</v>
      </c>
      <c r="F2740" s="3">
        <f t="shared" si="312"/>
        <v>1.01642175743459</v>
      </c>
      <c r="G2740" s="3">
        <f t="shared" si="313"/>
        <v>1.05214551938815</v>
      </c>
      <c r="H2740" s="3">
        <f t="shared" si="314"/>
        <v>0.981910933372786</v>
      </c>
      <c r="I2740" s="3">
        <f t="shared" si="315"/>
        <v>1.016393429493</v>
      </c>
      <c r="J2740" s="3">
        <f t="shared" si="316"/>
        <v>0.0150543036012223</v>
      </c>
      <c r="K2740" s="3">
        <f t="shared" si="317"/>
        <v>58.6457801784321</v>
      </c>
      <c r="L2740" s="3"/>
      <c r="M2740" s="3">
        <f t="shared" si="318"/>
        <v>1.01634707672346</v>
      </c>
      <c r="N2740" s="3">
        <f t="shared" si="319"/>
        <v>1.05214551938815</v>
      </c>
    </row>
    <row r="2741" spans="1:14">
      <c r="A2741" t="s">
        <v>2753</v>
      </c>
      <c r="B2741">
        <v>17</v>
      </c>
      <c r="C2741">
        <v>8781</v>
      </c>
      <c r="D2741">
        <v>20142</v>
      </c>
      <c r="E2741">
        <v>11848303</v>
      </c>
      <c r="F2741" s="3">
        <f t="shared" si="312"/>
        <v>1.13882896529731</v>
      </c>
      <c r="G2741" s="3">
        <f t="shared" si="313"/>
        <v>1.27840769135845</v>
      </c>
      <c r="H2741" s="3">
        <f t="shared" si="314"/>
        <v>1.01448968194333</v>
      </c>
      <c r="I2741" s="3">
        <f t="shared" si="315"/>
        <v>1.13856071201133</v>
      </c>
      <c r="J2741" s="3">
        <f t="shared" si="316"/>
        <v>0.28690907978875</v>
      </c>
      <c r="K2741" s="3">
        <f t="shared" si="317"/>
        <v>54.9912558357553</v>
      </c>
      <c r="L2741" s="3"/>
      <c r="M2741" s="3">
        <f t="shared" si="318"/>
        <v>1.13844386434506</v>
      </c>
      <c r="N2741" s="3">
        <f t="shared" si="319"/>
        <v>1.27840769135845</v>
      </c>
    </row>
    <row r="2742" spans="1:14">
      <c r="A2742" t="s">
        <v>2754</v>
      </c>
      <c r="B2742">
        <v>4</v>
      </c>
      <c r="C2742">
        <v>73</v>
      </c>
      <c r="D2742">
        <v>20155</v>
      </c>
      <c r="E2742">
        <v>11857011</v>
      </c>
      <c r="F2742" s="3">
        <f>B2742*E2742/(C2742*D2742)</f>
        <v>32.2351393141509</v>
      </c>
      <c r="G2742" s="3">
        <f>EXP(LN(F2742)+1.96*(1/B2742+1/C2742+1/D2742+1/E2742))</f>
        <v>54.0550984099032</v>
      </c>
      <c r="H2742" s="3">
        <f>EXP(LN(F2742)-1.96*(1/B2742+1/C2742+1/D2742+1/E2742))</f>
        <v>19.2230564214892</v>
      </c>
      <c r="I2742" s="3">
        <f>B2742*(D2742+E2742)/D2742/(B2742+C2742)</f>
        <v>30.6125346744548</v>
      </c>
      <c r="J2742" s="3">
        <f>POWER(B2742*E2742-C2742*D2742,2)*(B2742+C2742+D2742+E2742)/((B2742+C2742)*(D2742+E2742)*(B2742+D2742)*(C2742+E2742))</f>
        <v>114.752836339762</v>
      </c>
      <c r="K2742" s="3">
        <f>LOG(B2742*(B2742+C2742+D2742+E2742)*(B2742+D2742)*(B2742+C2742),2)</f>
        <v>46.0676196492897</v>
      </c>
      <c r="L2742" s="3"/>
      <c r="M2742" s="3">
        <f>B2742*(B2742+C2742+D2742+E2742)/(B2742+D2742)/(B2742+C2742)</f>
        <v>30.6066588800851</v>
      </c>
      <c r="N2742" s="3">
        <f>EXP(LN(F2742)+1.96*(1/B2742+1/C2742+1/D2742+1/E2742))</f>
        <v>54.0550984099032</v>
      </c>
    </row>
    <row r="2743" spans="1:14">
      <c r="A2743" t="s">
        <v>2755</v>
      </c>
      <c r="B2743">
        <v>1</v>
      </c>
      <c r="C2743">
        <v>123</v>
      </c>
      <c r="D2743">
        <v>20158</v>
      </c>
      <c r="E2743">
        <v>11856961</v>
      </c>
      <c r="F2743" s="3">
        <f t="shared" si="312"/>
        <v>4.7821240654117</v>
      </c>
      <c r="G2743" s="3">
        <f t="shared" si="313"/>
        <v>34.4985456981798</v>
      </c>
      <c r="H2743" s="3">
        <f t="shared" si="314"/>
        <v>0.662889119357756</v>
      </c>
      <c r="I2743" s="3">
        <f t="shared" si="315"/>
        <v>4.75162306488419</v>
      </c>
      <c r="J2743" s="3">
        <f t="shared" si="316"/>
        <v>2.96696630393763</v>
      </c>
      <c r="K2743" s="3">
        <f t="shared" si="317"/>
        <v>44.7550294189817</v>
      </c>
      <c r="L2743" s="3"/>
      <c r="M2743" s="3">
        <f t="shared" si="318"/>
        <v>4.75143696323902</v>
      </c>
      <c r="N2743" s="3">
        <f t="shared" si="319"/>
        <v>34.4985456981798</v>
      </c>
    </row>
    <row r="2744" spans="1:14">
      <c r="A2744" t="s">
        <v>2756</v>
      </c>
      <c r="B2744">
        <v>7</v>
      </c>
      <c r="C2744">
        <v>4631</v>
      </c>
      <c r="D2744">
        <v>20152</v>
      </c>
      <c r="E2744">
        <v>11852453</v>
      </c>
      <c r="F2744" s="3">
        <f t="shared" si="312"/>
        <v>0.88902371559392</v>
      </c>
      <c r="G2744" s="3">
        <f t="shared" si="313"/>
        <v>1.17690639163175</v>
      </c>
      <c r="H2744" s="3">
        <f t="shared" si="314"/>
        <v>0.671559923973732</v>
      </c>
      <c r="I2744" s="3">
        <f t="shared" si="315"/>
        <v>0.88919120890803</v>
      </c>
      <c r="J2744" s="3">
        <f t="shared" si="316"/>
        <v>0.0967917246531514</v>
      </c>
      <c r="K2744" s="3">
        <f t="shared" si="317"/>
        <v>52.7874751352985</v>
      </c>
      <c r="L2744" s="3"/>
      <c r="M2744" s="3">
        <f t="shared" si="318"/>
        <v>0.889229686091305</v>
      </c>
      <c r="N2744" s="3">
        <f t="shared" si="319"/>
        <v>1.17690639163175</v>
      </c>
    </row>
    <row r="2745" spans="1:14">
      <c r="A2745" t="s">
        <v>2757</v>
      </c>
      <c r="B2745">
        <v>7</v>
      </c>
      <c r="C2745">
        <v>3016</v>
      </c>
      <c r="D2745">
        <v>20152</v>
      </c>
      <c r="E2745">
        <v>11854068</v>
      </c>
      <c r="F2745" s="3">
        <f t="shared" si="312"/>
        <v>1.36526187447547</v>
      </c>
      <c r="G2745" s="3">
        <f t="shared" si="313"/>
        <v>1.80776911729542</v>
      </c>
      <c r="H2745" s="3">
        <f t="shared" si="314"/>
        <v>1.03107192620089</v>
      </c>
      <c r="I2745" s="3">
        <f t="shared" si="315"/>
        <v>1.3644160811836</v>
      </c>
      <c r="J2745" s="3">
        <f t="shared" si="316"/>
        <v>0.68223373834412</v>
      </c>
      <c r="K2745" s="3">
        <f t="shared" si="317"/>
        <v>52.1699532942802</v>
      </c>
      <c r="L2745" s="3"/>
      <c r="M2745" s="3">
        <f t="shared" si="318"/>
        <v>1.36428954154531</v>
      </c>
      <c r="N2745" s="3">
        <f t="shared" si="319"/>
        <v>1.80776911729542</v>
      </c>
    </row>
    <row r="2746" spans="1:14">
      <c r="A2746" t="s">
        <v>2758</v>
      </c>
      <c r="B2746">
        <v>7</v>
      </c>
      <c r="C2746">
        <v>1978</v>
      </c>
      <c r="D2746">
        <v>20152</v>
      </c>
      <c r="E2746">
        <v>11855106</v>
      </c>
      <c r="F2746" s="3">
        <f t="shared" si="312"/>
        <v>2.08189604305559</v>
      </c>
      <c r="G2746" s="3">
        <f t="shared" si="313"/>
        <v>2.75761827600654</v>
      </c>
      <c r="H2746" s="3">
        <f t="shared" si="314"/>
        <v>1.57175167128905</v>
      </c>
      <c r="I2746" s="3">
        <f t="shared" si="315"/>
        <v>2.07808079252592</v>
      </c>
      <c r="J2746" s="3">
        <f t="shared" si="316"/>
        <v>3.92035272878932</v>
      </c>
      <c r="K2746" s="3">
        <f t="shared" si="317"/>
        <v>51.5631113226828</v>
      </c>
      <c r="L2746" s="3"/>
      <c r="M2746" s="3">
        <f t="shared" si="318"/>
        <v>2.07770644034835</v>
      </c>
      <c r="N2746" s="3">
        <f t="shared" si="319"/>
        <v>2.75761827600654</v>
      </c>
    </row>
    <row r="2747" spans="1:14">
      <c r="A2747" t="s">
        <v>2759</v>
      </c>
      <c r="B2747">
        <v>4</v>
      </c>
      <c r="C2747">
        <v>6</v>
      </c>
      <c r="D2747">
        <v>20155</v>
      </c>
      <c r="E2747">
        <v>11857078</v>
      </c>
      <c r="F2747" s="3">
        <f>B2747*E2747/(C2747*D2747)</f>
        <v>392.196411146945</v>
      </c>
      <c r="G2747" s="3">
        <f>EXP(LN(F2747)+1.96*(1/B2747+1/C2747+1/D2747+1/E2747))</f>
        <v>887.605015311735</v>
      </c>
      <c r="H2747" s="3">
        <f>EXP(LN(F2747)-1.96*(1/B2747+1/C2747+1/D2747+1/E2747))</f>
        <v>173.295578847671</v>
      </c>
      <c r="I2747" s="3">
        <f>B2747*(D2747+E2747)/D2747/(B2747+C2747)</f>
        <v>235.717846688167</v>
      </c>
      <c r="J2747" s="3">
        <f>POWER(B2747*E2747-C2747*D2747,2)*(B2747+C2747+D2747+E2747)/((B2747+C2747)*(D2747+E2747)*(B2747+D2747)*(C2747+E2747))</f>
        <v>936.292002408384</v>
      </c>
      <c r="K2747" s="3">
        <f>LOG(B2747*(B2747+C2747+D2747+E2747)*(B2747+D2747)*(B2747+C2747),2)</f>
        <v>43.1227612034822</v>
      </c>
      <c r="L2747" s="3"/>
      <c r="M2747" s="3">
        <f>B2747*(B2747+C2747+D2747+E2747)/(B2747+D2747)/(B2747+C2747)</f>
        <v>235.671273376656</v>
      </c>
      <c r="N2747" s="3">
        <f>EXP(LN(F2747)+1.96*(1/B2747+1/C2747+1/D2747+1/E2747))</f>
        <v>887.605015311735</v>
      </c>
    </row>
    <row r="2748" spans="1:14">
      <c r="A2748" t="s">
        <v>2760</v>
      </c>
      <c r="B2748">
        <v>3</v>
      </c>
      <c r="C2748">
        <v>2675</v>
      </c>
      <c r="D2748">
        <v>20156</v>
      </c>
      <c r="E2748">
        <v>11854409</v>
      </c>
      <c r="F2748" s="3">
        <f t="shared" si="312"/>
        <v>0.659588425236427</v>
      </c>
      <c r="G2748" s="3">
        <f t="shared" si="313"/>
        <v>1.26873991354709</v>
      </c>
      <c r="H2748" s="3">
        <f t="shared" si="314"/>
        <v>0.342904708885178</v>
      </c>
      <c r="I2748" s="3">
        <f t="shared" si="315"/>
        <v>0.65996976755319</v>
      </c>
      <c r="J2748" s="3">
        <f t="shared" si="316"/>
        <v>0.526387282382992</v>
      </c>
      <c r="K2748" s="3">
        <f t="shared" si="317"/>
        <v>50.7727358546403</v>
      </c>
      <c r="L2748" s="3"/>
      <c r="M2748" s="3">
        <f t="shared" si="318"/>
        <v>0.660020369800193</v>
      </c>
      <c r="N2748" s="3">
        <f t="shared" si="319"/>
        <v>1.26873991354709</v>
      </c>
    </row>
    <row r="2749" spans="1:14">
      <c r="A2749" t="s">
        <v>2761</v>
      </c>
      <c r="B2749">
        <v>18</v>
      </c>
      <c r="C2749">
        <v>7343</v>
      </c>
      <c r="D2749">
        <v>20141</v>
      </c>
      <c r="E2749">
        <v>11849741</v>
      </c>
      <c r="F2749" s="3">
        <f t="shared" si="312"/>
        <v>1.4422043644465</v>
      </c>
      <c r="G2749" s="3">
        <f t="shared" si="313"/>
        <v>1.60869942317038</v>
      </c>
      <c r="H2749" s="3">
        <f t="shared" si="314"/>
        <v>1.29294099250029</v>
      </c>
      <c r="I2749" s="3">
        <f t="shared" si="315"/>
        <v>1.44112303330127</v>
      </c>
      <c r="J2749" s="3">
        <f t="shared" si="316"/>
        <v>2.43243198660706</v>
      </c>
      <c r="K2749" s="3">
        <f t="shared" si="317"/>
        <v>54.8164441660142</v>
      </c>
      <c r="L2749" s="3"/>
      <c r="M2749" s="3">
        <f t="shared" si="318"/>
        <v>1.44072915391244</v>
      </c>
      <c r="N2749" s="3">
        <f t="shared" si="319"/>
        <v>1.60869942317038</v>
      </c>
    </row>
    <row r="2750" spans="1:14">
      <c r="A2750" t="s">
        <v>2762</v>
      </c>
      <c r="B2750">
        <v>4</v>
      </c>
      <c r="C2750">
        <v>853</v>
      </c>
      <c r="D2750">
        <v>20155</v>
      </c>
      <c r="E2750">
        <v>11856231</v>
      </c>
      <c r="F2750" s="3">
        <f>B2750*E2750/(C2750*D2750)</f>
        <v>2.75851157049862</v>
      </c>
      <c r="G2750" s="3">
        <f>EXP(LN(F2750)+1.96*(1/B2750+1/C2750+1/D2750+1/E2750))</f>
        <v>4.51356105306922</v>
      </c>
      <c r="H2750" s="3">
        <f>EXP(LN(F2750)-1.96*(1/B2750+1/C2750+1/D2750+1/E2750))</f>
        <v>1.68589412995763</v>
      </c>
      <c r="I2750" s="3">
        <f>B2750*(D2750+E2750)/D2750/(B2750+C2750)</f>
        <v>2.75030381521042</v>
      </c>
      <c r="J2750" s="3">
        <f>POWER(B2750*E2750-C2750*D2750,2)*(B2750+C2750+D2750+E2750)/((B2750+C2750)*(D2750+E2750)*(B2750+D2750)*(C2750+E2750))</f>
        <v>4.46228969843964</v>
      </c>
      <c r="K2750" s="3">
        <f>LOG(B2750*(B2750+C2750+D2750+E2750)*(B2750+D2750)*(B2750+C2750),2)</f>
        <v>49.5439845027073</v>
      </c>
      <c r="L2750" s="3"/>
      <c r="M2750" s="3">
        <f>B2750*(B2750+C2750+D2750+E2750)/(B2750+D2750)/(B2750+C2750)</f>
        <v>2.74995651548023</v>
      </c>
      <c r="N2750" s="3">
        <f>EXP(LN(F2750)+1.96*(1/B2750+1/C2750+1/D2750+1/E2750))</f>
        <v>4.51356105306922</v>
      </c>
    </row>
    <row r="2751" spans="1:14">
      <c r="A2751" t="s">
        <v>2763</v>
      </c>
      <c r="B2751">
        <v>4</v>
      </c>
      <c r="C2751">
        <v>8</v>
      </c>
      <c r="D2751">
        <v>20155</v>
      </c>
      <c r="E2751">
        <v>11857076</v>
      </c>
      <c r="F2751" s="3">
        <f>B2751*E2751/(C2751*D2751)</f>
        <v>294.147258744728</v>
      </c>
      <c r="G2751" s="3">
        <f>EXP(LN(F2751)+1.96*(1/B2751+1/C2751+1/D2751+1/E2751))</f>
        <v>613.498570249893</v>
      </c>
      <c r="H2751" s="3">
        <f>EXP(LN(F2751)-1.96*(1/B2751+1/C2751+1/D2751+1/E2751))</f>
        <v>141.03147753351</v>
      </c>
      <c r="I2751" s="3">
        <f>B2751*(D2751+E2751)/D2751/(B2751+C2751)</f>
        <v>196.431505829819</v>
      </c>
      <c r="J2751" s="3">
        <f>POWER(B2751*E2751-C2751*D2751,2)*(B2751+C2751+D2751+E2751)/((B2751+C2751)*(D2751+E2751)*(B2751+D2751)*(C2751+E2751))</f>
        <v>778.91409910042</v>
      </c>
      <c r="K2751" s="3">
        <f>LOG(B2751*(B2751+C2751+D2751+E2751)*(B2751+D2751)*(B2751+C2751),2)</f>
        <v>43.385795609316</v>
      </c>
      <c r="L2751" s="3"/>
      <c r="M2751" s="3">
        <f>B2751*(B2751+C2751+D2751+E2751)/(B2751+D2751)/(B2751+C2751)</f>
        <v>196.39272781388</v>
      </c>
      <c r="N2751" s="3">
        <f>EXP(LN(F2751)+1.96*(1/B2751+1/C2751+1/D2751+1/E2751))</f>
        <v>613.498570249893</v>
      </c>
    </row>
    <row r="2752" spans="1:14">
      <c r="A2752" t="s">
        <v>2764</v>
      </c>
      <c r="B2752">
        <v>1</v>
      </c>
      <c r="C2752">
        <v>790</v>
      </c>
      <c r="D2752">
        <v>20158</v>
      </c>
      <c r="E2752">
        <v>11856294</v>
      </c>
      <c r="F2752" s="3">
        <f t="shared" si="312"/>
        <v>0.744516672715924</v>
      </c>
      <c r="G2752" s="3">
        <f t="shared" si="313"/>
        <v>5.29921330883176</v>
      </c>
      <c r="H2752" s="3">
        <f t="shared" si="314"/>
        <v>0.104601389611582</v>
      </c>
      <c r="I2752" s="3">
        <f t="shared" si="315"/>
        <v>0.744839660487459</v>
      </c>
      <c r="J2752" s="3">
        <f t="shared" si="316"/>
        <v>0.087554757714397</v>
      </c>
      <c r="K2752" s="3">
        <f t="shared" si="317"/>
        <v>47.4283669930676</v>
      </c>
      <c r="L2752" s="3"/>
      <c r="M2752" s="3">
        <f t="shared" si="318"/>
        <v>0.744852317878178</v>
      </c>
      <c r="N2752" s="3">
        <f t="shared" si="319"/>
        <v>5.29921330883176</v>
      </c>
    </row>
    <row r="2753" spans="1:14">
      <c r="A2753" t="s">
        <v>2765</v>
      </c>
      <c r="B2753">
        <v>9</v>
      </c>
      <c r="C2753">
        <v>5477</v>
      </c>
      <c r="D2753">
        <v>20150</v>
      </c>
      <c r="E2753">
        <v>11851607</v>
      </c>
      <c r="F2753" s="3">
        <f t="shared" si="312"/>
        <v>0.966500225848586</v>
      </c>
      <c r="G2753" s="3">
        <f t="shared" si="313"/>
        <v>1.20220735206471</v>
      </c>
      <c r="H2753" s="3">
        <f t="shared" si="314"/>
        <v>0.777006300087148</v>
      </c>
      <c r="I2753" s="3">
        <f t="shared" si="315"/>
        <v>0.966555183553172</v>
      </c>
      <c r="J2753" s="3">
        <f t="shared" si="316"/>
        <v>0.0104283908453752</v>
      </c>
      <c r="K2753" s="3">
        <f t="shared" si="317"/>
        <v>53.3922970168854</v>
      </c>
      <c r="L2753" s="3"/>
      <c r="M2753" s="3">
        <f t="shared" si="318"/>
        <v>0.966570115015449</v>
      </c>
      <c r="N2753" s="3">
        <f t="shared" si="319"/>
        <v>1.20220735206471</v>
      </c>
    </row>
    <row r="2754" spans="1:14">
      <c r="A2754" t="s">
        <v>2766</v>
      </c>
      <c r="B2754">
        <v>4</v>
      </c>
      <c r="C2754">
        <v>348</v>
      </c>
      <c r="D2754">
        <v>20155</v>
      </c>
      <c r="E2754">
        <v>11856736</v>
      </c>
      <c r="F2754" s="3">
        <f>B2754*E2754/(C2754*D2754)</f>
        <v>6.76181204857755</v>
      </c>
      <c r="G2754" s="3">
        <f>EXP(LN(F2754)+1.96*(1/B2754+1/C2754+1/D2754+1/E2754))</f>
        <v>11.1008369259898</v>
      </c>
      <c r="H2754" s="3">
        <f>EXP(LN(F2754)-1.96*(1/B2754+1/C2754+1/D2754+1/E2754))</f>
        <v>4.11879775237864</v>
      </c>
      <c r="I2754" s="3">
        <f>B2754*(D2754+E2754)/D2754/(B2754+C2754)</f>
        <v>6.69633691166189</v>
      </c>
      <c r="J2754" s="3">
        <f>POWER(B2754*E2754-C2754*D2754,2)*(B2754+C2754+D2754+E2754)/((B2754+C2754)*(D2754+E2754)*(B2754+D2754)*(C2754+E2754))</f>
        <v>19.4117904260924</v>
      </c>
      <c r="K2754" s="3">
        <f>LOG(B2754*(B2754+C2754+D2754+E2754)*(B2754+D2754)*(B2754+C2754),2)</f>
        <v>48.2602647272321</v>
      </c>
      <c r="L2754" s="3"/>
      <c r="M2754" s="3">
        <f>B2754*(B2754+C2754+D2754+E2754)/(B2754+D2754)/(B2754+C2754)</f>
        <v>6.69520663001863</v>
      </c>
      <c r="N2754" s="3">
        <f>EXP(LN(F2754)+1.96*(1/B2754+1/C2754+1/D2754+1/E2754))</f>
        <v>11.1008369259898</v>
      </c>
    </row>
    <row r="2755" spans="1:14">
      <c r="A2755" t="s">
        <v>2767</v>
      </c>
      <c r="B2755">
        <v>3</v>
      </c>
      <c r="C2755">
        <v>2716</v>
      </c>
      <c r="D2755">
        <v>20156</v>
      </c>
      <c r="E2755">
        <v>11854368</v>
      </c>
      <c r="F2755" s="3">
        <f t="shared" ref="F2755:F2818" si="320">B2755*E2755/(C2755*D2755)</f>
        <v>0.649629210274732</v>
      </c>
      <c r="G2755" s="3">
        <f t="shared" ref="G2755:G2818" si="321">EXP(LN(F2755)+1.96*(1/B2755+1/C2755+1/D2755+1/E2755))</f>
        <v>1.24956921645938</v>
      </c>
      <c r="H2755" s="3">
        <f t="shared" ref="H2755:H2818" si="322">EXP(LN(F2755)-1.96*(1/B2755+1/C2755+1/D2755+1/E2755))</f>
        <v>0.337730879797079</v>
      </c>
      <c r="I2755" s="3">
        <f t="shared" ref="I2755:I2818" si="323">B2755*(D2755+E2755)/D2755/(B2755+C2755)</f>
        <v>0.650015790770935</v>
      </c>
      <c r="J2755" s="3">
        <f t="shared" ref="J2755:J2818" si="324">POWER(B2755*E2755-C2755*D2755,2)*(B2755+C2755+D2755+E2755)/((B2755+C2755)*(D2755+E2755)*(B2755+D2755)*(C2755+E2755))</f>
        <v>0.566196731505522</v>
      </c>
      <c r="K2755" s="3">
        <f t="shared" ref="K2755:K2818" si="325">LOG(B2755*(B2755+C2755+D2755+E2755)*(B2755+D2755)*(B2755+C2755),2)</f>
        <v>50.7946560453408</v>
      </c>
      <c r="L2755" s="3"/>
      <c r="M2755" s="3">
        <f t="shared" ref="M2755:M2818" si="326">B2755*(B2755+C2755+D2755+E2755)/(B2755+D2755)/(B2755+C2755)</f>
        <v>0.650067874337961</v>
      </c>
      <c r="N2755" s="3">
        <f t="shared" ref="N2755:N2818" si="327">EXP(LN(F2755)+1.96*(1/B2755+1/C2755+1/D2755+1/E2755))</f>
        <v>1.24956921645938</v>
      </c>
    </row>
    <row r="2756" spans="1:14">
      <c r="A2756" t="s">
        <v>2768</v>
      </c>
      <c r="B2756">
        <v>4</v>
      </c>
      <c r="C2756">
        <v>479</v>
      </c>
      <c r="D2756">
        <v>20155</v>
      </c>
      <c r="E2756">
        <v>11856605</v>
      </c>
      <c r="F2756" s="3">
        <f>B2756*E2756/(C2756*D2756)</f>
        <v>4.91249393401556</v>
      </c>
      <c r="G2756" s="3">
        <f>EXP(LN(F2756)+1.96*(1/B2756+1/C2756+1/D2756+1/E2756))</f>
        <v>8.05240667087848</v>
      </c>
      <c r="H2756" s="3">
        <f>EXP(LN(F2756)-1.96*(1/B2756+1/C2756+1/D2756+1/E2756))</f>
        <v>2.99694211160685</v>
      </c>
      <c r="I2756" s="3">
        <f>B2756*(D2756+E2756)/D2756/(B2756+C2756)</f>
        <v>4.88009232793675</v>
      </c>
      <c r="J2756" s="3">
        <f>POWER(B2756*E2756-C2756*D2756,2)*(B2756+C2756+D2756+E2756)/((B2756+C2756)*(D2756+E2756)*(B2756+D2756)*(C2756+E2756))</f>
        <v>12.3585533140572</v>
      </c>
      <c r="K2756" s="3">
        <f>LOG(B2756*(B2756+C2756+D2756+E2756)*(B2756+D2756)*(B2756+C2756),2)</f>
        <v>48.7167124874306</v>
      </c>
      <c r="L2756" s="3"/>
      <c r="M2756" s="3">
        <f>B2756*(B2756+C2756+D2756+E2756)/(B2756+D2756)/(B2756+C2756)</f>
        <v>4.8793224301585</v>
      </c>
      <c r="N2756" s="3">
        <f>EXP(LN(F2756)+1.96*(1/B2756+1/C2756+1/D2756+1/E2756))</f>
        <v>8.05240667087848</v>
      </c>
    </row>
    <row r="2757" spans="1:14">
      <c r="A2757" t="s">
        <v>2769</v>
      </c>
      <c r="B2757">
        <v>27</v>
      </c>
      <c r="C2757">
        <v>16652</v>
      </c>
      <c r="D2757">
        <v>20132</v>
      </c>
      <c r="E2757">
        <v>11840432</v>
      </c>
      <c r="F2757" s="3">
        <f t="shared" si="320"/>
        <v>0.953625791133312</v>
      </c>
      <c r="G2757" s="3">
        <f t="shared" si="321"/>
        <v>1.02564725560565</v>
      </c>
      <c r="H2757" s="3">
        <f t="shared" si="322"/>
        <v>0.886661710002461</v>
      </c>
      <c r="I2757" s="3">
        <f t="shared" si="323"/>
        <v>0.953700861799384</v>
      </c>
      <c r="J2757" s="3">
        <f t="shared" si="324"/>
        <v>0.0607090009195075</v>
      </c>
      <c r="K2757" s="3">
        <f t="shared" si="325"/>
        <v>56.5814657839891</v>
      </c>
      <c r="L2757" s="3"/>
      <c r="M2757" s="3">
        <f t="shared" si="326"/>
        <v>0.953762872649694</v>
      </c>
      <c r="N2757" s="3">
        <f t="shared" si="327"/>
        <v>1.02564725560565</v>
      </c>
    </row>
    <row r="2758" spans="1:14">
      <c r="A2758" t="s">
        <v>2770</v>
      </c>
      <c r="B2758">
        <v>2</v>
      </c>
      <c r="C2758">
        <v>3251</v>
      </c>
      <c r="D2758">
        <v>20157</v>
      </c>
      <c r="E2758">
        <v>11853833</v>
      </c>
      <c r="F2758" s="3">
        <f t="shared" si="320"/>
        <v>0.361781149932428</v>
      </c>
      <c r="G2758" s="3">
        <f t="shared" si="321"/>
        <v>0.964625327479294</v>
      </c>
      <c r="H2758" s="3">
        <f t="shared" si="322"/>
        <v>0.135685428028779</v>
      </c>
      <c r="I2758" s="3">
        <f t="shared" si="323"/>
        <v>0.362173537789832</v>
      </c>
      <c r="J2758" s="3">
        <f t="shared" si="324"/>
        <v>2.2501579432894</v>
      </c>
      <c r="K2758" s="3">
        <f t="shared" si="325"/>
        <v>50.468388215636</v>
      </c>
      <c r="L2758" s="3"/>
      <c r="M2758" s="3">
        <f t="shared" si="326"/>
        <v>0.362236817363442</v>
      </c>
      <c r="N2758" s="3">
        <f t="shared" si="327"/>
        <v>0.964625327479294</v>
      </c>
    </row>
    <row r="2759" spans="1:14">
      <c r="A2759" t="s">
        <v>2771</v>
      </c>
      <c r="B2759">
        <v>4</v>
      </c>
      <c r="C2759">
        <v>1907</v>
      </c>
      <c r="D2759">
        <v>20155</v>
      </c>
      <c r="E2759">
        <v>11855177</v>
      </c>
      <c r="F2759" s="3">
        <f t="shared" si="320"/>
        <v>1.2337709442955</v>
      </c>
      <c r="G2759" s="3">
        <f t="shared" si="321"/>
        <v>2.01617165267581</v>
      </c>
      <c r="H2759" s="3">
        <f t="shared" si="322"/>
        <v>0.754990648225612</v>
      </c>
      <c r="I2759" s="3">
        <f t="shared" si="323"/>
        <v>1.23328162782393</v>
      </c>
      <c r="J2759" s="3">
        <f t="shared" si="324"/>
        <v>0.176770734591038</v>
      </c>
      <c r="K2759" s="3">
        <f t="shared" si="325"/>
        <v>50.7009451715723</v>
      </c>
      <c r="L2759" s="3"/>
      <c r="M2759" s="3">
        <f t="shared" si="326"/>
        <v>1.23323533949061</v>
      </c>
      <c r="N2759" s="3">
        <f t="shared" si="327"/>
        <v>2.01617165267581</v>
      </c>
    </row>
    <row r="2760" spans="1:14">
      <c r="A2760" t="s">
        <v>2772</v>
      </c>
      <c r="B2760">
        <v>4</v>
      </c>
      <c r="C2760">
        <v>864</v>
      </c>
      <c r="D2760">
        <v>20155</v>
      </c>
      <c r="E2760">
        <v>11856220</v>
      </c>
      <c r="F2760" s="3">
        <f>B2760*E2760/(C2760*D2760)</f>
        <v>2.72338910480811</v>
      </c>
      <c r="G2760" s="3">
        <f>EXP(LN(F2760)+1.96*(1/B2760+1/C2760+1/D2760+1/E2760))</f>
        <v>4.45596224297598</v>
      </c>
      <c r="H2760" s="3">
        <f>EXP(LN(F2760)-1.96*(1/B2760+1/C2760+1/D2760+1/E2760))</f>
        <v>1.66447734782287</v>
      </c>
      <c r="I2760" s="3">
        <f>B2760*(D2760+E2760)/D2760/(B2760+C2760)</f>
        <v>2.71544721953249</v>
      </c>
      <c r="J2760" s="3">
        <f>POWER(B2760*E2760-C2760*D2760,2)*(B2760+C2760+D2760+E2760)/((B2760+C2760)*(D2760+E2760)*(B2760+D2760)*(C2760+E2760))</f>
        <v>4.34135109036272</v>
      </c>
      <c r="K2760" s="3">
        <f>LOG(B2760*(B2760+C2760+D2760+E2760)*(B2760+D2760)*(B2760+C2760),2)</f>
        <v>49.5623843410393</v>
      </c>
      <c r="L2760" s="3"/>
      <c r="M2760" s="3">
        <f>B2760*(B2760+C2760+D2760+E2760)/(B2760+D2760)/(B2760+C2760)</f>
        <v>2.71510683613659</v>
      </c>
      <c r="N2760" s="3">
        <f>EXP(LN(F2760)+1.96*(1/B2760+1/C2760+1/D2760+1/E2760))</f>
        <v>4.45596224297598</v>
      </c>
    </row>
    <row r="2761" spans="1:14">
      <c r="A2761" t="s">
        <v>2773</v>
      </c>
      <c r="B2761">
        <v>4</v>
      </c>
      <c r="C2761">
        <v>73</v>
      </c>
      <c r="D2761">
        <v>20155</v>
      </c>
      <c r="E2761">
        <v>11857011</v>
      </c>
      <c r="F2761" s="3">
        <f>B2761*E2761/(C2761*D2761)</f>
        <v>32.2351393141509</v>
      </c>
      <c r="G2761" s="3">
        <f>EXP(LN(F2761)+1.96*(1/B2761+1/C2761+1/D2761+1/E2761))</f>
        <v>54.0550984099032</v>
      </c>
      <c r="H2761" s="3">
        <f>EXP(LN(F2761)-1.96*(1/B2761+1/C2761+1/D2761+1/E2761))</f>
        <v>19.2230564214892</v>
      </c>
      <c r="I2761" s="3">
        <f>B2761*(D2761+E2761)/D2761/(B2761+C2761)</f>
        <v>30.6125346744548</v>
      </c>
      <c r="J2761" s="3">
        <f>POWER(B2761*E2761-C2761*D2761,2)*(B2761+C2761+D2761+E2761)/((B2761+C2761)*(D2761+E2761)*(B2761+D2761)*(C2761+E2761))</f>
        <v>114.752836339762</v>
      </c>
      <c r="K2761" s="3">
        <f>LOG(B2761*(B2761+C2761+D2761+E2761)*(B2761+D2761)*(B2761+C2761),2)</f>
        <v>46.0676196492897</v>
      </c>
      <c r="L2761" s="3"/>
      <c r="M2761" s="3">
        <f>B2761*(B2761+C2761+D2761+E2761)/(B2761+D2761)/(B2761+C2761)</f>
        <v>30.6066588800851</v>
      </c>
      <c r="N2761" s="3">
        <f>EXP(LN(F2761)+1.96*(1/B2761+1/C2761+1/D2761+1/E2761))</f>
        <v>54.0550984099032</v>
      </c>
    </row>
    <row r="2762" spans="1:14">
      <c r="A2762" t="s">
        <v>2774</v>
      </c>
      <c r="B2762">
        <v>1</v>
      </c>
      <c r="C2762">
        <v>909</v>
      </c>
      <c r="D2762">
        <v>20158</v>
      </c>
      <c r="E2762">
        <v>11856175</v>
      </c>
      <c r="F2762" s="3">
        <f t="shared" si="320"/>
        <v>0.647043199210287</v>
      </c>
      <c r="G2762" s="3">
        <f t="shared" si="321"/>
        <v>4.60393510118648</v>
      </c>
      <c r="H2762" s="3">
        <f t="shared" si="322"/>
        <v>0.0909363169642399</v>
      </c>
      <c r="I2762" s="3">
        <f t="shared" si="323"/>
        <v>0.64743106382654</v>
      </c>
      <c r="J2762" s="3">
        <f t="shared" si="324"/>
        <v>0.192313937000936</v>
      </c>
      <c r="K2762" s="3">
        <f t="shared" si="325"/>
        <v>47.6305558436809</v>
      </c>
      <c r="L2762" s="3"/>
      <c r="M2762" s="3">
        <f t="shared" si="326"/>
        <v>0.64744855323257</v>
      </c>
      <c r="N2762" s="3">
        <f t="shared" si="327"/>
        <v>4.60393510118648</v>
      </c>
    </row>
    <row r="2763" spans="1:14">
      <c r="A2763" t="s">
        <v>2775</v>
      </c>
      <c r="B2763">
        <v>4</v>
      </c>
      <c r="C2763">
        <v>67</v>
      </c>
      <c r="D2763">
        <v>20155</v>
      </c>
      <c r="E2763">
        <v>11857017</v>
      </c>
      <c r="F2763" s="3">
        <f>B2763*E2763/(C2763*D2763)</f>
        <v>35.1218859806648</v>
      </c>
      <c r="G2763" s="3">
        <f>EXP(LN(F2763)+1.96*(1/B2763+1/C2763+1/D2763+1/E2763))</f>
        <v>59.0376638962337</v>
      </c>
      <c r="H2763" s="3">
        <f>EXP(LN(F2763)-1.96*(1/B2763+1/C2763+1/D2763+1/E2763))</f>
        <v>20.8942358730002</v>
      </c>
      <c r="I2763" s="3">
        <f>B2763*(D2763+E2763)/D2763/(B2763+C2763)</f>
        <v>33.1995262071062</v>
      </c>
      <c r="J2763" s="3">
        <f>POWER(B2763*E2763-C2763*D2763,2)*(B2763+C2763+D2763+E2763)/((B2763+C2763)*(D2763+E2763)*(B2763+D2763)*(C2763+E2763))</f>
        <v>125.106141890609</v>
      </c>
      <c r="K2763" s="3">
        <f>LOG(B2763*(B2763+C2763+D2763+E2763)*(B2763+D2763)*(B2763+C2763),2)</f>
        <v>45.9505802280995</v>
      </c>
      <c r="L2763" s="3"/>
      <c r="M2763" s="3">
        <f>B2763*(B2763+C2763+D2763+E2763)/(B2763+D2763)/(B2763+C2763)</f>
        <v>33.1931370953036</v>
      </c>
      <c r="N2763" s="3">
        <f>EXP(LN(F2763)+1.96*(1/B2763+1/C2763+1/D2763+1/E2763))</f>
        <v>59.0376638962337</v>
      </c>
    </row>
    <row r="2764" spans="1:14">
      <c r="A2764" t="s">
        <v>2776</v>
      </c>
      <c r="B2764">
        <v>5</v>
      </c>
      <c r="C2764">
        <v>14101</v>
      </c>
      <c r="D2764">
        <v>20154</v>
      </c>
      <c r="E2764">
        <v>11842983</v>
      </c>
      <c r="F2764" s="3">
        <f t="shared" si="320"/>
        <v>0.208362684135222</v>
      </c>
      <c r="G2764" s="3">
        <f t="shared" si="321"/>
        <v>0.308436704005719</v>
      </c>
      <c r="H2764" s="3">
        <f t="shared" si="322"/>
        <v>0.140758241727383</v>
      </c>
      <c r="I2764" s="3">
        <f t="shared" si="323"/>
        <v>0.208643287182105</v>
      </c>
      <c r="J2764" s="3">
        <f t="shared" si="324"/>
        <v>15.0293495042915</v>
      </c>
      <c r="K2764" s="3">
        <f t="shared" si="325"/>
        <v>53.9067825278564</v>
      </c>
      <c r="L2764" s="3"/>
      <c r="M2764" s="3">
        <f t="shared" si="326"/>
        <v>0.208839565944151</v>
      </c>
      <c r="N2764" s="3">
        <f t="shared" si="327"/>
        <v>0.308436704005719</v>
      </c>
    </row>
    <row r="2765" spans="1:14">
      <c r="A2765" t="s">
        <v>2777</v>
      </c>
      <c r="B2765">
        <v>2</v>
      </c>
      <c r="C2765">
        <v>1740</v>
      </c>
      <c r="D2765">
        <v>20157</v>
      </c>
      <c r="E2765">
        <v>11855344</v>
      </c>
      <c r="F2765" s="3">
        <f t="shared" si="320"/>
        <v>0.676034736513769</v>
      </c>
      <c r="G2765" s="3">
        <f t="shared" si="321"/>
        <v>1.80347078092965</v>
      </c>
      <c r="H2765" s="3">
        <f t="shared" si="322"/>
        <v>0.253413013288553</v>
      </c>
      <c r="I2765" s="3">
        <f t="shared" si="323"/>
        <v>0.676406682855315</v>
      </c>
      <c r="J2765" s="3">
        <f t="shared" si="324"/>
        <v>0.310110056529273</v>
      </c>
      <c r="K2765" s="3">
        <f t="shared" si="325"/>
        <v>49.5673620171937</v>
      </c>
      <c r="L2765" s="3"/>
      <c r="M2765" s="3">
        <f t="shared" si="326"/>
        <v>0.676438786959402</v>
      </c>
      <c r="N2765" s="3">
        <f t="shared" si="327"/>
        <v>1.80347078092965</v>
      </c>
    </row>
    <row r="2766" spans="1:14">
      <c r="A2766" t="s">
        <v>2778</v>
      </c>
      <c r="B2766">
        <v>139</v>
      </c>
      <c r="C2766">
        <v>47232</v>
      </c>
      <c r="D2766">
        <v>20020</v>
      </c>
      <c r="E2766">
        <v>11809852</v>
      </c>
      <c r="F2766" s="3">
        <f t="shared" si="320"/>
        <v>1.7360364779191</v>
      </c>
      <c r="G2766" s="3">
        <f t="shared" si="321"/>
        <v>1.76093499195664</v>
      </c>
      <c r="H2766" s="3">
        <f t="shared" si="322"/>
        <v>1.71149001322132</v>
      </c>
      <c r="I2766" s="3">
        <f t="shared" si="323"/>
        <v>1.73387673735144</v>
      </c>
      <c r="J2766" s="3">
        <f t="shared" si="324"/>
        <v>42.9512351153381</v>
      </c>
      <c r="K2766" s="3">
        <f t="shared" si="325"/>
        <v>60.4514906883458</v>
      </c>
      <c r="L2766" s="3"/>
      <c r="M2766" s="3">
        <f t="shared" si="326"/>
        <v>1.72881652273306</v>
      </c>
      <c r="N2766" s="3">
        <f t="shared" si="327"/>
        <v>1.76093499195664</v>
      </c>
    </row>
    <row r="2767" spans="1:14">
      <c r="A2767" t="s">
        <v>2779</v>
      </c>
      <c r="B2767">
        <v>4</v>
      </c>
      <c r="C2767">
        <v>599</v>
      </c>
      <c r="D2767">
        <v>20155</v>
      </c>
      <c r="E2767">
        <v>11856485</v>
      </c>
      <c r="F2767" s="3">
        <f>B2767*E2767/(C2767*D2767)</f>
        <v>3.9283151568665</v>
      </c>
      <c r="G2767" s="3">
        <f>EXP(LN(F2767)+1.96*(1/B2767+1/C2767+1/D2767+1/E2767))</f>
        <v>6.43389527930904</v>
      </c>
      <c r="H2767" s="3">
        <f>EXP(LN(F2767)-1.96*(1/B2767+1/C2767+1/D2767+1/E2767))</f>
        <v>2.3984941161996</v>
      </c>
      <c r="I2767" s="3">
        <f>B2767*(D2767+E2767)/D2767/(B2767+C2767)</f>
        <v>3.90889018070155</v>
      </c>
      <c r="J2767" s="3">
        <f>POWER(B2767*E2767-C2767*D2767,2)*(B2767+C2767+D2767+E2767)/((B2767+C2767)*(D2767+E2767)*(B2767+D2767)*(C2767+E2767))</f>
        <v>8.67186955358828</v>
      </c>
      <c r="K2767" s="3">
        <f>LOG(B2767*(B2767+C2767+D2767+E2767)*(B2767+D2767)*(B2767+C2767),2)</f>
        <v>49.0368473004949</v>
      </c>
      <c r="L2767" s="3"/>
      <c r="M2767" s="3">
        <f>B2767*(B2767+C2767+D2767+E2767)/(B2767+D2767)/(B2767+C2767)</f>
        <v>3.90831299132099</v>
      </c>
      <c r="N2767" s="3">
        <f>EXP(LN(F2767)+1.96*(1/B2767+1/C2767+1/D2767+1/E2767))</f>
        <v>6.43389527930904</v>
      </c>
    </row>
    <row r="2768" spans="1:14">
      <c r="A2768" t="s">
        <v>2780</v>
      </c>
      <c r="B2768">
        <v>4</v>
      </c>
      <c r="C2768">
        <v>9</v>
      </c>
      <c r="D2768">
        <v>20155</v>
      </c>
      <c r="E2768">
        <v>11857075</v>
      </c>
      <c r="F2768" s="3">
        <f>B2768*E2768/(C2768*D2768)</f>
        <v>261.46420794399</v>
      </c>
      <c r="G2768" s="3">
        <f>EXP(LN(F2768)+1.96*(1/B2768+1/C2768+1/D2768+1/E2768))</f>
        <v>530.687105004785</v>
      </c>
      <c r="H2768" s="3">
        <f>EXP(LN(F2768)-1.96*(1/B2768+1/C2768+1/D2768+1/E2768))</f>
        <v>128.820789861026</v>
      </c>
      <c r="I2768" s="3">
        <f>B2768*(D2768+E2768)/D2768/(B2768+C2768)</f>
        <v>181.321374730454</v>
      </c>
      <c r="J2768" s="3">
        <f>POWER(B2768*E2768-C2768*D2768,2)*(B2768+C2768+D2768+E2768)/((B2768+C2768)*(D2768+E2768)*(B2768+D2768)*(C2768+E2768))</f>
        <v>718.384528480919</v>
      </c>
      <c r="K2768" s="3">
        <f>LOG(B2768*(B2768+C2768+D2768+E2768)*(B2768+D2768)*(B2768+C2768),2)</f>
        <v>43.5012728267359</v>
      </c>
      <c r="L2768" s="3"/>
      <c r="M2768" s="3">
        <f>B2768*(B2768+C2768+D2768+E2768)/(B2768+D2768)/(B2768+C2768)</f>
        <v>181.28559490512</v>
      </c>
      <c r="N2768" s="3">
        <f>EXP(LN(F2768)+1.96*(1/B2768+1/C2768+1/D2768+1/E2768))</f>
        <v>530.687105004785</v>
      </c>
    </row>
    <row r="2769" spans="1:14">
      <c r="A2769" t="s">
        <v>2781</v>
      </c>
      <c r="B2769">
        <v>1</v>
      </c>
      <c r="C2769">
        <v>1120</v>
      </c>
      <c r="D2769">
        <v>20158</v>
      </c>
      <c r="E2769">
        <v>11855964</v>
      </c>
      <c r="F2769" s="3">
        <f t="shared" si="320"/>
        <v>0.525135536405256</v>
      </c>
      <c r="G2769" s="3">
        <f t="shared" si="321"/>
        <v>3.73500259012362</v>
      </c>
      <c r="H2769" s="3">
        <f t="shared" si="322"/>
        <v>0.0738332370437548</v>
      </c>
      <c r="I2769" s="3">
        <f t="shared" si="323"/>
        <v>0.52555914431212</v>
      </c>
      <c r="J2769" s="3">
        <f t="shared" si="324"/>
        <v>0.429001455371353</v>
      </c>
      <c r="K2769" s="3">
        <f t="shared" si="325"/>
        <v>47.9314036714003</v>
      </c>
      <c r="L2769" s="3"/>
      <c r="M2769" s="3">
        <f t="shared" si="326"/>
        <v>0.525582679252131</v>
      </c>
      <c r="N2769" s="3">
        <f t="shared" si="327"/>
        <v>3.73500259012362</v>
      </c>
    </row>
    <row r="2770" spans="1:14">
      <c r="A2770" t="s">
        <v>2782</v>
      </c>
      <c r="B2770">
        <v>11</v>
      </c>
      <c r="C2770">
        <v>7383</v>
      </c>
      <c r="D2770">
        <v>20148</v>
      </c>
      <c r="E2770">
        <v>11849701</v>
      </c>
      <c r="F2770" s="3">
        <f t="shared" si="320"/>
        <v>0.876264599030697</v>
      </c>
      <c r="G2770" s="3">
        <f t="shared" si="321"/>
        <v>1.0475536183639</v>
      </c>
      <c r="H2770" s="3">
        <f t="shared" si="322"/>
        <v>0.732983623992116</v>
      </c>
      <c r="I2770" s="3">
        <f t="shared" si="323"/>
        <v>0.876448679286399</v>
      </c>
      <c r="J2770" s="3">
        <f t="shared" si="324"/>
        <v>0.191805776000449</v>
      </c>
      <c r="K2770" s="3">
        <f t="shared" si="325"/>
        <v>54.1124040554194</v>
      </c>
      <c r="L2770" s="3"/>
      <c r="M2770" s="3">
        <f t="shared" si="326"/>
        <v>0.876516096545581</v>
      </c>
      <c r="N2770" s="3">
        <f t="shared" si="327"/>
        <v>1.0475536183639</v>
      </c>
    </row>
    <row r="2771" spans="1:14">
      <c r="A2771" t="s">
        <v>2783</v>
      </c>
      <c r="B2771">
        <v>1</v>
      </c>
      <c r="C2771">
        <v>55</v>
      </c>
      <c r="D2771">
        <v>20158</v>
      </c>
      <c r="E2771">
        <v>11857029</v>
      </c>
      <c r="F2771" s="3">
        <f t="shared" si="320"/>
        <v>10.6946296981122</v>
      </c>
      <c r="G2771" s="3">
        <f t="shared" si="321"/>
        <v>78.6868049646721</v>
      </c>
      <c r="H2771" s="3">
        <f t="shared" si="322"/>
        <v>1.45354871672695</v>
      </c>
      <c r="I2771" s="3">
        <f t="shared" si="323"/>
        <v>10.5215113106459</v>
      </c>
      <c r="J2771" s="3">
        <f t="shared" si="324"/>
        <v>8.63077609977114</v>
      </c>
      <c r="K2771" s="3">
        <f t="shared" si="325"/>
        <v>43.6081880306524</v>
      </c>
      <c r="L2771" s="3"/>
      <c r="M2771" s="3">
        <f t="shared" si="326"/>
        <v>10.5210389900293</v>
      </c>
      <c r="N2771" s="3">
        <f t="shared" si="327"/>
        <v>78.6868049646721</v>
      </c>
    </row>
    <row r="2772" spans="1:14">
      <c r="A2772" t="s">
        <v>2784</v>
      </c>
      <c r="B2772">
        <v>36</v>
      </c>
      <c r="C2772">
        <v>14355</v>
      </c>
      <c r="D2772">
        <v>20123</v>
      </c>
      <c r="E2772">
        <v>11842729</v>
      </c>
      <c r="F2772" s="3">
        <f t="shared" si="320"/>
        <v>1.47590487779155</v>
      </c>
      <c r="G2772" s="3">
        <f t="shared" si="321"/>
        <v>1.55885227118298</v>
      </c>
      <c r="H2772" s="3">
        <f t="shared" si="322"/>
        <v>1.39737116117862</v>
      </c>
      <c r="I2772" s="3">
        <f t="shared" si="323"/>
        <v>1.47471437153066</v>
      </c>
      <c r="J2772" s="3">
        <f t="shared" si="324"/>
        <v>5.50073642168534</v>
      </c>
      <c r="K2772" s="3">
        <f t="shared" si="325"/>
        <v>56.7836373349598</v>
      </c>
      <c r="L2772" s="3"/>
      <c r="M2772" s="3">
        <f t="shared" si="326"/>
        <v>1.47386662524488</v>
      </c>
      <c r="N2772" s="3">
        <f t="shared" si="327"/>
        <v>1.55885227118298</v>
      </c>
    </row>
    <row r="2773" spans="1:14">
      <c r="A2773" t="s">
        <v>2785</v>
      </c>
      <c r="B2773">
        <v>7</v>
      </c>
      <c r="C2773">
        <v>2567</v>
      </c>
      <c r="D2773">
        <v>20152</v>
      </c>
      <c r="E2773">
        <v>11854517</v>
      </c>
      <c r="F2773" s="3">
        <f t="shared" si="320"/>
        <v>1.60412379356702</v>
      </c>
      <c r="G2773" s="3">
        <f t="shared" si="321"/>
        <v>2.12429216456665</v>
      </c>
      <c r="H2773" s="3">
        <f t="shared" si="322"/>
        <v>1.21132732493639</v>
      </c>
      <c r="I2773" s="3">
        <f t="shared" si="323"/>
        <v>1.6024808772675</v>
      </c>
      <c r="J2773" s="3">
        <f t="shared" si="324"/>
        <v>1.58773724749148</v>
      </c>
      <c r="K2773" s="3">
        <f t="shared" si="325"/>
        <v>51.9379843688732</v>
      </c>
      <c r="L2773" s="3"/>
      <c r="M2773" s="3">
        <f t="shared" si="326"/>
        <v>1.60227167214121</v>
      </c>
      <c r="N2773" s="3">
        <f t="shared" si="327"/>
        <v>2.12429216456665</v>
      </c>
    </row>
    <row r="2774" spans="1:14">
      <c r="A2774" t="s">
        <v>2786</v>
      </c>
      <c r="B2774">
        <v>2</v>
      </c>
      <c r="C2774">
        <v>620</v>
      </c>
      <c r="D2774">
        <v>20157</v>
      </c>
      <c r="E2774">
        <v>11856464</v>
      </c>
      <c r="F2774" s="3">
        <f t="shared" si="320"/>
        <v>1.89743801480955</v>
      </c>
      <c r="G2774" s="3">
        <f t="shared" si="321"/>
        <v>5.07214221162912</v>
      </c>
      <c r="H2774" s="3">
        <f t="shared" si="322"/>
        <v>0.709812712228359</v>
      </c>
      <c r="I2774" s="3">
        <f t="shared" si="323"/>
        <v>1.89455236202881</v>
      </c>
      <c r="J2774" s="3">
        <f t="shared" si="324"/>
        <v>0.846115347385012</v>
      </c>
      <c r="K2774" s="3">
        <f t="shared" si="325"/>
        <v>48.0816038787255</v>
      </c>
      <c r="L2774" s="3"/>
      <c r="M2774" s="3">
        <f t="shared" si="326"/>
        <v>1.89446361235254</v>
      </c>
      <c r="N2774" s="3">
        <f t="shared" si="327"/>
        <v>5.07214221162912</v>
      </c>
    </row>
    <row r="2775" spans="1:14">
      <c r="A2775" t="s">
        <v>2787</v>
      </c>
      <c r="B2775">
        <v>1</v>
      </c>
      <c r="C2775">
        <v>2937</v>
      </c>
      <c r="D2775">
        <v>20158</v>
      </c>
      <c r="E2775">
        <v>11854147</v>
      </c>
      <c r="F2775" s="3">
        <f t="shared" si="320"/>
        <v>0.200225285278645</v>
      </c>
      <c r="G2775" s="3">
        <f t="shared" si="321"/>
        <v>1.42255226054226</v>
      </c>
      <c r="H2775" s="3">
        <f t="shared" si="322"/>
        <v>0.0281818573397316</v>
      </c>
      <c r="I2775" s="3">
        <f t="shared" si="323"/>
        <v>0.20049750267644</v>
      </c>
      <c r="J2775" s="3">
        <f t="shared" si="324"/>
        <v>3.19335266206573</v>
      </c>
      <c r="K2775" s="3">
        <f t="shared" si="325"/>
        <v>49.3214517891511</v>
      </c>
      <c r="L2775" s="3"/>
      <c r="M2775" s="3">
        <f t="shared" si="326"/>
        <v>0.200537162505663</v>
      </c>
      <c r="N2775" s="3">
        <f t="shared" si="327"/>
        <v>1.42255226054226</v>
      </c>
    </row>
    <row r="2776" spans="1:14">
      <c r="A2776" t="s">
        <v>2788</v>
      </c>
      <c r="B2776">
        <v>3</v>
      </c>
      <c r="C2776">
        <v>706</v>
      </c>
      <c r="D2776">
        <v>20156</v>
      </c>
      <c r="E2776">
        <v>11856378</v>
      </c>
      <c r="F2776" s="3">
        <f t="shared" si="320"/>
        <v>2.49956388329669</v>
      </c>
      <c r="G2776" s="3">
        <f t="shared" si="321"/>
        <v>4.8178280482146</v>
      </c>
      <c r="H2776" s="3">
        <f t="shared" si="322"/>
        <v>1.29681249396116</v>
      </c>
      <c r="I2776" s="3">
        <f t="shared" si="323"/>
        <v>2.49321876108246</v>
      </c>
      <c r="J2776" s="3">
        <f t="shared" si="324"/>
        <v>2.6870815954957</v>
      </c>
      <c r="K2776" s="3">
        <f t="shared" si="325"/>
        <v>48.8554374265555</v>
      </c>
      <c r="L2776" s="3"/>
      <c r="M2776" s="3">
        <f t="shared" si="326"/>
        <v>2.49299654488705</v>
      </c>
      <c r="N2776" s="3">
        <f t="shared" si="327"/>
        <v>4.8178280482146</v>
      </c>
    </row>
    <row r="2777" spans="1:14">
      <c r="A2777" t="s">
        <v>2789</v>
      </c>
      <c r="B2777">
        <v>4</v>
      </c>
      <c r="C2777">
        <v>511</v>
      </c>
      <c r="D2777">
        <v>20155</v>
      </c>
      <c r="E2777">
        <v>11856573</v>
      </c>
      <c r="F2777" s="3">
        <f>B2777*E2777/(C2777*D2777)</f>
        <v>4.60484979180432</v>
      </c>
      <c r="G2777" s="3">
        <f>EXP(LN(F2777)+1.96*(1/B2777+1/C2777+1/D2777+1/E2777))</f>
        <v>7.54619210263357</v>
      </c>
      <c r="H2777" s="3">
        <f>EXP(LN(F2777)-1.96*(1/B2777+1/C2777+1/D2777+1/E2777))</f>
        <v>2.8099790353442</v>
      </c>
      <c r="I2777" s="3">
        <f>B2777*(D2777+E2777)/D2777/(B2777+C2777)</f>
        <v>4.57685095846992</v>
      </c>
      <c r="J2777" s="3">
        <f>POWER(B2777*E2777-C2777*D2777,2)*(B2777+C2777+D2777+E2777)/((B2777+C2777)*(D2777+E2777)*(B2777+D2777)*(C2777+E2777))</f>
        <v>11.1981549472721</v>
      </c>
      <c r="K2777" s="3">
        <f>LOG(B2777*(B2777+C2777+D2777+E2777)*(B2777+D2777)*(B2777+C2777),2)</f>
        <v>48.8092617306654</v>
      </c>
      <c r="L2777" s="3"/>
      <c r="M2777" s="3">
        <f>B2777*(B2777+C2777+D2777+E2777)/(B2777+D2777)/(B2777+C2777)</f>
        <v>4.57614123061467</v>
      </c>
      <c r="N2777" s="3">
        <f>EXP(LN(F2777)+1.96*(1/B2777+1/C2777+1/D2777+1/E2777))</f>
        <v>7.54619210263357</v>
      </c>
    </row>
    <row r="2778" spans="1:14">
      <c r="A2778" t="s">
        <v>2790</v>
      </c>
      <c r="B2778">
        <v>4</v>
      </c>
      <c r="C2778">
        <v>116</v>
      </c>
      <c r="D2778">
        <v>20155</v>
      </c>
      <c r="E2778">
        <v>11856968</v>
      </c>
      <c r="F2778" s="3">
        <f>B2778*E2778/(C2778*D2778)</f>
        <v>20.2858330695729</v>
      </c>
      <c r="G2778" s="3">
        <f>EXP(LN(F2778)+1.96*(1/B2778+1/C2778+1/D2778+1/E2778))</f>
        <v>33.6804222846981</v>
      </c>
      <c r="H2778" s="3">
        <f>EXP(LN(F2778)-1.96*(1/B2778+1/C2778+1/D2778+1/E2778))</f>
        <v>12.2182263585673</v>
      </c>
      <c r="I2778" s="3">
        <f>B2778*(D2778+E2778)/D2778/(B2778+C2778)</f>
        <v>19.6429719672538</v>
      </c>
      <c r="J2778" s="3">
        <f>POWER(B2778*E2778-C2778*D2778,2)*(B2778+C2778+D2778+E2778)/((B2778+C2778)*(D2778+E2778)*(B2778+D2778)*(C2778+E2778))</f>
        <v>70.8817857787693</v>
      </c>
      <c r="K2778" s="3">
        <f>LOG(B2778*(B2778+C2778+D2778+E2778)*(B2778+D2778)*(B2778+C2778),2)</f>
        <v>46.7077237042034</v>
      </c>
      <c r="L2778" s="3"/>
      <c r="M2778" s="3">
        <f>B2778*(B2778+C2778+D2778+E2778)/(B2778+D2778)/(B2778+C2778)</f>
        <v>19.639272781388</v>
      </c>
      <c r="N2778" s="3">
        <f>EXP(LN(F2778)+1.96*(1/B2778+1/C2778+1/D2778+1/E2778))</f>
        <v>33.6804222846981</v>
      </c>
    </row>
    <row r="2779" spans="1:14">
      <c r="A2779" t="s">
        <v>2791</v>
      </c>
      <c r="B2779">
        <v>2</v>
      </c>
      <c r="C2779">
        <v>340</v>
      </c>
      <c r="D2779">
        <v>20157</v>
      </c>
      <c r="E2779">
        <v>11856744</v>
      </c>
      <c r="F2779" s="3">
        <f t="shared" si="320"/>
        <v>3.46011573851151</v>
      </c>
      <c r="G2779" s="3">
        <f t="shared" si="321"/>
        <v>9.27353038449553</v>
      </c>
      <c r="H2779" s="3">
        <f t="shared" si="322"/>
        <v>1.29102945992518</v>
      </c>
      <c r="I2779" s="3">
        <f t="shared" si="323"/>
        <v>3.44572909676583</v>
      </c>
      <c r="J2779" s="3">
        <f t="shared" si="324"/>
        <v>3.47744462091357</v>
      </c>
      <c r="K2779" s="3">
        <f t="shared" si="325"/>
        <v>47.2186856234807</v>
      </c>
      <c r="L2779" s="3"/>
      <c r="M2779" s="3">
        <f t="shared" si="326"/>
        <v>3.44548645287508</v>
      </c>
      <c r="N2779" s="3">
        <f t="shared" si="327"/>
        <v>9.27353038449553</v>
      </c>
    </row>
    <row r="2780" spans="1:14">
      <c r="A2780" t="s">
        <v>2792</v>
      </c>
      <c r="B2780">
        <v>1</v>
      </c>
      <c r="C2780">
        <v>86</v>
      </c>
      <c r="D2780">
        <v>20158</v>
      </c>
      <c r="E2780">
        <v>11856998</v>
      </c>
      <c r="F2780" s="3">
        <f t="shared" si="320"/>
        <v>6.83957087843248</v>
      </c>
      <c r="G2780" s="3">
        <f t="shared" si="321"/>
        <v>49.6805290856659</v>
      </c>
      <c r="H2780" s="3">
        <f t="shared" si="322"/>
        <v>0.941610942195033</v>
      </c>
      <c r="I2780" s="3">
        <f t="shared" si="323"/>
        <v>6.77244937408268</v>
      </c>
      <c r="J2780" s="3">
        <f t="shared" si="324"/>
        <v>4.92822695259376</v>
      </c>
      <c r="K2780" s="3">
        <f t="shared" si="325"/>
        <v>44.2437766044436</v>
      </c>
      <c r="L2780" s="3"/>
      <c r="M2780" s="3">
        <f t="shared" si="326"/>
        <v>6.77216302806482</v>
      </c>
      <c r="N2780" s="3">
        <f t="shared" si="327"/>
        <v>49.6805290856659</v>
      </c>
    </row>
    <row r="2781" spans="1:14">
      <c r="A2781" t="s">
        <v>2793</v>
      </c>
      <c r="B2781">
        <v>3</v>
      </c>
      <c r="C2781">
        <v>643</v>
      </c>
      <c r="D2781">
        <v>20156</v>
      </c>
      <c r="E2781">
        <v>11856441</v>
      </c>
      <c r="F2781" s="3">
        <f t="shared" si="320"/>
        <v>2.7444813039937</v>
      </c>
      <c r="G2781" s="3">
        <f t="shared" si="321"/>
        <v>5.29133749486806</v>
      </c>
      <c r="H2781" s="3">
        <f t="shared" si="322"/>
        <v>1.42349219555098</v>
      </c>
      <c r="I2781" s="3">
        <f t="shared" si="323"/>
        <v>2.73637999762841</v>
      </c>
      <c r="J2781" s="3">
        <f t="shared" si="324"/>
        <v>3.31060606496756</v>
      </c>
      <c r="K2781" s="3">
        <f t="shared" si="325"/>
        <v>48.7211859640099</v>
      </c>
      <c r="L2781" s="3"/>
      <c r="M2781" s="3">
        <f t="shared" si="326"/>
        <v>2.73612159493021</v>
      </c>
      <c r="N2781" s="3">
        <f t="shared" si="327"/>
        <v>5.29133749486806</v>
      </c>
    </row>
    <row r="2782" spans="1:14">
      <c r="A2782" t="s">
        <v>2794</v>
      </c>
      <c r="B2782">
        <v>4</v>
      </c>
      <c r="C2782">
        <v>116</v>
      </c>
      <c r="D2782">
        <v>20155</v>
      </c>
      <c r="E2782">
        <v>11856968</v>
      </c>
      <c r="F2782" s="3">
        <f>B2782*E2782/(C2782*D2782)</f>
        <v>20.2858330695729</v>
      </c>
      <c r="G2782" s="3">
        <f>EXP(LN(F2782)+1.96*(1/B2782+1/C2782+1/D2782+1/E2782))</f>
        <v>33.6804222846981</v>
      </c>
      <c r="H2782" s="3">
        <f>EXP(LN(F2782)-1.96*(1/B2782+1/C2782+1/D2782+1/E2782))</f>
        <v>12.2182263585673</v>
      </c>
      <c r="I2782" s="3">
        <f>B2782*(D2782+E2782)/D2782/(B2782+C2782)</f>
        <v>19.6429719672538</v>
      </c>
      <c r="J2782" s="3">
        <f>POWER(B2782*E2782-C2782*D2782,2)*(B2782+C2782+D2782+E2782)/((B2782+C2782)*(D2782+E2782)*(B2782+D2782)*(C2782+E2782))</f>
        <v>70.8817857787693</v>
      </c>
      <c r="K2782" s="3">
        <f>LOG(B2782*(B2782+C2782+D2782+E2782)*(B2782+D2782)*(B2782+C2782),2)</f>
        <v>46.7077237042034</v>
      </c>
      <c r="L2782" s="3"/>
      <c r="M2782" s="3">
        <f>B2782*(B2782+C2782+D2782+E2782)/(B2782+D2782)/(B2782+C2782)</f>
        <v>19.639272781388</v>
      </c>
      <c r="N2782" s="3">
        <f>EXP(LN(F2782)+1.96*(1/B2782+1/C2782+1/D2782+1/E2782))</f>
        <v>33.6804222846981</v>
      </c>
    </row>
    <row r="2783" spans="1:14">
      <c r="A2783" t="s">
        <v>2795</v>
      </c>
      <c r="B2783">
        <v>3</v>
      </c>
      <c r="C2783">
        <v>1175</v>
      </c>
      <c r="D2783">
        <v>20156</v>
      </c>
      <c r="E2783">
        <v>11855909</v>
      </c>
      <c r="F2783" s="3">
        <f t="shared" si="320"/>
        <v>1.50180620943872</v>
      </c>
      <c r="G2783" s="3">
        <f t="shared" si="321"/>
        <v>2.89147672351139</v>
      </c>
      <c r="H2783" s="3">
        <f t="shared" si="322"/>
        <v>0.780024225119724</v>
      </c>
      <c r="I2783" s="3">
        <f t="shared" si="323"/>
        <v>1.50052826493251</v>
      </c>
      <c r="J2783" s="3">
        <f t="shared" si="324"/>
        <v>0.50165760313033</v>
      </c>
      <c r="K2783" s="3">
        <f t="shared" si="325"/>
        <v>49.5879194331465</v>
      </c>
      <c r="L2783" s="3"/>
      <c r="M2783" s="3">
        <f t="shared" si="326"/>
        <v>1.50045377786495</v>
      </c>
      <c r="N2783" s="3">
        <f t="shared" si="327"/>
        <v>2.89147672351139</v>
      </c>
    </row>
    <row r="2784" spans="1:14">
      <c r="A2784" t="s">
        <v>2796</v>
      </c>
      <c r="B2784">
        <v>3</v>
      </c>
      <c r="C2784">
        <v>3076</v>
      </c>
      <c r="D2784">
        <v>20156</v>
      </c>
      <c r="E2784">
        <v>11854008</v>
      </c>
      <c r="F2784" s="3">
        <f t="shared" si="320"/>
        <v>0.573582364449363</v>
      </c>
      <c r="G2784" s="3">
        <f t="shared" si="321"/>
        <v>1.10319906040968</v>
      </c>
      <c r="H2784" s="3">
        <f t="shared" si="322"/>
        <v>0.29822063906141</v>
      </c>
      <c r="I2784" s="3">
        <f t="shared" si="323"/>
        <v>0.57399784119722</v>
      </c>
      <c r="J2784" s="3">
        <f t="shared" si="324"/>
        <v>0.949965221060862</v>
      </c>
      <c r="K2784" s="3">
        <f t="shared" si="325"/>
        <v>50.9740417613608</v>
      </c>
      <c r="L2784" s="3"/>
      <c r="M2784" s="3">
        <f t="shared" si="326"/>
        <v>0.574061237520272</v>
      </c>
      <c r="N2784" s="3">
        <f t="shared" si="327"/>
        <v>1.10319906040968</v>
      </c>
    </row>
    <row r="2785" spans="1:14">
      <c r="A2785" t="s">
        <v>2797</v>
      </c>
      <c r="B2785">
        <v>306</v>
      </c>
      <c r="C2785">
        <v>112160</v>
      </c>
      <c r="D2785">
        <v>19853</v>
      </c>
      <c r="E2785">
        <v>11744924</v>
      </c>
      <c r="F2785" s="3">
        <f t="shared" si="320"/>
        <v>1.61401473081069</v>
      </c>
      <c r="G2785" s="3">
        <f t="shared" si="321"/>
        <v>1.62457508106186</v>
      </c>
      <c r="H2785" s="3">
        <f t="shared" si="322"/>
        <v>1.60352302681584</v>
      </c>
      <c r="I2785" s="3">
        <f t="shared" si="323"/>
        <v>1.61234410584289</v>
      </c>
      <c r="J2785" s="3">
        <f t="shared" si="324"/>
        <v>70.2020313525511</v>
      </c>
      <c r="K2785" s="3">
        <f t="shared" si="325"/>
        <v>62.8373503467655</v>
      </c>
      <c r="L2785" s="3"/>
      <c r="M2785" s="3">
        <f t="shared" si="326"/>
        <v>1.60304913603348</v>
      </c>
      <c r="N2785" s="3">
        <f t="shared" si="327"/>
        <v>1.62457508106186</v>
      </c>
    </row>
    <row r="2786" spans="1:14">
      <c r="A2786" t="s">
        <v>2798</v>
      </c>
      <c r="B2786">
        <v>4</v>
      </c>
      <c r="C2786">
        <v>842</v>
      </c>
      <c r="D2786">
        <v>20155</v>
      </c>
      <c r="E2786">
        <v>11856242</v>
      </c>
      <c r="F2786" s="3">
        <f>B2786*E2786/(C2786*D2786)</f>
        <v>2.79455172531645</v>
      </c>
      <c r="G2786" s="3">
        <f>EXP(LN(F2786)+1.96*(1/B2786+1/C2786+1/D2786+1/E2786))</f>
        <v>4.57266831950947</v>
      </c>
      <c r="H2786" s="3">
        <f>EXP(LN(F2786)-1.96*(1/B2786+1/C2786+1/D2786+1/E2786))</f>
        <v>1.70786919141926</v>
      </c>
      <c r="I2786" s="3">
        <f>B2786*(D2786+E2786)/D2786/(B2786+C2786)</f>
        <v>2.78606684718256</v>
      </c>
      <c r="J2786" s="3">
        <f>POWER(B2786*E2786-C2786*D2786,2)*(B2786+C2786+D2786+E2786)/((B2786+C2786)*(D2786+E2786)*(B2786+D2786)*(C2786+E2786))</f>
        <v>4.58685953004081</v>
      </c>
      <c r="K2786" s="3">
        <f>LOG(B2786*(B2786+C2786+D2786+E2786)*(B2786+D2786)*(B2786+C2786),2)</f>
        <v>49.5253469617148</v>
      </c>
      <c r="L2786" s="3"/>
      <c r="M2786" s="3">
        <f>B2786*(B2786+C2786+D2786+E2786)/(B2786+D2786)/(B2786+C2786)</f>
        <v>2.7857124512607</v>
      </c>
      <c r="N2786" s="3">
        <f>EXP(LN(F2786)+1.96*(1/B2786+1/C2786+1/D2786+1/E2786))</f>
        <v>4.57266831950947</v>
      </c>
    </row>
    <row r="2787" spans="1:14">
      <c r="A2787" t="s">
        <v>2799</v>
      </c>
      <c r="B2787">
        <v>4</v>
      </c>
      <c r="C2787">
        <v>510</v>
      </c>
      <c r="D2787">
        <v>20155</v>
      </c>
      <c r="E2787">
        <v>11856574</v>
      </c>
      <c r="F2787" s="3">
        <f>B2787*E2787/(C2787*D2787)</f>
        <v>4.61387929818417</v>
      </c>
      <c r="G2787" s="3">
        <f>EXP(LN(F2787)+1.96*(1/B2787+1/C2787+1/D2787+1/E2787))</f>
        <v>7.56104606046753</v>
      </c>
      <c r="H2787" s="3">
        <f>EXP(LN(F2787)-1.96*(1/B2787+1/C2787+1/D2787+1/E2787))</f>
        <v>2.81546786092401</v>
      </c>
      <c r="I2787" s="3">
        <f>B2787*(D2787+E2787)/D2787/(B2787+C2787)</f>
        <v>4.58575572387924</v>
      </c>
      <c r="J2787" s="3">
        <f>POWER(B2787*E2787-C2787*D2787,2)*(B2787+C2787+D2787+E2787)/((B2787+C2787)*(D2787+E2787)*(B2787+D2787)*(C2787+E2787))</f>
        <v>11.2321278498751</v>
      </c>
      <c r="K2787" s="3">
        <f>LOG(B2787*(B2787+C2787+D2787+E2787)*(B2787+D2787)*(B2787+C2787),2)</f>
        <v>48.8064576577887</v>
      </c>
      <c r="L2787" s="3"/>
      <c r="M2787" s="3">
        <f>B2787*(B2787+C2787+D2787+E2787)/(B2787+D2787)/(B2787+C2787)</f>
        <v>4.58504422911781</v>
      </c>
      <c r="N2787" s="3">
        <f>EXP(LN(F2787)+1.96*(1/B2787+1/C2787+1/D2787+1/E2787))</f>
        <v>7.56104606046753</v>
      </c>
    </row>
    <row r="2788" spans="1:14">
      <c r="A2788" t="s">
        <v>2800</v>
      </c>
      <c r="B2788">
        <v>10</v>
      </c>
      <c r="C2788">
        <v>5785</v>
      </c>
      <c r="D2788">
        <v>20149</v>
      </c>
      <c r="E2788">
        <v>11851299</v>
      </c>
      <c r="F2788" s="3">
        <f t="shared" si="320"/>
        <v>1.0167380929105</v>
      </c>
      <c r="G2788" s="3">
        <f t="shared" si="321"/>
        <v>1.23742895380642</v>
      </c>
      <c r="H2788" s="3">
        <f t="shared" si="322"/>
        <v>0.835406627908101</v>
      </c>
      <c r="I2788" s="3">
        <f t="shared" si="323"/>
        <v>1.01670920922989</v>
      </c>
      <c r="J2788" s="3">
        <f t="shared" si="324"/>
        <v>0.00274939598690163</v>
      </c>
      <c r="K2788" s="3">
        <f t="shared" si="325"/>
        <v>53.623354149376</v>
      </c>
      <c r="L2788" s="3"/>
      <c r="M2788" s="3">
        <f t="shared" si="326"/>
        <v>1.01670092052052</v>
      </c>
      <c r="N2788" s="3">
        <f t="shared" si="327"/>
        <v>1.23742895380642</v>
      </c>
    </row>
    <row r="2789" spans="1:14">
      <c r="A2789" t="s">
        <v>2801</v>
      </c>
      <c r="B2789">
        <v>4</v>
      </c>
      <c r="C2789">
        <v>3</v>
      </c>
      <c r="D2789">
        <v>20155</v>
      </c>
      <c r="E2789">
        <v>11857081</v>
      </c>
      <c r="F2789" s="3">
        <f>B2789*E2789/(C2789*D2789)</f>
        <v>784.393020755809</v>
      </c>
      <c r="G2789" s="3">
        <f>EXP(LN(F2789)+1.96*(1/B2789+1/C2789+1/D2789+1/E2789))</f>
        <v>2461.04403090828</v>
      </c>
      <c r="H2789" s="3">
        <f>EXP(LN(F2789)-1.96*(1/B2789+1/C2789+1/D2789+1/E2789))</f>
        <v>250.004633514561</v>
      </c>
      <c r="I2789" s="3">
        <f>B2789*(D2789+E2789)/D2789/(B2789+C2789)</f>
        <v>336.739866038204</v>
      </c>
      <c r="J2789" s="3">
        <f>POWER(B2789*E2789-C2789*D2789,2)*(B2789+C2789+D2789+E2789)/((B2789+C2789)*(D2789+E2789)*(B2789+D2789)*(C2789+E2789))</f>
        <v>1340.98168126011</v>
      </c>
      <c r="K2789" s="3">
        <f>LOG(B2789*(B2789+C2789+D2789+E2789)*(B2789+D2789)*(B2789+C2789),2)</f>
        <v>42.6081880306524</v>
      </c>
      <c r="L2789" s="3"/>
      <c r="M2789" s="3">
        <f>B2789*(B2789+C2789+D2789+E2789)/(B2789+D2789)/(B2789+C2789)</f>
        <v>336.673247680937</v>
      </c>
      <c r="N2789" s="3">
        <f>EXP(LN(F2789)+1.96*(1/B2789+1/C2789+1/D2789+1/E2789))</f>
        <v>2461.04403090828</v>
      </c>
    </row>
    <row r="2790" spans="1:14">
      <c r="A2790" t="s">
        <v>2802</v>
      </c>
      <c r="B2790">
        <v>4</v>
      </c>
      <c r="C2790">
        <v>750</v>
      </c>
      <c r="D2790">
        <v>20155</v>
      </c>
      <c r="E2790">
        <v>11856334</v>
      </c>
      <c r="F2790" s="3">
        <f>B2790*E2790/(C2790*D2790)</f>
        <v>3.1373744149508</v>
      </c>
      <c r="G2790" s="3">
        <f>EXP(LN(F2790)+1.96*(1/B2790+1/C2790+1/D2790+1/E2790))</f>
        <v>5.13508821058682</v>
      </c>
      <c r="H2790" s="3">
        <f>EXP(LN(F2790)-1.96*(1/B2790+1/C2790+1/D2790+1/E2790))</f>
        <v>1.9168352744739</v>
      </c>
      <c r="I2790" s="3">
        <f>B2790*(D2790+E2790)/D2790/(B2790+C2790)</f>
        <v>3.12603555863806</v>
      </c>
      <c r="J2790" s="3">
        <f>POWER(B2790*E2790-C2790*D2790,2)*(B2790+C2790+D2790+E2790)/((B2790+C2790)*(D2790+E2790)*(B2790+D2790)*(C2790+E2790))</f>
        <v>5.79240191469261</v>
      </c>
      <c r="K2790" s="3">
        <f>LOG(B2790*(B2790+C2790+D2790+E2790)*(B2790+D2790)*(B2790+C2790),2)</f>
        <v>49.3592538218635</v>
      </c>
      <c r="L2790" s="3"/>
      <c r="M2790" s="3">
        <f>B2790*(B2790+C2790+D2790+E2790)/(B2790+D2790)/(B2790+C2790)</f>
        <v>3.12561370526068</v>
      </c>
      <c r="N2790" s="3">
        <f>EXP(LN(F2790)+1.96*(1/B2790+1/C2790+1/D2790+1/E2790))</f>
        <v>5.13508821058682</v>
      </c>
    </row>
    <row r="2791" spans="1:14">
      <c r="A2791" t="s">
        <v>2803</v>
      </c>
      <c r="B2791">
        <v>4</v>
      </c>
      <c r="C2791">
        <v>524</v>
      </c>
      <c r="D2791">
        <v>20155</v>
      </c>
      <c r="E2791">
        <v>11856560</v>
      </c>
      <c r="F2791" s="3">
        <f>B2791*E2791/(C2791*D2791)</f>
        <v>4.49060241146383</v>
      </c>
      <c r="G2791" s="3">
        <f>EXP(LN(F2791)+1.96*(1/B2791+1/C2791+1/D2791+1/E2791))</f>
        <v>7.3582691098003</v>
      </c>
      <c r="H2791" s="3">
        <f>EXP(LN(F2791)-1.96*(1/B2791+1/C2791+1/D2791+1/E2791))</f>
        <v>2.74052358196397</v>
      </c>
      <c r="I2791" s="3">
        <f>B2791*(D2791+E2791)/D2791/(B2791+C2791)</f>
        <v>4.46415845380122</v>
      </c>
      <c r="J2791" s="3">
        <f>POWER(B2791*E2791-C2791*D2791,2)*(B2791+C2791+D2791+E2791)/((B2791+C2791)*(D2791+E2791)*(B2791+D2791)*(C2791+E2791))</f>
        <v>10.7688034560152</v>
      </c>
      <c r="K2791" s="3">
        <f>LOG(B2791*(B2791+C2791+D2791+E2791)*(B2791+D2791)*(B2791+C2791),2)</f>
        <v>48.8452272279533</v>
      </c>
      <c r="L2791" s="3"/>
      <c r="M2791" s="3">
        <f>B2791*(B2791+C2791+D2791+E2791)/(B2791+D2791)/(B2791+C2791)</f>
        <v>4.46347108667908</v>
      </c>
      <c r="N2791" s="3">
        <f>EXP(LN(F2791)+1.96*(1/B2791+1/C2791+1/D2791+1/E2791))</f>
        <v>7.3582691098003</v>
      </c>
    </row>
    <row r="2792" spans="1:14">
      <c r="A2792" t="s">
        <v>2804</v>
      </c>
      <c r="B2792">
        <v>4</v>
      </c>
      <c r="C2792">
        <v>194</v>
      </c>
      <c r="D2792">
        <v>20155</v>
      </c>
      <c r="E2792">
        <v>11856890</v>
      </c>
      <c r="F2792" s="3">
        <f>B2792*E2792/(C2792*D2792)</f>
        <v>12.1295935878386</v>
      </c>
      <c r="G2792" s="3">
        <f>EXP(LN(F2792)+1.96*(1/B2792+1/C2792+1/D2792+1/E2792))</f>
        <v>20.0023291067552</v>
      </c>
      <c r="H2792" s="3">
        <f>EXP(LN(F2792)-1.96*(1/B2792+1/C2792+1/D2792+1/E2792))</f>
        <v>7.35549544360045</v>
      </c>
      <c r="I2792" s="3">
        <f>B2792*(D2792+E2792)/D2792/(B2792+C2792)</f>
        <v>11.9047533133368</v>
      </c>
      <c r="J2792" s="3">
        <f>POWER(B2792*E2792-C2792*D2792,2)*(B2792+C2792+D2792+E2792)/((B2792+C2792)*(D2792+E2792)*(B2792+D2792)*(C2792+E2792))</f>
        <v>40.0150021598219</v>
      </c>
      <c r="K2792" s="3">
        <f>LOG(B2792*(B2792+C2792+D2792+E2792)*(B2792+D2792)*(B2792+C2792),2)</f>
        <v>47.4301897286745</v>
      </c>
      <c r="L2792" s="3"/>
      <c r="M2792" s="3">
        <f>B2792*(B2792+C2792+D2792+E2792)/(B2792+D2792)/(B2792+C2792)</f>
        <v>11.9025895644776</v>
      </c>
      <c r="N2792" s="3">
        <f>EXP(LN(F2792)+1.96*(1/B2792+1/C2792+1/D2792+1/E2792))</f>
        <v>20.0023291067552</v>
      </c>
    </row>
    <row r="2793" spans="1:14">
      <c r="A2793" t="s">
        <v>2805</v>
      </c>
      <c r="B2793">
        <v>1</v>
      </c>
      <c r="C2793">
        <v>13</v>
      </c>
      <c r="D2793">
        <v>20158</v>
      </c>
      <c r="E2793">
        <v>11857071</v>
      </c>
      <c r="F2793" s="3">
        <f t="shared" si="320"/>
        <v>45.2466705335542</v>
      </c>
      <c r="G2793" s="3">
        <f t="shared" si="321"/>
        <v>373.529026349424</v>
      </c>
      <c r="H2793" s="3">
        <f t="shared" si="322"/>
        <v>5.48086239610426</v>
      </c>
      <c r="I2793" s="3">
        <f t="shared" si="323"/>
        <v>42.0861940668717</v>
      </c>
      <c r="J2793" s="3">
        <f t="shared" si="324"/>
        <v>40.1761553093257</v>
      </c>
      <c r="K2793" s="3">
        <f t="shared" si="325"/>
        <v>41.6081880306524</v>
      </c>
      <c r="L2793" s="3"/>
      <c r="M2793" s="3">
        <f t="shared" si="326"/>
        <v>42.0841559601171</v>
      </c>
      <c r="N2793" s="3">
        <f t="shared" si="327"/>
        <v>373.529026349424</v>
      </c>
    </row>
    <row r="2794" spans="1:14">
      <c r="A2794" t="s">
        <v>2806</v>
      </c>
      <c r="B2794">
        <v>2</v>
      </c>
      <c r="C2794">
        <v>55</v>
      </c>
      <c r="D2794">
        <v>20157</v>
      </c>
      <c r="E2794">
        <v>11857029</v>
      </c>
      <c r="F2794" s="3">
        <f t="shared" si="320"/>
        <v>21.3903205292995</v>
      </c>
      <c r="G2794" s="3">
        <f t="shared" si="321"/>
        <v>59.0669929587622</v>
      </c>
      <c r="H2794" s="3">
        <f t="shared" si="322"/>
        <v>7.74621814023292</v>
      </c>
      <c r="I2794" s="3">
        <f t="shared" si="323"/>
        <v>20.6748706861662</v>
      </c>
      <c r="J2794" s="3">
        <f t="shared" si="324"/>
        <v>37.5064209282402</v>
      </c>
      <c r="K2794" s="3">
        <f t="shared" si="325"/>
        <v>44.6337231227596</v>
      </c>
      <c r="L2794" s="3"/>
      <c r="M2794" s="3">
        <f t="shared" si="326"/>
        <v>20.6729187172505</v>
      </c>
      <c r="N2794" s="3">
        <f t="shared" si="327"/>
        <v>59.0669929587622</v>
      </c>
    </row>
    <row r="2795" spans="1:14">
      <c r="A2795" t="s">
        <v>2807</v>
      </c>
      <c r="B2795">
        <v>4</v>
      </c>
      <c r="C2795">
        <v>666</v>
      </c>
      <c r="D2795">
        <v>20155</v>
      </c>
      <c r="E2795">
        <v>11856418</v>
      </c>
      <c r="F2795" s="3">
        <f>B2795*E2795/(C2795*D2795)</f>
        <v>3.53310432734893</v>
      </c>
      <c r="G2795" s="3">
        <f>EXP(LN(F2795)+1.96*(1/B2795+1/C2795+1/D2795+1/E2795))</f>
        <v>5.78470434363607</v>
      </c>
      <c r="H2795" s="3">
        <f>EXP(LN(F2795)-1.96*(1/B2795+1/C2795+1/D2795+1/E2795))</f>
        <v>2.15790219281725</v>
      </c>
      <c r="I2795" s="3">
        <f>B2795*(D2795+E2795)/D2795/(B2795+C2795)</f>
        <v>3.51798131643939</v>
      </c>
      <c r="J2795" s="3">
        <f>POWER(B2795*E2795-C2795*D2795,2)*(B2795+C2795+D2795+E2795)/((B2795+C2795)*(D2795+E2795)*(B2795+D2795)*(C2795+E2795))</f>
        <v>7.21976451012616</v>
      </c>
      <c r="K2795" s="3">
        <f>LOG(B2795*(B2795+C2795+D2795+E2795)*(B2795+D2795)*(B2795+C2795),2)</f>
        <v>49.18885039394</v>
      </c>
      <c r="L2795" s="3"/>
      <c r="M2795" s="3">
        <f>B2795*(B2795+C2795+D2795+E2795)/(B2795+D2795)/(B2795+C2795)</f>
        <v>3.51748169218889</v>
      </c>
      <c r="N2795" s="3">
        <f>EXP(LN(F2795)+1.96*(1/B2795+1/C2795+1/D2795+1/E2795))</f>
        <v>5.78470434363607</v>
      </c>
    </row>
    <row r="2796" spans="1:14">
      <c r="A2796" t="s">
        <v>2808</v>
      </c>
      <c r="B2796">
        <v>4</v>
      </c>
      <c r="C2796">
        <v>1003</v>
      </c>
      <c r="D2796">
        <v>20155</v>
      </c>
      <c r="E2796">
        <v>11856081</v>
      </c>
      <c r="F2796" s="3">
        <f t="shared" si="320"/>
        <v>2.34594277203121</v>
      </c>
      <c r="G2796" s="3">
        <f t="shared" si="321"/>
        <v>3.83718454136294</v>
      </c>
      <c r="H2796" s="3">
        <f t="shared" si="322"/>
        <v>1.43424102498097</v>
      </c>
      <c r="I2796" s="3">
        <f t="shared" si="323"/>
        <v>2.34059642536972</v>
      </c>
      <c r="J2796" s="3">
        <f t="shared" si="324"/>
        <v>3.07596316861047</v>
      </c>
      <c r="K2796" s="3">
        <f t="shared" si="325"/>
        <v>49.7766810766016</v>
      </c>
      <c r="L2796" s="3"/>
      <c r="M2796" s="3">
        <f t="shared" si="326"/>
        <v>2.34033042082081</v>
      </c>
      <c r="N2796" s="3">
        <f t="shared" si="327"/>
        <v>3.83718454136294</v>
      </c>
    </row>
    <row r="2797" spans="1:14">
      <c r="A2797" t="s">
        <v>2809</v>
      </c>
      <c r="B2797">
        <v>4</v>
      </c>
      <c r="C2797">
        <v>362</v>
      </c>
      <c r="D2797">
        <v>20155</v>
      </c>
      <c r="E2797">
        <v>11856722</v>
      </c>
      <c r="F2797" s="3">
        <f>B2797*E2797/(C2797*D2797)</f>
        <v>6.50029782993952</v>
      </c>
      <c r="G2797" s="3">
        <f>EXP(LN(F2797)+1.96*(1/B2797+1/C2797+1/D2797+1/E2797))</f>
        <v>10.6691859827976</v>
      </c>
      <c r="H2797" s="3">
        <f>EXP(LN(F2797)-1.96*(1/B2797+1/C2797+1/D2797+1/E2797))</f>
        <v>3.96036510620811</v>
      </c>
      <c r="I2797" s="3">
        <f>B2797*(D2797+E2797)/D2797/(B2797+C2797)</f>
        <v>6.44018528535001</v>
      </c>
      <c r="J2797" s="3">
        <f>POWER(B2797*E2797-C2797*D2797,2)*(B2797+C2797+D2797+E2797)/((B2797+C2797)*(D2797+E2797)*(B2797+D2797)*(C2797+E2797))</f>
        <v>18.4094398757514</v>
      </c>
      <c r="K2797" s="3">
        <f>LOG(B2797*(B2797+C2797+D2797+E2797)*(B2797+D2797)*(B2797+C2797),2)</f>
        <v>48.3165329468789</v>
      </c>
      <c r="L2797" s="3"/>
      <c r="M2797" s="3">
        <f>B2797*(B2797+C2797+D2797+E2797)/(B2797+D2797)/(B2797+C2797)</f>
        <v>6.43910582996327</v>
      </c>
      <c r="N2797" s="3">
        <f>EXP(LN(F2797)+1.96*(1/B2797+1/C2797+1/D2797+1/E2797))</f>
        <v>10.6691859827976</v>
      </c>
    </row>
    <row r="2798" spans="1:14">
      <c r="A2798" t="s">
        <v>2810</v>
      </c>
      <c r="B2798">
        <v>4</v>
      </c>
      <c r="C2798">
        <v>313</v>
      </c>
      <c r="D2798">
        <v>20155</v>
      </c>
      <c r="E2798">
        <v>11856771</v>
      </c>
      <c r="F2798" s="3">
        <f>B2798*E2798/(C2798*D2798)</f>
        <v>7.51794740917633</v>
      </c>
      <c r="G2798" s="3">
        <f>EXP(LN(F2798)+1.96*(1/B2798+1/C2798+1/D2798+1/E2798))</f>
        <v>12.3499565182015</v>
      </c>
      <c r="H2798" s="3">
        <f>EXP(LN(F2798)-1.96*(1/B2798+1/C2798+1/D2798+1/E2798))</f>
        <v>4.57649653776854</v>
      </c>
      <c r="I2798" s="3">
        <f>B2798*(D2798+E2798)/D2798/(B2798+C2798)</f>
        <v>7.4357020160006</v>
      </c>
      <c r="J2798" s="3">
        <f>POWER(B2798*E2798-C2798*D2798,2)*(B2798+C2798+D2798+E2798)/((B2798+C2798)*(D2798+E2798)*(B2798+D2798)*(C2798+E2798))</f>
        <v>22.3142056742</v>
      </c>
      <c r="K2798" s="3">
        <f>LOG(B2798*(B2798+C2798+D2798+E2798)*(B2798+D2798)*(B2798+C2798),2)</f>
        <v>48.1091721387343</v>
      </c>
      <c r="L2798" s="3"/>
      <c r="M2798" s="3">
        <f>B2798*(B2798+C2798+D2798+E2798)/(B2798+D2798)/(B2798+C2798)</f>
        <v>7.43442502765475</v>
      </c>
      <c r="N2798" s="3">
        <f>EXP(LN(F2798)+1.96*(1/B2798+1/C2798+1/D2798+1/E2798))</f>
        <v>12.3499565182015</v>
      </c>
    </row>
    <row r="2799" spans="1:14">
      <c r="A2799" t="s">
        <v>2811</v>
      </c>
      <c r="B2799">
        <v>4</v>
      </c>
      <c r="C2799">
        <v>354</v>
      </c>
      <c r="D2799">
        <v>20155</v>
      </c>
      <c r="E2799">
        <v>11856730</v>
      </c>
      <c r="F2799" s="3">
        <f>B2799*E2799/(C2799*D2799)</f>
        <v>6.64720170094199</v>
      </c>
      <c r="G2799" s="3">
        <f>EXP(LN(F2799)+1.96*(1/B2799+1/C2799+1/D2799+1/E2799))</f>
        <v>10.9116399423234</v>
      </c>
      <c r="H2799" s="3">
        <f>EXP(LN(F2799)-1.96*(1/B2799+1/C2799+1/D2799+1/E2799))</f>
        <v>4.04937210965171</v>
      </c>
      <c r="I2799" s="3">
        <f>B2799*(D2799+E2799)/D2799/(B2799+C2799)</f>
        <v>6.58410447523314</v>
      </c>
      <c r="J2799" s="3">
        <f>POWER(B2799*E2799-C2799*D2799,2)*(B2799+C2799+D2799+E2799)/((B2799+C2799)*(D2799+E2799)*(B2799+D2799)*(C2799+E2799))</f>
        <v>18.9723842071005</v>
      </c>
      <c r="K2799" s="3">
        <f>LOG(B2799*(B2799+C2799+D2799+E2799)*(B2799+D2799)*(B2799+C2799),2)</f>
        <v>48.2846488858591</v>
      </c>
      <c r="L2799" s="3"/>
      <c r="M2799" s="3">
        <f>B2799*(B2799+C2799+D2799+E2799)/(B2799+D2799)/(B2799+C2799)</f>
        <v>6.58299646303507</v>
      </c>
      <c r="N2799" s="3">
        <f>EXP(LN(F2799)+1.96*(1/B2799+1/C2799+1/D2799+1/E2799))</f>
        <v>10.9116399423234</v>
      </c>
    </row>
    <row r="2800" spans="1:14">
      <c r="A2800" t="s">
        <v>2812</v>
      </c>
      <c r="B2800">
        <v>2</v>
      </c>
      <c r="C2800">
        <v>2325</v>
      </c>
      <c r="D2800">
        <v>20157</v>
      </c>
      <c r="E2800">
        <v>11854759</v>
      </c>
      <c r="F2800" s="3">
        <f t="shared" si="320"/>
        <v>0.505910708465428</v>
      </c>
      <c r="G2800" s="3">
        <f t="shared" si="321"/>
        <v>1.34924519602094</v>
      </c>
      <c r="H2800" s="3">
        <f t="shared" si="322"/>
        <v>0.189695428002858</v>
      </c>
      <c r="I2800" s="3">
        <f t="shared" si="323"/>
        <v>0.506335366214921</v>
      </c>
      <c r="J2800" s="3">
        <f t="shared" si="324"/>
        <v>0.964162908253433</v>
      </c>
      <c r="K2800" s="3">
        <f t="shared" si="325"/>
        <v>49.9850886040002</v>
      </c>
      <c r="L2800" s="3"/>
      <c r="M2800" s="3">
        <f t="shared" si="326"/>
        <v>0.50638434331039</v>
      </c>
      <c r="N2800" s="3">
        <f t="shared" si="327"/>
        <v>1.34924519602094</v>
      </c>
    </row>
    <row r="2801" spans="1:14">
      <c r="A2801" t="s">
        <v>2813</v>
      </c>
      <c r="B2801">
        <v>1</v>
      </c>
      <c r="C2801">
        <v>255</v>
      </c>
      <c r="D2801">
        <v>20158</v>
      </c>
      <c r="E2801">
        <v>11856829</v>
      </c>
      <c r="F2801" s="3">
        <f t="shared" si="320"/>
        <v>2.30664592853711</v>
      </c>
      <c r="G2801" s="3">
        <f t="shared" si="321"/>
        <v>16.5035937807773</v>
      </c>
      <c r="H2801" s="3">
        <f t="shared" si="322"/>
        <v>0.32239132338764</v>
      </c>
      <c r="I2801" s="3">
        <f t="shared" si="323"/>
        <v>2.30154184287876</v>
      </c>
      <c r="J2801" s="3">
        <f t="shared" si="324"/>
        <v>0.737247987585155</v>
      </c>
      <c r="K2801" s="3">
        <f t="shared" si="325"/>
        <v>45.8008331085948</v>
      </c>
      <c r="L2801" s="3"/>
      <c r="M2801" s="3">
        <f t="shared" si="326"/>
        <v>2.3014772790689</v>
      </c>
      <c r="N2801" s="3">
        <f t="shared" si="327"/>
        <v>16.5035937807773</v>
      </c>
    </row>
    <row r="2802" spans="1:14">
      <c r="A2802" t="s">
        <v>2814</v>
      </c>
      <c r="B2802">
        <v>1</v>
      </c>
      <c r="C2802">
        <v>8995</v>
      </c>
      <c r="D2802">
        <v>20158</v>
      </c>
      <c r="E2802">
        <v>11848089</v>
      </c>
      <c r="F2802" s="3">
        <f t="shared" si="320"/>
        <v>0.0653430947212408</v>
      </c>
      <c r="G2802" s="3">
        <f t="shared" si="321"/>
        <v>0.46403828728805</v>
      </c>
      <c r="H2802" s="3">
        <f t="shared" si="322"/>
        <v>0.00920122357295625</v>
      </c>
      <c r="I2802" s="3">
        <f t="shared" si="323"/>
        <v>0.0654469916649134</v>
      </c>
      <c r="J2802" s="3">
        <f t="shared" si="324"/>
        <v>13.3670136771944</v>
      </c>
      <c r="K2802" s="3">
        <f t="shared" si="325"/>
        <v>50.9359010543727</v>
      </c>
      <c r="L2802" s="3"/>
      <c r="M2802" s="3">
        <f t="shared" si="326"/>
        <v>0.0654933507605201</v>
      </c>
      <c r="N2802" s="3">
        <f t="shared" si="327"/>
        <v>0.46403828728805</v>
      </c>
    </row>
    <row r="2803" spans="1:14">
      <c r="A2803" t="s">
        <v>2815</v>
      </c>
      <c r="B2803">
        <v>12</v>
      </c>
      <c r="C2803">
        <v>4985</v>
      </c>
      <c r="D2803">
        <v>20147</v>
      </c>
      <c r="E2803">
        <v>11852099</v>
      </c>
      <c r="F2803" s="3">
        <f t="shared" si="320"/>
        <v>1.41612297058944</v>
      </c>
      <c r="G2803" s="3">
        <f t="shared" si="321"/>
        <v>1.66820266497023</v>
      </c>
      <c r="H2803" s="3">
        <f t="shared" si="322"/>
        <v>1.20213467460612</v>
      </c>
      <c r="I2803" s="3">
        <f t="shared" si="323"/>
        <v>1.4151236758832</v>
      </c>
      <c r="J2803" s="3">
        <f t="shared" si="324"/>
        <v>1.46292143262391</v>
      </c>
      <c r="K2803" s="3">
        <f t="shared" si="325"/>
        <v>53.6726421120519</v>
      </c>
      <c r="L2803" s="3"/>
      <c r="M2803" s="3">
        <f t="shared" si="326"/>
        <v>1.41487656619965</v>
      </c>
      <c r="N2803" s="3">
        <f t="shared" si="327"/>
        <v>1.66820266497023</v>
      </c>
    </row>
    <row r="2804" spans="1:14">
      <c r="A2804" t="s">
        <v>2816</v>
      </c>
      <c r="B2804">
        <v>4</v>
      </c>
      <c r="C2804">
        <v>177</v>
      </c>
      <c r="D2804">
        <v>20155</v>
      </c>
      <c r="E2804">
        <v>11856907</v>
      </c>
      <c r="F2804" s="3">
        <f>B2804*E2804/(C2804*D2804)</f>
        <v>13.2946018638041</v>
      </c>
      <c r="G2804" s="3">
        <f>EXP(LN(F2804)+1.96*(1/B2804+1/C2804+1/D2804+1/E2804))</f>
        <v>21.9447720534015</v>
      </c>
      <c r="H2804" s="3">
        <f>EXP(LN(F2804)-1.96*(1/B2804+1/C2804+1/D2804+1/E2804))</f>
        <v>8.05414785293555</v>
      </c>
      <c r="I2804" s="3">
        <f>B2804*(D2804+E2804)/D2804/(B2804+C2804)</f>
        <v>13.0228979552118</v>
      </c>
      <c r="J2804" s="3">
        <f>POWER(B2804*E2804-C2804*D2804,2)*(B2804+C2804+D2804+E2804)/((B2804+C2804)*(D2804+E2804)*(B2804+D2804)*(C2804+E2804))</f>
        <v>44.4654036206649</v>
      </c>
      <c r="K2804" s="3">
        <f>LOG(B2804*(B2804+C2804+D2804+E2804)*(B2804+D2804)*(B2804+C2804),2)</f>
        <v>47.3006789956781</v>
      </c>
      <c r="L2804" s="3"/>
      <c r="M2804" s="3">
        <f>B2804*(B2804+C2804+D2804+E2804)/(B2804+D2804)/(B2804+C2804)</f>
        <v>13.0205123412517</v>
      </c>
      <c r="N2804" s="3">
        <f>EXP(LN(F2804)+1.96*(1/B2804+1/C2804+1/D2804+1/E2804))</f>
        <v>21.9447720534015</v>
      </c>
    </row>
    <row r="2805" spans="1:14">
      <c r="A2805" t="s">
        <v>2817</v>
      </c>
      <c r="B2805">
        <v>9</v>
      </c>
      <c r="C2805">
        <v>4272</v>
      </c>
      <c r="D2805">
        <v>20150</v>
      </c>
      <c r="E2805">
        <v>11852812</v>
      </c>
      <c r="F2805" s="3">
        <f t="shared" si="320"/>
        <v>1.23924624306466</v>
      </c>
      <c r="G2805" s="3">
        <f t="shared" si="321"/>
        <v>1.54162544167362</v>
      </c>
      <c r="H2805" s="3">
        <f t="shared" si="322"/>
        <v>0.996176638913433</v>
      </c>
      <c r="I2805" s="3">
        <f t="shared" si="323"/>
        <v>1.2387432726868</v>
      </c>
      <c r="J2805" s="3">
        <f t="shared" si="324"/>
        <v>0.41463627780991</v>
      </c>
      <c r="K2805" s="3">
        <f t="shared" si="325"/>
        <v>53.0344902302341</v>
      </c>
      <c r="L2805" s="3"/>
      <c r="M2805" s="3">
        <f t="shared" si="326"/>
        <v>1.23863668558158</v>
      </c>
      <c r="N2805" s="3">
        <f t="shared" si="327"/>
        <v>1.54162544167362</v>
      </c>
    </row>
    <row r="2806" spans="1:14">
      <c r="A2806" t="s">
        <v>2818</v>
      </c>
      <c r="B2806">
        <v>1</v>
      </c>
      <c r="C2806">
        <v>1188</v>
      </c>
      <c r="D2806">
        <v>20158</v>
      </c>
      <c r="E2806">
        <v>11855896</v>
      </c>
      <c r="F2806" s="3">
        <f t="shared" si="320"/>
        <v>0.495074433858043</v>
      </c>
      <c r="G2806" s="3">
        <f t="shared" si="321"/>
        <v>3.52084167255587</v>
      </c>
      <c r="H2806" s="3">
        <f t="shared" si="322"/>
        <v>0.0696136656670332</v>
      </c>
      <c r="I2806" s="3">
        <f t="shared" si="323"/>
        <v>0.495499097917036</v>
      </c>
      <c r="J2806" s="3">
        <f t="shared" si="324"/>
        <v>0.514514036674884</v>
      </c>
      <c r="K2806" s="3">
        <f t="shared" si="325"/>
        <v>48.0163661083405</v>
      </c>
      <c r="L2806" s="3"/>
      <c r="M2806" s="3">
        <f t="shared" si="326"/>
        <v>0.495524124004743</v>
      </c>
      <c r="N2806" s="3">
        <f t="shared" si="327"/>
        <v>3.52084167255587</v>
      </c>
    </row>
    <row r="2807" spans="1:14">
      <c r="A2807" t="s">
        <v>2819</v>
      </c>
      <c r="B2807">
        <v>3</v>
      </c>
      <c r="C2807">
        <v>406</v>
      </c>
      <c r="D2807">
        <v>20156</v>
      </c>
      <c r="E2807">
        <v>11856678</v>
      </c>
      <c r="F2807" s="3">
        <f>B2807*E2807/(C2807*D2807)</f>
        <v>4.34664224956668</v>
      </c>
      <c r="G2807" s="3">
        <f>EXP(LN(F2807)+1.96*(1/B2807+1/C2807+1/D2807+1/E2807))</f>
        <v>8.39521563857147</v>
      </c>
      <c r="H2807" s="3">
        <f>EXP(LN(F2807)-1.96*(1/B2807+1/C2807+1/D2807+1/E2807))</f>
        <v>2.25048404461627</v>
      </c>
      <c r="I2807" s="3">
        <f>B2807*(D2807+E2807)/D2807/(B2807+C2807)</f>
        <v>4.3220947514036</v>
      </c>
      <c r="J2807" s="3">
        <f>POWER(B2807*E2807-C2807*D2807,2)*(B2807+C2807+D2807+E2807)/((B2807+C2807)*(D2807+E2807)*(B2807+D2807)*(C2807+E2807))</f>
        <v>7.67227412546795</v>
      </c>
      <c r="K2807" s="3">
        <f>LOG(B2807*(B2807+C2807+D2807+E2807)*(B2807+D2807)*(B2807+C2807),2)</f>
        <v>48.0617526422578</v>
      </c>
      <c r="L2807" s="3"/>
      <c r="M2807" s="3">
        <f>B2807*(B2807+C2807+D2807+E2807)/(B2807+D2807)/(B2807+C2807)</f>
        <v>4.32160036754258</v>
      </c>
      <c r="N2807" s="3">
        <f>EXP(LN(F2807)+1.96*(1/B2807+1/C2807+1/D2807+1/E2807))</f>
        <v>8.39521563857147</v>
      </c>
    </row>
    <row r="2808" spans="1:14">
      <c r="A2808" t="s">
        <v>2820</v>
      </c>
      <c r="B2808">
        <v>2</v>
      </c>
      <c r="C2808">
        <v>125</v>
      </c>
      <c r="D2808">
        <v>20157</v>
      </c>
      <c r="E2808">
        <v>11856959</v>
      </c>
      <c r="F2808" s="3">
        <f t="shared" si="320"/>
        <v>9.41168546906782</v>
      </c>
      <c r="G2808" s="3">
        <f t="shared" si="321"/>
        <v>25.475812031562</v>
      </c>
      <c r="H2808" s="3">
        <f t="shared" si="322"/>
        <v>3.47701667993628</v>
      </c>
      <c r="I2808" s="3">
        <f t="shared" si="323"/>
        <v>9.27921798136596</v>
      </c>
      <c r="J2808" s="3">
        <f t="shared" si="324"/>
        <v>14.7976213206449</v>
      </c>
      <c r="K2808" s="3">
        <f t="shared" si="325"/>
        <v>45.789517795367</v>
      </c>
      <c r="L2808" s="3"/>
      <c r="M2808" s="3">
        <f t="shared" si="326"/>
        <v>9.27839658963211</v>
      </c>
      <c r="N2808" s="3">
        <f t="shared" si="327"/>
        <v>25.475812031562</v>
      </c>
    </row>
    <row r="2809" spans="1:14">
      <c r="A2809" t="s">
        <v>2821</v>
      </c>
      <c r="B2809">
        <v>1</v>
      </c>
      <c r="C2809">
        <v>7753</v>
      </c>
      <c r="D2809">
        <v>20158</v>
      </c>
      <c r="E2809">
        <v>11849331</v>
      </c>
      <c r="F2809" s="3">
        <f t="shared" si="320"/>
        <v>0.0758187476167734</v>
      </c>
      <c r="G2809" s="3">
        <f t="shared" si="321"/>
        <v>0.538450620818714</v>
      </c>
      <c r="H2809" s="3">
        <f t="shared" si="322"/>
        <v>0.0106759696579705</v>
      </c>
      <c r="I2809" s="3">
        <f t="shared" si="323"/>
        <v>0.0759379352944086</v>
      </c>
      <c r="J2809" s="3">
        <f t="shared" si="324"/>
        <v>11.2631456391785</v>
      </c>
      <c r="K2809" s="3">
        <f t="shared" si="325"/>
        <v>50.721558128346</v>
      </c>
      <c r="L2809" s="3"/>
      <c r="M2809" s="3">
        <f t="shared" si="326"/>
        <v>0.0759837739800927</v>
      </c>
      <c r="N2809" s="3">
        <f t="shared" si="327"/>
        <v>0.538450620818714</v>
      </c>
    </row>
    <row r="2810" spans="1:14">
      <c r="A2810" t="s">
        <v>2822</v>
      </c>
      <c r="B2810">
        <v>2</v>
      </c>
      <c r="C2810">
        <v>2674</v>
      </c>
      <c r="D2810">
        <v>20157</v>
      </c>
      <c r="E2810">
        <v>11854410</v>
      </c>
      <c r="F2810" s="3">
        <f t="shared" si="320"/>
        <v>0.439868275622007</v>
      </c>
      <c r="G2810" s="3">
        <f t="shared" si="321"/>
        <v>1.17298339768164</v>
      </c>
      <c r="H2810" s="3">
        <f t="shared" si="322"/>
        <v>0.164950416417737</v>
      </c>
      <c r="I2810" s="3">
        <f t="shared" si="323"/>
        <v>0.440286909197775</v>
      </c>
      <c r="J2810" s="3">
        <f t="shared" si="324"/>
        <v>1.42534438073082</v>
      </c>
      <c r="K2810" s="3">
        <f t="shared" si="325"/>
        <v>50.1866955092363</v>
      </c>
      <c r="L2810" s="3"/>
      <c r="M2810" s="3">
        <f t="shared" si="326"/>
        <v>0.440342439044573</v>
      </c>
      <c r="N2810" s="3">
        <f t="shared" si="327"/>
        <v>1.17298339768164</v>
      </c>
    </row>
    <row r="2811" spans="1:14">
      <c r="A2811" t="s">
        <v>2823</v>
      </c>
      <c r="B2811">
        <v>2</v>
      </c>
      <c r="C2811">
        <v>811</v>
      </c>
      <c r="D2811">
        <v>20157</v>
      </c>
      <c r="E2811">
        <v>11856273</v>
      </c>
      <c r="F2811" s="3">
        <f t="shared" si="320"/>
        <v>1.45054576812466</v>
      </c>
      <c r="G2811" s="3">
        <f t="shared" si="321"/>
        <v>3.87464501218719</v>
      </c>
      <c r="H2811" s="3">
        <f t="shared" si="322"/>
        <v>0.543038915515162</v>
      </c>
      <c r="I2811" s="3">
        <f t="shared" si="323"/>
        <v>1.44943741445154</v>
      </c>
      <c r="J2811" s="3">
        <f t="shared" si="324"/>
        <v>0.279166711807509</v>
      </c>
      <c r="K2811" s="3">
        <f t="shared" si="325"/>
        <v>48.4679446506699</v>
      </c>
      <c r="L2811" s="3"/>
      <c r="M2811" s="3">
        <f t="shared" si="326"/>
        <v>1.44939282519468</v>
      </c>
      <c r="N2811" s="3">
        <f t="shared" si="327"/>
        <v>3.87464501218719</v>
      </c>
    </row>
    <row r="2812" spans="1:14">
      <c r="A2812" t="s">
        <v>2824</v>
      </c>
      <c r="B2812">
        <v>1</v>
      </c>
      <c r="C2812">
        <v>438</v>
      </c>
      <c r="D2812">
        <v>20158</v>
      </c>
      <c r="E2812">
        <v>11856646</v>
      </c>
      <c r="F2812" s="3">
        <f t="shared" si="320"/>
        <v>1.34288957419038</v>
      </c>
      <c r="G2812" s="3">
        <f t="shared" si="321"/>
        <v>9.57730247903186</v>
      </c>
      <c r="H2812" s="3">
        <f t="shared" si="322"/>
        <v>0.188294398388002</v>
      </c>
      <c r="I2812" s="3">
        <f t="shared" si="323"/>
        <v>1.3421085045453</v>
      </c>
      <c r="J2812" s="3">
        <f t="shared" si="324"/>
        <v>0.0873486734991127</v>
      </c>
      <c r="K2812" s="3">
        <f t="shared" si="325"/>
        <v>46.5789102381302</v>
      </c>
      <c r="L2812" s="3"/>
      <c r="M2812" s="3">
        <f t="shared" si="326"/>
        <v>1.34209153403562</v>
      </c>
      <c r="N2812" s="3">
        <f t="shared" si="327"/>
        <v>9.57730247903186</v>
      </c>
    </row>
    <row r="2813" spans="1:14">
      <c r="A2813" t="s">
        <v>2825</v>
      </c>
      <c r="B2813">
        <v>10</v>
      </c>
      <c r="C2813">
        <v>9261</v>
      </c>
      <c r="D2813">
        <v>20149</v>
      </c>
      <c r="E2813">
        <v>11847823</v>
      </c>
      <c r="F2813" s="3">
        <f t="shared" si="320"/>
        <v>0.634931942537222</v>
      </c>
      <c r="G2813" s="3">
        <f t="shared" si="321"/>
        <v>0.772650565815103</v>
      </c>
      <c r="H2813" s="3">
        <f t="shared" si="322"/>
        <v>0.521760533791626</v>
      </c>
      <c r="I2813" s="3">
        <f t="shared" si="323"/>
        <v>0.635325716733601</v>
      </c>
      <c r="J2813" s="3">
        <f t="shared" si="324"/>
        <v>2.09573370661297</v>
      </c>
      <c r="K2813" s="3">
        <f t="shared" si="325"/>
        <v>54.3012704491344</v>
      </c>
      <c r="L2813" s="3"/>
      <c r="M2813" s="3">
        <f t="shared" si="326"/>
        <v>0.635506615728227</v>
      </c>
      <c r="N2813" s="3">
        <f t="shared" si="327"/>
        <v>0.772650565815103</v>
      </c>
    </row>
    <row r="2814" spans="1:14">
      <c r="A2814" t="s">
        <v>2826</v>
      </c>
      <c r="B2814">
        <v>1</v>
      </c>
      <c r="C2814">
        <v>542</v>
      </c>
      <c r="D2814">
        <v>20158</v>
      </c>
      <c r="E2814">
        <v>11856542</v>
      </c>
      <c r="F2814" s="3">
        <f t="shared" si="320"/>
        <v>1.08520382703579</v>
      </c>
      <c r="G2814" s="3">
        <f t="shared" si="321"/>
        <v>7.73288072775864</v>
      </c>
      <c r="H2814" s="3">
        <f t="shared" si="322"/>
        <v>0.15229348384822</v>
      </c>
      <c r="I2814" s="3">
        <f t="shared" si="323"/>
        <v>1.08504691391049</v>
      </c>
      <c r="J2814" s="3">
        <f t="shared" si="324"/>
        <v>0.00667705268973869</v>
      </c>
      <c r="K2814" s="3">
        <f t="shared" si="325"/>
        <v>46.8856414963992</v>
      </c>
      <c r="L2814" s="3"/>
      <c r="M2814" s="3">
        <f t="shared" si="326"/>
        <v>1.08504269510431</v>
      </c>
      <c r="N2814" s="3">
        <f t="shared" si="327"/>
        <v>7.73288072775864</v>
      </c>
    </row>
    <row r="2815" spans="1:14">
      <c r="A2815" t="s">
        <v>2827</v>
      </c>
      <c r="B2815">
        <v>4</v>
      </c>
      <c r="C2815">
        <v>5906</v>
      </c>
      <c r="D2815">
        <v>20155</v>
      </c>
      <c r="E2815">
        <v>11851178</v>
      </c>
      <c r="F2815" s="3">
        <f t="shared" si="320"/>
        <v>0.398240355833553</v>
      </c>
      <c r="G2815" s="3">
        <f t="shared" si="321"/>
        <v>0.650333305891595</v>
      </c>
      <c r="H2815" s="3">
        <f t="shared" si="322"/>
        <v>0.243867843731306</v>
      </c>
      <c r="I2815" s="3">
        <f t="shared" si="323"/>
        <v>0.39864763816463</v>
      </c>
      <c r="J2815" s="3">
        <f t="shared" si="324"/>
        <v>3.63396216159813</v>
      </c>
      <c r="K2815" s="3">
        <f t="shared" si="325"/>
        <v>52.3297755236597</v>
      </c>
      <c r="L2815" s="3"/>
      <c r="M2815" s="3">
        <f t="shared" si="326"/>
        <v>0.398766960028182</v>
      </c>
      <c r="N2815" s="3">
        <f t="shared" si="327"/>
        <v>0.650333305891595</v>
      </c>
    </row>
    <row r="2816" spans="1:14">
      <c r="A2816" t="s">
        <v>2828</v>
      </c>
      <c r="B2816">
        <v>1</v>
      </c>
      <c r="C2816">
        <v>513</v>
      </c>
      <c r="D2816">
        <v>20158</v>
      </c>
      <c r="E2816">
        <v>11856571</v>
      </c>
      <c r="F2816" s="3">
        <f t="shared" si="320"/>
        <v>1.14655343642921</v>
      </c>
      <c r="G2816" s="3">
        <f t="shared" si="321"/>
        <v>8.17171246123676</v>
      </c>
      <c r="H2816" s="3">
        <f t="shared" si="322"/>
        <v>0.16087017119404</v>
      </c>
      <c r="I2816" s="3">
        <f t="shared" si="323"/>
        <v>1.14626831301203</v>
      </c>
      <c r="J2816" s="3">
        <f t="shared" si="324"/>
        <v>0.018695213070496</v>
      </c>
      <c r="K2816" s="3">
        <f t="shared" si="325"/>
        <v>46.8064576577887</v>
      </c>
      <c r="L2816" s="3"/>
      <c r="M2816" s="3">
        <f t="shared" si="326"/>
        <v>1.14626105727945</v>
      </c>
      <c r="N2816" s="3">
        <f t="shared" si="327"/>
        <v>8.17171246123676</v>
      </c>
    </row>
    <row r="2817" spans="1:14">
      <c r="A2817" t="s">
        <v>2829</v>
      </c>
      <c r="B2817">
        <v>1</v>
      </c>
      <c r="C2817">
        <v>297</v>
      </c>
      <c r="D2817">
        <v>20158</v>
      </c>
      <c r="E2817">
        <v>11856787</v>
      </c>
      <c r="F2817" s="3">
        <f t="shared" si="320"/>
        <v>1.9804465597203</v>
      </c>
      <c r="G2817" s="3">
        <f t="shared" si="321"/>
        <v>14.1543086824264</v>
      </c>
      <c r="H2817" s="3">
        <f t="shared" si="322"/>
        <v>0.277100681065237</v>
      </c>
      <c r="I2817" s="3">
        <f t="shared" si="323"/>
        <v>1.97715647059372</v>
      </c>
      <c r="J2817" s="3">
        <f t="shared" si="324"/>
        <v>0.483730404371305</v>
      </c>
      <c r="K2817" s="3">
        <f t="shared" si="325"/>
        <v>46.020001629057</v>
      </c>
      <c r="L2817" s="3"/>
      <c r="M2817" s="3">
        <f t="shared" si="326"/>
        <v>1.97710799812631</v>
      </c>
      <c r="N2817" s="3">
        <f t="shared" si="327"/>
        <v>14.1543086824264</v>
      </c>
    </row>
    <row r="2818" spans="1:14">
      <c r="A2818" t="s">
        <v>2830</v>
      </c>
      <c r="B2818">
        <v>2</v>
      </c>
      <c r="C2818">
        <v>2419</v>
      </c>
      <c r="D2818">
        <v>20157</v>
      </c>
      <c r="E2818">
        <v>11854665</v>
      </c>
      <c r="F2818" s="3">
        <f t="shared" si="320"/>
        <v>0.486247652086557</v>
      </c>
      <c r="G2818" s="3">
        <f t="shared" si="321"/>
        <v>1.29676206926342</v>
      </c>
      <c r="H2818" s="3">
        <f t="shared" si="322"/>
        <v>0.182328574195564</v>
      </c>
      <c r="I2818" s="3">
        <f t="shared" si="323"/>
        <v>0.486672065426427</v>
      </c>
      <c r="J2818" s="3">
        <f t="shared" si="324"/>
        <v>1.08462105370791</v>
      </c>
      <c r="K2818" s="3">
        <f t="shared" si="325"/>
        <v>50.0422204725938</v>
      </c>
      <c r="L2818" s="3"/>
      <c r="M2818" s="3">
        <f t="shared" si="326"/>
        <v>0.486722993342948</v>
      </c>
      <c r="N2818" s="3">
        <f t="shared" si="327"/>
        <v>1.29676206926342</v>
      </c>
    </row>
    <row r="2819" spans="1:14">
      <c r="A2819" t="s">
        <v>2831</v>
      </c>
      <c r="B2819">
        <v>21</v>
      </c>
      <c r="C2819">
        <v>17046</v>
      </c>
      <c r="D2819">
        <v>20138</v>
      </c>
      <c r="E2819">
        <v>11840038</v>
      </c>
      <c r="F2819" s="3">
        <f t="shared" ref="F2819:F2882" si="328">B2819*E2819/(C2819*D2819)</f>
        <v>0.724325158867734</v>
      </c>
      <c r="G2819" s="3">
        <f t="shared" ref="G2819:G2882" si="329">EXP(LN(F2819)+1.96*(1/B2819+1/C2819+1/D2819+1/E2819))</f>
        <v>0.795353139230527</v>
      </c>
      <c r="H2819" s="3">
        <f t="shared" ref="H2819:H2882" si="330">EXP(LN(F2819)-1.96*(1/B2819+1/C2819+1/D2819+1/E2819))</f>
        <v>0.659640240153378</v>
      </c>
      <c r="I2819" s="3">
        <f t="shared" ref="I2819:I2882" si="331">B2819*(D2819+E2819)/D2819/(B2819+C2819)</f>
        <v>0.724664361519856</v>
      </c>
      <c r="J2819" s="3">
        <f t="shared" ref="J2819:J2882" si="332">POWER(B2819*E2819-C2819*D2819,2)*(B2819+C2819+D2819+E2819)/((B2819+C2819)*(D2819+E2819)*(B2819+D2819)*(C2819+E2819))</f>
        <v>2.1983272601544</v>
      </c>
      <c r="K2819" s="3">
        <f t="shared" ref="K2819:K2882" si="333">LOG(B2819*(B2819+C2819+D2819+E2819)*(B2819+D2819)*(B2819+C2819),2)</f>
        <v>56.2520723977895</v>
      </c>
      <c r="L2819" s="3"/>
      <c r="M2819" s="3">
        <f t="shared" ref="M2819:M2882" si="334">B2819*(B2819+C2819+D2819+E2819)/(B2819+D2819)/(B2819+C2819)</f>
        <v>0.724951183703898</v>
      </c>
      <c r="N2819" s="3">
        <f t="shared" ref="N2819:N2882" si="335">EXP(LN(F2819)+1.96*(1/B2819+1/C2819+1/D2819+1/E2819))</f>
        <v>0.795353139230527</v>
      </c>
    </row>
    <row r="2820" spans="1:14">
      <c r="A2820" t="s">
        <v>2832</v>
      </c>
      <c r="B2820">
        <v>3</v>
      </c>
      <c r="C2820">
        <v>2376</v>
      </c>
      <c r="D2820">
        <v>20156</v>
      </c>
      <c r="E2820">
        <v>11854708</v>
      </c>
      <c r="F2820" s="3">
        <f t="shared" si="328"/>
        <v>0.742610917670453</v>
      </c>
      <c r="G2820" s="3">
        <f t="shared" si="329"/>
        <v>1.42856810954218</v>
      </c>
      <c r="H2820" s="3">
        <f t="shared" si="330"/>
        <v>0.386030579403096</v>
      </c>
      <c r="I2820" s="3">
        <f t="shared" si="331"/>
        <v>0.742935494066834</v>
      </c>
      <c r="J2820" s="3">
        <f t="shared" si="332"/>
        <v>0.267256015322564</v>
      </c>
      <c r="K2820" s="3">
        <f t="shared" si="333"/>
        <v>50.6019351657411</v>
      </c>
      <c r="L2820" s="3"/>
      <c r="M2820" s="3">
        <f t="shared" si="334"/>
        <v>0.742973749611146</v>
      </c>
      <c r="N2820" s="3">
        <f t="shared" si="335"/>
        <v>1.42856810954218</v>
      </c>
    </row>
    <row r="2821" spans="1:14">
      <c r="A2821" t="s">
        <v>2833</v>
      </c>
      <c r="B2821">
        <v>3</v>
      </c>
      <c r="C2821">
        <v>1155</v>
      </c>
      <c r="D2821">
        <v>20156</v>
      </c>
      <c r="E2821">
        <v>11855929</v>
      </c>
      <c r="F2821" s="3">
        <f t="shared" si="328"/>
        <v>1.52781408906632</v>
      </c>
      <c r="G2821" s="3">
        <f t="shared" si="329"/>
        <v>2.94163551339361</v>
      </c>
      <c r="H2821" s="3">
        <f t="shared" si="330"/>
        <v>0.793509556204906</v>
      </c>
      <c r="I2821" s="3">
        <f t="shared" si="331"/>
        <v>1.5264466950532</v>
      </c>
      <c r="J2821" s="3">
        <f t="shared" si="332"/>
        <v>0.545533631088375</v>
      </c>
      <c r="K2821" s="3">
        <f t="shared" si="333"/>
        <v>49.5632151473052</v>
      </c>
      <c r="L2821" s="3"/>
      <c r="M2821" s="3">
        <f t="shared" si="334"/>
        <v>1.52636835088507</v>
      </c>
      <c r="N2821" s="3">
        <f t="shared" si="335"/>
        <v>2.94163551339361</v>
      </c>
    </row>
    <row r="2822" spans="1:14">
      <c r="A2822" t="s">
        <v>2834</v>
      </c>
      <c r="B2822">
        <v>3</v>
      </c>
      <c r="C2822">
        <v>452</v>
      </c>
      <c r="D2822">
        <v>20156</v>
      </c>
      <c r="E2822">
        <v>11856632</v>
      </c>
      <c r="F2822" s="3">
        <f>B2822*E2822/(C2822*D2822)</f>
        <v>3.90426970514939</v>
      </c>
      <c r="G2822" s="3">
        <f>EXP(LN(F2822)+1.96*(1/B2822+1/C2822+1/D2822+1/E2822))</f>
        <v>7.53710211918662</v>
      </c>
      <c r="H2822" s="3">
        <f>EXP(LN(F2822)-1.96*(1/B2822+1/C2822+1/D2822+1/E2822))</f>
        <v>2.02243802584863</v>
      </c>
      <c r="I2822" s="3">
        <f>B2822*(D2822+E2822)/D2822/(B2822+C2822)</f>
        <v>3.88512067412643</v>
      </c>
      <c r="J2822" s="3">
        <f>POWER(B2822*E2822-C2822*D2822,2)*(B2822+C2822+D2822+E2822)/((B2822+C2822)*(D2822+E2822)*(B2822+D2822)*(C2822+E2822))</f>
        <v>6.43750853382577</v>
      </c>
      <c r="K2822" s="3">
        <f>LOG(B2822*(B2822+C2822+D2822+E2822)*(B2822+D2822)*(B2822+C2822),2)</f>
        <v>48.2155183444021</v>
      </c>
      <c r="L2822" s="3"/>
      <c r="M2822" s="3">
        <f>B2822*(B2822+C2822+D2822+E2822)/(B2822+D2822)/(B2822+C2822)</f>
        <v>3.88469131939542</v>
      </c>
      <c r="N2822" s="3">
        <f>EXP(LN(F2822)+1.96*(1/B2822+1/C2822+1/D2822+1/E2822))</f>
        <v>7.53710211918662</v>
      </c>
    </row>
    <row r="2823" spans="1:14">
      <c r="A2823" t="s">
        <v>2835</v>
      </c>
      <c r="B2823">
        <v>3</v>
      </c>
      <c r="C2823">
        <v>1</v>
      </c>
      <c r="D2823">
        <v>20156</v>
      </c>
      <c r="E2823">
        <v>11857083</v>
      </c>
      <c r="F2823" s="3">
        <f>B2823*E2823/(C2823*D2823)</f>
        <v>1764.7970331415</v>
      </c>
      <c r="G2823" s="3">
        <f>EXP(LN(F2823)+1.96*(1/B2823+1/C2823+1/D2823+1/E2823))</f>
        <v>24082.0422655618</v>
      </c>
      <c r="H2823" s="3">
        <f>EXP(LN(F2823)-1.96*(1/B2823+1/C2823+1/D2823+1/E2823))</f>
        <v>129.329088199421</v>
      </c>
      <c r="I2823" s="3">
        <f>B2823*(D2823+E2823)/D2823/(B2823+C2823)</f>
        <v>441.949258285374</v>
      </c>
      <c r="J2823" s="3">
        <f>POWER(B2823*E2823-C2823*D2823,2)*(B2823+C2823+D2823+E2823)/((B2823+C2823)*(D2823+E2823)*(B2823+D2823)*(C2823+E2823))</f>
        <v>1321.90178297304</v>
      </c>
      <c r="K2823" s="3">
        <f>LOG(B2823*(B2823+C2823+D2823+E2823)*(B2823+D2823)*(B2823+C2823),2)</f>
        <v>41.385795609316</v>
      </c>
      <c r="L2823" s="3"/>
      <c r="M2823" s="3">
        <f>B2823*(B2823+C2823+D2823+E2823)/(B2823+D2823)/(B2823+C2823)</f>
        <v>441.883637581229</v>
      </c>
      <c r="N2823" s="3">
        <f>EXP(LN(F2823)+1.96*(1/B2823+1/C2823+1/D2823+1/E2823))</f>
        <v>24082.0422655618</v>
      </c>
    </row>
    <row r="2824" spans="1:14">
      <c r="A2824" t="s">
        <v>2836</v>
      </c>
      <c r="B2824">
        <v>2</v>
      </c>
      <c r="C2824">
        <v>6013</v>
      </c>
      <c r="D2824">
        <v>20157</v>
      </c>
      <c r="E2824">
        <v>11851071</v>
      </c>
      <c r="F2824" s="3">
        <f t="shared" si="328"/>
        <v>0.19555570758569</v>
      </c>
      <c r="G2824" s="3">
        <f t="shared" si="329"/>
        <v>0.521270265294164</v>
      </c>
      <c r="H2824" s="3">
        <f t="shared" si="330"/>
        <v>0.07336316171374</v>
      </c>
      <c r="I2824" s="3">
        <f t="shared" si="331"/>
        <v>0.195823186984664</v>
      </c>
      <c r="J2824" s="3">
        <f t="shared" si="332"/>
        <v>6.61551458596285</v>
      </c>
      <c r="K2824" s="3">
        <f t="shared" si="333"/>
        <v>51.3551821306583</v>
      </c>
      <c r="L2824" s="3"/>
      <c r="M2824" s="3">
        <f t="shared" si="334"/>
        <v>0.19590297038791</v>
      </c>
      <c r="N2824" s="3">
        <f t="shared" si="335"/>
        <v>0.521270265294164</v>
      </c>
    </row>
    <row r="2825" spans="1:14">
      <c r="A2825" t="s">
        <v>2837</v>
      </c>
      <c r="B2825">
        <v>2</v>
      </c>
      <c r="C2825">
        <v>426</v>
      </c>
      <c r="D2825">
        <v>20157</v>
      </c>
      <c r="E2825">
        <v>11856658</v>
      </c>
      <c r="F2825" s="3">
        <f t="shared" si="328"/>
        <v>2.76157469032415</v>
      </c>
      <c r="G2825" s="3">
        <f t="shared" si="329"/>
        <v>7.39274710012839</v>
      </c>
      <c r="H2825" s="3">
        <f t="shared" si="330"/>
        <v>1.03159145943278</v>
      </c>
      <c r="I2825" s="3">
        <f t="shared" si="331"/>
        <v>2.75334303289273</v>
      </c>
      <c r="J2825" s="3">
        <f t="shared" si="332"/>
        <v>2.23665043309117</v>
      </c>
      <c r="K2825" s="3">
        <f t="shared" si="333"/>
        <v>47.542300094996</v>
      </c>
      <c r="L2825" s="3"/>
      <c r="M2825" s="3">
        <f t="shared" si="334"/>
        <v>2.75316908150299</v>
      </c>
      <c r="N2825" s="3">
        <f t="shared" si="335"/>
        <v>7.39274710012839</v>
      </c>
    </row>
    <row r="2826" spans="1:14">
      <c r="A2826" t="s">
        <v>2838</v>
      </c>
      <c r="B2826">
        <v>1</v>
      </c>
      <c r="C2826">
        <v>909</v>
      </c>
      <c r="D2826">
        <v>20158</v>
      </c>
      <c r="E2826">
        <v>11856175</v>
      </c>
      <c r="F2826" s="3">
        <f t="shared" si="328"/>
        <v>0.647043199210287</v>
      </c>
      <c r="G2826" s="3">
        <f t="shared" si="329"/>
        <v>4.60393510118648</v>
      </c>
      <c r="H2826" s="3">
        <f t="shared" si="330"/>
        <v>0.0909363169642399</v>
      </c>
      <c r="I2826" s="3">
        <f t="shared" si="331"/>
        <v>0.64743106382654</v>
      </c>
      <c r="J2826" s="3">
        <f t="shared" si="332"/>
        <v>0.192313937000936</v>
      </c>
      <c r="K2826" s="3">
        <f t="shared" si="333"/>
        <v>47.6305558436809</v>
      </c>
      <c r="L2826" s="3"/>
      <c r="M2826" s="3">
        <f t="shared" si="334"/>
        <v>0.64744855323257</v>
      </c>
      <c r="N2826" s="3">
        <f t="shared" si="335"/>
        <v>4.60393510118648</v>
      </c>
    </row>
    <row r="2827" spans="1:14">
      <c r="A2827" t="s">
        <v>2839</v>
      </c>
      <c r="B2827">
        <v>5</v>
      </c>
      <c r="C2827">
        <v>1679</v>
      </c>
      <c r="D2827">
        <v>20154</v>
      </c>
      <c r="E2827">
        <v>11855405</v>
      </c>
      <c r="F2827" s="3">
        <f t="shared" si="328"/>
        <v>1.75175936829002</v>
      </c>
      <c r="G2827" s="3">
        <f t="shared" si="329"/>
        <v>2.59577575523604</v>
      </c>
      <c r="H2827" s="3">
        <f t="shared" si="330"/>
        <v>1.1821748770871</v>
      </c>
      <c r="I2827" s="3">
        <f t="shared" si="331"/>
        <v>1.74952730365733</v>
      </c>
      <c r="J2827" s="3">
        <f t="shared" si="332"/>
        <v>1.60788213635183</v>
      </c>
      <c r="K2827" s="3">
        <f t="shared" si="333"/>
        <v>50.8404376265486</v>
      </c>
      <c r="L2827" s="3"/>
      <c r="M2827" s="3">
        <f t="shared" si="334"/>
        <v>1.74934139976734</v>
      </c>
      <c r="N2827" s="3">
        <f t="shared" si="335"/>
        <v>2.59577575523604</v>
      </c>
    </row>
    <row r="2828" spans="1:14">
      <c r="A2828" t="s">
        <v>2840</v>
      </c>
      <c r="B2828">
        <v>2</v>
      </c>
      <c r="C2828">
        <v>821</v>
      </c>
      <c r="D2828">
        <v>20157</v>
      </c>
      <c r="E2828">
        <v>11856263</v>
      </c>
      <c r="F2828" s="3">
        <f t="shared" si="328"/>
        <v>1.43287652343235</v>
      </c>
      <c r="G2828" s="3">
        <f t="shared" si="329"/>
        <v>3.82733490292935</v>
      </c>
      <c r="H2828" s="3">
        <f t="shared" si="330"/>
        <v>0.536439894463416</v>
      </c>
      <c r="I2828" s="3">
        <f t="shared" si="331"/>
        <v>1.43182457562328</v>
      </c>
      <c r="J2828" s="3">
        <f t="shared" si="332"/>
        <v>0.260885264351258</v>
      </c>
      <c r="K2828" s="3">
        <f t="shared" si="333"/>
        <v>48.4855817290165</v>
      </c>
      <c r="L2828" s="3"/>
      <c r="M2828" s="3">
        <f t="shared" si="334"/>
        <v>1.43178173375854</v>
      </c>
      <c r="N2828" s="3">
        <f t="shared" si="335"/>
        <v>3.82733490292935</v>
      </c>
    </row>
    <row r="2829" spans="1:14">
      <c r="A2829" t="s">
        <v>2841</v>
      </c>
      <c r="B2829">
        <v>7</v>
      </c>
      <c r="C2829">
        <v>8636</v>
      </c>
      <c r="D2829">
        <v>20152</v>
      </c>
      <c r="E2829">
        <v>11848448</v>
      </c>
      <c r="F2829" s="3">
        <f t="shared" si="328"/>
        <v>0.476572215129812</v>
      </c>
      <c r="G2829" s="3">
        <f t="shared" si="329"/>
        <v>0.630771484037501</v>
      </c>
      <c r="H2829" s="3">
        <f t="shared" si="330"/>
        <v>0.360068712650036</v>
      </c>
      <c r="I2829" s="3">
        <f t="shared" si="331"/>
        <v>0.476996141370017</v>
      </c>
      <c r="J2829" s="3">
        <f t="shared" si="332"/>
        <v>4.0195725819994</v>
      </c>
      <c r="K2829" s="3">
        <f t="shared" si="333"/>
        <v>53.6855044765335</v>
      </c>
      <c r="L2829" s="3"/>
      <c r="M2829" s="3">
        <f t="shared" si="334"/>
        <v>0.477177748940353</v>
      </c>
      <c r="N2829" s="3">
        <f t="shared" si="335"/>
        <v>0.630771484037501</v>
      </c>
    </row>
    <row r="2830" spans="1:14">
      <c r="A2830" t="s">
        <v>2842</v>
      </c>
      <c r="B2830">
        <v>1</v>
      </c>
      <c r="C2830">
        <v>1035</v>
      </c>
      <c r="D2830">
        <v>20158</v>
      </c>
      <c r="E2830">
        <v>11856049</v>
      </c>
      <c r="F2830" s="3">
        <f t="shared" si="328"/>
        <v>0.568266683538212</v>
      </c>
      <c r="G2830" s="3">
        <f t="shared" si="329"/>
        <v>4.04235183436148</v>
      </c>
      <c r="H2830" s="3">
        <f t="shared" si="330"/>
        <v>0.0798859270176633</v>
      </c>
      <c r="I2830" s="3">
        <f t="shared" si="331"/>
        <v>0.568683414538658</v>
      </c>
      <c r="J2830" s="3">
        <f t="shared" si="332"/>
        <v>0.327670961748564</v>
      </c>
      <c r="K2830" s="3">
        <f t="shared" si="333"/>
        <v>47.8176413962814</v>
      </c>
      <c r="L2830" s="3"/>
      <c r="M2830" s="3">
        <f t="shared" si="334"/>
        <v>0.568704810271852</v>
      </c>
      <c r="N2830" s="3">
        <f t="shared" si="335"/>
        <v>4.04235183436148</v>
      </c>
    </row>
    <row r="2831" spans="1:14">
      <c r="A2831" t="s">
        <v>2843</v>
      </c>
      <c r="B2831">
        <v>3</v>
      </c>
      <c r="C2831">
        <v>196</v>
      </c>
      <c r="D2831">
        <v>20156</v>
      </c>
      <c r="E2831">
        <v>11856888</v>
      </c>
      <c r="F2831" s="3">
        <f>B2831*E2831/(C2831*D2831)</f>
        <v>9.00391841594745</v>
      </c>
      <c r="G2831" s="3">
        <f>EXP(LN(F2831)+1.96*(1/B2831+1/C2831+1/D2831+1/E2831))</f>
        <v>17.4805809061072</v>
      </c>
      <c r="H2831" s="3">
        <f>EXP(LN(F2831)-1.96*(1/B2831+1/C2831+1/D2831+1/E2831))</f>
        <v>4.63774901283252</v>
      </c>
      <c r="I2831" s="3">
        <f>B2831*(D2831+E2831)/D2831/(B2831+C2831)</f>
        <v>8.88325632927487</v>
      </c>
      <c r="J2831" s="3">
        <f>POWER(B2831*E2831-C2831*D2831,2)*(B2831+C2831+D2831+E2831)/((B2831+C2831)*(D2831+E2831)*(B2831+D2831)*(C2831+E2831))</f>
        <v>21.0200365676791</v>
      </c>
      <c r="K2831" s="3">
        <f>LOG(B2831*(B2831+C2831+D2831+E2831)*(B2831+D2831)*(B2831+C2831),2)</f>
        <v>47.0224202298597</v>
      </c>
      <c r="L2831" s="3"/>
      <c r="M2831" s="3">
        <f>B2831*(B2831+C2831+D2831+E2831)/(B2831+D2831)/(B2831+C2831)</f>
        <v>8.88208316746189</v>
      </c>
      <c r="N2831" s="3">
        <f>EXP(LN(F2831)+1.96*(1/B2831+1/C2831+1/D2831+1/E2831))</f>
        <v>17.4805809061072</v>
      </c>
    </row>
    <row r="2832" spans="1:14">
      <c r="A2832" t="s">
        <v>2844</v>
      </c>
      <c r="B2832">
        <v>2</v>
      </c>
      <c r="C2832">
        <v>13</v>
      </c>
      <c r="D2832">
        <v>20157</v>
      </c>
      <c r="E2832">
        <v>11857071</v>
      </c>
      <c r="F2832" s="3">
        <f t="shared" si="328"/>
        <v>90.4978304921749</v>
      </c>
      <c r="G2832" s="3">
        <f t="shared" si="329"/>
        <v>280.393089783992</v>
      </c>
      <c r="H2832" s="3">
        <f t="shared" si="330"/>
        <v>29.2084848813489</v>
      </c>
      <c r="I2832" s="3">
        <f t="shared" si="331"/>
        <v>78.5647864265516</v>
      </c>
      <c r="J2832" s="3">
        <f t="shared" si="332"/>
        <v>153.400197842924</v>
      </c>
      <c r="K2832" s="3">
        <f t="shared" si="333"/>
        <v>42.7077237042034</v>
      </c>
      <c r="L2832" s="3"/>
      <c r="M2832" s="3">
        <f t="shared" si="334"/>
        <v>78.5570911255519</v>
      </c>
      <c r="N2832" s="3">
        <f t="shared" si="335"/>
        <v>280.393089783992</v>
      </c>
    </row>
    <row r="2833" spans="1:14">
      <c r="A2833" t="s">
        <v>2845</v>
      </c>
      <c r="B2833">
        <v>3</v>
      </c>
      <c r="C2833">
        <v>8</v>
      </c>
      <c r="D2833">
        <v>20156</v>
      </c>
      <c r="E2833">
        <v>11857076</v>
      </c>
      <c r="F2833" s="3">
        <f>B2833*E2833/(C2833*D2833)</f>
        <v>220.599498908514</v>
      </c>
      <c r="G2833" s="3">
        <f>EXP(LN(F2833)+1.96*(1/B2833+1/C2833+1/D2833+1/E2833))</f>
        <v>541.736421238067</v>
      </c>
      <c r="H2833" s="3">
        <f>EXP(LN(F2833)-1.96*(1/B2833+1/C2833+1/D2833+1/E2833))</f>
        <v>89.8299191467905</v>
      </c>
      <c r="I2833" s="3">
        <f>B2833*(D2833+E2833)/D2833/(B2833+C2833)</f>
        <v>160.708726478919</v>
      </c>
      <c r="J2833" s="3">
        <f>POWER(B2833*E2833-C2833*D2833,2)*(B2833+C2833+D2833+E2833)/((B2833+C2833)*(D2833+E2833)*(B2833+D2833)*(C2833+E2833))</f>
        <v>476.883392710191</v>
      </c>
      <c r="K2833" s="3">
        <f>LOG(B2833*(B2833+C2833+D2833+E2833)*(B2833+D2833)*(B2833+C2833),2)</f>
        <v>42.8452272279533</v>
      </c>
      <c r="L2833" s="3"/>
      <c r="M2833" s="3">
        <f>B2833*(B2833+C2833+D2833+E2833)/(B2833+D2833)/(B2833+C2833)</f>
        <v>160.684959120447</v>
      </c>
      <c r="N2833" s="3">
        <f>EXP(LN(F2833)+1.96*(1/B2833+1/C2833+1/D2833+1/E2833))</f>
        <v>541.736421238067</v>
      </c>
    </row>
    <row r="2834" spans="1:14">
      <c r="A2834" t="s">
        <v>2846</v>
      </c>
      <c r="B2834">
        <v>1</v>
      </c>
      <c r="C2834">
        <v>93</v>
      </c>
      <c r="D2834">
        <v>20158</v>
      </c>
      <c r="E2834">
        <v>11856991</v>
      </c>
      <c r="F2834" s="3">
        <f t="shared" si="328"/>
        <v>6.32476073428517</v>
      </c>
      <c r="G2834" s="3">
        <f t="shared" si="329"/>
        <v>45.8623661566309</v>
      </c>
      <c r="H2834" s="3">
        <f t="shared" si="330"/>
        <v>0.872231454638366</v>
      </c>
      <c r="I2834" s="3">
        <f t="shared" si="331"/>
        <v>6.2681143434949</v>
      </c>
      <c r="J2834" s="3">
        <f t="shared" si="332"/>
        <v>4.43495968570969</v>
      </c>
      <c r="K2834" s="3">
        <f t="shared" si="333"/>
        <v>44.3554219602725</v>
      </c>
      <c r="L2834" s="3"/>
      <c r="M2834" s="3">
        <f t="shared" si="334"/>
        <v>6.26785301533659</v>
      </c>
      <c r="N2834" s="3">
        <f t="shared" si="335"/>
        <v>45.8623661566309</v>
      </c>
    </row>
    <row r="2835" spans="1:14">
      <c r="A2835" t="s">
        <v>2847</v>
      </c>
      <c r="B2835">
        <v>5</v>
      </c>
      <c r="C2835">
        <v>1489</v>
      </c>
      <c r="D2835">
        <v>20154</v>
      </c>
      <c r="E2835">
        <v>11855595</v>
      </c>
      <c r="F2835" s="3">
        <f t="shared" si="328"/>
        <v>1.97531975581175</v>
      </c>
      <c r="G2835" s="3">
        <f t="shared" si="329"/>
        <v>2.92748596736089</v>
      </c>
      <c r="H2835" s="3">
        <f t="shared" si="330"/>
        <v>1.33284606013593</v>
      </c>
      <c r="I2835" s="3">
        <f t="shared" si="331"/>
        <v>1.97205563346967</v>
      </c>
      <c r="J2835" s="3">
        <f t="shared" si="332"/>
        <v>2.39918147542159</v>
      </c>
      <c r="K2835" s="3">
        <f t="shared" si="333"/>
        <v>50.6677256362714</v>
      </c>
      <c r="L2835" s="3"/>
      <c r="M2835" s="3">
        <f t="shared" si="334"/>
        <v>1.97181453628393</v>
      </c>
      <c r="N2835" s="3">
        <f t="shared" si="335"/>
        <v>2.92748596736089</v>
      </c>
    </row>
    <row r="2836" spans="1:14">
      <c r="A2836" t="s">
        <v>2848</v>
      </c>
      <c r="B2836">
        <v>1</v>
      </c>
      <c r="C2836">
        <v>178</v>
      </c>
      <c r="D2836">
        <v>20158</v>
      </c>
      <c r="E2836">
        <v>11856906</v>
      </c>
      <c r="F2836" s="3">
        <f t="shared" si="328"/>
        <v>3.30448613258628</v>
      </c>
      <c r="G2836" s="3">
        <f t="shared" si="329"/>
        <v>23.7216850905532</v>
      </c>
      <c r="H2836" s="3">
        <f t="shared" si="330"/>
        <v>0.460322635545128</v>
      </c>
      <c r="I2836" s="3">
        <f t="shared" si="331"/>
        <v>3.29161190838188</v>
      </c>
      <c r="J2836" s="3">
        <f t="shared" si="332"/>
        <v>1.598047622402</v>
      </c>
      <c r="K2836" s="3">
        <f t="shared" si="333"/>
        <v>45.2846488858591</v>
      </c>
      <c r="L2836" s="3"/>
      <c r="M2836" s="3">
        <f t="shared" si="334"/>
        <v>3.29149823151754</v>
      </c>
      <c r="N2836" s="3">
        <f t="shared" si="335"/>
        <v>23.7216850905532</v>
      </c>
    </row>
    <row r="2837" spans="1:14">
      <c r="A2837" t="s">
        <v>2849</v>
      </c>
      <c r="B2837">
        <v>1</v>
      </c>
      <c r="C2837">
        <v>40</v>
      </c>
      <c r="D2837">
        <v>20158</v>
      </c>
      <c r="E2837">
        <v>11857044</v>
      </c>
      <c r="F2837" s="3">
        <f t="shared" si="328"/>
        <v>14.7051344379403</v>
      </c>
      <c r="G2837" s="3">
        <f t="shared" si="329"/>
        <v>109.650069803165</v>
      </c>
      <c r="H2837" s="3">
        <f t="shared" si="330"/>
        <v>1.97210069474716</v>
      </c>
      <c r="I2837" s="3">
        <f t="shared" si="331"/>
        <v>14.3708628662832</v>
      </c>
      <c r="J2837" s="3">
        <f t="shared" si="332"/>
        <v>12.4609807601007</v>
      </c>
      <c r="K2837" s="3">
        <f t="shared" si="333"/>
        <v>43.1583851132129</v>
      </c>
      <c r="L2837" s="3"/>
      <c r="M2837" s="3">
        <f t="shared" si="334"/>
        <v>14.3701995961375</v>
      </c>
      <c r="N2837" s="3">
        <f t="shared" si="335"/>
        <v>109.650069803165</v>
      </c>
    </row>
    <row r="2838" spans="1:14">
      <c r="A2838" t="s">
        <v>2850</v>
      </c>
      <c r="B2838">
        <v>1</v>
      </c>
      <c r="C2838">
        <v>3252</v>
      </c>
      <c r="D2838">
        <v>20158</v>
      </c>
      <c r="E2838">
        <v>11853832</v>
      </c>
      <c r="F2838" s="3">
        <f t="shared" si="328"/>
        <v>0.180825964425931</v>
      </c>
      <c r="G2838" s="3">
        <f t="shared" si="329"/>
        <v>1.28464173041659</v>
      </c>
      <c r="H2838" s="3">
        <f t="shared" si="330"/>
        <v>0.0254530338197596</v>
      </c>
      <c r="I2838" s="3">
        <f t="shared" si="331"/>
        <v>0.181077785525093</v>
      </c>
      <c r="J2838" s="3">
        <f t="shared" si="332"/>
        <v>3.70967899488539</v>
      </c>
      <c r="K2838" s="3">
        <f t="shared" si="333"/>
        <v>49.468388215636</v>
      </c>
      <c r="L2838" s="3"/>
      <c r="M2838" s="3">
        <f t="shared" si="334"/>
        <v>0.181118408681721</v>
      </c>
      <c r="N2838" s="3">
        <f t="shared" si="335"/>
        <v>1.28464173041659</v>
      </c>
    </row>
    <row r="2839" spans="1:14">
      <c r="A2839" t="s">
        <v>2851</v>
      </c>
      <c r="B2839">
        <v>1</v>
      </c>
      <c r="C2839">
        <v>143</v>
      </c>
      <c r="D2839">
        <v>20158</v>
      </c>
      <c r="E2839">
        <v>11856941</v>
      </c>
      <c r="F2839" s="3">
        <f t="shared" si="328"/>
        <v>4.11328858659943</v>
      </c>
      <c r="G2839" s="3">
        <f t="shared" si="329"/>
        <v>29.6074654940946</v>
      </c>
      <c r="H2839" s="3">
        <f t="shared" si="330"/>
        <v>0.5714485422612</v>
      </c>
      <c r="I2839" s="3">
        <f t="shared" si="331"/>
        <v>4.09166852697027</v>
      </c>
      <c r="J2839" s="3">
        <f t="shared" si="332"/>
        <v>2.33992322257976</v>
      </c>
      <c r="K2839" s="3">
        <f t="shared" si="333"/>
        <v>44.9707581100372</v>
      </c>
      <c r="L2839" s="3"/>
      <c r="M2839" s="3">
        <f t="shared" si="334"/>
        <v>4.09151516278916</v>
      </c>
      <c r="N2839" s="3">
        <f t="shared" si="335"/>
        <v>29.6074654940946</v>
      </c>
    </row>
    <row r="2840" spans="1:14">
      <c r="A2840" t="s">
        <v>2852</v>
      </c>
      <c r="B2840">
        <v>3</v>
      </c>
      <c r="C2840">
        <v>596</v>
      </c>
      <c r="D2840">
        <v>20156</v>
      </c>
      <c r="E2840">
        <v>11856488</v>
      </c>
      <c r="F2840" s="3">
        <f t="shared" si="328"/>
        <v>2.96092025822744</v>
      </c>
      <c r="G2840" s="3">
        <f t="shared" si="329"/>
        <v>5.71000242768093</v>
      </c>
      <c r="H2840" s="3">
        <f t="shared" si="330"/>
        <v>1.53538442174398</v>
      </c>
      <c r="I2840" s="3">
        <f t="shared" si="331"/>
        <v>2.95109928865368</v>
      </c>
      <c r="J2840" s="3">
        <f t="shared" si="332"/>
        <v>3.87587073729746</v>
      </c>
      <c r="K2840" s="3">
        <f t="shared" si="333"/>
        <v>48.6122078021048</v>
      </c>
      <c r="L2840" s="3"/>
      <c r="M2840" s="3">
        <f t="shared" si="334"/>
        <v>2.95080893209502</v>
      </c>
      <c r="N2840" s="3">
        <f t="shared" si="335"/>
        <v>5.71000242768093</v>
      </c>
    </row>
    <row r="2841" spans="1:14">
      <c r="A2841" t="s">
        <v>2853</v>
      </c>
      <c r="B2841">
        <v>173</v>
      </c>
      <c r="C2841">
        <v>52141</v>
      </c>
      <c r="D2841">
        <v>19986</v>
      </c>
      <c r="E2841">
        <v>11804943</v>
      </c>
      <c r="F2841" s="3">
        <f t="shared" si="328"/>
        <v>1.95976843463235</v>
      </c>
      <c r="G2841" s="3">
        <f t="shared" si="329"/>
        <v>1.98236707975216</v>
      </c>
      <c r="H2841" s="3">
        <f t="shared" si="330"/>
        <v>1.93742741019563</v>
      </c>
      <c r="I2841" s="3">
        <f t="shared" si="331"/>
        <v>1.95659452441345</v>
      </c>
      <c r="J2841" s="3">
        <f t="shared" si="332"/>
        <v>80.3518155560082</v>
      </c>
      <c r="K2841" s="3">
        <f t="shared" si="333"/>
        <v>60.9103708004507</v>
      </c>
      <c r="L2841" s="3"/>
      <c r="M2841" s="3">
        <f t="shared" si="334"/>
        <v>1.94838524554428</v>
      </c>
      <c r="N2841" s="3">
        <f t="shared" si="335"/>
        <v>1.98236707975216</v>
      </c>
    </row>
    <row r="2842" spans="1:14">
      <c r="A2842" t="s">
        <v>2854</v>
      </c>
      <c r="B2842">
        <v>2</v>
      </c>
      <c r="C2842">
        <v>3335</v>
      </c>
      <c r="D2842">
        <v>20157</v>
      </c>
      <c r="E2842">
        <v>11853749</v>
      </c>
      <c r="F2842" s="3">
        <f t="shared" si="328"/>
        <v>0.352666321996019</v>
      </c>
      <c r="G2842" s="3">
        <f t="shared" si="329"/>
        <v>0.940307975025669</v>
      </c>
      <c r="H2842" s="3">
        <f t="shared" si="330"/>
        <v>0.132268935256882</v>
      </c>
      <c r="I2842" s="3">
        <f t="shared" si="331"/>
        <v>0.353054295432042</v>
      </c>
      <c r="J2842" s="3">
        <f t="shared" si="332"/>
        <v>2.37475504859956</v>
      </c>
      <c r="K2842" s="3">
        <f t="shared" si="333"/>
        <v>50.5051690797772</v>
      </c>
      <c r="L2842" s="3"/>
      <c r="M2842" s="3">
        <f t="shared" si="334"/>
        <v>0.353118479737272</v>
      </c>
      <c r="N2842" s="3">
        <f t="shared" si="335"/>
        <v>0.940307975025669</v>
      </c>
    </row>
    <row r="2843" spans="1:14">
      <c r="A2843" t="s">
        <v>2855</v>
      </c>
      <c r="B2843">
        <v>1</v>
      </c>
      <c r="C2843">
        <v>93</v>
      </c>
      <c r="D2843">
        <v>20158</v>
      </c>
      <c r="E2843">
        <v>11856991</v>
      </c>
      <c r="F2843" s="3">
        <f t="shared" si="328"/>
        <v>6.32476073428517</v>
      </c>
      <c r="G2843" s="3">
        <f t="shared" si="329"/>
        <v>45.8623661566309</v>
      </c>
      <c r="H2843" s="3">
        <f t="shared" si="330"/>
        <v>0.872231454638366</v>
      </c>
      <c r="I2843" s="3">
        <f t="shared" si="331"/>
        <v>6.2681143434949</v>
      </c>
      <c r="J2843" s="3">
        <f t="shared" si="332"/>
        <v>4.43495968570969</v>
      </c>
      <c r="K2843" s="3">
        <f t="shared" si="333"/>
        <v>44.3554219602725</v>
      </c>
      <c r="L2843" s="3"/>
      <c r="M2843" s="3">
        <f t="shared" si="334"/>
        <v>6.26785301533659</v>
      </c>
      <c r="N2843" s="3">
        <f t="shared" si="335"/>
        <v>45.8623661566309</v>
      </c>
    </row>
    <row r="2844" spans="1:14">
      <c r="A2844" t="s">
        <v>2856</v>
      </c>
      <c r="B2844">
        <v>2</v>
      </c>
      <c r="C2844">
        <v>1236</v>
      </c>
      <c r="D2844">
        <v>20157</v>
      </c>
      <c r="E2844">
        <v>11855848</v>
      </c>
      <c r="F2844" s="3">
        <f t="shared" si="328"/>
        <v>0.951739845449468</v>
      </c>
      <c r="G2844" s="3">
        <f t="shared" si="329"/>
        <v>2.54014104599009</v>
      </c>
      <c r="H2844" s="3">
        <f t="shared" si="330"/>
        <v>0.356597809734267</v>
      </c>
      <c r="I2844" s="3">
        <f t="shared" si="331"/>
        <v>0.95181781015795</v>
      </c>
      <c r="J2844" s="3">
        <f t="shared" si="332"/>
        <v>0.00488589234894141</v>
      </c>
      <c r="K2844" s="3">
        <f t="shared" si="333"/>
        <v>49.0746287078091</v>
      </c>
      <c r="L2844" s="3"/>
      <c r="M2844" s="3">
        <f t="shared" si="334"/>
        <v>0.951822590374215</v>
      </c>
      <c r="N2844" s="3">
        <f t="shared" si="335"/>
        <v>2.54014104599009</v>
      </c>
    </row>
    <row r="2845" spans="1:14">
      <c r="A2845" t="s">
        <v>2857</v>
      </c>
      <c r="B2845">
        <v>2</v>
      </c>
      <c r="C2845">
        <v>5767</v>
      </c>
      <c r="D2845">
        <v>20157</v>
      </c>
      <c r="E2845">
        <v>11851317</v>
      </c>
      <c r="F2845" s="3">
        <f t="shared" si="328"/>
        <v>0.203901660847384</v>
      </c>
      <c r="G2845" s="3">
        <f t="shared" si="329"/>
        <v>0.543524666334182</v>
      </c>
      <c r="H2845" s="3">
        <f t="shared" si="330"/>
        <v>0.0764931011810949</v>
      </c>
      <c r="I2845" s="3">
        <f t="shared" si="331"/>
        <v>0.204177652644628</v>
      </c>
      <c r="J2845" s="3">
        <f t="shared" si="332"/>
        <v>6.21367745891867</v>
      </c>
      <c r="K2845" s="3">
        <f t="shared" si="333"/>
        <v>51.2949386566559</v>
      </c>
      <c r="L2845" s="3"/>
      <c r="M2845" s="3">
        <f t="shared" si="334"/>
        <v>0.204256607190722</v>
      </c>
      <c r="N2845" s="3">
        <f t="shared" si="335"/>
        <v>0.543524666334182</v>
      </c>
    </row>
    <row r="2846" spans="1:14">
      <c r="A2846" t="s">
        <v>2858</v>
      </c>
      <c r="B2846">
        <v>1</v>
      </c>
      <c r="C2846">
        <v>1</v>
      </c>
      <c r="D2846">
        <v>20158</v>
      </c>
      <c r="E2846">
        <v>11857083</v>
      </c>
      <c r="F2846" s="3">
        <f t="shared" si="328"/>
        <v>588.207312233356</v>
      </c>
      <c r="G2846" s="3">
        <f t="shared" si="329"/>
        <v>29648.7977266496</v>
      </c>
      <c r="H2846" s="3">
        <f t="shared" si="330"/>
        <v>11.6695403757907</v>
      </c>
      <c r="I2846" s="3">
        <f t="shared" si="331"/>
        <v>294.603656116678</v>
      </c>
      <c r="J2846" s="3">
        <f t="shared" si="332"/>
        <v>293.089991156555</v>
      </c>
      <c r="K2846" s="3">
        <f t="shared" si="333"/>
        <v>38.8008331085948</v>
      </c>
      <c r="L2846" s="3"/>
      <c r="M2846" s="3">
        <f t="shared" si="334"/>
        <v>294.58909172082</v>
      </c>
      <c r="N2846" s="3">
        <f t="shared" si="335"/>
        <v>29648.7977266496</v>
      </c>
    </row>
    <row r="2847" spans="1:14">
      <c r="A2847" t="s">
        <v>2859</v>
      </c>
      <c r="B2847">
        <v>6</v>
      </c>
      <c r="C2847">
        <v>3113</v>
      </c>
      <c r="D2847">
        <v>20153</v>
      </c>
      <c r="E2847">
        <v>11853971</v>
      </c>
      <c r="F2847" s="3">
        <f t="shared" si="328"/>
        <v>1.13369514094147</v>
      </c>
      <c r="G2847" s="3">
        <f t="shared" si="329"/>
        <v>1.57282920612817</v>
      </c>
      <c r="H2847" s="3">
        <f t="shared" si="330"/>
        <v>0.817167348868249</v>
      </c>
      <c r="I2847" s="3">
        <f t="shared" si="331"/>
        <v>1.133437952469</v>
      </c>
      <c r="J2847" s="3">
        <f t="shared" si="332"/>
        <v>0.0943888519501818</v>
      </c>
      <c r="K2847" s="3">
        <f t="shared" si="333"/>
        <v>51.9926634466902</v>
      </c>
      <c r="L2847" s="3"/>
      <c r="M2847" s="3">
        <f t="shared" si="334"/>
        <v>1.13339823682265</v>
      </c>
      <c r="N2847" s="3">
        <f t="shared" si="335"/>
        <v>1.57282920612817</v>
      </c>
    </row>
    <row r="2848" spans="1:14">
      <c r="A2848" t="s">
        <v>2860</v>
      </c>
      <c r="B2848">
        <v>1</v>
      </c>
      <c r="C2848">
        <v>503</v>
      </c>
      <c r="D2848">
        <v>20158</v>
      </c>
      <c r="E2848">
        <v>11856581</v>
      </c>
      <c r="F2848" s="3">
        <f t="shared" si="328"/>
        <v>1.16934872558478</v>
      </c>
      <c r="G2848" s="3">
        <f t="shared" si="329"/>
        <v>8.33481205019415</v>
      </c>
      <c r="H2848" s="3">
        <f t="shared" si="330"/>
        <v>0.164056061947419</v>
      </c>
      <c r="I2848" s="3">
        <f t="shared" si="331"/>
        <v>1.16901271620862</v>
      </c>
      <c r="J2848" s="3">
        <f t="shared" si="332"/>
        <v>0.0244757342300595</v>
      </c>
      <c r="K2848" s="3">
        <f t="shared" si="333"/>
        <v>46.7781130320948</v>
      </c>
      <c r="L2848" s="3"/>
      <c r="M2848" s="3">
        <f t="shared" si="334"/>
        <v>1.16900433222547</v>
      </c>
      <c r="N2848" s="3">
        <f t="shared" si="335"/>
        <v>8.33481205019415</v>
      </c>
    </row>
    <row r="2849" spans="1:14">
      <c r="A2849" t="s">
        <v>2861</v>
      </c>
      <c r="B2849">
        <v>2</v>
      </c>
      <c r="C2849">
        <v>56</v>
      </c>
      <c r="D2849">
        <v>20157</v>
      </c>
      <c r="E2849">
        <v>11857028</v>
      </c>
      <c r="F2849" s="3">
        <f t="shared" si="328"/>
        <v>21.0083487480422</v>
      </c>
      <c r="G2849" s="3">
        <f t="shared" si="329"/>
        <v>57.9753152110113</v>
      </c>
      <c r="H2849" s="3">
        <f t="shared" si="330"/>
        <v>7.61273510136152</v>
      </c>
      <c r="I2849" s="3">
        <f t="shared" si="331"/>
        <v>20.3184056877648</v>
      </c>
      <c r="J2849" s="3">
        <f t="shared" si="332"/>
        <v>36.794049527897</v>
      </c>
      <c r="K2849" s="3">
        <f t="shared" si="333"/>
        <v>44.6588141037224</v>
      </c>
      <c r="L2849" s="3"/>
      <c r="M2849" s="3">
        <f t="shared" si="334"/>
        <v>20.3164890841944</v>
      </c>
      <c r="N2849" s="3">
        <f t="shared" si="335"/>
        <v>57.9753152110113</v>
      </c>
    </row>
    <row r="2850" spans="1:14">
      <c r="A2850" t="s">
        <v>2862</v>
      </c>
      <c r="B2850">
        <v>4</v>
      </c>
      <c r="C2850">
        <v>7755</v>
      </c>
      <c r="D2850">
        <v>20155</v>
      </c>
      <c r="E2850">
        <v>11849329</v>
      </c>
      <c r="F2850" s="3">
        <f t="shared" si="328"/>
        <v>0.303241854991962</v>
      </c>
      <c r="G2850" s="3">
        <f t="shared" si="329"/>
        <v>0.49515994932772</v>
      </c>
      <c r="H2850" s="3">
        <f t="shared" si="330"/>
        <v>0.185708926466719</v>
      </c>
      <c r="I2850" s="3">
        <f t="shared" si="331"/>
        <v>0.303601054963612</v>
      </c>
      <c r="J2850" s="3">
        <f t="shared" si="332"/>
        <v>6.39918236662666</v>
      </c>
      <c r="K2850" s="3">
        <f t="shared" si="333"/>
        <v>52.7224881193799</v>
      </c>
      <c r="L2850" s="3"/>
      <c r="M2850" s="3">
        <f t="shared" si="334"/>
        <v>0.303739236211697</v>
      </c>
      <c r="N2850" s="3">
        <f t="shared" si="335"/>
        <v>0.49515994932772</v>
      </c>
    </row>
    <row r="2851" spans="1:14">
      <c r="A2851" t="s">
        <v>2863</v>
      </c>
      <c r="B2851">
        <v>2</v>
      </c>
      <c r="C2851">
        <v>1536</v>
      </c>
      <c r="D2851">
        <v>20157</v>
      </c>
      <c r="E2851">
        <v>11855548</v>
      </c>
      <c r="F2851" s="3">
        <f t="shared" si="328"/>
        <v>0.765833777761241</v>
      </c>
      <c r="G2851" s="3">
        <f t="shared" si="329"/>
        <v>2.04333506873881</v>
      </c>
      <c r="H2851" s="3">
        <f t="shared" si="330"/>
        <v>0.287031424328295</v>
      </c>
      <c r="I2851" s="3">
        <f t="shared" si="331"/>
        <v>0.766138285202384</v>
      </c>
      <c r="J2851" s="3">
        <f t="shared" si="332"/>
        <v>0.142999904137358</v>
      </c>
      <c r="K2851" s="3">
        <f t="shared" si="333"/>
        <v>49.3876728965567</v>
      </c>
      <c r="L2851" s="3"/>
      <c r="M2851" s="3">
        <f t="shared" si="334"/>
        <v>0.766161486920207</v>
      </c>
      <c r="N2851" s="3">
        <f t="shared" si="335"/>
        <v>2.04333506873881</v>
      </c>
    </row>
    <row r="2852" spans="1:14">
      <c r="A2852" t="s">
        <v>2864</v>
      </c>
      <c r="B2852">
        <v>1</v>
      </c>
      <c r="C2852">
        <v>177</v>
      </c>
      <c r="D2852">
        <v>20158</v>
      </c>
      <c r="E2852">
        <v>11856907</v>
      </c>
      <c r="F2852" s="3">
        <f t="shared" si="328"/>
        <v>3.32315582603646</v>
      </c>
      <c r="G2852" s="3">
        <f t="shared" si="329"/>
        <v>23.8571920408831</v>
      </c>
      <c r="H2852" s="3">
        <f t="shared" si="330"/>
        <v>0.46289456970441</v>
      </c>
      <c r="I2852" s="3">
        <f t="shared" si="331"/>
        <v>3.31010438881153</v>
      </c>
      <c r="J2852" s="3">
        <f t="shared" si="332"/>
        <v>1.61487057671672</v>
      </c>
      <c r="K2852" s="3">
        <f t="shared" si="333"/>
        <v>45.2765665395612</v>
      </c>
      <c r="L2852" s="3"/>
      <c r="M2852" s="3">
        <f t="shared" si="334"/>
        <v>3.30998979461595</v>
      </c>
      <c r="N2852" s="3">
        <f t="shared" si="335"/>
        <v>23.8571920408831</v>
      </c>
    </row>
    <row r="2853" spans="1:14">
      <c r="A2853" t="s">
        <v>2865</v>
      </c>
      <c r="B2853">
        <v>1</v>
      </c>
      <c r="C2853">
        <v>36</v>
      </c>
      <c r="D2853">
        <v>20158</v>
      </c>
      <c r="E2853">
        <v>11857048</v>
      </c>
      <c r="F2853" s="3">
        <f t="shared" si="328"/>
        <v>16.3390437763888</v>
      </c>
      <c r="G2853" s="3">
        <f t="shared" si="329"/>
        <v>122.498576427571</v>
      </c>
      <c r="H2853" s="3">
        <f t="shared" si="330"/>
        <v>2.17932615473776</v>
      </c>
      <c r="I2853" s="3">
        <f t="shared" si="331"/>
        <v>15.9244750256755</v>
      </c>
      <c r="J2853" s="3">
        <f t="shared" si="332"/>
        <v>14.0103570874311</v>
      </c>
      <c r="K2853" s="3">
        <f t="shared" si="333"/>
        <v>43.0102864742238</v>
      </c>
      <c r="L2853" s="3"/>
      <c r="M2853" s="3">
        <f t="shared" si="334"/>
        <v>15.9237346876119</v>
      </c>
      <c r="N2853" s="3">
        <f t="shared" si="335"/>
        <v>122.498576427571</v>
      </c>
    </row>
    <row r="2854" spans="1:14">
      <c r="A2854" t="s">
        <v>2866</v>
      </c>
      <c r="B2854">
        <v>3</v>
      </c>
      <c r="C2854">
        <v>142</v>
      </c>
      <c r="D2854">
        <v>20156</v>
      </c>
      <c r="E2854">
        <v>11856942</v>
      </c>
      <c r="F2854" s="3">
        <f>B2854*E2854/(C2854*D2854)</f>
        <v>12.4280003298218</v>
      </c>
      <c r="G2854" s="3">
        <f>EXP(LN(F2854)+1.96*(1/B2854+1/C2854+1/D2854+1/E2854))</f>
        <v>24.220165592691</v>
      </c>
      <c r="H2854" s="3">
        <f>EXP(LN(F2854)-1.96*(1/B2854+1/C2854+1/D2854+1/E2854))</f>
        <v>6.37713196497138</v>
      </c>
      <c r="I2854" s="3">
        <f>B2854*(D2854+E2854)/D2854/(B2854+C2854)</f>
        <v>12.1915589436875</v>
      </c>
      <c r="J2854" s="3">
        <f>POWER(B2854*E2854-C2854*D2854,2)*(B2854+C2854+D2854+E2854)/((B2854+C2854)*(D2854+E2854)*(B2854+D2854)*(C2854+E2854))</f>
        <v>30.8685546388291</v>
      </c>
      <c r="K2854" s="3">
        <f>LOG(B2854*(B2854+C2854+D2854+E2854)*(B2854+D2854)*(B2854+C2854),2)</f>
        <v>46.5657046993309</v>
      </c>
      <c r="L2854" s="3"/>
      <c r="M2854" s="3">
        <f>B2854*(B2854+C2854+D2854+E2854)/(B2854+D2854)/(B2854+C2854)</f>
        <v>12.1898934505167</v>
      </c>
      <c r="N2854" s="3">
        <f>EXP(LN(F2854)+1.96*(1/B2854+1/C2854+1/D2854+1/E2854))</f>
        <v>24.220165592691</v>
      </c>
    </row>
    <row r="2855" spans="1:14">
      <c r="A2855" t="s">
        <v>2867</v>
      </c>
      <c r="B2855">
        <v>2</v>
      </c>
      <c r="C2855">
        <v>1002</v>
      </c>
      <c r="D2855">
        <v>20157</v>
      </c>
      <c r="E2855">
        <v>11856082</v>
      </c>
      <c r="F2855" s="3">
        <f t="shared" si="328"/>
        <v>1.17402561548531</v>
      </c>
      <c r="G2855" s="3">
        <f t="shared" si="329"/>
        <v>3.13457008272021</v>
      </c>
      <c r="H2855" s="3">
        <f t="shared" si="330"/>
        <v>0.439720953573168</v>
      </c>
      <c r="I2855" s="3">
        <f t="shared" si="331"/>
        <v>1.17367895091263</v>
      </c>
      <c r="J2855" s="3">
        <f t="shared" si="332"/>
        <v>0.0514836951860759</v>
      </c>
      <c r="K2855" s="3">
        <f t="shared" si="333"/>
        <v>48.7723766625456</v>
      </c>
      <c r="L2855" s="3"/>
      <c r="M2855" s="3">
        <f t="shared" si="334"/>
        <v>1.17366172000327</v>
      </c>
      <c r="N2855" s="3">
        <f t="shared" si="335"/>
        <v>3.13457008272021</v>
      </c>
    </row>
    <row r="2856" spans="1:14">
      <c r="A2856" t="s">
        <v>2868</v>
      </c>
      <c r="B2856">
        <v>3</v>
      </c>
      <c r="C2856">
        <v>103</v>
      </c>
      <c r="D2856">
        <v>20156</v>
      </c>
      <c r="E2856">
        <v>11856981</v>
      </c>
      <c r="F2856" s="3">
        <f>B2856*E2856/(C2856*D2856)</f>
        <v>17.1338043840568</v>
      </c>
      <c r="G2856" s="3">
        <f>EXP(LN(F2856)+1.96*(1/B2856+1/C2856+1/D2856+1/E2856))</f>
        <v>33.5659863429553</v>
      </c>
      <c r="H2856" s="3">
        <f>EXP(LN(F2856)-1.96*(1/B2856+1/C2856+1/D2856+1/E2856))</f>
        <v>8.74597426310211</v>
      </c>
      <c r="I2856" s="3">
        <f>B2856*(D2856+E2856)/D2856/(B2856+C2856)</f>
        <v>16.6771872788476</v>
      </c>
      <c r="J2856" s="3">
        <f>POWER(B2856*E2856-C2856*D2856,2)*(B2856+C2856+D2856+E2856)/((B2856+C2856)*(D2856+E2856)*(B2856+D2856)*(C2856+E2856))</f>
        <v>44.2800244484854</v>
      </c>
      <c r="K2856" s="3">
        <f>LOG(B2856*(B2856+C2856+D2856+E2856)*(B2856+D2856)*(B2856+C2856),2)</f>
        <v>46.1137160638792</v>
      </c>
      <c r="L2856" s="3"/>
      <c r="M2856" s="3">
        <f>B2856*(B2856+C2856+D2856+E2856)/(B2856+D2856)/(B2856+C2856)</f>
        <v>16.6748542483483</v>
      </c>
      <c r="N2856" s="3">
        <f>EXP(LN(F2856)+1.96*(1/B2856+1/C2856+1/D2856+1/E2856))</f>
        <v>33.5659863429553</v>
      </c>
    </row>
    <row r="2857" spans="1:14">
      <c r="A2857" t="s">
        <v>2869</v>
      </c>
      <c r="B2857">
        <v>2</v>
      </c>
      <c r="C2857">
        <v>1021</v>
      </c>
      <c r="D2857">
        <v>20157</v>
      </c>
      <c r="E2857">
        <v>11856063</v>
      </c>
      <c r="F2857" s="3">
        <f t="shared" si="328"/>
        <v>1.15217608375623</v>
      </c>
      <c r="G2857" s="3">
        <f t="shared" si="329"/>
        <v>3.07612131375001</v>
      </c>
      <c r="H2857" s="3">
        <f t="shared" si="330"/>
        <v>0.431553112696166</v>
      </c>
      <c r="I2857" s="3">
        <f t="shared" si="331"/>
        <v>1.15187857430607</v>
      </c>
      <c r="J2857" s="3">
        <f t="shared" si="332"/>
        <v>0.0401153859810903</v>
      </c>
      <c r="K2857" s="3">
        <f t="shared" si="333"/>
        <v>48.7994235383402</v>
      </c>
      <c r="L2857" s="3"/>
      <c r="M2857" s="3">
        <f t="shared" si="334"/>
        <v>1.15186350623976</v>
      </c>
      <c r="N2857" s="3">
        <f t="shared" si="335"/>
        <v>3.07612131375001</v>
      </c>
    </row>
    <row r="2858" spans="1:14">
      <c r="A2858" t="s">
        <v>2870</v>
      </c>
      <c r="B2858">
        <v>3</v>
      </c>
      <c r="C2858">
        <v>471</v>
      </c>
      <c r="D2858">
        <v>20156</v>
      </c>
      <c r="E2858">
        <v>11856613</v>
      </c>
      <c r="F2858" s="3">
        <f>B2858*E2858/(C2858*D2858)</f>
        <v>3.74676662162521</v>
      </c>
      <c r="G2858" s="3">
        <f>EXP(LN(F2858)+1.96*(1/B2858+1/C2858+1/D2858+1/E2858))</f>
        <v>7.23178094379975</v>
      </c>
      <c r="H2858" s="3">
        <f>EXP(LN(F2858)-1.96*(1/B2858+1/C2858+1/D2858+1/E2858))</f>
        <v>1.9411898985907</v>
      </c>
      <c r="I2858" s="3">
        <f>B2858*(D2858+E2858)/D2858/(B2858+C2858)</f>
        <v>3.72938202275416</v>
      </c>
      <c r="J2858" s="3">
        <f>POWER(B2858*E2858-C2858*D2858,2)*(B2858+C2858+D2858+E2858)/((B2858+C2858)*(D2858+E2858)*(B2858+D2858)*(C2858+E2858))</f>
        <v>6.00186393181586</v>
      </c>
      <c r="K2858" s="3">
        <f>LOG(B2858*(B2858+C2858+D2858+E2858)*(B2858+D2858)*(B2858+C2858),2)</f>
        <v>48.2745388582143</v>
      </c>
      <c r="L2858" s="3"/>
      <c r="M2858" s="3">
        <f>B2858*(B2858+C2858+D2858+E2858)/(B2858+D2858)/(B2858+C2858)</f>
        <v>3.72897584456733</v>
      </c>
      <c r="N2858" s="3">
        <f>EXP(LN(F2858)+1.96*(1/B2858+1/C2858+1/D2858+1/E2858))</f>
        <v>7.23178094379975</v>
      </c>
    </row>
    <row r="2859" spans="1:14">
      <c r="A2859" t="s">
        <v>2871</v>
      </c>
      <c r="B2859">
        <v>9</v>
      </c>
      <c r="C2859">
        <v>44787</v>
      </c>
      <c r="D2859">
        <v>20150</v>
      </c>
      <c r="E2859">
        <v>11812297</v>
      </c>
      <c r="F2859" s="3">
        <f t="shared" si="328"/>
        <v>0.117801235193148</v>
      </c>
      <c r="G2859" s="3">
        <f t="shared" si="329"/>
        <v>0.146484223545662</v>
      </c>
      <c r="H2859" s="3">
        <f t="shared" si="330"/>
        <v>0.094734645664457</v>
      </c>
      <c r="I2859" s="3">
        <f t="shared" si="331"/>
        <v>0.117978478448869</v>
      </c>
      <c r="J2859" s="3">
        <f t="shared" si="332"/>
        <v>59.4212651040091</v>
      </c>
      <c r="K2859" s="3">
        <f t="shared" si="333"/>
        <v>56.4218404040614</v>
      </c>
      <c r="L2859" s="3"/>
      <c r="M2859" s="3">
        <f t="shared" si="334"/>
        <v>0.1183722575894</v>
      </c>
      <c r="N2859" s="3">
        <f t="shared" si="335"/>
        <v>0.146484223545662</v>
      </c>
    </row>
    <row r="2860" spans="1:14">
      <c r="A2860" t="s">
        <v>2872</v>
      </c>
      <c r="B2860">
        <v>6</v>
      </c>
      <c r="C2860">
        <v>30459</v>
      </c>
      <c r="D2860">
        <v>20153</v>
      </c>
      <c r="E2860">
        <v>11826625</v>
      </c>
      <c r="F2860" s="3">
        <f t="shared" si="328"/>
        <v>0.11559970637115</v>
      </c>
      <c r="G2860" s="3">
        <f t="shared" si="329"/>
        <v>0.160286342021675</v>
      </c>
      <c r="H2860" s="3">
        <f t="shared" si="330"/>
        <v>0.0833713711632958</v>
      </c>
      <c r="I2860" s="3">
        <f t="shared" si="331"/>
        <v>0.115773886635774</v>
      </c>
      <c r="J2860" s="3">
        <f t="shared" si="332"/>
        <v>40.5766113874424</v>
      </c>
      <c r="K2860" s="3">
        <f t="shared" si="333"/>
        <v>55.2806607292207</v>
      </c>
      <c r="L2860" s="3"/>
      <c r="M2860" s="3">
        <f t="shared" si="334"/>
        <v>0.116037062223858</v>
      </c>
      <c r="N2860" s="3">
        <f t="shared" si="335"/>
        <v>0.160286342021675</v>
      </c>
    </row>
    <row r="2861" spans="1:14">
      <c r="A2861" t="s">
        <v>2873</v>
      </c>
      <c r="B2861">
        <v>4</v>
      </c>
      <c r="C2861">
        <v>3635</v>
      </c>
      <c r="D2861">
        <v>20155</v>
      </c>
      <c r="E2861">
        <v>11853449</v>
      </c>
      <c r="F2861" s="3">
        <f t="shared" si="328"/>
        <v>0.647168706622711</v>
      </c>
      <c r="G2861" s="3">
        <f t="shared" si="329"/>
        <v>1.05705669969492</v>
      </c>
      <c r="H2861" s="3">
        <f t="shared" si="330"/>
        <v>0.396220311505136</v>
      </c>
      <c r="I2861" s="3">
        <f t="shared" si="331"/>
        <v>0.647556539866325</v>
      </c>
      <c r="J2861" s="3">
        <f t="shared" si="332"/>
        <v>0.768444971623394</v>
      </c>
      <c r="K2861" s="3">
        <f t="shared" si="333"/>
        <v>51.6301594444365</v>
      </c>
      <c r="L2861" s="3"/>
      <c r="M2861" s="3">
        <f t="shared" si="334"/>
        <v>0.647626472593173</v>
      </c>
      <c r="N2861" s="3">
        <f t="shared" si="335"/>
        <v>1.05705669969492</v>
      </c>
    </row>
    <row r="2862" spans="1:14">
      <c r="A2862" t="s">
        <v>2874</v>
      </c>
      <c r="B2862">
        <v>1</v>
      </c>
      <c r="C2862">
        <v>55</v>
      </c>
      <c r="D2862">
        <v>20158</v>
      </c>
      <c r="E2862">
        <v>11857029</v>
      </c>
      <c r="F2862" s="3">
        <f t="shared" si="328"/>
        <v>10.6946296981122</v>
      </c>
      <c r="G2862" s="3">
        <f t="shared" si="329"/>
        <v>78.6868049646721</v>
      </c>
      <c r="H2862" s="3">
        <f t="shared" si="330"/>
        <v>1.45354871672695</v>
      </c>
      <c r="I2862" s="3">
        <f t="shared" si="331"/>
        <v>10.5215113106459</v>
      </c>
      <c r="J2862" s="3">
        <f t="shared" si="332"/>
        <v>8.63077609977114</v>
      </c>
      <c r="K2862" s="3">
        <f t="shared" si="333"/>
        <v>43.6081880306524</v>
      </c>
      <c r="L2862" s="3"/>
      <c r="M2862" s="3">
        <f t="shared" si="334"/>
        <v>10.5210389900293</v>
      </c>
      <c r="N2862" s="3">
        <f t="shared" si="335"/>
        <v>78.6868049646721</v>
      </c>
    </row>
    <row r="2863" spans="1:14">
      <c r="A2863" t="s">
        <v>2875</v>
      </c>
      <c r="B2863">
        <v>3</v>
      </c>
      <c r="C2863">
        <v>526</v>
      </c>
      <c r="D2863">
        <v>20156</v>
      </c>
      <c r="E2863">
        <v>11856558</v>
      </c>
      <c r="F2863" s="3">
        <f>B2863*E2863/(C2863*D2863)</f>
        <v>3.35497888334112</v>
      </c>
      <c r="G2863" s="3">
        <f>EXP(LN(F2863)+1.96*(1/B2863+1/C2863+1/D2863+1/E2863))</f>
        <v>6.47275903187901</v>
      </c>
      <c r="H2863" s="3">
        <f>EXP(LN(F2863)-1.96*(1/B2863+1/C2863+1/D2863+1/E2863))</f>
        <v>1.73896220332449</v>
      </c>
      <c r="I2863" s="3">
        <f>B2863*(D2863+E2863)/D2863/(B2863+C2863)</f>
        <v>3.3416236155717</v>
      </c>
      <c r="J2863" s="3">
        <f>POWER(B2863*E2863-C2863*D2863,2)*(B2863+C2863+D2863+E2863)/((B2863+C2863)*(D2863+E2863)*(B2863+D2863)*(C2863+E2863))</f>
        <v>4.93027350367948</v>
      </c>
      <c r="K2863" s="3">
        <f>LOG(B2863*(B2863+C2863+D2863+E2863)*(B2863+D2863)*(B2863+C2863),2)</f>
        <v>48.43291952143</v>
      </c>
      <c r="L2863" s="3"/>
      <c r="M2863" s="3">
        <f>B2863*(B2863+C2863+D2863+E2863)/(B2863+D2863)/(B2863+C2863)</f>
        <v>3.34127514239115</v>
      </c>
      <c r="N2863" s="3">
        <f>EXP(LN(F2863)+1.96*(1/B2863+1/C2863+1/D2863+1/E2863))</f>
        <v>6.47275903187901</v>
      </c>
    </row>
    <row r="2864" spans="1:14">
      <c r="A2864" t="s">
        <v>2876</v>
      </c>
      <c r="B2864">
        <v>3</v>
      </c>
      <c r="C2864">
        <v>332</v>
      </c>
      <c r="D2864">
        <v>20156</v>
      </c>
      <c r="E2864">
        <v>11856752</v>
      </c>
      <c r="F2864" s="3">
        <f>B2864*E2864/(C2864*D2864)</f>
        <v>5.31550532353666</v>
      </c>
      <c r="G2864" s="3">
        <f>EXP(LN(F2864)+1.96*(1/B2864+1/C2864+1/D2864+1/E2864))</f>
        <v>10.2775554686604</v>
      </c>
      <c r="H2864" s="3">
        <f>EXP(LN(F2864)-1.96*(1/B2864+1/C2864+1/D2864+1/E2864))</f>
        <v>2.74915537363957</v>
      </c>
      <c r="I2864" s="3">
        <f>B2864*(D2864+E2864)/D2864/(B2864+C2864)</f>
        <v>5.27685900720648</v>
      </c>
      <c r="J2864" s="3">
        <f>POWER(B2864*E2864-C2864*D2864,2)*(B2864+C2864+D2864+E2864)/((B2864+C2864)*(D2864+E2864)*(B2864+D2864)*(C2864+E2864))</f>
        <v>10.4152270327916</v>
      </c>
      <c r="K2864" s="3">
        <f>LOG(B2864*(B2864+C2864+D2864+E2864)*(B2864+D2864)*(B2864+C2864),2)</f>
        <v>47.7738128946611</v>
      </c>
      <c r="L2864" s="3"/>
      <c r="M2864" s="3">
        <f>B2864*(B2864+C2864+D2864+E2864)/(B2864+D2864)/(B2864+C2864)</f>
        <v>5.27622253828333</v>
      </c>
      <c r="N2864" s="3">
        <f>EXP(LN(F2864)+1.96*(1/B2864+1/C2864+1/D2864+1/E2864))</f>
        <v>10.2775554686604</v>
      </c>
    </row>
    <row r="2865" spans="1:14">
      <c r="A2865" t="s">
        <v>2877</v>
      </c>
      <c r="B2865">
        <v>1</v>
      </c>
      <c r="C2865">
        <v>520</v>
      </c>
      <c r="D2865">
        <v>20158</v>
      </c>
      <c r="E2865">
        <v>11856564</v>
      </c>
      <c r="F2865" s="3">
        <f t="shared" si="328"/>
        <v>1.13111839544521</v>
      </c>
      <c r="G2865" s="3">
        <f t="shared" si="329"/>
        <v>8.0612892612106</v>
      </c>
      <c r="H2865" s="3">
        <f t="shared" si="330"/>
        <v>0.158712680200042</v>
      </c>
      <c r="I2865" s="3">
        <f t="shared" si="331"/>
        <v>1.13086672865933</v>
      </c>
      <c r="J2865" s="3">
        <f t="shared" si="332"/>
        <v>0.0151692205967773</v>
      </c>
      <c r="K2865" s="3">
        <f t="shared" si="333"/>
        <v>46.8259726708734</v>
      </c>
      <c r="L2865" s="3"/>
      <c r="M2865" s="3">
        <f t="shared" si="334"/>
        <v>1.13086023693213</v>
      </c>
      <c r="N2865" s="3">
        <f t="shared" si="335"/>
        <v>8.0612892612106</v>
      </c>
    </row>
    <row r="2866" spans="1:14">
      <c r="A2866" t="s">
        <v>2878</v>
      </c>
      <c r="B2866">
        <v>3</v>
      </c>
      <c r="C2866">
        <v>188</v>
      </c>
      <c r="D2866">
        <v>20156</v>
      </c>
      <c r="E2866">
        <v>11856896</v>
      </c>
      <c r="F2866" s="3">
        <f>B2866*E2866/(C2866*D2866)</f>
        <v>9.38707021403267</v>
      </c>
      <c r="G2866" s="3">
        <f>EXP(LN(F2866)+1.96*(1/B2866+1/C2866+1/D2866+1/E2866))</f>
        <v>18.2322044434004</v>
      </c>
      <c r="H2866" s="3">
        <f>EXP(LN(F2866)-1.96*(1/B2866+1/C2866+1/D2866+1/E2866))</f>
        <v>4.83304624389925</v>
      </c>
      <c r="I2866" s="3">
        <f>B2866*(D2866+E2866)/D2866/(B2866+C2866)</f>
        <v>9.25533612690127</v>
      </c>
      <c r="J2866" s="3">
        <f>POWER(B2866*E2866-C2866*D2866,2)*(B2866+C2866+D2866+E2866)/((B2866+C2866)*(D2866+E2866)*(B2866+D2866)*(C2866+E2866))</f>
        <v>22.1244096349583</v>
      </c>
      <c r="K2866" s="3">
        <f>LOG(B2866*(B2866+C2866+D2866+E2866)*(B2866+D2866)*(B2866+C2866),2)</f>
        <v>46.9632244373518</v>
      </c>
      <c r="L2866" s="3"/>
      <c r="M2866" s="3">
        <f>B2866*(B2866+C2866+D2866+E2866)/(B2866+D2866)/(B2866+C2866)</f>
        <v>9.25410759332417</v>
      </c>
      <c r="N2866" s="3">
        <f>EXP(LN(F2866)+1.96*(1/B2866+1/C2866+1/D2866+1/E2866))</f>
        <v>18.2322044434004</v>
      </c>
    </row>
    <row r="2867" spans="1:14">
      <c r="A2867" t="s">
        <v>2879</v>
      </c>
      <c r="B2867">
        <v>3</v>
      </c>
      <c r="C2867">
        <v>298</v>
      </c>
      <c r="D2867">
        <v>20156</v>
      </c>
      <c r="E2867">
        <v>11856786</v>
      </c>
      <c r="F2867" s="3">
        <f>B2867*E2867/(C2867*D2867)</f>
        <v>5.92198935551024</v>
      </c>
      <c r="G2867" s="3">
        <f>EXP(LN(F2867)+1.96*(1/B2867+1/C2867+1/D2867+1/E2867))</f>
        <v>11.4579103713679</v>
      </c>
      <c r="H2867" s="3">
        <f>EXP(LN(F2867)-1.96*(1/B2867+1/C2867+1/D2867+1/E2867))</f>
        <v>3.06076385572125</v>
      </c>
      <c r="I2867" s="3">
        <f>B2867*(D2867+E2867)/D2867/(B2867+C2867)</f>
        <v>5.87293298319619</v>
      </c>
      <c r="J2867" s="3">
        <f>POWER(B2867*E2867-C2867*D2867,2)*(B2867+C2867+D2867+E2867)/((B2867+C2867)*(D2867+E2867)*(B2867+D2867)*(C2867+E2867))</f>
        <v>12.1484311599341</v>
      </c>
      <c r="K2867" s="3">
        <f>LOG(B2867*(B2867+C2867+D2867+E2867)*(B2867+D2867)*(B2867+C2867),2)</f>
        <v>47.6194152860757</v>
      </c>
      <c r="L2867" s="3"/>
      <c r="M2867" s="3">
        <f>B2867*(B2867+C2867+D2867+E2867)/(B2867+D2867)/(B2867+C2867)</f>
        <v>5.87220780838843</v>
      </c>
      <c r="N2867" s="3">
        <f>EXP(LN(F2867)+1.96*(1/B2867+1/C2867+1/D2867+1/E2867))</f>
        <v>11.4579103713679</v>
      </c>
    </row>
    <row r="2868" spans="1:14">
      <c r="A2868" t="s">
        <v>2880</v>
      </c>
      <c r="B2868">
        <v>3</v>
      </c>
      <c r="C2868">
        <v>467</v>
      </c>
      <c r="D2868">
        <v>20156</v>
      </c>
      <c r="E2868">
        <v>11856617</v>
      </c>
      <c r="F2868" s="3">
        <f>B2868*E2868/(C2868*D2868)</f>
        <v>3.77886011593511</v>
      </c>
      <c r="G2868" s="3">
        <f>EXP(LN(F2868)+1.96*(1/B2868+1/C2868+1/D2868+1/E2868))</f>
        <v>7.29398583095275</v>
      </c>
      <c r="H2868" s="3">
        <f>EXP(LN(F2868)-1.96*(1/B2868+1/C2868+1/D2868+1/E2868))</f>
        <v>1.95774767140449</v>
      </c>
      <c r="I2868" s="3">
        <f>B2868*(D2868+E2868)/D2868/(B2868+C2868)</f>
        <v>3.76112271093978</v>
      </c>
      <c r="J2868" s="3">
        <f>POWER(B2868*E2868-C2868*D2868,2)*(B2868+C2868+D2868+E2868)/((B2868+C2868)*(D2868+E2868)*(B2868+D2868)*(C2868+E2868))</f>
        <v>6.09043451816127</v>
      </c>
      <c r="K2868" s="3">
        <f>LOG(B2868*(B2868+C2868+D2868+E2868)*(B2868+D2868)*(B2868+C2868),2)</f>
        <v>48.262312555881</v>
      </c>
      <c r="L2868" s="3"/>
      <c r="M2868" s="3">
        <f>B2868*(B2868+C2868+D2868+E2868)/(B2868+D2868)/(B2868+C2868)</f>
        <v>3.76071180920195</v>
      </c>
      <c r="N2868" s="3">
        <f>EXP(LN(F2868)+1.96*(1/B2868+1/C2868+1/D2868+1/E2868))</f>
        <v>7.29398583095275</v>
      </c>
    </row>
    <row r="2869" spans="1:14">
      <c r="A2869" t="s">
        <v>2881</v>
      </c>
      <c r="B2869">
        <v>3</v>
      </c>
      <c r="C2869">
        <v>300</v>
      </c>
      <c r="D2869">
        <v>20156</v>
      </c>
      <c r="E2869">
        <v>11856784</v>
      </c>
      <c r="F2869" s="3">
        <f>B2869*E2869/(C2869*D2869)</f>
        <v>5.88250843421314</v>
      </c>
      <c r="G2869" s="3">
        <f>EXP(LN(F2869)+1.96*(1/B2869+1/C2869+1/D2869+1/E2869))</f>
        <v>11.3810233377664</v>
      </c>
      <c r="H2869" s="3">
        <f>EXP(LN(F2869)-1.96*(1/B2869+1/C2869+1/D2869+1/E2869))</f>
        <v>3.04049156667313</v>
      </c>
      <c r="I2869" s="3">
        <f>B2869*(D2869+E2869)/D2869/(B2869+C2869)</f>
        <v>5.83416676654766</v>
      </c>
      <c r="J2869" s="3">
        <f>POWER(B2869*E2869-C2869*D2869,2)*(B2869+C2869+D2869+E2869)/((B2869+C2869)*(D2869+E2869)*(B2869+D2869)*(C2869+E2869))</f>
        <v>12.0353516107448</v>
      </c>
      <c r="K2869" s="3">
        <f>LOG(B2869*(B2869+C2869+D2869+E2869)*(B2869+D2869)*(B2869+C2869),2)</f>
        <v>47.628969592789</v>
      </c>
      <c r="L2869" s="3"/>
      <c r="M2869" s="3">
        <f>B2869*(B2869+C2869+D2869+E2869)/(B2869+D2869)/(B2869+C2869)</f>
        <v>5.83344736080831</v>
      </c>
      <c r="N2869" s="3">
        <f>EXP(LN(F2869)+1.96*(1/B2869+1/C2869+1/D2869+1/E2869))</f>
        <v>11.3810233377664</v>
      </c>
    </row>
    <row r="2870" spans="1:14">
      <c r="A2870" t="s">
        <v>2882</v>
      </c>
      <c r="B2870">
        <v>3</v>
      </c>
      <c r="C2870">
        <v>276</v>
      </c>
      <c r="D2870">
        <v>20156</v>
      </c>
      <c r="E2870">
        <v>11856808</v>
      </c>
      <c r="F2870" s="3">
        <f>B2870*E2870/(C2870*D2870)</f>
        <v>6.39404384927996</v>
      </c>
      <c r="G2870" s="3">
        <f>EXP(LN(F2870)+1.96*(1/B2870+1/C2870+1/D2870+1/E2870))</f>
        <v>12.377732571334</v>
      </c>
      <c r="H2870" s="3">
        <f>EXP(LN(F2870)-1.96*(1/B2870+1/C2870+1/D2870+1/E2870))</f>
        <v>3.30301180049723</v>
      </c>
      <c r="I2870" s="3">
        <f>B2870*(D2870+E2870)/D2870/(B2870+C2870)</f>
        <v>6.33604337778233</v>
      </c>
      <c r="J2870" s="3">
        <f>POWER(B2870*E2870-C2870*D2870,2)*(B2870+C2870+D2870+E2870)/((B2870+C2870)*(D2870+E2870)*(B2870+D2870)*(C2870+E2870))</f>
        <v>13.5025230028064</v>
      </c>
      <c r="K2870" s="3">
        <f>LOG(B2870*(B2870+C2870+D2870+E2870)*(B2870+D2870)*(B2870+C2870),2)</f>
        <v>47.5099169211452</v>
      </c>
      <c r="L2870" s="3"/>
      <c r="M2870" s="3">
        <f>B2870*(B2870+C2870+D2870+E2870)/(B2870+D2870)/(B2870+C2870)</f>
        <v>6.3352492843187</v>
      </c>
      <c r="N2870" s="3">
        <f>EXP(LN(F2870)+1.96*(1/B2870+1/C2870+1/D2870+1/E2870))</f>
        <v>12.377732571334</v>
      </c>
    </row>
    <row r="2871" spans="1:14">
      <c r="A2871" t="s">
        <v>2883</v>
      </c>
      <c r="B2871">
        <v>6</v>
      </c>
      <c r="C2871">
        <v>32169</v>
      </c>
      <c r="D2871">
        <v>20153</v>
      </c>
      <c r="E2871">
        <v>11824915</v>
      </c>
      <c r="F2871" s="3">
        <f t="shared" si="328"/>
        <v>0.109438973888363</v>
      </c>
      <c r="G2871" s="3">
        <f t="shared" si="329"/>
        <v>0.15174357572439</v>
      </c>
      <c r="H2871" s="3">
        <f t="shared" si="330"/>
        <v>0.0789284748864173</v>
      </c>
      <c r="I2871" s="3">
        <f t="shared" si="331"/>
        <v>0.109605045874584</v>
      </c>
      <c r="J2871" s="3">
        <f t="shared" si="332"/>
        <v>43.4604829393576</v>
      </c>
      <c r="K2871" s="3">
        <f t="shared" si="333"/>
        <v>55.3594481373114</v>
      </c>
      <c r="L2871" s="3"/>
      <c r="M2871" s="3">
        <f t="shared" si="334"/>
        <v>0.109870057518254</v>
      </c>
      <c r="N2871" s="3">
        <f t="shared" si="335"/>
        <v>0.15174357572439</v>
      </c>
    </row>
    <row r="2872" spans="1:14">
      <c r="A2872" t="s">
        <v>2884</v>
      </c>
      <c r="B2872">
        <v>4</v>
      </c>
      <c r="C2872">
        <v>4161</v>
      </c>
      <c r="D2872">
        <v>20155</v>
      </c>
      <c r="E2872">
        <v>11852923</v>
      </c>
      <c r="F2872" s="3">
        <f t="shared" si="328"/>
        <v>0.565333779765338</v>
      </c>
      <c r="G2872" s="3">
        <f t="shared" si="329"/>
        <v>0.923328217310371</v>
      </c>
      <c r="H2872" s="3">
        <f t="shared" si="330"/>
        <v>0.346141574092425</v>
      </c>
      <c r="I2872" s="3">
        <f t="shared" si="331"/>
        <v>0.565751226315383</v>
      </c>
      <c r="J2872" s="3">
        <f t="shared" si="332"/>
        <v>1.3352520446077</v>
      </c>
      <c r="K2872" s="3">
        <f t="shared" si="333"/>
        <v>51.8249338888478</v>
      </c>
      <c r="L2872" s="3"/>
      <c r="M2872" s="3">
        <f t="shared" si="334"/>
        <v>0.565837391060398</v>
      </c>
      <c r="N2872" s="3">
        <f t="shared" si="335"/>
        <v>0.923328217310371</v>
      </c>
    </row>
    <row r="2873" spans="1:14">
      <c r="A2873" t="s">
        <v>2885</v>
      </c>
      <c r="B2873">
        <v>2</v>
      </c>
      <c r="C2873">
        <v>424</v>
      </c>
      <c r="D2873">
        <v>20157</v>
      </c>
      <c r="E2873">
        <v>11856660</v>
      </c>
      <c r="F2873" s="3">
        <f t="shared" si="328"/>
        <v>2.77460145405735</v>
      </c>
      <c r="G2873" s="3">
        <f t="shared" si="329"/>
        <v>7.42778100159839</v>
      </c>
      <c r="H2873" s="3">
        <f t="shared" si="330"/>
        <v>1.03643513819276</v>
      </c>
      <c r="I2873" s="3">
        <f t="shared" si="331"/>
        <v>2.76626999183173</v>
      </c>
      <c r="J2873" s="3">
        <f t="shared" si="332"/>
        <v>2.2591458376172</v>
      </c>
      <c r="K2873" s="3">
        <f t="shared" si="333"/>
        <v>47.5355427288207</v>
      </c>
      <c r="L2873" s="3"/>
      <c r="M2873" s="3">
        <f t="shared" si="334"/>
        <v>2.76609475794197</v>
      </c>
      <c r="N2873" s="3">
        <f t="shared" si="335"/>
        <v>7.42778100159839</v>
      </c>
    </row>
    <row r="2874" spans="1:14">
      <c r="A2874" t="s">
        <v>2886</v>
      </c>
      <c r="B2874">
        <v>1</v>
      </c>
      <c r="C2874">
        <v>452</v>
      </c>
      <c r="D2874">
        <v>20158</v>
      </c>
      <c r="E2874">
        <v>11856632</v>
      </c>
      <c r="F2874" s="3">
        <f t="shared" si="328"/>
        <v>1.30129411279213</v>
      </c>
      <c r="G2874" s="3">
        <f t="shared" si="329"/>
        <v>9.27936317495926</v>
      </c>
      <c r="H2874" s="3">
        <f t="shared" si="330"/>
        <v>0.182487347036601</v>
      </c>
      <c r="I2874" s="3">
        <f t="shared" si="331"/>
        <v>1.30062900437537</v>
      </c>
      <c r="J2874" s="3">
        <f t="shared" si="332"/>
        <v>0.06960244948574</v>
      </c>
      <c r="K2874" s="3">
        <f t="shared" si="333"/>
        <v>46.6242003486411</v>
      </c>
      <c r="L2874" s="3"/>
      <c r="M2874" s="3">
        <f t="shared" si="334"/>
        <v>1.30061409148265</v>
      </c>
      <c r="N2874" s="3">
        <f t="shared" si="335"/>
        <v>9.27936317495926</v>
      </c>
    </row>
    <row r="2875" spans="1:14">
      <c r="A2875" t="s">
        <v>2887</v>
      </c>
      <c r="B2875">
        <v>1</v>
      </c>
      <c r="C2875">
        <v>69</v>
      </c>
      <c r="D2875">
        <v>20158</v>
      </c>
      <c r="E2875">
        <v>11857015</v>
      </c>
      <c r="F2875" s="3">
        <f t="shared" si="328"/>
        <v>8.52469476641776</v>
      </c>
      <c r="G2875" s="3">
        <f t="shared" si="329"/>
        <v>62.2694173666911</v>
      </c>
      <c r="H2875" s="3">
        <f t="shared" si="330"/>
        <v>1.16703229183357</v>
      </c>
      <c r="I2875" s="3">
        <f t="shared" si="331"/>
        <v>8.41719912689751</v>
      </c>
      <c r="J2875" s="3">
        <f t="shared" si="332"/>
        <v>6.54679100318347</v>
      </c>
      <c r="K2875" s="3">
        <f t="shared" si="333"/>
        <v>43.9301161255398</v>
      </c>
      <c r="L2875" s="3"/>
      <c r="M2875" s="3">
        <f t="shared" si="334"/>
        <v>8.41683119202341</v>
      </c>
      <c r="N2875" s="3">
        <f t="shared" si="335"/>
        <v>62.2694173666911</v>
      </c>
    </row>
    <row r="2876" spans="1:14">
      <c r="A2876" t="s">
        <v>2888</v>
      </c>
      <c r="B2876">
        <v>197</v>
      </c>
      <c r="C2876">
        <v>64110</v>
      </c>
      <c r="D2876">
        <v>19962</v>
      </c>
      <c r="E2876">
        <v>11792974</v>
      </c>
      <c r="F2876" s="3">
        <f t="shared" si="328"/>
        <v>1.81534736464108</v>
      </c>
      <c r="G2876" s="3">
        <f t="shared" si="329"/>
        <v>1.83373523506103</v>
      </c>
      <c r="H2876" s="3">
        <f t="shared" si="330"/>
        <v>1.79714387949776</v>
      </c>
      <c r="I2876" s="3">
        <f t="shared" si="331"/>
        <v>1.81284960497519</v>
      </c>
      <c r="J2876" s="3">
        <f t="shared" si="332"/>
        <v>71.2192932569237</v>
      </c>
      <c r="K2876" s="3">
        <f t="shared" si="333"/>
        <v>61.3955730951636</v>
      </c>
      <c r="L2876" s="3"/>
      <c r="M2876" s="3">
        <f t="shared" si="334"/>
        <v>1.80490618654272</v>
      </c>
      <c r="N2876" s="3">
        <f t="shared" si="335"/>
        <v>1.83373523506103</v>
      </c>
    </row>
    <row r="2877" spans="1:14">
      <c r="A2877" t="s">
        <v>2889</v>
      </c>
      <c r="B2877">
        <v>74</v>
      </c>
      <c r="C2877">
        <v>34039</v>
      </c>
      <c r="D2877">
        <v>20085</v>
      </c>
      <c r="E2877">
        <v>11823045</v>
      </c>
      <c r="F2877" s="3">
        <f t="shared" si="328"/>
        <v>1.27971256271718</v>
      </c>
      <c r="G2877" s="3">
        <f t="shared" si="329"/>
        <v>1.3142646541749</v>
      </c>
      <c r="H2877" s="3">
        <f t="shared" si="330"/>
        <v>1.24606884768144</v>
      </c>
      <c r="I2877" s="3">
        <f t="shared" si="331"/>
        <v>1.27910579316771</v>
      </c>
      <c r="J2877" s="3">
        <f t="shared" si="332"/>
        <v>4.49783533701703</v>
      </c>
      <c r="K2877" s="3">
        <f t="shared" si="333"/>
        <v>59.0683204892524</v>
      </c>
      <c r="L2877" s="3"/>
      <c r="M2877" s="3">
        <f t="shared" si="334"/>
        <v>1.27808124687601</v>
      </c>
      <c r="N2877" s="3">
        <f t="shared" si="335"/>
        <v>1.3142646541749</v>
      </c>
    </row>
    <row r="2878" spans="1:14">
      <c r="A2878" t="s">
        <v>2890</v>
      </c>
      <c r="B2878">
        <v>8</v>
      </c>
      <c r="C2878">
        <v>4666</v>
      </c>
      <c r="D2878">
        <v>20151</v>
      </c>
      <c r="E2878">
        <v>11852418</v>
      </c>
      <c r="F2878" s="3">
        <f t="shared" si="328"/>
        <v>1.00845287602816</v>
      </c>
      <c r="G2878" s="3">
        <f t="shared" si="329"/>
        <v>1.28908780656319</v>
      </c>
      <c r="H2878" s="3">
        <f t="shared" si="330"/>
        <v>0.788912281996384</v>
      </c>
      <c r="I2878" s="3">
        <f t="shared" si="331"/>
        <v>1.00843840811883</v>
      </c>
      <c r="J2878" s="3">
        <f t="shared" si="332"/>
        <v>0.000565622952230937</v>
      </c>
      <c r="K2878" s="3">
        <f t="shared" si="333"/>
        <v>52.9912751273777</v>
      </c>
      <c r="L2878" s="3"/>
      <c r="M2878" s="3">
        <f t="shared" si="334"/>
        <v>1.00843505937807</v>
      </c>
      <c r="N2878" s="3">
        <f t="shared" si="335"/>
        <v>1.28908780656319</v>
      </c>
    </row>
    <row r="2879" spans="1:14">
      <c r="A2879" t="s">
        <v>2891</v>
      </c>
      <c r="B2879">
        <v>16</v>
      </c>
      <c r="C2879">
        <v>14377</v>
      </c>
      <c r="D2879">
        <v>20143</v>
      </c>
      <c r="E2879">
        <v>11842707</v>
      </c>
      <c r="F2879" s="3">
        <f t="shared" si="328"/>
        <v>0.654302442826964</v>
      </c>
      <c r="G2879" s="3">
        <f t="shared" si="329"/>
        <v>0.739743492241447</v>
      </c>
      <c r="H2879" s="3">
        <f t="shared" si="330"/>
        <v>0.57872991270547</v>
      </c>
      <c r="I2879" s="3">
        <f t="shared" si="331"/>
        <v>0.654686738033993</v>
      </c>
      <c r="J2879" s="3">
        <f t="shared" si="332"/>
        <v>2.9167947416888</v>
      </c>
      <c r="K2879" s="3">
        <f t="shared" si="333"/>
        <v>55.61391281921</v>
      </c>
      <c r="L2879" s="3"/>
      <c r="M2879" s="3">
        <f t="shared" si="334"/>
        <v>0.654960809773239</v>
      </c>
      <c r="N2879" s="3">
        <f t="shared" si="335"/>
        <v>0.739743492241447</v>
      </c>
    </row>
    <row r="2880" spans="1:14">
      <c r="A2880" t="s">
        <v>2892</v>
      </c>
      <c r="B2880">
        <v>122</v>
      </c>
      <c r="C2880">
        <v>54524</v>
      </c>
      <c r="D2880">
        <v>20037</v>
      </c>
      <c r="E2880">
        <v>11802560</v>
      </c>
      <c r="F2880" s="3">
        <f t="shared" si="328"/>
        <v>1.31800069804835</v>
      </c>
      <c r="G2880" s="3">
        <f t="shared" si="329"/>
        <v>1.33952553385698</v>
      </c>
      <c r="H2880" s="3">
        <f t="shared" si="330"/>
        <v>1.29682174482641</v>
      </c>
      <c r="I2880" s="3">
        <f t="shared" si="331"/>
        <v>1.31729074516686</v>
      </c>
      <c r="J2880" s="3">
        <f t="shared" si="332"/>
        <v>9.28313054945766</v>
      </c>
      <c r="K2880" s="3">
        <f t="shared" si="333"/>
        <v>60.4693987224943</v>
      </c>
      <c r="L2880" s="3"/>
      <c r="M2880" s="3">
        <f t="shared" si="334"/>
        <v>1.31537053727409</v>
      </c>
      <c r="N2880" s="3">
        <f t="shared" si="335"/>
        <v>1.33952553385698</v>
      </c>
    </row>
    <row r="2881" spans="1:14">
      <c r="A2881" t="s">
        <v>2893</v>
      </c>
      <c r="B2881">
        <v>3</v>
      </c>
      <c r="C2881">
        <v>100</v>
      </c>
      <c r="D2881">
        <v>20156</v>
      </c>
      <c r="E2881">
        <v>11856984</v>
      </c>
      <c r="F2881" s="3">
        <f>B2881*E2881/(C2881*D2881)</f>
        <v>17.6478229807501</v>
      </c>
      <c r="G2881" s="3">
        <f>EXP(LN(F2881)+1.96*(1/B2881+1/C2881+1/D2881+1/E2881))</f>
        <v>34.5927171203866</v>
      </c>
      <c r="H2881" s="3">
        <f>EXP(LN(F2881)-1.96*(1/B2881+1/C2881+1/D2881+1/E2881))</f>
        <v>9.00321460369899</v>
      </c>
      <c r="I2881" s="3">
        <f>B2881*(D2881+E2881)/D2881/(B2881+C2881)</f>
        <v>17.1629349327671</v>
      </c>
      <c r="J2881" s="3">
        <f>POWER(B2881*E2881-C2881*D2881,2)*(B2881+C2881+D2881+E2881)/((B2881+C2881)*(D2881+E2881)*(B2881+D2881)*(C2881+E2881))</f>
        <v>45.7344286657729</v>
      </c>
      <c r="K2881" s="3">
        <f>LOG(B2881*(B2881+C2881+D2881+E2881)*(B2881+D2881)*(B2881+C2881),2)</f>
        <v>46.0722961364992</v>
      </c>
      <c r="L2881" s="3"/>
      <c r="M2881" s="3">
        <f>B2881*(B2881+C2881+D2881+E2881)/(B2881+D2881)/(B2881+C2881)</f>
        <v>17.160529614805</v>
      </c>
      <c r="N2881" s="3">
        <f>EXP(LN(F2881)+1.96*(1/B2881+1/C2881+1/D2881+1/E2881))</f>
        <v>34.5927171203866</v>
      </c>
    </row>
    <row r="2882" spans="1:14">
      <c r="A2882" t="s">
        <v>2894</v>
      </c>
      <c r="B2882">
        <v>5</v>
      </c>
      <c r="C2882">
        <v>2215</v>
      </c>
      <c r="D2882">
        <v>20154</v>
      </c>
      <c r="E2882">
        <v>11854869</v>
      </c>
      <c r="F2882" s="3">
        <f t="shared" si="328"/>
        <v>1.32779729267485</v>
      </c>
      <c r="G2882" s="3">
        <f t="shared" si="329"/>
        <v>1.96698849560892</v>
      </c>
      <c r="H2882" s="3">
        <f t="shared" si="330"/>
        <v>0.896317215057661</v>
      </c>
      <c r="I2882" s="3">
        <f t="shared" si="331"/>
        <v>1.32705901048414</v>
      </c>
      <c r="J2882" s="3">
        <f t="shared" si="332"/>
        <v>0.403610095625687</v>
      </c>
      <c r="K2882" s="3">
        <f t="shared" si="333"/>
        <v>51.2391051647197</v>
      </c>
      <c r="L2882" s="3"/>
      <c r="M2882" s="3">
        <f t="shared" si="334"/>
        <v>1.32697789063432</v>
      </c>
      <c r="N2882" s="3">
        <f t="shared" si="335"/>
        <v>1.96698849560892</v>
      </c>
    </row>
    <row r="2883" spans="1:14">
      <c r="A2883" t="s">
        <v>2895</v>
      </c>
      <c r="B2883">
        <v>7</v>
      </c>
      <c r="C2883">
        <v>24857</v>
      </c>
      <c r="D2883">
        <v>20152</v>
      </c>
      <c r="E2883">
        <v>11832227</v>
      </c>
      <c r="F2883" s="3">
        <f t="shared" ref="F2883:F2946" si="336">B2883*E2883/(C2883*D2883)</f>
        <v>0.165347512663264</v>
      </c>
      <c r="G2883" s="3">
        <f t="shared" ref="G2883:G2946" si="337">EXP(LN(F2883)+1.96*(1/B2883+1/C2883+1/D2883+1/E2883))</f>
        <v>0.218814792124522</v>
      </c>
      <c r="H2883" s="3">
        <f t="shared" ref="H2883:H2946" si="338">EXP(LN(F2883)-1.96*(1/B2883+1/C2883+1/D2883+1/E2883))</f>
        <v>0.12494493483955</v>
      </c>
      <c r="I2883" s="3">
        <f t="shared" ref="I2883:I2946" si="339">B2883*(D2883+E2883)/D2883/(B2883+C2883)</f>
        <v>0.16558249365632</v>
      </c>
      <c r="J2883" s="3">
        <f t="shared" ref="J2883:J2946" si="340">POWER(B2883*E2883-C2883*D2883,2)*(B2883+C2883+D2883+E2883)/((B2883+C2883)*(D2883+E2883)*(B2883+D2883)*(C2883+E2883))</f>
        <v>29.4738826841417</v>
      </c>
      <c r="K2883" s="3">
        <f t="shared" ref="K2883:K2946" si="341">LOG(B2883*(B2883+C2883+D2883+E2883)*(B2883+D2883)*(B2883+C2883),2)</f>
        <v>55.2099588190602</v>
      </c>
      <c r="L2883" s="3"/>
      <c r="M2883" s="3">
        <f t="shared" ref="M2883:M2946" si="342">B2883*(B2883+C2883+D2883+E2883)/(B2883+D2883)/(B2883+C2883)</f>
        <v>0.16587223632929</v>
      </c>
      <c r="N2883" s="3">
        <f t="shared" ref="N2883:N2946" si="343">EXP(LN(F2883)+1.96*(1/B2883+1/C2883+1/D2883+1/E2883))</f>
        <v>0.218814792124522</v>
      </c>
    </row>
    <row r="2884" spans="1:14">
      <c r="A2884" t="s">
        <v>2896</v>
      </c>
      <c r="B2884">
        <v>1</v>
      </c>
      <c r="C2884">
        <v>564</v>
      </c>
      <c r="D2884">
        <v>20158</v>
      </c>
      <c r="E2884">
        <v>11856520</v>
      </c>
      <c r="F2884" s="3">
        <f t="shared" si="336"/>
        <v>1.04287124623278</v>
      </c>
      <c r="G2884" s="3">
        <f t="shared" si="337"/>
        <v>7.43018158061455</v>
      </c>
      <c r="H2884" s="3">
        <f t="shared" si="338"/>
        <v>0.146373332121063</v>
      </c>
      <c r="I2884" s="3">
        <f t="shared" si="339"/>
        <v>1.04279536792086</v>
      </c>
      <c r="J2884" s="3">
        <f t="shared" si="340"/>
        <v>0.00175918144999593</v>
      </c>
      <c r="K2884" s="3">
        <f t="shared" si="341"/>
        <v>46.9429401658974</v>
      </c>
      <c r="L2884" s="3"/>
      <c r="M2884" s="3">
        <f t="shared" si="342"/>
        <v>1.04279324502945</v>
      </c>
      <c r="N2884" s="3">
        <f t="shared" si="343"/>
        <v>7.43018158061455</v>
      </c>
    </row>
    <row r="2885" spans="1:14">
      <c r="A2885" t="s">
        <v>2897</v>
      </c>
      <c r="B2885">
        <v>3</v>
      </c>
      <c r="C2885">
        <v>215</v>
      </c>
      <c r="D2885">
        <v>20156</v>
      </c>
      <c r="E2885">
        <v>11856869</v>
      </c>
      <c r="F2885" s="3">
        <f>B2885*E2885/(C2885*D2885)</f>
        <v>8.20821014690069</v>
      </c>
      <c r="G2885" s="3">
        <f>EXP(LN(F2885)+1.96*(1/B2885+1/C2885+1/D2885+1/E2885))</f>
        <v>15.9216833042388</v>
      </c>
      <c r="H2885" s="3">
        <f>EXP(LN(F2885)-1.96*(1/B2885+1/C2885+1/D2885+1/E2885))</f>
        <v>4.23163258106926</v>
      </c>
      <c r="I2885" s="3">
        <f>B2885*(D2885+E2885)/D2885/(B2885+C2885)</f>
        <v>8.1090145944204</v>
      </c>
      <c r="J2885" s="3">
        <f>POWER(B2885*E2885-C2885*D2885,2)*(B2885+C2885+D2885+E2885)/((B2885+C2885)*(D2885+E2885)*(B2885+D2885)*(C2885+E2885))</f>
        <v>18.7260032516129</v>
      </c>
      <c r="K2885" s="3">
        <f>LOG(B2885*(B2885+C2885+D2885+E2885)*(B2885+D2885)*(B2885+C2885),2)</f>
        <v>47.1539799340929</v>
      </c>
      <c r="L2885" s="3"/>
      <c r="M2885" s="3">
        <f>B2885*(B2885+C2885+D2885+E2885)/(B2885+D2885)/(B2885+C2885)</f>
        <v>8.10795665286659</v>
      </c>
      <c r="N2885" s="3">
        <f>EXP(LN(F2885)+1.96*(1/B2885+1/C2885+1/D2885+1/E2885))</f>
        <v>15.9216833042388</v>
      </c>
    </row>
    <row r="2886" spans="1:14">
      <c r="A2886" t="s">
        <v>2898</v>
      </c>
      <c r="B2886">
        <v>3</v>
      </c>
      <c r="C2886">
        <v>8</v>
      </c>
      <c r="D2886">
        <v>20156</v>
      </c>
      <c r="E2886">
        <v>11857076</v>
      </c>
      <c r="F2886" s="3">
        <f>B2886*E2886/(C2886*D2886)</f>
        <v>220.599498908514</v>
      </c>
      <c r="G2886" s="3">
        <f>EXP(LN(F2886)+1.96*(1/B2886+1/C2886+1/D2886+1/E2886))</f>
        <v>541.736421238067</v>
      </c>
      <c r="H2886" s="3">
        <f>EXP(LN(F2886)-1.96*(1/B2886+1/C2886+1/D2886+1/E2886))</f>
        <v>89.8299191467905</v>
      </c>
      <c r="I2886" s="3">
        <f>B2886*(D2886+E2886)/D2886/(B2886+C2886)</f>
        <v>160.708726478919</v>
      </c>
      <c r="J2886" s="3">
        <f>POWER(B2886*E2886-C2886*D2886,2)*(B2886+C2886+D2886+E2886)/((B2886+C2886)*(D2886+E2886)*(B2886+D2886)*(C2886+E2886))</f>
        <v>476.883392710191</v>
      </c>
      <c r="K2886" s="3">
        <f>LOG(B2886*(B2886+C2886+D2886+E2886)*(B2886+D2886)*(B2886+C2886),2)</f>
        <v>42.8452272279533</v>
      </c>
      <c r="L2886" s="3"/>
      <c r="M2886" s="3">
        <f>B2886*(B2886+C2886+D2886+E2886)/(B2886+D2886)/(B2886+C2886)</f>
        <v>160.684959120447</v>
      </c>
      <c r="N2886" s="3">
        <f>EXP(LN(F2886)+1.96*(1/B2886+1/C2886+1/D2886+1/E2886))</f>
        <v>541.736421238067</v>
      </c>
    </row>
    <row r="2887" spans="1:14">
      <c r="A2887" t="s">
        <v>2899</v>
      </c>
      <c r="B2887">
        <v>4</v>
      </c>
      <c r="C2887">
        <v>7630</v>
      </c>
      <c r="D2887">
        <v>20155</v>
      </c>
      <c r="E2887">
        <v>11849454</v>
      </c>
      <c r="F2887" s="3">
        <f t="shared" si="336"/>
        <v>0.308213026632068</v>
      </c>
      <c r="G2887" s="3">
        <f t="shared" si="337"/>
        <v>0.503279399098267</v>
      </c>
      <c r="H2887" s="3">
        <f t="shared" si="338"/>
        <v>0.188752549688909</v>
      </c>
      <c r="I2887" s="3">
        <f t="shared" si="339"/>
        <v>0.308575503432366</v>
      </c>
      <c r="J2887" s="3">
        <f t="shared" si="340"/>
        <v>6.20639814435462</v>
      </c>
      <c r="K2887" s="3">
        <f t="shared" si="341"/>
        <v>52.6990565798104</v>
      </c>
      <c r="L2887" s="3"/>
      <c r="M2887" s="3">
        <f t="shared" si="342"/>
        <v>0.308712697637746</v>
      </c>
      <c r="N2887" s="3">
        <f t="shared" si="343"/>
        <v>0.503279399098267</v>
      </c>
    </row>
    <row r="2888" spans="1:14">
      <c r="A2888" t="s">
        <v>2900</v>
      </c>
      <c r="B2888">
        <v>3</v>
      </c>
      <c r="C2888">
        <v>346</v>
      </c>
      <c r="D2888">
        <v>20156</v>
      </c>
      <c r="E2888">
        <v>11856738</v>
      </c>
      <c r="F2888" s="3">
        <f>B2888*E2888/(C2888*D2888)</f>
        <v>5.10042105106183</v>
      </c>
      <c r="G2888" s="3">
        <f>EXP(LN(F2888)+1.96*(1/B2888+1/C2888+1/D2888+1/E2888))</f>
        <v>9.85933355337871</v>
      </c>
      <c r="H2888" s="3">
        <f>EXP(LN(F2888)-1.96*(1/B2888+1/C2888+1/D2888+1/E2888))</f>
        <v>2.6385449642486</v>
      </c>
      <c r="I2888" s="3">
        <f>B2888*(D2888+E2888)/D2888/(B2888+C2888)</f>
        <v>5.06517387870314</v>
      </c>
      <c r="J2888" s="3">
        <f>POWER(B2888*E2888-C2888*D2888,2)*(B2888+C2888+D2888+E2888)/((B2888+C2888)*(D2888+E2888)*(B2888+D2888)*(C2888+E2888))</f>
        <v>9.80298321343741</v>
      </c>
      <c r="K2888" s="3">
        <f>LOG(B2888*(B2888+C2888+D2888+E2888)*(B2888+D2888)*(B2888+C2888),2)</f>
        <v>47.8328788355257</v>
      </c>
      <c r="L2888" s="3"/>
      <c r="M2888" s="3">
        <f>B2888*(B2888+C2888+D2888+E2888)/(B2888+D2888)/(B2888+C2888)</f>
        <v>5.06456891210578</v>
      </c>
      <c r="N2888" s="3">
        <f>EXP(LN(F2888)+1.96*(1/B2888+1/C2888+1/D2888+1/E2888))</f>
        <v>9.85933355337871</v>
      </c>
    </row>
    <row r="2889" spans="1:14">
      <c r="A2889" t="s">
        <v>2901</v>
      </c>
      <c r="B2889">
        <v>3</v>
      </c>
      <c r="C2889">
        <v>7</v>
      </c>
      <c r="D2889">
        <v>20156</v>
      </c>
      <c r="E2889">
        <v>11857077</v>
      </c>
      <c r="F2889" s="3">
        <f>B2889*E2889/(C2889*D2889)</f>
        <v>252.113734301023</v>
      </c>
      <c r="G2889" s="3">
        <f>EXP(LN(F2889)+1.96*(1/B2889+1/C2889+1/D2889+1/E2889))</f>
        <v>641.180528142863</v>
      </c>
      <c r="H2889" s="3">
        <f>EXP(LN(F2889)-1.96*(1/B2889+1/C2889+1/D2889+1/E2889))</f>
        <v>99.1317300406926</v>
      </c>
      <c r="I2889" s="3">
        <f>B2889*(D2889+E2889)/D2889/(B2889+C2889)</f>
        <v>176.779614010716</v>
      </c>
      <c r="J2889" s="3">
        <f>POWER(B2889*E2889-C2889*D2889,2)*(B2889+C2889+D2889+E2889)/((B2889+C2889)*(D2889+E2889)*(B2889+D2889)*(C2889+E2889))</f>
        <v>525.169138070475</v>
      </c>
      <c r="K2889" s="3">
        <f>LOG(B2889*(B2889+C2889+D2889+E2889)*(B2889+D2889)*(B2889+C2889),2)</f>
        <v>42.7077237042034</v>
      </c>
      <c r="L2889" s="3"/>
      <c r="M2889" s="3">
        <f>B2889*(B2889+C2889+D2889+E2889)/(B2889+D2889)/(B2889+C2889)</f>
        <v>176.753455032492</v>
      </c>
      <c r="N2889" s="3">
        <f>EXP(LN(F2889)+1.96*(1/B2889+1/C2889+1/D2889+1/E2889))</f>
        <v>641.180528142863</v>
      </c>
    </row>
    <row r="2890" spans="1:14">
      <c r="A2890" t="s">
        <v>2902</v>
      </c>
      <c r="B2890">
        <v>3</v>
      </c>
      <c r="C2890">
        <v>49</v>
      </c>
      <c r="D2890">
        <v>20156</v>
      </c>
      <c r="E2890">
        <v>11857035</v>
      </c>
      <c r="F2890" s="3">
        <f>B2890*E2890/(C2890*D2890)</f>
        <v>36.0161201809559</v>
      </c>
      <c r="G2890" s="3">
        <f>EXP(LN(F2890)+1.96*(1/B2890+1/C2890+1/D2890+1/E2890))</f>
        <v>72.0526686908066</v>
      </c>
      <c r="H2890" s="3">
        <f>EXP(LN(F2890)-1.96*(1/B2890+1/C2890+1/D2890+1/E2890))</f>
        <v>18.0029544562111</v>
      </c>
      <c r="I2890" s="3">
        <f>B2890*(D2890+E2890)/D2890/(B2890+C2890)</f>
        <v>33.9959594012854</v>
      </c>
      <c r="J2890" s="3">
        <f>POWER(B2890*E2890-C2890*D2890,2)*(B2890+C2890+D2890+E2890)/((B2890+C2890)*(D2890+E2890)*(B2890+D2890)*(C2890+E2890))</f>
        <v>96.2251471948565</v>
      </c>
      <c r="K2890" s="3">
        <f>LOG(B2890*(B2890+C2890+D2890+E2890)*(B2890+D2890)*(B2890+C2890),2)</f>
        <v>45.0862353274571</v>
      </c>
      <c r="L2890" s="3"/>
      <c r="M2890" s="3">
        <f>B2890*(B2890+C2890+D2890+E2890)/(B2890+D2890)/(B2890+C2890)</f>
        <v>33.9910490447099</v>
      </c>
      <c r="N2890" s="3">
        <f>EXP(LN(F2890)+1.96*(1/B2890+1/C2890+1/D2890+1/E2890))</f>
        <v>72.0526686908066</v>
      </c>
    </row>
    <row r="2891" spans="1:14">
      <c r="A2891" t="s">
        <v>2903</v>
      </c>
      <c r="B2891">
        <v>14</v>
      </c>
      <c r="C2891">
        <v>7123</v>
      </c>
      <c r="D2891">
        <v>20145</v>
      </c>
      <c r="E2891">
        <v>11849961</v>
      </c>
      <c r="F2891" s="3">
        <f t="shared" si="336"/>
        <v>1.15615148310367</v>
      </c>
      <c r="G2891" s="3">
        <f t="shared" si="337"/>
        <v>1.33038640137214</v>
      </c>
      <c r="H2891" s="3">
        <f t="shared" si="338"/>
        <v>1.00473535395745</v>
      </c>
      <c r="I2891" s="3">
        <f t="shared" si="339"/>
        <v>1.15584517502416</v>
      </c>
      <c r="J2891" s="3">
        <f t="shared" si="340"/>
        <v>0.294476827423561</v>
      </c>
      <c r="K2891" s="3">
        <f t="shared" si="341"/>
        <v>54.4092900877988</v>
      </c>
      <c r="L2891" s="3"/>
      <c r="M2891" s="3">
        <f t="shared" si="342"/>
        <v>1.15573694383956</v>
      </c>
      <c r="N2891" s="3">
        <f t="shared" si="343"/>
        <v>1.33038640137214</v>
      </c>
    </row>
    <row r="2892" spans="1:14">
      <c r="A2892" t="s">
        <v>2904</v>
      </c>
      <c r="B2892">
        <v>4</v>
      </c>
      <c r="C2892">
        <v>1557</v>
      </c>
      <c r="D2892">
        <v>20155</v>
      </c>
      <c r="E2892">
        <v>11855527</v>
      </c>
      <c r="F2892" s="3">
        <f t="shared" si="336"/>
        <v>1.51115648840306</v>
      </c>
      <c r="G2892" s="3">
        <f t="shared" si="337"/>
        <v>2.47003294052327</v>
      </c>
      <c r="H2892" s="3">
        <f t="shared" si="338"/>
        <v>0.924519626834974</v>
      </c>
      <c r="I2892" s="3">
        <f t="shared" si="339"/>
        <v>1.50984667036743</v>
      </c>
      <c r="J2892" s="3">
        <f t="shared" si="340"/>
        <v>0.689696280029173</v>
      </c>
      <c r="K2892" s="3">
        <f t="shared" si="341"/>
        <v>50.4090879305728</v>
      </c>
      <c r="L2892" s="3"/>
      <c r="M2892" s="3">
        <f t="shared" si="342"/>
        <v>1.50974550529568</v>
      </c>
      <c r="N2892" s="3">
        <f t="shared" si="343"/>
        <v>2.47003294052327</v>
      </c>
    </row>
    <row r="2893" spans="1:14">
      <c r="A2893" t="s">
        <v>2905</v>
      </c>
      <c r="B2893">
        <v>1</v>
      </c>
      <c r="C2893">
        <v>1656</v>
      </c>
      <c r="D2893">
        <v>20158</v>
      </c>
      <c r="E2893">
        <v>11855428</v>
      </c>
      <c r="F2893" s="3">
        <f t="shared" si="336"/>
        <v>0.355148074175367</v>
      </c>
      <c r="G2893" s="3">
        <f t="shared" si="337"/>
        <v>2.52454413529996</v>
      </c>
      <c r="H2893" s="3">
        <f t="shared" si="338"/>
        <v>0.0499615565546393</v>
      </c>
      <c r="I2893" s="3">
        <f t="shared" si="339"/>
        <v>0.355537242507187</v>
      </c>
      <c r="J2893" s="3">
        <f t="shared" si="340"/>
        <v>1.17011016451757</v>
      </c>
      <c r="K2893" s="3">
        <f t="shared" si="341"/>
        <v>48.4951909958163</v>
      </c>
      <c r="L2893" s="3"/>
      <c r="M2893" s="3">
        <f t="shared" si="342"/>
        <v>0.355569211491635</v>
      </c>
      <c r="N2893" s="3">
        <f t="shared" si="343"/>
        <v>2.52454413529996</v>
      </c>
    </row>
    <row r="2894" spans="1:14">
      <c r="A2894" t="s">
        <v>2906</v>
      </c>
      <c r="B2894">
        <v>9</v>
      </c>
      <c r="C2894">
        <v>6759</v>
      </c>
      <c r="D2894">
        <v>20150</v>
      </c>
      <c r="E2894">
        <v>11850325</v>
      </c>
      <c r="F2894" s="3">
        <f t="shared" si="336"/>
        <v>0.783096483431521</v>
      </c>
      <c r="G2894" s="3">
        <f t="shared" si="337"/>
        <v>0.974009550020638</v>
      </c>
      <c r="H2894" s="3">
        <f t="shared" si="338"/>
        <v>0.62960378812489</v>
      </c>
      <c r="I2894" s="3">
        <f t="shared" si="339"/>
        <v>0.783384918958872</v>
      </c>
      <c r="J2894" s="3">
        <f t="shared" si="340"/>
        <v>0.539744832139068</v>
      </c>
      <c r="K2894" s="3">
        <f t="shared" si="341"/>
        <v>53.6952719631571</v>
      </c>
      <c r="L2894" s="3"/>
      <c r="M2894" s="3">
        <f t="shared" si="342"/>
        <v>0.783481626917073</v>
      </c>
      <c r="N2894" s="3">
        <f t="shared" si="343"/>
        <v>0.974009550020638</v>
      </c>
    </row>
    <row r="2895" spans="1:14">
      <c r="A2895" t="s">
        <v>2907</v>
      </c>
      <c r="B2895">
        <v>2</v>
      </c>
      <c r="C2895">
        <v>96</v>
      </c>
      <c r="D2895">
        <v>20157</v>
      </c>
      <c r="E2895">
        <v>11856988</v>
      </c>
      <c r="F2895" s="3">
        <f t="shared" si="336"/>
        <v>12.2548287608937</v>
      </c>
      <c r="G2895" s="3">
        <f t="shared" si="337"/>
        <v>33.3292074295398</v>
      </c>
      <c r="H2895" s="3">
        <f t="shared" si="338"/>
        <v>4.50598257628294</v>
      </c>
      <c r="I2895" s="3">
        <f t="shared" si="339"/>
        <v>12.0251383780183</v>
      </c>
      <c r="J2895" s="3">
        <f t="shared" si="340"/>
        <v>20.2489574329103</v>
      </c>
      <c r="K2895" s="3">
        <f t="shared" si="341"/>
        <v>45.4155429527101</v>
      </c>
      <c r="L2895" s="3"/>
      <c r="M2895" s="3">
        <f t="shared" si="342"/>
        <v>12.0240445600334</v>
      </c>
      <c r="N2895" s="3">
        <f t="shared" si="343"/>
        <v>33.3292074295398</v>
      </c>
    </row>
    <row r="2896" spans="1:14">
      <c r="A2896" t="s">
        <v>2908</v>
      </c>
      <c r="B2896">
        <v>1</v>
      </c>
      <c r="C2896">
        <v>49</v>
      </c>
      <c r="D2896">
        <v>20158</v>
      </c>
      <c r="E2896">
        <v>11857035</v>
      </c>
      <c r="F2896" s="3">
        <f t="shared" si="336"/>
        <v>12.0041822662193</v>
      </c>
      <c r="G2896" s="3">
        <f t="shared" si="337"/>
        <v>88.7082156953931</v>
      </c>
      <c r="H2896" s="3">
        <f t="shared" si="338"/>
        <v>1.62443118431586</v>
      </c>
      <c r="I2896" s="3">
        <f t="shared" si="339"/>
        <v>11.7840986208949</v>
      </c>
      <c r="J2896" s="3">
        <f t="shared" si="340"/>
        <v>9.88524720952956</v>
      </c>
      <c r="K2896" s="3">
        <f t="shared" si="341"/>
        <v>43.4446892983696</v>
      </c>
      <c r="L2896" s="3"/>
      <c r="M2896" s="3">
        <f t="shared" si="342"/>
        <v>11.7835636688328</v>
      </c>
      <c r="N2896" s="3">
        <f t="shared" si="343"/>
        <v>88.7082156953931</v>
      </c>
    </row>
    <row r="2897" spans="1:14">
      <c r="A2897" t="s">
        <v>2909</v>
      </c>
      <c r="B2897">
        <v>2</v>
      </c>
      <c r="C2897">
        <v>3443</v>
      </c>
      <c r="D2897">
        <v>20157</v>
      </c>
      <c r="E2897">
        <v>11853641</v>
      </c>
      <c r="F2897" s="3">
        <f t="shared" si="336"/>
        <v>0.341600774898747</v>
      </c>
      <c r="G2897" s="3">
        <f t="shared" si="337"/>
        <v>0.910787311904649</v>
      </c>
      <c r="H2897" s="3">
        <f t="shared" si="338"/>
        <v>0.128121118823448</v>
      </c>
      <c r="I2897" s="3">
        <f t="shared" si="339"/>
        <v>0.341983009572245</v>
      </c>
      <c r="J2897" s="3">
        <f t="shared" si="340"/>
        <v>2.53626329773389</v>
      </c>
      <c r="K2897" s="3">
        <f t="shared" si="341"/>
        <v>50.5511213761865</v>
      </c>
      <c r="L2897" s="3"/>
      <c r="M2897" s="3">
        <f t="shared" si="342"/>
        <v>0.342048292273811</v>
      </c>
      <c r="N2897" s="3">
        <f t="shared" si="343"/>
        <v>0.910787311904649</v>
      </c>
    </row>
    <row r="2898" spans="1:14">
      <c r="A2898" t="s">
        <v>2910</v>
      </c>
      <c r="B2898">
        <v>3</v>
      </c>
      <c r="C2898">
        <v>1578</v>
      </c>
      <c r="D2898">
        <v>20156</v>
      </c>
      <c r="E2898">
        <v>11855506</v>
      </c>
      <c r="F2898" s="3">
        <f t="shared" si="336"/>
        <v>1.11822706841013</v>
      </c>
      <c r="G2898" s="3">
        <f t="shared" si="337"/>
        <v>2.15204225041455</v>
      </c>
      <c r="H2898" s="3">
        <f t="shared" si="338"/>
        <v>0.581044250541193</v>
      </c>
      <c r="I2898" s="3">
        <f t="shared" si="339"/>
        <v>1.11800272862187</v>
      </c>
      <c r="J2898" s="3">
        <f t="shared" si="340"/>
        <v>0.0374227416074509</v>
      </c>
      <c r="K2898" s="3">
        <f t="shared" si="341"/>
        <v>50.0124172616744</v>
      </c>
      <c r="L2898" s="3"/>
      <c r="M2898" s="3">
        <f t="shared" si="342"/>
        <v>1.11798516782095</v>
      </c>
      <c r="N2898" s="3">
        <f t="shared" si="343"/>
        <v>2.15204225041455</v>
      </c>
    </row>
    <row r="2899" spans="1:14">
      <c r="A2899" t="s">
        <v>2911</v>
      </c>
      <c r="B2899">
        <v>4</v>
      </c>
      <c r="C2899">
        <v>4416</v>
      </c>
      <c r="D2899">
        <v>20155</v>
      </c>
      <c r="E2899">
        <v>11852668</v>
      </c>
      <c r="F2899" s="3">
        <f t="shared" si="336"/>
        <v>0.532677366352795</v>
      </c>
      <c r="G2899" s="3">
        <f t="shared" si="337"/>
        <v>0.869968650212449</v>
      </c>
      <c r="H2899" s="3">
        <f t="shared" si="338"/>
        <v>0.326155633947566</v>
      </c>
      <c r="I2899" s="3">
        <f t="shared" si="339"/>
        <v>0.533100282763335</v>
      </c>
      <c r="J2899" s="3">
        <f t="shared" si="340"/>
        <v>1.63813565556053</v>
      </c>
      <c r="K2899" s="3">
        <f t="shared" si="341"/>
        <v>51.9106637628736</v>
      </c>
      <c r="L2899" s="3"/>
      <c r="M2899" s="3">
        <f t="shared" si="342"/>
        <v>0.533192926191528</v>
      </c>
      <c r="N2899" s="3">
        <f t="shared" si="343"/>
        <v>0.869968650212449</v>
      </c>
    </row>
    <row r="2900" spans="1:14">
      <c r="A2900" t="s">
        <v>2912</v>
      </c>
      <c r="B2900">
        <v>1</v>
      </c>
      <c r="C2900">
        <v>6166</v>
      </c>
      <c r="D2900">
        <v>20158</v>
      </c>
      <c r="E2900">
        <v>11850918</v>
      </c>
      <c r="F2900" s="3">
        <f t="shared" si="336"/>
        <v>0.0953456825042592</v>
      </c>
      <c r="G2900" s="3">
        <f t="shared" si="337"/>
        <v>0.677171334541257</v>
      </c>
      <c r="H2900" s="3">
        <f t="shared" si="338"/>
        <v>0.0134246662676019</v>
      </c>
      <c r="I2900" s="3">
        <f t="shared" si="339"/>
        <v>0.0954923752750546</v>
      </c>
      <c r="J2900" s="3">
        <f t="shared" si="340"/>
        <v>8.58167315124453</v>
      </c>
      <c r="K2900" s="3">
        <f t="shared" si="341"/>
        <v>50.3911862395729</v>
      </c>
      <c r="L2900" s="3"/>
      <c r="M2900" s="3">
        <f t="shared" si="342"/>
        <v>0.0955372439503225</v>
      </c>
      <c r="N2900" s="3">
        <f t="shared" si="343"/>
        <v>0.677171334541257</v>
      </c>
    </row>
    <row r="2901" spans="1:14">
      <c r="A2901" t="s">
        <v>2913</v>
      </c>
      <c r="B2901">
        <v>20</v>
      </c>
      <c r="C2901">
        <v>8592</v>
      </c>
      <c r="D2901">
        <v>20139</v>
      </c>
      <c r="E2901">
        <v>11848492</v>
      </c>
      <c r="F2901" s="3">
        <f t="shared" si="336"/>
        <v>1.36949643182859</v>
      </c>
      <c r="G2901" s="3">
        <f t="shared" si="337"/>
        <v>1.51099551108998</v>
      </c>
      <c r="H2901" s="3">
        <f t="shared" si="338"/>
        <v>1.24124821220567</v>
      </c>
      <c r="I2901" s="3">
        <f t="shared" si="339"/>
        <v>1.36863833514529</v>
      </c>
      <c r="J2901" s="3">
        <f t="shared" si="340"/>
        <v>1.98723372933867</v>
      </c>
      <c r="K2901" s="3">
        <f t="shared" si="341"/>
        <v>55.1948938076494</v>
      </c>
      <c r="L2901" s="3"/>
      <c r="M2901" s="3">
        <f t="shared" si="342"/>
        <v>1.36827260436981</v>
      </c>
      <c r="N2901" s="3">
        <f t="shared" si="343"/>
        <v>1.51099551108998</v>
      </c>
    </row>
    <row r="2902" spans="1:14">
      <c r="A2902" t="s">
        <v>2914</v>
      </c>
      <c r="B2902">
        <v>5</v>
      </c>
      <c r="C2902">
        <v>2413</v>
      </c>
      <c r="D2902">
        <v>20154</v>
      </c>
      <c r="E2902">
        <v>11854671</v>
      </c>
      <c r="F2902" s="3">
        <f t="shared" si="336"/>
        <v>1.2188238215965</v>
      </c>
      <c r="G2902" s="3">
        <f t="shared" si="337"/>
        <v>1.8054249554392</v>
      </c>
      <c r="H2902" s="3">
        <f t="shared" si="338"/>
        <v>0.822815428365293</v>
      </c>
      <c r="I2902" s="3">
        <f t="shared" si="339"/>
        <v>1.21837133230453</v>
      </c>
      <c r="J2902" s="3">
        <f t="shared" si="340"/>
        <v>0.195979928506241</v>
      </c>
      <c r="K2902" s="3">
        <f t="shared" si="341"/>
        <v>51.3623597327313</v>
      </c>
      <c r="L2902" s="3"/>
      <c r="M2902" s="3">
        <f t="shared" si="342"/>
        <v>1.21831717006129</v>
      </c>
      <c r="N2902" s="3">
        <f t="shared" si="343"/>
        <v>1.8054249554392</v>
      </c>
    </row>
    <row r="2903" spans="1:14">
      <c r="A2903" t="s">
        <v>2915</v>
      </c>
      <c r="B2903">
        <v>3</v>
      </c>
      <c r="C2903">
        <v>63</v>
      </c>
      <c r="D2903">
        <v>20156</v>
      </c>
      <c r="E2903">
        <v>11857021</v>
      </c>
      <c r="F2903" s="3">
        <f>B2903*E2903/(C2903*D2903)</f>
        <v>28.0125048431756</v>
      </c>
      <c r="G2903" s="3">
        <f>EXP(LN(F2903)+1.96*(1/B2903+1/C2903+1/D2903+1/E2903))</f>
        <v>55.5449644651109</v>
      </c>
      <c r="H2903" s="3">
        <f>EXP(LN(F2903)-1.96*(1/B2903+1/C2903+1/D2903+1/E2903))</f>
        <v>14.1273009199929</v>
      </c>
      <c r="I2903" s="3">
        <f>B2903*(D2903+E2903)/D2903/(B2903+C2903)</f>
        <v>26.7846637139404</v>
      </c>
      <c r="J2903" s="3">
        <f>POWER(B2903*E2903-C2903*D2903,2)*(B2903+C2903+D2903+E2903)/((B2903+C2903)*(D2903+E2903)*(B2903+D2903)*(C2903+E2903))</f>
        <v>74.5814993790728</v>
      </c>
      <c r="K2903" s="3">
        <f>LOG(B2903*(B2903+C2903+D2903+E2903)*(B2903+D2903)*(B2903+C2903),2)</f>
        <v>45.4301897286745</v>
      </c>
      <c r="L2903" s="3"/>
      <c r="M2903" s="3">
        <f>B2903*(B2903+C2903+D2903+E2903)/(B2903+D2903)/(B2903+C2903)</f>
        <v>26.7808265200745</v>
      </c>
      <c r="N2903" s="3">
        <f>EXP(LN(F2903)+1.96*(1/B2903+1/C2903+1/D2903+1/E2903))</f>
        <v>55.5449644651109</v>
      </c>
    </row>
    <row r="2904" spans="1:14">
      <c r="A2904" t="s">
        <v>2916</v>
      </c>
      <c r="B2904">
        <v>3</v>
      </c>
      <c r="C2904">
        <v>493</v>
      </c>
      <c r="D2904">
        <v>20156</v>
      </c>
      <c r="E2904">
        <v>11856591</v>
      </c>
      <c r="F2904" s="3">
        <f>B2904*E2904/(C2904*D2904)</f>
        <v>3.57956146922161</v>
      </c>
      <c r="G2904" s="3">
        <f>EXP(LN(F2904)+1.96*(1/B2904+1/C2904+1/D2904+1/E2904))</f>
        <v>6.90776884410157</v>
      </c>
      <c r="H2904" s="3">
        <f>EXP(LN(F2904)-1.96*(1/B2904+1/C2904+1/D2904+1/E2904))</f>
        <v>1.85490577364601</v>
      </c>
      <c r="I2904" s="3">
        <f>B2904*(D2904+E2904)/D2904/(B2904+C2904)</f>
        <v>3.56395928291584</v>
      </c>
      <c r="J2904" s="3">
        <f>POWER(B2904*E2904-C2904*D2904,2)*(B2904+C2904+D2904+E2904)/((B2904+C2904)*(D2904+E2904)*(B2904+D2904)*(C2904+E2904))</f>
        <v>5.54222150675342</v>
      </c>
      <c r="K2904" s="3">
        <f>LOG(B2904*(B2904+C2904+D2904+E2904)*(B2904+D2904)*(B2904+C2904),2)</f>
        <v>48.3399919197029</v>
      </c>
      <c r="L2904" s="3"/>
      <c r="M2904" s="3">
        <f>B2904*(B2904+C2904+D2904+E2904)/(B2904+D2904)/(B2904+C2904)</f>
        <v>3.56357772242927</v>
      </c>
      <c r="N2904" s="3">
        <f>EXP(LN(F2904)+1.96*(1/B2904+1/C2904+1/D2904+1/E2904))</f>
        <v>6.90776884410157</v>
      </c>
    </row>
    <row r="2905" spans="1:14">
      <c r="A2905" t="s">
        <v>2917</v>
      </c>
      <c r="B2905">
        <v>1</v>
      </c>
      <c r="C2905">
        <v>88</v>
      </c>
      <c r="D2905">
        <v>20158</v>
      </c>
      <c r="E2905">
        <v>11856996</v>
      </c>
      <c r="F2905" s="3">
        <f t="shared" si="336"/>
        <v>6.6841249582841</v>
      </c>
      <c r="G2905" s="3">
        <f t="shared" si="337"/>
        <v>48.5262762768268</v>
      </c>
      <c r="H2905" s="3">
        <f t="shared" si="338"/>
        <v>0.920687303577252</v>
      </c>
      <c r="I2905" s="3">
        <f t="shared" si="339"/>
        <v>6.62025838571911</v>
      </c>
      <c r="J2905" s="3">
        <f t="shared" si="340"/>
        <v>4.7791848199661</v>
      </c>
      <c r="K2905" s="3">
        <f t="shared" si="341"/>
        <v>44.2765665395612</v>
      </c>
      <c r="L2905" s="3"/>
      <c r="M2905" s="3">
        <f t="shared" si="342"/>
        <v>6.6199795892319</v>
      </c>
      <c r="N2905" s="3">
        <f t="shared" si="343"/>
        <v>48.5262762768268</v>
      </c>
    </row>
    <row r="2906" spans="1:14">
      <c r="A2906" t="s">
        <v>2918</v>
      </c>
      <c r="B2906">
        <v>1</v>
      </c>
      <c r="C2906">
        <v>958</v>
      </c>
      <c r="D2906">
        <v>20158</v>
      </c>
      <c r="E2906">
        <v>11856126</v>
      </c>
      <c r="F2906" s="3">
        <f t="shared" si="336"/>
        <v>0.613945550402343</v>
      </c>
      <c r="G2906" s="3">
        <f t="shared" si="337"/>
        <v>4.36795218318051</v>
      </c>
      <c r="H2906" s="3">
        <f t="shared" si="338"/>
        <v>0.0862942456902943</v>
      </c>
      <c r="I2906" s="3">
        <f t="shared" si="339"/>
        <v>0.6143481097867</v>
      </c>
      <c r="J2906" s="3">
        <f t="shared" si="340"/>
        <v>0.242489313288259</v>
      </c>
      <c r="K2906" s="3">
        <f t="shared" si="341"/>
        <v>47.706220113613</v>
      </c>
      <c r="L2906" s="3"/>
      <c r="M2906" s="3">
        <f t="shared" si="342"/>
        <v>0.61436724029368</v>
      </c>
      <c r="N2906" s="3">
        <f t="shared" si="343"/>
        <v>4.36795218318051</v>
      </c>
    </row>
    <row r="2907" spans="1:14">
      <c r="A2907" t="s">
        <v>2919</v>
      </c>
      <c r="B2907">
        <v>3</v>
      </c>
      <c r="C2907">
        <v>19</v>
      </c>
      <c r="D2907">
        <v>20156</v>
      </c>
      <c r="E2907">
        <v>11857065</v>
      </c>
      <c r="F2907" s="3">
        <f>B2907*E2907/(C2907*D2907)</f>
        <v>92.8839133704474</v>
      </c>
      <c r="G2907" s="3">
        <f>EXP(LN(F2907)+1.96*(1/B2907+1/C2907+1/D2907+1/E2907))</f>
        <v>197.935081359043</v>
      </c>
      <c r="H2907" s="3">
        <f>EXP(LN(F2907)-1.96*(1/B2907+1/C2907+1/D2907+1/E2907))</f>
        <v>43.5871261616283</v>
      </c>
      <c r="I2907" s="3">
        <f>B2907*(D2907+E2907)/D2907/(B2907+C2907)</f>
        <v>80.3542888199318</v>
      </c>
      <c r="J2907" s="3">
        <f>POWER(B2907*E2907-C2907*D2907,2)*(B2907+C2907+D2907+E2907)/((B2907+C2907)*(D2907+E2907)*(B2907+D2907)*(C2907+E2907))</f>
        <v>235.464863900149</v>
      </c>
      <c r="K2907" s="3">
        <f>LOG(B2907*(B2907+C2907+D2907+E2907)*(B2907+D2907)*(B2907+C2907),2)</f>
        <v>43.8452272279533</v>
      </c>
      <c r="L2907" s="3"/>
      <c r="M2907" s="3">
        <f>B2907*(B2907+C2907+D2907+E2907)/(B2907+D2907)/(B2907+C2907)</f>
        <v>80.3424795602235</v>
      </c>
      <c r="N2907" s="3">
        <f>EXP(LN(F2907)+1.96*(1/B2907+1/C2907+1/D2907+1/E2907))</f>
        <v>197.935081359043</v>
      </c>
    </row>
    <row r="2908" spans="1:14">
      <c r="A2908" t="s">
        <v>2920</v>
      </c>
      <c r="B2908">
        <v>4</v>
      </c>
      <c r="C2908">
        <v>950</v>
      </c>
      <c r="D2908">
        <v>20155</v>
      </c>
      <c r="E2908">
        <v>11856134</v>
      </c>
      <c r="F2908" s="3">
        <f t="shared" si="336"/>
        <v>2.47683275666218</v>
      </c>
      <c r="G2908" s="3">
        <f t="shared" si="337"/>
        <v>4.0517188531714</v>
      </c>
      <c r="H2908" s="3">
        <f t="shared" si="338"/>
        <v>1.51409826959563</v>
      </c>
      <c r="I2908" s="3">
        <f t="shared" si="339"/>
        <v>2.47064058577471</v>
      </c>
      <c r="J2908" s="3">
        <f t="shared" si="340"/>
        <v>3.5068329399031</v>
      </c>
      <c r="K2908" s="3">
        <f t="shared" si="341"/>
        <v>49.6986785646004</v>
      </c>
      <c r="L2908" s="3"/>
      <c r="M2908" s="3">
        <f t="shared" si="342"/>
        <v>2.47034877753308</v>
      </c>
      <c r="N2908" s="3">
        <f t="shared" si="343"/>
        <v>4.0517188531714</v>
      </c>
    </row>
    <row r="2909" spans="1:14">
      <c r="A2909" t="s">
        <v>2921</v>
      </c>
      <c r="B2909">
        <v>1</v>
      </c>
      <c r="C2909">
        <v>284</v>
      </c>
      <c r="D2909">
        <v>20158</v>
      </c>
      <c r="E2909">
        <v>11856800</v>
      </c>
      <c r="F2909" s="3">
        <f t="shared" si="336"/>
        <v>2.07110307444428</v>
      </c>
      <c r="G2909" s="3">
        <f t="shared" si="337"/>
        <v>14.8067055693921</v>
      </c>
      <c r="H2909" s="3">
        <f t="shared" si="338"/>
        <v>0.289697659271325</v>
      </c>
      <c r="I2909" s="3">
        <f t="shared" si="339"/>
        <v>2.06734481804273</v>
      </c>
      <c r="J2909" s="3">
        <f t="shared" si="340"/>
        <v>0.551966567486166</v>
      </c>
      <c r="K2909" s="3">
        <f t="shared" si="341"/>
        <v>45.955651217647</v>
      </c>
      <c r="L2909" s="3"/>
      <c r="M2909" s="3">
        <f t="shared" si="342"/>
        <v>2.06729187172505</v>
      </c>
      <c r="N2909" s="3">
        <f t="shared" si="343"/>
        <v>14.8067055693921</v>
      </c>
    </row>
    <row r="2910" spans="1:14">
      <c r="A2910" t="s">
        <v>2922</v>
      </c>
      <c r="B2910">
        <v>1</v>
      </c>
      <c r="C2910">
        <v>25</v>
      </c>
      <c r="D2910">
        <v>20158</v>
      </c>
      <c r="E2910">
        <v>11857059</v>
      </c>
      <c r="F2910" s="3">
        <f t="shared" si="336"/>
        <v>23.5282448655621</v>
      </c>
      <c r="G2910" s="3">
        <f t="shared" si="337"/>
        <v>180.674849788663</v>
      </c>
      <c r="H2910" s="3">
        <f t="shared" si="338"/>
        <v>3.06394778853489</v>
      </c>
      <c r="I2910" s="3">
        <f t="shared" si="339"/>
        <v>22.6617739091943</v>
      </c>
      <c r="J2910" s="3">
        <f t="shared" si="340"/>
        <v>20.740075655421</v>
      </c>
      <c r="K2910" s="3">
        <f t="shared" si="341"/>
        <v>42.5012728267359</v>
      </c>
      <c r="L2910" s="3"/>
      <c r="M2910" s="3">
        <f t="shared" si="342"/>
        <v>22.66069936314</v>
      </c>
      <c r="N2910" s="3">
        <f t="shared" si="343"/>
        <v>180.674849788663</v>
      </c>
    </row>
    <row r="2911" spans="1:14">
      <c r="A2911" t="s">
        <v>2923</v>
      </c>
      <c r="B2911">
        <v>1</v>
      </c>
      <c r="C2911">
        <v>49</v>
      </c>
      <c r="D2911">
        <v>20158</v>
      </c>
      <c r="E2911">
        <v>11857035</v>
      </c>
      <c r="F2911" s="3">
        <f t="shared" si="336"/>
        <v>12.0041822662193</v>
      </c>
      <c r="G2911" s="3">
        <f t="shared" si="337"/>
        <v>88.7082156953931</v>
      </c>
      <c r="H2911" s="3">
        <f t="shared" si="338"/>
        <v>1.62443118431586</v>
      </c>
      <c r="I2911" s="3">
        <f t="shared" si="339"/>
        <v>11.7840986208949</v>
      </c>
      <c r="J2911" s="3">
        <f t="shared" si="340"/>
        <v>9.88524720952956</v>
      </c>
      <c r="K2911" s="3">
        <f t="shared" si="341"/>
        <v>43.4446892983696</v>
      </c>
      <c r="L2911" s="3"/>
      <c r="M2911" s="3">
        <f t="shared" si="342"/>
        <v>11.7835636688328</v>
      </c>
      <c r="N2911" s="3">
        <f t="shared" si="343"/>
        <v>88.7082156953931</v>
      </c>
    </row>
    <row r="2912" spans="1:14">
      <c r="A2912" t="s">
        <v>2924</v>
      </c>
      <c r="B2912">
        <v>2</v>
      </c>
      <c r="C2912">
        <v>26</v>
      </c>
      <c r="D2912">
        <v>20157</v>
      </c>
      <c r="E2912">
        <v>11857058</v>
      </c>
      <c r="F2912" s="3">
        <f t="shared" si="336"/>
        <v>45.2488656355303</v>
      </c>
      <c r="G2912" s="3">
        <f t="shared" si="337"/>
        <v>130.016272848913</v>
      </c>
      <c r="H2912" s="3">
        <f t="shared" si="338"/>
        <v>15.7477198541259</v>
      </c>
      <c r="I2912" s="3">
        <f t="shared" si="339"/>
        <v>42.0882323758496</v>
      </c>
      <c r="J2912" s="3">
        <f t="shared" si="340"/>
        <v>80.35240533213</v>
      </c>
      <c r="K2912" s="3">
        <f t="shared" si="341"/>
        <v>43.6081880306524</v>
      </c>
      <c r="L2912" s="3"/>
      <c r="M2912" s="3">
        <f t="shared" si="342"/>
        <v>42.0841559601171</v>
      </c>
      <c r="N2912" s="3">
        <f t="shared" si="343"/>
        <v>130.016272848913</v>
      </c>
    </row>
    <row r="2913" spans="1:14">
      <c r="A2913" t="s">
        <v>2925</v>
      </c>
      <c r="B2913">
        <v>1</v>
      </c>
      <c r="C2913">
        <v>32</v>
      </c>
      <c r="D2913">
        <v>20158</v>
      </c>
      <c r="E2913">
        <v>11857052</v>
      </c>
      <c r="F2913" s="3">
        <f t="shared" si="336"/>
        <v>18.3814304494494</v>
      </c>
      <c r="G2913" s="3">
        <f t="shared" si="337"/>
        <v>138.752023663419</v>
      </c>
      <c r="H2913" s="3">
        <f t="shared" si="338"/>
        <v>2.43511392805021</v>
      </c>
      <c r="I2913" s="3">
        <f t="shared" si="339"/>
        <v>17.8547204358297</v>
      </c>
      <c r="J2913" s="3">
        <f t="shared" si="340"/>
        <v>15.9369882939031</v>
      </c>
      <c r="K2913" s="3">
        <f t="shared" si="341"/>
        <v>42.8452272279533</v>
      </c>
      <c r="L2913" s="3"/>
      <c r="M2913" s="3">
        <f t="shared" si="342"/>
        <v>17.8538843467163</v>
      </c>
      <c r="N2913" s="3">
        <f t="shared" si="343"/>
        <v>138.752023663419</v>
      </c>
    </row>
    <row r="2914" spans="1:14">
      <c r="A2914" t="s">
        <v>2926</v>
      </c>
      <c r="B2914">
        <v>3</v>
      </c>
      <c r="C2914">
        <v>41413</v>
      </c>
      <c r="D2914">
        <v>20156</v>
      </c>
      <c r="E2914">
        <v>11815671</v>
      </c>
      <c r="F2914" s="3">
        <f t="shared" si="336"/>
        <v>0.0424657308135269</v>
      </c>
      <c r="G2914" s="3">
        <f t="shared" si="337"/>
        <v>0.0816282567504042</v>
      </c>
      <c r="H2914" s="3">
        <f t="shared" si="338"/>
        <v>0.0220920838606296</v>
      </c>
      <c r="I2914" s="3">
        <f t="shared" si="339"/>
        <v>0.0425350905490774</v>
      </c>
      <c r="J2914" s="3">
        <f t="shared" si="340"/>
        <v>64.757896866332</v>
      </c>
      <c r="K2914" s="3">
        <f t="shared" si="341"/>
        <v>54.7236962121769</v>
      </c>
      <c r="L2914" s="3"/>
      <c r="M2914" s="3">
        <f t="shared" si="342"/>
        <v>0.042677577514123</v>
      </c>
      <c r="N2914" s="3">
        <f t="shared" si="343"/>
        <v>0.0816282567504042</v>
      </c>
    </row>
    <row r="2915" spans="1:14">
      <c r="A2915" t="s">
        <v>2927</v>
      </c>
      <c r="B2915">
        <v>12</v>
      </c>
      <c r="C2915">
        <v>71961</v>
      </c>
      <c r="D2915">
        <v>20147</v>
      </c>
      <c r="E2915">
        <v>11785123</v>
      </c>
      <c r="F2915" s="3">
        <f t="shared" si="336"/>
        <v>0.0975456235663993</v>
      </c>
      <c r="G2915" s="3">
        <f t="shared" si="337"/>
        <v>0.114867377546656</v>
      </c>
      <c r="H2915" s="3">
        <f t="shared" si="338"/>
        <v>0.0828359529065849</v>
      </c>
      <c r="I2915" s="3">
        <f t="shared" si="339"/>
        <v>0.0976960890536959</v>
      </c>
      <c r="J2915" s="3">
        <f t="shared" si="340"/>
        <v>100.112635396462</v>
      </c>
      <c r="K2915" s="3">
        <f t="shared" si="341"/>
        <v>57.5209637833152</v>
      </c>
      <c r="L2915" s="3"/>
      <c r="M2915" s="3">
        <f t="shared" si="342"/>
        <v>0.0982332013574489</v>
      </c>
      <c r="N2915" s="3">
        <f t="shared" si="343"/>
        <v>0.114867377546656</v>
      </c>
    </row>
    <row r="2916" spans="1:14">
      <c r="A2916" t="s">
        <v>2928</v>
      </c>
      <c r="B2916">
        <v>20</v>
      </c>
      <c r="C2916">
        <v>32556</v>
      </c>
      <c r="D2916">
        <v>20139</v>
      </c>
      <c r="E2916">
        <v>11824528</v>
      </c>
      <c r="F2916" s="3">
        <f t="shared" si="336"/>
        <v>0.360698941594156</v>
      </c>
      <c r="G2916" s="3">
        <f t="shared" si="337"/>
        <v>0.397900250468601</v>
      </c>
      <c r="H2916" s="3">
        <f t="shared" si="338"/>
        <v>0.326975734028625</v>
      </c>
      <c r="I2916" s="3">
        <f t="shared" si="339"/>
        <v>0.361091439788168</v>
      </c>
      <c r="J2916" s="3">
        <f t="shared" si="340"/>
        <v>22.6254319361545</v>
      </c>
      <c r="K2916" s="3">
        <f t="shared" si="341"/>
        <v>57.1142830495579</v>
      </c>
      <c r="L2916" s="3"/>
      <c r="M2916" s="3">
        <f t="shared" si="342"/>
        <v>0.36172530908745</v>
      </c>
      <c r="N2916" s="3">
        <f t="shared" si="343"/>
        <v>0.397900250468601</v>
      </c>
    </row>
    <row r="2917" spans="1:14">
      <c r="A2917" t="s">
        <v>2929</v>
      </c>
      <c r="B2917">
        <v>26</v>
      </c>
      <c r="C2917">
        <v>27317</v>
      </c>
      <c r="D2917">
        <v>20133</v>
      </c>
      <c r="E2917">
        <v>11829767</v>
      </c>
      <c r="F2917" s="3">
        <f t="shared" si="336"/>
        <v>0.559252639602899</v>
      </c>
      <c r="G2917" s="3">
        <f t="shared" si="337"/>
        <v>0.603143535540085</v>
      </c>
      <c r="H2917" s="3">
        <f t="shared" si="338"/>
        <v>0.518555694413181</v>
      </c>
      <c r="I2917" s="3">
        <f t="shared" si="339"/>
        <v>0.559671738874022</v>
      </c>
      <c r="J2917" s="3">
        <f t="shared" si="340"/>
        <v>9.01094512784852</v>
      </c>
      <c r="K2917" s="3">
        <f t="shared" si="341"/>
        <v>57.240156746511</v>
      </c>
      <c r="L2917" s="3"/>
      <c r="M2917" s="3">
        <f t="shared" si="342"/>
        <v>0.560239650714355</v>
      </c>
      <c r="N2917" s="3">
        <f t="shared" si="343"/>
        <v>0.603143535540085</v>
      </c>
    </row>
    <row r="2918" spans="1:14">
      <c r="A2918" t="s">
        <v>2930</v>
      </c>
      <c r="B2918">
        <v>58</v>
      </c>
      <c r="C2918">
        <v>37625</v>
      </c>
      <c r="D2918">
        <v>20101</v>
      </c>
      <c r="E2918">
        <v>11819459</v>
      </c>
      <c r="F2918" s="3">
        <f t="shared" si="336"/>
        <v>0.906424049579524</v>
      </c>
      <c r="G2918" s="3">
        <f t="shared" si="337"/>
        <v>0.937718795351569</v>
      </c>
      <c r="H2918" s="3">
        <f t="shared" si="338"/>
        <v>0.876173711915529</v>
      </c>
      <c r="I2918" s="3">
        <f t="shared" si="339"/>
        <v>0.90656807752646</v>
      </c>
      <c r="J2918" s="3">
        <f t="shared" si="340"/>
        <v>0.557833466094955</v>
      </c>
      <c r="K2918" s="3">
        <f t="shared" si="341"/>
        <v>58.860440307905</v>
      </c>
      <c r="L2918" s="3"/>
      <c r="M2918" s="3">
        <f t="shared" si="342"/>
        <v>0.906836893018471</v>
      </c>
      <c r="N2918" s="3">
        <f t="shared" si="343"/>
        <v>0.937718795351569</v>
      </c>
    </row>
    <row r="2919" spans="1:14">
      <c r="A2919" t="s">
        <v>2931</v>
      </c>
      <c r="B2919">
        <v>19</v>
      </c>
      <c r="C2919">
        <v>5887</v>
      </c>
      <c r="D2919">
        <v>20140</v>
      </c>
      <c r="E2919">
        <v>11851197</v>
      </c>
      <c r="F2919" s="3">
        <f t="shared" si="336"/>
        <v>1.89916333078</v>
      </c>
      <c r="G2919" s="3">
        <f t="shared" si="337"/>
        <v>2.10644512723291</v>
      </c>
      <c r="H2919" s="3">
        <f t="shared" si="338"/>
        <v>1.71227881056528</v>
      </c>
      <c r="I2919" s="3">
        <f t="shared" si="339"/>
        <v>1.89627066175108</v>
      </c>
      <c r="J2919" s="3">
        <f t="shared" si="340"/>
        <v>8.05489461845904</v>
      </c>
      <c r="K2919" s="3">
        <f t="shared" si="341"/>
        <v>54.5767262631724</v>
      </c>
      <c r="L2919" s="3"/>
      <c r="M2919" s="3">
        <f t="shared" si="342"/>
        <v>1.89542592031682</v>
      </c>
      <c r="N2919" s="3">
        <f t="shared" si="343"/>
        <v>2.10644512723291</v>
      </c>
    </row>
    <row r="2920" spans="1:14">
      <c r="A2920" t="s">
        <v>2932</v>
      </c>
      <c r="B2920">
        <v>46</v>
      </c>
      <c r="C2920">
        <v>44592</v>
      </c>
      <c r="D2920">
        <v>20113</v>
      </c>
      <c r="E2920">
        <v>11812492</v>
      </c>
      <c r="F2920" s="3">
        <f t="shared" si="336"/>
        <v>0.605850616424807</v>
      </c>
      <c r="G2920" s="3">
        <f t="shared" si="337"/>
        <v>0.632312486864923</v>
      </c>
      <c r="H2920" s="3">
        <f t="shared" si="338"/>
        <v>0.580496158224264</v>
      </c>
      <c r="I2920" s="3">
        <f t="shared" si="339"/>
        <v>0.60625679214156</v>
      </c>
      <c r="J2920" s="3">
        <f t="shared" si="340"/>
        <v>11.7563627750486</v>
      </c>
      <c r="K2920" s="3">
        <f t="shared" si="341"/>
        <v>58.7703798330458</v>
      </c>
      <c r="L2920" s="3"/>
      <c r="M2920" s="3">
        <f t="shared" si="342"/>
        <v>0.607155258710413</v>
      </c>
      <c r="N2920" s="3">
        <f t="shared" si="343"/>
        <v>0.632312486864923</v>
      </c>
    </row>
    <row r="2921" spans="1:14">
      <c r="A2921" t="s">
        <v>2933</v>
      </c>
      <c r="B2921">
        <v>1</v>
      </c>
      <c r="C2921">
        <v>55</v>
      </c>
      <c r="D2921">
        <v>20158</v>
      </c>
      <c r="E2921">
        <v>11857029</v>
      </c>
      <c r="F2921" s="3">
        <f t="shared" si="336"/>
        <v>10.6946296981122</v>
      </c>
      <c r="G2921" s="3">
        <f t="shared" si="337"/>
        <v>78.6868049646721</v>
      </c>
      <c r="H2921" s="3">
        <f t="shared" si="338"/>
        <v>1.45354871672695</v>
      </c>
      <c r="I2921" s="3">
        <f t="shared" si="339"/>
        <v>10.5215113106459</v>
      </c>
      <c r="J2921" s="3">
        <f t="shared" si="340"/>
        <v>8.63077609977114</v>
      </c>
      <c r="K2921" s="3">
        <f t="shared" si="341"/>
        <v>43.6081880306524</v>
      </c>
      <c r="L2921" s="3"/>
      <c r="M2921" s="3">
        <f t="shared" si="342"/>
        <v>10.5210389900293</v>
      </c>
      <c r="N2921" s="3">
        <f t="shared" si="343"/>
        <v>78.6868049646721</v>
      </c>
    </row>
    <row r="2922" spans="1:14">
      <c r="A2922" t="s">
        <v>2934</v>
      </c>
      <c r="B2922">
        <v>25</v>
      </c>
      <c r="C2922">
        <v>33319</v>
      </c>
      <c r="D2922">
        <v>20134</v>
      </c>
      <c r="E2922">
        <v>11823765</v>
      </c>
      <c r="F2922" s="3">
        <f t="shared" si="336"/>
        <v>0.440629708680762</v>
      </c>
      <c r="G2922" s="3">
        <f t="shared" si="337"/>
        <v>0.476639861652786</v>
      </c>
      <c r="H2922" s="3">
        <f t="shared" si="338"/>
        <v>0.40734012362887</v>
      </c>
      <c r="I2922" s="3">
        <f t="shared" si="339"/>
        <v>0.441049102193328</v>
      </c>
      <c r="J2922" s="3">
        <f t="shared" si="340"/>
        <v>17.7173680570148</v>
      </c>
      <c r="K2922" s="3">
        <f t="shared" si="341"/>
        <v>57.4698288606481</v>
      </c>
      <c r="L2922" s="3"/>
      <c r="M2922" s="3">
        <f t="shared" si="342"/>
        <v>0.441742280051613</v>
      </c>
      <c r="N2922" s="3">
        <f t="shared" si="343"/>
        <v>0.476639861652786</v>
      </c>
    </row>
    <row r="2923" spans="1:14">
      <c r="A2923" t="s">
        <v>2935</v>
      </c>
      <c r="B2923">
        <v>24</v>
      </c>
      <c r="C2923">
        <v>9455</v>
      </c>
      <c r="D2923">
        <v>20135</v>
      </c>
      <c r="E2923">
        <v>11847629</v>
      </c>
      <c r="F2923" s="3">
        <f t="shared" si="336"/>
        <v>1.49358354638711</v>
      </c>
      <c r="G2923" s="3">
        <f t="shared" si="337"/>
        <v>1.62117268965268</v>
      </c>
      <c r="H2923" s="3">
        <f t="shared" si="338"/>
        <v>1.37603589320039</v>
      </c>
      <c r="I2923" s="3">
        <f t="shared" si="339"/>
        <v>1.49233383596267</v>
      </c>
      <c r="J2923" s="3">
        <f t="shared" si="340"/>
        <v>3.90018329778259</v>
      </c>
      <c r="K2923" s="3">
        <f t="shared" si="341"/>
        <v>55.5963147620533</v>
      </c>
      <c r="L2923" s="3"/>
      <c r="M2923" s="3">
        <f t="shared" si="342"/>
        <v>1.49174769517875</v>
      </c>
      <c r="N2923" s="3">
        <f t="shared" si="343"/>
        <v>1.62117268965268</v>
      </c>
    </row>
    <row r="2924" spans="1:14">
      <c r="A2924" t="s">
        <v>2936</v>
      </c>
      <c r="B2924">
        <v>3</v>
      </c>
      <c r="C2924">
        <v>90</v>
      </c>
      <c r="D2924">
        <v>20156</v>
      </c>
      <c r="E2924">
        <v>11856994</v>
      </c>
      <c r="F2924" s="3">
        <f>B2924*E2924/(C2924*D2924)</f>
        <v>19.6087087385063</v>
      </c>
      <c r="G2924" s="3">
        <f>EXP(LN(F2924)+1.96*(1/B2924+1/C2924+1/D2924+1/E2924))</f>
        <v>38.5201818898619</v>
      </c>
      <c r="H2924" s="3">
        <f>EXP(LN(F2924)-1.96*(1/B2924+1/C2924+1/D2924+1/E2924))</f>
        <v>9.98181834891</v>
      </c>
      <c r="I2924" s="3">
        <f>B2924*(D2924+E2924)/D2924/(B2924+C2924)</f>
        <v>19.0084278114577</v>
      </c>
      <c r="J2924" s="3">
        <f>POWER(B2924*E2924-C2924*D2924,2)*(B2924+C2924+D2924+E2924)/((B2924+C2924)*(D2924+E2924)*(B2924+D2924)*(C2924+E2924))</f>
        <v>51.2624980357354</v>
      </c>
      <c r="K2924" s="3">
        <f>LOG(B2924*(B2924+C2924+D2924+E2924)*(B2924+D2924)*(B2924+C2924),2)</f>
        <v>45.924954420424</v>
      </c>
      <c r="L2924" s="3"/>
      <c r="M2924" s="3">
        <f>B2924*(B2924+C2924+D2924+E2924)/(B2924+D2924)/(B2924+C2924)</f>
        <v>19.0057478529561</v>
      </c>
      <c r="N2924" s="3">
        <f>EXP(LN(F2924)+1.96*(1/B2924+1/C2924+1/D2924+1/E2924))</f>
        <v>38.5201818898619</v>
      </c>
    </row>
    <row r="2925" spans="1:14">
      <c r="A2925" t="s">
        <v>2937</v>
      </c>
      <c r="B2925">
        <v>8</v>
      </c>
      <c r="C2925">
        <v>9217</v>
      </c>
      <c r="D2925">
        <v>20151</v>
      </c>
      <c r="E2925">
        <v>11847867</v>
      </c>
      <c r="F2925" s="3">
        <f t="shared" si="336"/>
        <v>0.510321618810637</v>
      </c>
      <c r="G2925" s="3">
        <f t="shared" si="337"/>
        <v>0.652199980651602</v>
      </c>
      <c r="H2925" s="3">
        <f t="shared" si="338"/>
        <v>0.399307209983845</v>
      </c>
      <c r="I2925" s="3">
        <f t="shared" si="339"/>
        <v>0.510746272149338</v>
      </c>
      <c r="J2925" s="3">
        <f t="shared" si="340"/>
        <v>3.75420887368615</v>
      </c>
      <c r="K2925" s="3">
        <f t="shared" si="341"/>
        <v>53.97216630443</v>
      </c>
      <c r="L2925" s="3"/>
      <c r="M2925" s="3">
        <f t="shared" si="342"/>
        <v>0.51094043008489</v>
      </c>
      <c r="N2925" s="3">
        <f t="shared" si="343"/>
        <v>0.652199980651602</v>
      </c>
    </row>
    <row r="2926" spans="1:14">
      <c r="A2926" t="s">
        <v>2938</v>
      </c>
      <c r="B2926">
        <v>19</v>
      </c>
      <c r="C2926">
        <v>10175</v>
      </c>
      <c r="D2926">
        <v>20140</v>
      </c>
      <c r="E2926">
        <v>11846909</v>
      </c>
      <c r="F2926" s="3">
        <f t="shared" si="336"/>
        <v>1.09841073663715</v>
      </c>
      <c r="G2926" s="3">
        <f t="shared" si="337"/>
        <v>1.21812447240992</v>
      </c>
      <c r="H2926" s="3">
        <f t="shared" si="338"/>
        <v>0.990462119173124</v>
      </c>
      <c r="I2926" s="3">
        <f t="shared" si="339"/>
        <v>1.09822731462458</v>
      </c>
      <c r="J2926" s="3">
        <f t="shared" si="340"/>
        <v>0.16705294226597</v>
      </c>
      <c r="K2926" s="3">
        <f t="shared" si="341"/>
        <v>55.3641932599438</v>
      </c>
      <c r="L2926" s="3"/>
      <c r="M2926" s="3">
        <f t="shared" si="342"/>
        <v>1.0981347346862</v>
      </c>
      <c r="N2926" s="3">
        <f t="shared" si="343"/>
        <v>1.21812447240992</v>
      </c>
    </row>
    <row r="2927" spans="1:14">
      <c r="A2927" t="s">
        <v>2939</v>
      </c>
      <c r="B2927">
        <v>3</v>
      </c>
      <c r="C2927">
        <v>569</v>
      </c>
      <c r="D2927">
        <v>20156</v>
      </c>
      <c r="E2927">
        <v>11856515</v>
      </c>
      <c r="F2927" s="3">
        <f>B2927*E2927/(C2927*D2927)</f>
        <v>3.10142793068198</v>
      </c>
      <c r="G2927" s="3">
        <f>EXP(LN(F2927)+1.96*(1/B2927+1/C2927+1/D2927+1/E2927))</f>
        <v>5.98189859344601</v>
      </c>
      <c r="H2927" s="3">
        <f>EXP(LN(F2927)-1.96*(1/B2927+1/C2927+1/D2927+1/E2927))</f>
        <v>1.60799369279732</v>
      </c>
      <c r="I2927" s="3">
        <f>B2927*(D2927+E2927)/D2927/(B2927+C2927)</f>
        <v>3.09040645552106</v>
      </c>
      <c r="J2927" s="3">
        <f>POWER(B2927*E2927-C2927*D2927,2)*(B2927+C2927+D2927+E2927)/((B2927+C2927)*(D2927+E2927)*(B2927+D2927)*(C2927+E2927))</f>
        <v>4.24854515403857</v>
      </c>
      <c r="K2927" s="3">
        <f>LOG(B2927*(B2927+C2927+D2927+E2927)*(B2927+D2927)*(B2927+C2927),2)</f>
        <v>48.5456669460944</v>
      </c>
      <c r="L2927" s="3"/>
      <c r="M2927" s="3">
        <f>B2927*(B2927+C2927+D2927+E2927)/(B2927+D2927)/(B2927+C2927)</f>
        <v>3.0900953677009</v>
      </c>
      <c r="N2927" s="3">
        <f>EXP(LN(F2927)+1.96*(1/B2927+1/C2927+1/D2927+1/E2927))</f>
        <v>5.98189859344601</v>
      </c>
    </row>
    <row r="2928" spans="1:14">
      <c r="A2928" t="s">
        <v>2940</v>
      </c>
      <c r="B2928">
        <v>9</v>
      </c>
      <c r="C2928">
        <v>3588</v>
      </c>
      <c r="D2928">
        <v>20150</v>
      </c>
      <c r="E2928">
        <v>11853496</v>
      </c>
      <c r="F2928" s="3">
        <f t="shared" si="336"/>
        <v>1.47557565748525</v>
      </c>
      <c r="G2928" s="3">
        <f t="shared" si="337"/>
        <v>1.83578038465949</v>
      </c>
      <c r="H2928" s="3">
        <f t="shared" si="338"/>
        <v>1.1860479277138</v>
      </c>
      <c r="I2928" s="3">
        <f t="shared" si="339"/>
        <v>1.47438572673258</v>
      </c>
      <c r="J2928" s="3">
        <f t="shared" si="340"/>
        <v>1.3754298002499</v>
      </c>
      <c r="K2928" s="3">
        <f t="shared" si="341"/>
        <v>52.7833365541725</v>
      </c>
      <c r="L2928" s="3"/>
      <c r="M2928" s="3">
        <f t="shared" si="342"/>
        <v>1.47417393688483</v>
      </c>
      <c r="N2928" s="3">
        <f t="shared" si="343"/>
        <v>1.83578038465949</v>
      </c>
    </row>
    <row r="2929" spans="1:14">
      <c r="A2929" t="s">
        <v>2941</v>
      </c>
      <c r="B2929">
        <v>9</v>
      </c>
      <c r="C2929">
        <v>3952</v>
      </c>
      <c r="D2929">
        <v>20150</v>
      </c>
      <c r="E2929">
        <v>11853132</v>
      </c>
      <c r="F2929" s="3">
        <f t="shared" si="336"/>
        <v>1.33962623441597</v>
      </c>
      <c r="G2929" s="3">
        <f t="shared" si="337"/>
        <v>1.66656031467972</v>
      </c>
      <c r="H2929" s="3">
        <f t="shared" si="338"/>
        <v>1.07682778242586</v>
      </c>
      <c r="I2929" s="3">
        <f t="shared" si="339"/>
        <v>1.33885455147991</v>
      </c>
      <c r="J2929" s="3">
        <f t="shared" si="340"/>
        <v>0.772822162411109</v>
      </c>
      <c r="K2929" s="3">
        <f t="shared" si="341"/>
        <v>52.9224070959418</v>
      </c>
      <c r="L2929" s="3"/>
      <c r="M2929" s="3">
        <f t="shared" si="342"/>
        <v>1.33870326962251</v>
      </c>
      <c r="N2929" s="3">
        <f t="shared" si="343"/>
        <v>1.66656031467972</v>
      </c>
    </row>
    <row r="2930" spans="1:14">
      <c r="A2930" t="s">
        <v>2942</v>
      </c>
      <c r="B2930">
        <v>3</v>
      </c>
      <c r="C2930">
        <v>25</v>
      </c>
      <c r="D2930">
        <v>20156</v>
      </c>
      <c r="E2930">
        <v>11857059</v>
      </c>
      <c r="F2930" s="3">
        <f>B2930*E2930/(C2930*D2930)</f>
        <v>70.5917384401667</v>
      </c>
      <c r="G2930" s="3">
        <f>EXP(LN(F2930)+1.96*(1/B2930+1/C2930+1/D2930+1/E2930))</f>
        <v>146.751966438886</v>
      </c>
      <c r="H2930" s="3">
        <f>EXP(LN(F2930)-1.96*(1/B2930+1/C2930+1/D2930+1/E2930))</f>
        <v>33.9565707835345</v>
      </c>
      <c r="I2930" s="3">
        <f>B2930*(D2930+E2930)/D2930/(B2930+C2930)</f>
        <v>63.1354807501488</v>
      </c>
      <c r="J2930" s="3">
        <f>POWER(B2930*E2930-C2930*D2930,2)*(B2930+C2930+D2930+E2930)/((B2930+C2930)*(D2930+E2930)*(B2930+D2930)*(C2930+E2930))</f>
        <v>183.738513659291</v>
      </c>
      <c r="K2930" s="3">
        <f>LOG(B2930*(B2930+C2930+D2930+E2930)*(B2930+D2930)*(B2930+C2930),2)</f>
        <v>44.1931505313736</v>
      </c>
      <c r="L2930" s="3"/>
      <c r="M2930" s="3">
        <f>B2930*(B2930+C2930+D2930+E2930)/(B2930+D2930)/(B2930+C2930)</f>
        <v>63.1262339401756</v>
      </c>
      <c r="N2930" s="3">
        <f>EXP(LN(F2930)+1.96*(1/B2930+1/C2930+1/D2930+1/E2930))</f>
        <v>146.751966438886</v>
      </c>
    </row>
    <row r="2931" spans="1:14">
      <c r="A2931" t="s">
        <v>2943</v>
      </c>
      <c r="B2931">
        <v>3</v>
      </c>
      <c r="C2931">
        <v>117</v>
      </c>
      <c r="D2931">
        <v>20156</v>
      </c>
      <c r="E2931">
        <v>11856967</v>
      </c>
      <c r="F2931" s="3">
        <f>B2931*E2931/(C2931*D2931)</f>
        <v>15.083587759069</v>
      </c>
      <c r="G2931" s="3">
        <f>EXP(LN(F2931)+1.96*(1/B2931+1/C2931+1/D2931+1/E2931))</f>
        <v>29.4823012669045</v>
      </c>
      <c r="H2931" s="3">
        <f>EXP(LN(F2931)-1.96*(1/B2931+1/C2931+1/D2931+1/E2931))</f>
        <v>7.71698985183814</v>
      </c>
      <c r="I2931" s="3">
        <f>B2931*(D2931+E2931)/D2931/(B2931+C2931)</f>
        <v>14.7314980650923</v>
      </c>
      <c r="J2931" s="3">
        <f>POWER(B2931*E2931-C2931*D2931,2)*(B2931+C2931+D2931+E2931)/((B2931+C2931)*(D2931+E2931)*(B2931+D2931)*(C2931+E2931))</f>
        <v>38.457698639787</v>
      </c>
      <c r="K2931" s="3">
        <f>LOG(B2931*(B2931+C2931+D2931+E2931)*(B2931+D2931)*(B2931+C2931),2)</f>
        <v>46.2926862049245</v>
      </c>
      <c r="L2931" s="3"/>
      <c r="M2931" s="3">
        <f>B2931*(B2931+C2931+D2931+E2931)/(B2931+D2931)/(B2931+C2931)</f>
        <v>14.729454586041</v>
      </c>
      <c r="N2931" s="3">
        <f>EXP(LN(F2931)+1.96*(1/B2931+1/C2931+1/D2931+1/E2931))</f>
        <v>29.4823012669045</v>
      </c>
    </row>
    <row r="2932" spans="1:14">
      <c r="A2932" t="s">
        <v>2944</v>
      </c>
      <c r="B2932">
        <v>25</v>
      </c>
      <c r="C2932">
        <v>13751</v>
      </c>
      <c r="D2932">
        <v>20134</v>
      </c>
      <c r="E2932">
        <v>11843333</v>
      </c>
      <c r="F2932" s="3">
        <f t="shared" si="336"/>
        <v>1.069423203566</v>
      </c>
      <c r="G2932" s="3">
        <f t="shared" si="337"/>
        <v>1.15691790355857</v>
      </c>
      <c r="H2932" s="3">
        <f t="shared" si="338"/>
        <v>0.988545500771964</v>
      </c>
      <c r="I2932" s="3">
        <f t="shared" si="339"/>
        <v>1.06929721778717</v>
      </c>
      <c r="J2932" s="3">
        <f t="shared" si="340"/>
        <v>0.112323853282322</v>
      </c>
      <c r="K2932" s="3">
        <f t="shared" si="341"/>
        <v>56.1945587257664</v>
      </c>
      <c r="L2932" s="3"/>
      <c r="M2932" s="3">
        <f t="shared" si="342"/>
        <v>1.06921127947452</v>
      </c>
      <c r="N2932" s="3">
        <f t="shared" si="343"/>
        <v>1.15691790355857</v>
      </c>
    </row>
    <row r="2933" spans="1:14">
      <c r="A2933" t="s">
        <v>2945</v>
      </c>
      <c r="B2933">
        <v>3</v>
      </c>
      <c r="C2933">
        <v>331</v>
      </c>
      <c r="D2933">
        <v>20156</v>
      </c>
      <c r="E2933">
        <v>11856753</v>
      </c>
      <c r="F2933" s="3">
        <f>B2933*E2933/(C2933*D2933)</f>
        <v>5.33156470167137</v>
      </c>
      <c r="G2933" s="3">
        <f>EXP(LN(F2933)+1.96*(1/B2933+1/C2933+1/D2933+1/E2933))</f>
        <v>10.3087902173912</v>
      </c>
      <c r="H2933" s="3">
        <f>EXP(LN(F2933)-1.96*(1/B2933+1/C2933+1/D2933+1/E2933))</f>
        <v>2.75741203076899</v>
      </c>
      <c r="I2933" s="3">
        <f>B2933*(D2933+E2933)/D2933/(B2933+C2933)</f>
        <v>5.29265843189588</v>
      </c>
      <c r="J2933" s="3">
        <f>POWER(B2933*E2933-C2933*D2933,2)*(B2933+C2933+D2933+E2933)/((B2933+C2933)*(D2933+E2933)*(B2933+D2933)*(C2933+E2933))</f>
        <v>10.4609990712764</v>
      </c>
      <c r="K2933" s="3">
        <f>LOG(B2933*(B2933+C2933+D2933+E2933)*(B2933+D2933)*(B2933+C2933),2)</f>
        <v>47.7694999017901</v>
      </c>
      <c r="L2933" s="3"/>
      <c r="M2933" s="3">
        <f>B2933*(B2933+C2933+D2933+E2933)/(B2933+D2933)/(B2933+C2933)</f>
        <v>5.29201961175125</v>
      </c>
      <c r="N2933" s="3">
        <f>EXP(LN(F2933)+1.96*(1/B2933+1/C2933+1/D2933+1/E2933))</f>
        <v>10.3087902173912</v>
      </c>
    </row>
    <row r="2934" spans="1:14">
      <c r="A2934" t="s">
        <v>2946</v>
      </c>
      <c r="B2934">
        <v>3</v>
      </c>
      <c r="C2934">
        <v>210</v>
      </c>
      <c r="D2934">
        <v>20156</v>
      </c>
      <c r="E2934">
        <v>11856874</v>
      </c>
      <c r="F2934" s="3">
        <f>B2934*E2934/(C2934*D2934)</f>
        <v>8.40364726561392</v>
      </c>
      <c r="G2934" s="3">
        <f>EXP(LN(F2934)+1.96*(1/B2934+1/C2934+1/D2934+1/E2934))</f>
        <v>16.3043164132863</v>
      </c>
      <c r="H2934" s="3">
        <f>EXP(LN(F2934)-1.96*(1/B2934+1/C2934+1/D2934+1/E2934))</f>
        <v>4.33144730356872</v>
      </c>
      <c r="I2934" s="3">
        <f>B2934*(D2934+E2934)/D2934/(B2934+C2934)</f>
        <v>8.29937054356303</v>
      </c>
      <c r="J2934" s="3">
        <f>POWER(B2934*E2934-C2934*D2934,2)*(B2934+C2934+D2934+E2934)/((B2934+C2934)*(D2934+E2934)*(B2934+D2934)*(C2934+E2934))</f>
        <v>19.2894582758294</v>
      </c>
      <c r="K2934" s="3">
        <f>LOG(B2934*(B2934+C2934+D2934+E2934)*(B2934+D2934)*(B2934+C2934),2)</f>
        <v>47.1205052295418</v>
      </c>
      <c r="L2934" s="3"/>
      <c r="M2934" s="3">
        <f>B2934*(B2934+C2934+D2934+E2934)/(B2934+D2934)/(B2934+C2934)</f>
        <v>8.2982842738259</v>
      </c>
      <c r="N2934" s="3">
        <f>EXP(LN(F2934)+1.96*(1/B2934+1/C2934+1/D2934+1/E2934))</f>
        <v>16.3043164132863</v>
      </c>
    </row>
    <row r="2935" spans="1:14">
      <c r="A2935" t="s">
        <v>2947</v>
      </c>
      <c r="B2935">
        <v>5</v>
      </c>
      <c r="C2935">
        <v>2419</v>
      </c>
      <c r="D2935">
        <v>20154</v>
      </c>
      <c r="E2935">
        <v>11854665</v>
      </c>
      <c r="F2935" s="3">
        <f t="shared" si="336"/>
        <v>1.21580007977433</v>
      </c>
      <c r="G2935" s="3">
        <f t="shared" si="337"/>
        <v>1.80094230485437</v>
      </c>
      <c r="H2935" s="3">
        <f t="shared" si="338"/>
        <v>0.820775784984845</v>
      </c>
      <c r="I2935" s="3">
        <f t="shared" si="339"/>
        <v>1.21535494759658</v>
      </c>
      <c r="J2935" s="3">
        <f t="shared" si="340"/>
        <v>0.191076198915596</v>
      </c>
      <c r="K2935" s="3">
        <f t="shared" si="341"/>
        <v>51.3659351869552</v>
      </c>
      <c r="L2935" s="3"/>
      <c r="M2935" s="3">
        <f t="shared" si="342"/>
        <v>1.21530153350173</v>
      </c>
      <c r="N2935" s="3">
        <f t="shared" si="343"/>
        <v>1.80094230485437</v>
      </c>
    </row>
    <row r="2936" spans="1:14">
      <c r="A2936" t="s">
        <v>2948</v>
      </c>
      <c r="B2936">
        <v>3</v>
      </c>
      <c r="C2936">
        <v>421</v>
      </c>
      <c r="D2936">
        <v>20156</v>
      </c>
      <c r="E2936">
        <v>11856663</v>
      </c>
      <c r="F2936" s="3">
        <f>B2936*E2936/(C2936*D2936)</f>
        <v>4.19176845781055</v>
      </c>
      <c r="G2936" s="3">
        <f>EXP(LN(F2936)+1.96*(1/B2936+1/C2936+1/D2936+1/E2936))</f>
        <v>8.09469600743723</v>
      </c>
      <c r="H2936" s="3">
        <f>EXP(LN(F2936)-1.96*(1/B2936+1/C2936+1/D2936+1/E2936))</f>
        <v>2.17067111448678</v>
      </c>
      <c r="I2936" s="3">
        <f>B2936*(D2936+E2936)/D2936/(B2936+C2936)</f>
        <v>4.16918519042038</v>
      </c>
      <c r="J2936" s="3">
        <f>POWER(B2936*E2936-C2936*D2936,2)*(B2936+C2936+D2936+E2936)/((B2936+C2936)*(D2936+E2936)*(B2936+D2936)*(C2936+E2936))</f>
        <v>7.23833058499375</v>
      </c>
      <c r="K2936" s="3">
        <f>LOG(B2936*(B2936+C2936+D2936+E2936)*(B2936+D2936)*(B2936+C2936),2)</f>
        <v>48.1137160638792</v>
      </c>
      <c r="L2936" s="3"/>
      <c r="M2936" s="3">
        <f>B2936*(B2936+C2936+D2936+E2936)/(B2936+D2936)/(B2936+C2936)</f>
        <v>4.16871356208707</v>
      </c>
      <c r="N2936" s="3">
        <f>EXP(LN(F2936)+1.96*(1/B2936+1/C2936+1/D2936+1/E2936))</f>
        <v>8.09469600743723</v>
      </c>
    </row>
    <row r="2937" spans="1:14">
      <c r="A2937" t="s">
        <v>2949</v>
      </c>
      <c r="B2937">
        <v>3</v>
      </c>
      <c r="C2937">
        <v>413</v>
      </c>
      <c r="D2937">
        <v>20156</v>
      </c>
      <c r="E2937">
        <v>11856671</v>
      </c>
      <c r="F2937" s="3">
        <f>B2937*E2937/(C2937*D2937)</f>
        <v>4.2729678243358</v>
      </c>
      <c r="G2937" s="3">
        <f>EXP(LN(F2937)+1.96*(1/B2937+1/C2937+1/D2937+1/E2937))</f>
        <v>8.25224372064037</v>
      </c>
      <c r="H2937" s="3">
        <f>EXP(LN(F2937)-1.96*(1/B2937+1/C2937+1/D2937+1/E2937))</f>
        <v>2.21251996982854</v>
      </c>
      <c r="I2937" s="3">
        <f>B2937*(D2937+E2937)/D2937/(B2937+C2937)</f>
        <v>4.24936469098722</v>
      </c>
      <c r="J2937" s="3">
        <f>POWER(B2937*E2937-C2937*D2937,2)*(B2937+C2937+D2937+E2937)/((B2937+C2937)*(D2937+E2937)*(B2937+D2937)*(C2937+E2937))</f>
        <v>7.46564395048404</v>
      </c>
      <c r="K2937" s="3">
        <f>LOG(B2937*(B2937+C2937+D2937+E2937)*(B2937+D2937)*(B2937+C2937),2)</f>
        <v>48.0862353274571</v>
      </c>
      <c r="L2937" s="3"/>
      <c r="M2937" s="3">
        <f>B2937*(B2937+C2937+D2937+E2937)/(B2937+D2937)/(B2937+C2937)</f>
        <v>4.24888113058874</v>
      </c>
      <c r="N2937" s="3">
        <f>EXP(LN(F2937)+1.96*(1/B2937+1/C2937+1/D2937+1/E2937))</f>
        <v>8.25224372064037</v>
      </c>
    </row>
    <row r="2938" spans="1:14">
      <c r="A2938" t="s">
        <v>2950</v>
      </c>
      <c r="B2938">
        <v>3</v>
      </c>
      <c r="C2938">
        <v>249</v>
      </c>
      <c r="D2938">
        <v>20156</v>
      </c>
      <c r="E2938">
        <v>11856835</v>
      </c>
      <c r="F2938" s="3">
        <f>B2938*E2938/(C2938*D2938)</f>
        <v>7.08739004440066</v>
      </c>
      <c r="G2938" s="3">
        <f>EXP(LN(F2938)+1.96*(1/B2938+1/C2938+1/D2938+1/E2938))</f>
        <v>13.730496502732</v>
      </c>
      <c r="H2938" s="3">
        <f>EXP(LN(F2938)-1.96*(1/B2938+1/C2938+1/D2938+1/E2938))</f>
        <v>3.6583598875303</v>
      </c>
      <c r="I2938" s="3">
        <f>B2938*(D2938+E2938)/D2938/(B2938+C2938)</f>
        <v>7.01492111530065</v>
      </c>
      <c r="J2938" s="3">
        <f>POWER(B2938*E2938-C2938*D2938,2)*(B2938+C2938+D2938+E2938)/((B2938+C2938)*(D2938+E2938)*(B2938+D2938)*(C2938+E2938))</f>
        <v>15.4964223804521</v>
      </c>
      <c r="K2938" s="3">
        <f>LOG(B2938*(B2938+C2938+D2938+E2938)*(B2938+D2938)*(B2938+C2938),2)</f>
        <v>47.3630755328159</v>
      </c>
      <c r="L2938" s="3"/>
      <c r="M2938" s="3">
        <f>B2938*(B2938+C2938+D2938+E2938)/(B2938+D2938)/(B2938+C2938)</f>
        <v>7.01402599335284</v>
      </c>
      <c r="N2938" s="3">
        <f>EXP(LN(F2938)+1.96*(1/B2938+1/C2938+1/D2938+1/E2938))</f>
        <v>13.730496502732</v>
      </c>
    </row>
    <row r="2939" spans="1:14">
      <c r="A2939" t="s">
        <v>2951</v>
      </c>
      <c r="B2939">
        <v>2</v>
      </c>
      <c r="C2939">
        <v>5815</v>
      </c>
      <c r="D2939">
        <v>20157</v>
      </c>
      <c r="E2939">
        <v>11851269</v>
      </c>
      <c r="F2939" s="3">
        <f t="shared" si="336"/>
        <v>0.20221773267298</v>
      </c>
      <c r="G2939" s="3">
        <f t="shared" si="337"/>
        <v>0.539034438842849</v>
      </c>
      <c r="H2939" s="3">
        <f t="shared" si="338"/>
        <v>0.0758615933616116</v>
      </c>
      <c r="I2939" s="3">
        <f t="shared" si="339"/>
        <v>0.202492026043214</v>
      </c>
      <c r="J2939" s="3">
        <f t="shared" si="340"/>
        <v>6.29197218945819</v>
      </c>
      <c r="K2939" s="3">
        <f t="shared" si="341"/>
        <v>51.3068926974228</v>
      </c>
      <c r="L2939" s="3"/>
      <c r="M2939" s="3">
        <f t="shared" si="342"/>
        <v>0.202571147822465</v>
      </c>
      <c r="N2939" s="3">
        <f t="shared" si="343"/>
        <v>0.539034438842849</v>
      </c>
    </row>
    <row r="2940" spans="1:14">
      <c r="A2940" t="s">
        <v>2952</v>
      </c>
      <c r="B2940">
        <v>1</v>
      </c>
      <c r="C2940">
        <v>326</v>
      </c>
      <c r="D2940">
        <v>20158</v>
      </c>
      <c r="E2940">
        <v>11856758</v>
      </c>
      <c r="F2940" s="3">
        <f t="shared" si="336"/>
        <v>1.80426745276731</v>
      </c>
      <c r="G2940" s="3">
        <f t="shared" si="337"/>
        <v>12.8875835607115</v>
      </c>
      <c r="H2940" s="3">
        <f t="shared" si="338"/>
        <v>0.252598248987471</v>
      </c>
      <c r="I2940" s="3">
        <f t="shared" si="339"/>
        <v>1.80180791927261</v>
      </c>
      <c r="J2940" s="3">
        <f t="shared" si="340"/>
        <v>0.357394934418738</v>
      </c>
      <c r="K2940" s="3">
        <f t="shared" si="341"/>
        <v>46.1539799340929</v>
      </c>
      <c r="L2940" s="3"/>
      <c r="M2940" s="3">
        <f t="shared" si="342"/>
        <v>1.80176814508146</v>
      </c>
      <c r="N2940" s="3">
        <f t="shared" si="343"/>
        <v>12.8875835607115</v>
      </c>
    </row>
    <row r="2941" spans="1:14">
      <c r="A2941" t="s">
        <v>2953</v>
      </c>
      <c r="B2941">
        <v>1</v>
      </c>
      <c r="C2941">
        <v>1254</v>
      </c>
      <c r="D2941">
        <v>20158</v>
      </c>
      <c r="E2941">
        <v>11855830</v>
      </c>
      <c r="F2941" s="3">
        <f t="shared" si="336"/>
        <v>0.469015273755197</v>
      </c>
      <c r="G2941" s="3">
        <f t="shared" si="337"/>
        <v>3.33522602661649</v>
      </c>
      <c r="H2941" s="3">
        <f t="shared" si="338"/>
        <v>0.0659551482448768</v>
      </c>
      <c r="I2941" s="3">
        <f t="shared" si="339"/>
        <v>0.469438369154595</v>
      </c>
      <c r="J2941" s="3">
        <f t="shared" si="340"/>
        <v>0.600633148463143</v>
      </c>
      <c r="K2941" s="3">
        <f t="shared" si="341"/>
        <v>48.094304757433</v>
      </c>
      <c r="L2941" s="3"/>
      <c r="M2941" s="3">
        <f t="shared" si="342"/>
        <v>0.469464688001306</v>
      </c>
      <c r="N2941" s="3">
        <f t="shared" si="343"/>
        <v>3.33522602661649</v>
      </c>
    </row>
    <row r="2942" spans="1:14">
      <c r="A2942" t="s">
        <v>2954</v>
      </c>
      <c r="B2942">
        <v>2</v>
      </c>
      <c r="C2942">
        <v>102</v>
      </c>
      <c r="D2942">
        <v>20157</v>
      </c>
      <c r="E2942">
        <v>11856982</v>
      </c>
      <c r="F2942" s="3">
        <f t="shared" si="336"/>
        <v>11.533950644305</v>
      </c>
      <c r="G2942" s="3">
        <f t="shared" si="337"/>
        <v>31.3309994223163</v>
      </c>
      <c r="H2942" s="3">
        <f t="shared" si="338"/>
        <v>4.24601895624521</v>
      </c>
      <c r="I2942" s="3">
        <f t="shared" si="339"/>
        <v>11.331374670376</v>
      </c>
      <c r="J2942" s="3">
        <f t="shared" si="340"/>
        <v>18.8694080242343</v>
      </c>
      <c r="K2942" s="3">
        <f t="shared" si="341"/>
        <v>45.5012728267359</v>
      </c>
      <c r="L2942" s="3"/>
      <c r="M2942" s="3">
        <f t="shared" si="342"/>
        <v>11.33034968157</v>
      </c>
      <c r="N2942" s="3">
        <f t="shared" si="343"/>
        <v>31.3309994223163</v>
      </c>
    </row>
    <row r="2943" spans="1:14">
      <c r="A2943" t="s">
        <v>2955</v>
      </c>
      <c r="B2943">
        <v>4</v>
      </c>
      <c r="C2943">
        <v>9887</v>
      </c>
      <c r="D2943">
        <v>20155</v>
      </c>
      <c r="E2943">
        <v>11847197</v>
      </c>
      <c r="F2943" s="3">
        <f t="shared" si="336"/>
        <v>0.237808988029632</v>
      </c>
      <c r="G2943" s="3">
        <f t="shared" si="337"/>
        <v>0.388294251374099</v>
      </c>
      <c r="H2943" s="3">
        <f t="shared" si="338"/>
        <v>0.145644996256182</v>
      </c>
      <c r="I2943" s="3">
        <f t="shared" si="339"/>
        <v>0.238117224208773</v>
      </c>
      <c r="J2943" s="3">
        <f t="shared" si="340"/>
        <v>9.76555777819017</v>
      </c>
      <c r="K2943" s="3">
        <f t="shared" si="341"/>
        <v>53.0727337809864</v>
      </c>
      <c r="L2943" s="3"/>
      <c r="M2943" s="3">
        <f t="shared" si="342"/>
        <v>0.238268398924937</v>
      </c>
      <c r="N2943" s="3">
        <f t="shared" si="343"/>
        <v>0.388294251374099</v>
      </c>
    </row>
    <row r="2944" spans="1:14">
      <c r="A2944" t="s">
        <v>2956</v>
      </c>
      <c r="B2944">
        <v>1</v>
      </c>
      <c r="C2944">
        <v>362</v>
      </c>
      <c r="D2944">
        <v>20158</v>
      </c>
      <c r="E2944">
        <v>11856722</v>
      </c>
      <c r="F2944" s="3">
        <f t="shared" si="336"/>
        <v>1.6248326069356</v>
      </c>
      <c r="G2944" s="3">
        <f t="shared" si="337"/>
        <v>11.5989730169946</v>
      </c>
      <c r="H2944" s="3">
        <f t="shared" si="338"/>
        <v>0.227613340999495</v>
      </c>
      <c r="I2944" s="3">
        <f t="shared" si="339"/>
        <v>1.62311130498811</v>
      </c>
      <c r="J2944" s="3">
        <f t="shared" si="340"/>
        <v>0.239606811544225</v>
      </c>
      <c r="K2944" s="3">
        <f t="shared" si="341"/>
        <v>46.3046588465906</v>
      </c>
      <c r="L2944" s="3"/>
      <c r="M2944" s="3">
        <f t="shared" si="342"/>
        <v>1.62308039515603</v>
      </c>
      <c r="N2944" s="3">
        <f t="shared" si="343"/>
        <v>11.5989730169946</v>
      </c>
    </row>
    <row r="2945" spans="1:14">
      <c r="A2945" t="s">
        <v>2957</v>
      </c>
      <c r="B2945">
        <v>3</v>
      </c>
      <c r="C2945">
        <v>231</v>
      </c>
      <c r="D2945">
        <v>20156</v>
      </c>
      <c r="E2945">
        <v>11856853</v>
      </c>
      <c r="F2945" s="3">
        <f>B2945*E2945/(C2945*D2945)</f>
        <v>7.63966580155308</v>
      </c>
      <c r="G2945" s="3">
        <f>EXP(LN(F2945)+1.96*(1/B2945+1/C2945+1/D2945+1/E2945))</f>
        <v>14.8095086024201</v>
      </c>
      <c r="H2945" s="3">
        <f>EXP(LN(F2945)-1.96*(1/B2945+1/C2945+1/D2945+1/E2945))</f>
        <v>3.94101486594107</v>
      </c>
      <c r="I2945" s="3">
        <f>B2945*(D2945+E2945)/D2945/(B2945+C2945)</f>
        <v>7.55454188102035</v>
      </c>
      <c r="J2945" s="3">
        <f>POWER(B2945*E2945-C2945*D2945,2)*(B2945+C2945+D2945+E2945)/((B2945+C2945)*(D2945+E2945)*(B2945+D2945)*(C2945+E2945))</f>
        <v>17.0872005717832</v>
      </c>
      <c r="K2945" s="3">
        <f>LOG(B2945*(B2945+C2945+D2945+E2945)*(B2945+D2945)*(B2945+C2945),2)</f>
        <v>47.2561603288994</v>
      </c>
      <c r="L2945" s="3"/>
      <c r="M2945" s="3">
        <f>B2945*(B2945+C2945+D2945+E2945)/(B2945+D2945)/(B2945+C2945)</f>
        <v>7.55356645437999</v>
      </c>
      <c r="N2945" s="3">
        <f>EXP(LN(F2945)+1.96*(1/B2945+1/C2945+1/D2945+1/E2945))</f>
        <v>14.8095086024201</v>
      </c>
    </row>
    <row r="2946" spans="1:14">
      <c r="A2946" t="s">
        <v>2958</v>
      </c>
      <c r="B2946">
        <v>2</v>
      </c>
      <c r="C2946">
        <v>2348</v>
      </c>
      <c r="D2946">
        <v>20157</v>
      </c>
      <c r="E2946">
        <v>11854736</v>
      </c>
      <c r="F2946" s="3">
        <f t="shared" si="336"/>
        <v>0.500954052426104</v>
      </c>
      <c r="G2946" s="3">
        <f t="shared" si="337"/>
        <v>1.33601494466796</v>
      </c>
      <c r="H2946" s="3">
        <f t="shared" si="338"/>
        <v>0.187838439714839</v>
      </c>
      <c r="I2946" s="3">
        <f t="shared" si="339"/>
        <v>0.501378772381486</v>
      </c>
      <c r="J2946" s="3">
        <f t="shared" si="340"/>
        <v>0.993345289246141</v>
      </c>
      <c r="K2946" s="3">
        <f t="shared" si="341"/>
        <v>49.9992781500472</v>
      </c>
      <c r="L2946" s="3"/>
      <c r="M2946" s="3">
        <f t="shared" si="342"/>
        <v>0.501428241226927</v>
      </c>
      <c r="N2946" s="3">
        <f t="shared" si="343"/>
        <v>1.33601494466796</v>
      </c>
    </row>
    <row r="2947" spans="1:14">
      <c r="A2947" t="s">
        <v>2959</v>
      </c>
      <c r="B2947">
        <v>1</v>
      </c>
      <c r="C2947">
        <v>27</v>
      </c>
      <c r="D2947">
        <v>20158</v>
      </c>
      <c r="E2947">
        <v>11857057</v>
      </c>
      <c r="F2947" s="3">
        <f t="shared" ref="F2947:F3010" si="344">B2947*E2947/(C2947*D2947)</f>
        <v>21.7854082378837</v>
      </c>
      <c r="G2947" s="3">
        <f t="shared" ref="G2947:G3010" si="345">EXP(LN(F2947)+1.96*(1/B2947+1/C2947+1/D2947+1/E2947))</f>
        <v>166.32278505335</v>
      </c>
      <c r="H2947" s="3">
        <f t="shared" ref="H2947:H3010" si="346">EXP(LN(F2947)-1.96*(1/B2947+1/C2947+1/D2947+1/E2947))</f>
        <v>2.85351169377675</v>
      </c>
      <c r="I2947" s="3">
        <f t="shared" ref="I2947:I3010" si="347">B2947*(D2947+E2947)/D2947/(B2947+C2947)</f>
        <v>21.0430722293878</v>
      </c>
      <c r="J2947" s="3">
        <f t="shared" ref="J2947:J3010" si="348">POWER(B2947*E2947-C2947*D2947,2)*(B2947+C2947+D2947+E2947)/((B2947+C2947)*(D2947+E2947)*(B2947+D2947)*(C2947+E2947))</f>
        <v>19.1221023570563</v>
      </c>
      <c r="K2947" s="3">
        <f t="shared" ref="K2947:K3010" si="349">LOG(B2947*(B2947+C2947+D2947+E2947)*(B2947+D2947)*(B2947+C2947),2)</f>
        <v>42.6081880306524</v>
      </c>
      <c r="L2947" s="3"/>
      <c r="M2947" s="3">
        <f t="shared" ref="M2947:M3010" si="350">B2947*(B2947+C2947+D2947+E2947)/(B2947+D2947)/(B2947+C2947)</f>
        <v>21.0420779800585</v>
      </c>
      <c r="N2947" s="3">
        <f t="shared" ref="N2947:N3010" si="351">EXP(LN(F2947)+1.96*(1/B2947+1/C2947+1/D2947+1/E2947))</f>
        <v>166.32278505335</v>
      </c>
    </row>
    <row r="2948" spans="1:14">
      <c r="A2948" t="s">
        <v>2960</v>
      </c>
      <c r="B2948">
        <v>2</v>
      </c>
      <c r="C2948">
        <v>905</v>
      </c>
      <c r="D2948">
        <v>20157</v>
      </c>
      <c r="E2948">
        <v>11856179</v>
      </c>
      <c r="F2948" s="3">
        <f t="shared" si="344"/>
        <v>1.29987103996062</v>
      </c>
      <c r="G2948" s="3">
        <f t="shared" si="345"/>
        <v>3.47129668078358</v>
      </c>
      <c r="H2948" s="3">
        <f t="shared" si="346"/>
        <v>0.486753186462556</v>
      </c>
      <c r="I2948" s="3">
        <f t="shared" si="347"/>
        <v>1.2992098028273</v>
      </c>
      <c r="J2948" s="3">
        <f t="shared" si="348"/>
        <v>0.138037472641651</v>
      </c>
      <c r="K2948" s="3">
        <f t="shared" si="349"/>
        <v>48.6257918491234</v>
      </c>
      <c r="L2948" s="3"/>
      <c r="M2948" s="3">
        <f t="shared" si="350"/>
        <v>1.29918011784264</v>
      </c>
      <c r="N2948" s="3">
        <f t="shared" si="351"/>
        <v>3.47129668078358</v>
      </c>
    </row>
    <row r="2949" spans="1:14">
      <c r="A2949" t="s">
        <v>2961</v>
      </c>
      <c r="B2949">
        <v>3</v>
      </c>
      <c r="C2949">
        <v>161</v>
      </c>
      <c r="D2949">
        <v>20156</v>
      </c>
      <c r="E2949">
        <v>11856923</v>
      </c>
      <c r="F2949" s="3">
        <f>B2949*E2949/(C2949*D2949)</f>
        <v>10.9613243409481</v>
      </c>
      <c r="G2949" s="3">
        <f>EXP(LN(F2949)+1.96*(1/B2949+1/C2949+1/D2949+1/E2949))</f>
        <v>21.327082873256</v>
      </c>
      <c r="H2949" s="3">
        <f>EXP(LN(F2949)-1.96*(1/B2949+1/C2949+1/D2949+1/E2949))</f>
        <v>5.63371146544042</v>
      </c>
      <c r="I2949" s="3">
        <f>B2949*(D2949+E2949)/D2949/(B2949+C2949)</f>
        <v>10.7791049932478</v>
      </c>
      <c r="J2949" s="3">
        <f>POWER(B2949*E2949-C2949*D2949,2)*(B2949+C2949+D2949+E2949)/((B2949+C2949)*(D2949+E2949)*(B2949+D2949)*(C2949+E2949))</f>
        <v>26.6569145987371</v>
      </c>
      <c r="K2949" s="3">
        <f>LOG(B2949*(B2949+C2949+D2949+E2949)*(B2949+D2949)*(B2949+C2949),2)</f>
        <v>46.7433476139341</v>
      </c>
      <c r="L2949" s="3"/>
      <c r="M2949" s="3">
        <f>B2949*(B2949+C2949+D2949+E2949)/(B2949+D2949)/(B2949+C2949)</f>
        <v>10.7776496971032</v>
      </c>
      <c r="N2949" s="3">
        <f>EXP(LN(F2949)+1.96*(1/B2949+1/C2949+1/D2949+1/E2949))</f>
        <v>21.327082873256</v>
      </c>
    </row>
    <row r="2950" spans="1:14">
      <c r="A2950" t="s">
        <v>2962</v>
      </c>
      <c r="B2950">
        <v>1</v>
      </c>
      <c r="C2950">
        <v>727</v>
      </c>
      <c r="D2950">
        <v>20158</v>
      </c>
      <c r="E2950">
        <v>11856357</v>
      </c>
      <c r="F2950" s="3">
        <f t="shared" si="344"/>
        <v>0.80903892263498</v>
      </c>
      <c r="G2950" s="3">
        <f t="shared" si="345"/>
        <v>5.75969865867433</v>
      </c>
      <c r="H2950" s="3">
        <f t="shared" si="346"/>
        <v>0.113642052671037</v>
      </c>
      <c r="I2950" s="3">
        <f t="shared" si="347"/>
        <v>0.809301231807185</v>
      </c>
      <c r="J2950" s="3">
        <f t="shared" si="348"/>
        <v>0.0450092499173261</v>
      </c>
      <c r="K2950" s="3">
        <f t="shared" si="349"/>
        <v>47.3086277487935</v>
      </c>
      <c r="L2950" s="3"/>
      <c r="M2950" s="3">
        <f t="shared" si="350"/>
        <v>0.809310691540713</v>
      </c>
      <c r="N2950" s="3">
        <f t="shared" si="351"/>
        <v>5.75969865867433</v>
      </c>
    </row>
    <row r="2951" spans="1:14">
      <c r="A2951" t="s">
        <v>2963</v>
      </c>
      <c r="B2951">
        <v>3</v>
      </c>
      <c r="C2951">
        <v>432</v>
      </c>
      <c r="D2951">
        <v>20156</v>
      </c>
      <c r="E2951">
        <v>11856652</v>
      </c>
      <c r="F2951" s="3">
        <f>B2951*E2951/(C2951*D2951)</f>
        <v>4.08502982293665</v>
      </c>
      <c r="G2951" s="3">
        <f>EXP(LN(F2951)+1.96*(1/B2951+1/C2951+1/D2951+1/E2951))</f>
        <v>7.8876386493426</v>
      </c>
      <c r="H2951" s="3">
        <f>EXP(LN(F2951)-1.96*(1/B2951+1/C2951+1/D2951+1/E2951))</f>
        <v>2.11564821819933</v>
      </c>
      <c r="I2951" s="3">
        <f>B2951*(D2951+E2951)/D2951/(B2951+C2951)</f>
        <v>4.06375375519226</v>
      </c>
      <c r="J2951" s="3">
        <f>POWER(B2951*E2951-C2951*D2951,2)*(B2951+C2951+D2951+E2951)/((B2951+C2951)*(D2951+E2951)*(B2951+D2951)*(C2951+E2951))</f>
        <v>6.94024327883861</v>
      </c>
      <c r="K2951" s="3">
        <f>LOG(B2951*(B2951+C2951+D2951+E2951)*(B2951+D2951)*(B2951+C2951),2)</f>
        <v>48.1506672000521</v>
      </c>
      <c r="L2951" s="3"/>
      <c r="M2951" s="3">
        <f>B2951*(B2951+C2951+D2951+E2951)/(B2951+D2951)/(B2951+C2951)</f>
        <v>4.06329781683889</v>
      </c>
      <c r="N2951" s="3">
        <f>EXP(LN(F2951)+1.96*(1/B2951+1/C2951+1/D2951+1/E2951))</f>
        <v>7.8876386493426</v>
      </c>
    </row>
    <row r="2952" spans="1:14">
      <c r="A2952" t="s">
        <v>2964</v>
      </c>
      <c r="B2952">
        <v>1</v>
      </c>
      <c r="C2952">
        <v>392</v>
      </c>
      <c r="D2952">
        <v>20158</v>
      </c>
      <c r="E2952">
        <v>11856692</v>
      </c>
      <c r="F2952" s="3">
        <f t="shared" si="344"/>
        <v>1.50047937619338</v>
      </c>
      <c r="G2952" s="3">
        <f t="shared" si="345"/>
        <v>10.7068319568869</v>
      </c>
      <c r="H2952" s="3">
        <f t="shared" si="346"/>
        <v>0.210280535591436</v>
      </c>
      <c r="I2952" s="3">
        <f t="shared" si="347"/>
        <v>1.49920589177558</v>
      </c>
      <c r="J2952" s="3">
        <f t="shared" si="348"/>
        <v>0.166500033725192</v>
      </c>
      <c r="K2952" s="3">
        <f t="shared" si="349"/>
        <v>46.4192186108535</v>
      </c>
      <c r="L2952" s="3"/>
      <c r="M2952" s="3">
        <f t="shared" si="350"/>
        <v>1.49918112835023</v>
      </c>
      <c r="N2952" s="3">
        <f t="shared" si="351"/>
        <v>10.7068319568869</v>
      </c>
    </row>
    <row r="2953" spans="1:14">
      <c r="A2953" t="s">
        <v>2965</v>
      </c>
      <c r="B2953">
        <v>1</v>
      </c>
      <c r="C2953">
        <v>431</v>
      </c>
      <c r="D2953">
        <v>20158</v>
      </c>
      <c r="E2953">
        <v>11856653</v>
      </c>
      <c r="F2953" s="3">
        <f t="shared" si="344"/>
        <v>1.36470065139689</v>
      </c>
      <c r="G2953" s="3">
        <f t="shared" si="345"/>
        <v>9.73356345109012</v>
      </c>
      <c r="H2953" s="3">
        <f t="shared" si="346"/>
        <v>0.19133875042593</v>
      </c>
      <c r="I2953" s="3">
        <f t="shared" si="347"/>
        <v>1.36385643692606</v>
      </c>
      <c r="J2953" s="3">
        <f t="shared" si="348"/>
        <v>0.0972316528239016</v>
      </c>
      <c r="K2953" s="3">
        <f t="shared" si="349"/>
        <v>46.5557206107583</v>
      </c>
      <c r="L2953" s="3"/>
      <c r="M2953" s="3">
        <f t="shared" si="350"/>
        <v>1.36383838759639</v>
      </c>
      <c r="N2953" s="3">
        <f t="shared" si="351"/>
        <v>9.73356345109012</v>
      </c>
    </row>
    <row r="2954" spans="1:14">
      <c r="A2954" t="s">
        <v>2966</v>
      </c>
      <c r="B2954">
        <v>9</v>
      </c>
      <c r="C2954">
        <v>2787</v>
      </c>
      <c r="D2954">
        <v>20150</v>
      </c>
      <c r="E2954">
        <v>11854297</v>
      </c>
      <c r="F2954" s="3">
        <f t="shared" si="344"/>
        <v>1.89979304836974</v>
      </c>
      <c r="G2954" s="3">
        <f t="shared" si="345"/>
        <v>2.3639251511183</v>
      </c>
      <c r="H2954" s="3">
        <f t="shared" si="346"/>
        <v>1.52678845390962</v>
      </c>
      <c r="I2954" s="3">
        <f t="shared" si="347"/>
        <v>1.8968967188149</v>
      </c>
      <c r="J2954" s="3">
        <f t="shared" si="348"/>
        <v>3.82144405062912</v>
      </c>
      <c r="K2954" s="3">
        <f t="shared" si="349"/>
        <v>52.4199067554126</v>
      </c>
      <c r="L2954" s="3"/>
      <c r="M2954" s="3">
        <f t="shared" si="350"/>
        <v>1.89649629863189</v>
      </c>
      <c r="N2954" s="3">
        <f t="shared" si="351"/>
        <v>2.3639251511183</v>
      </c>
    </row>
    <row r="2955" spans="1:14">
      <c r="A2955" t="s">
        <v>2967</v>
      </c>
      <c r="B2955">
        <v>50</v>
      </c>
      <c r="C2955">
        <v>25343</v>
      </c>
      <c r="D2955">
        <v>20109</v>
      </c>
      <c r="E2955">
        <v>11831741</v>
      </c>
      <c r="F2955" s="3">
        <f t="shared" si="344"/>
        <v>1.16083410990342</v>
      </c>
      <c r="G2955" s="3">
        <f t="shared" si="345"/>
        <v>1.20745372199623</v>
      </c>
      <c r="H2955" s="3">
        <f t="shared" si="346"/>
        <v>1.1160144742338</v>
      </c>
      <c r="I2955" s="3">
        <f t="shared" si="347"/>
        <v>1.16051742004814</v>
      </c>
      <c r="J2955" s="3">
        <f t="shared" si="348"/>
        <v>1.10923079132108</v>
      </c>
      <c r="K2955" s="3">
        <f t="shared" si="349"/>
        <v>58.0768325269984</v>
      </c>
      <c r="L2955" s="3"/>
      <c r="M2955" s="3">
        <f t="shared" si="350"/>
        <v>1.16011929161903</v>
      </c>
      <c r="N2955" s="3">
        <f t="shared" si="351"/>
        <v>1.20745372199623</v>
      </c>
    </row>
    <row r="2956" spans="1:14">
      <c r="A2956" t="s">
        <v>2968</v>
      </c>
      <c r="B2956">
        <v>2</v>
      </c>
      <c r="C2956">
        <v>338</v>
      </c>
      <c r="D2956">
        <v>20157</v>
      </c>
      <c r="E2956">
        <v>11856746</v>
      </c>
      <c r="F2956" s="3">
        <f t="shared" si="344"/>
        <v>3.48059038324302</v>
      </c>
      <c r="G2956" s="3">
        <f t="shared" si="345"/>
        <v>9.32872312258409</v>
      </c>
      <c r="H2956" s="3">
        <f t="shared" si="346"/>
        <v>1.29862460882728</v>
      </c>
      <c r="I2956" s="3">
        <f t="shared" si="347"/>
        <v>3.4659986751063</v>
      </c>
      <c r="J2956" s="3">
        <f t="shared" si="348"/>
        <v>3.51464882139111</v>
      </c>
      <c r="K2956" s="3">
        <f t="shared" si="349"/>
        <v>47.2102240447325</v>
      </c>
      <c r="L2956" s="3"/>
      <c r="M2956" s="3">
        <f t="shared" si="350"/>
        <v>3.46575402024494</v>
      </c>
      <c r="N2956" s="3">
        <f t="shared" si="351"/>
        <v>9.32872312258409</v>
      </c>
    </row>
    <row r="2957" spans="1:14">
      <c r="A2957" t="s">
        <v>2969</v>
      </c>
      <c r="B2957">
        <v>3</v>
      </c>
      <c r="C2957">
        <v>1204</v>
      </c>
      <c r="D2957">
        <v>20156</v>
      </c>
      <c r="E2957">
        <v>11855880</v>
      </c>
      <c r="F2957" s="3">
        <f t="shared" si="344"/>
        <v>1.46562955129393</v>
      </c>
      <c r="G2957" s="3">
        <f t="shared" si="345"/>
        <v>2.82171124437533</v>
      </c>
      <c r="H2957" s="3">
        <f t="shared" si="346"/>
        <v>0.761264989785153</v>
      </c>
      <c r="I2957" s="3">
        <f t="shared" si="347"/>
        <v>1.46447222846552</v>
      </c>
      <c r="J2957" s="3">
        <f t="shared" si="348"/>
        <v>0.442621727082119</v>
      </c>
      <c r="K2957" s="3">
        <f t="shared" si="349"/>
        <v>49.623005570071</v>
      </c>
      <c r="L2957" s="3"/>
      <c r="M2957" s="3">
        <f t="shared" si="350"/>
        <v>1.46440310714575</v>
      </c>
      <c r="N2957" s="3">
        <f t="shared" si="351"/>
        <v>2.82171124437533</v>
      </c>
    </row>
    <row r="2958" spans="1:14">
      <c r="A2958" t="s">
        <v>2970</v>
      </c>
      <c r="B2958">
        <v>3</v>
      </c>
      <c r="C2958">
        <v>339</v>
      </c>
      <c r="D2958">
        <v>20156</v>
      </c>
      <c r="E2958">
        <v>11856745</v>
      </c>
      <c r="F2958" s="3">
        <f>B2958*E2958/(C2958*D2958)</f>
        <v>5.20574255321765</v>
      </c>
      <c r="G2958" s="3">
        <f>EXP(LN(F2958)+1.96*(1/B2958+1/C2958+1/D2958+1/E2958))</f>
        <v>10.0641016924588</v>
      </c>
      <c r="H2958" s="3">
        <f>EXP(LN(F2958)-1.96*(1/B2958+1/C2958+1/D2958+1/E2958))</f>
        <v>2.69271479546827</v>
      </c>
      <c r="I2958" s="3">
        <f>B2958*(D2958+E2958)/D2958/(B2958+C2958)</f>
        <v>5.16885007468065</v>
      </c>
      <c r="J2958" s="3">
        <f>POWER(B2958*E2958-C2958*D2958,2)*(B2958+C2958+D2958+E2958)/((B2958+C2958)*(D2958+E2958)*(B2958+D2958)*(C2958+E2958))</f>
        <v>10.1025959305495</v>
      </c>
      <c r="K2958" s="3">
        <f>LOG(B2958*(B2958+C2958+D2958+E2958)*(B2958+D2958)*(B2958+C2958),2)</f>
        <v>47.8036481242019</v>
      </c>
      <c r="L2958" s="3"/>
      <c r="M2958" s="3">
        <f>B2958*(B2958+C2958+D2958+E2958)/(B2958+D2958)/(B2958+C2958)</f>
        <v>5.16822967931262</v>
      </c>
      <c r="N2958" s="3">
        <f>EXP(LN(F2958)+1.96*(1/B2958+1/C2958+1/D2958+1/E2958))</f>
        <v>10.0641016924588</v>
      </c>
    </row>
    <row r="2959" spans="1:14">
      <c r="A2959" t="s">
        <v>2971</v>
      </c>
      <c r="B2959">
        <v>3</v>
      </c>
      <c r="C2959">
        <v>1</v>
      </c>
      <c r="D2959">
        <v>20156</v>
      </c>
      <c r="E2959">
        <v>11857083</v>
      </c>
      <c r="F2959" s="3">
        <f>B2959*E2959/(C2959*D2959)</f>
        <v>1764.7970331415</v>
      </c>
      <c r="G2959" s="3">
        <f>EXP(LN(F2959)+1.96*(1/B2959+1/C2959+1/D2959+1/E2959))</f>
        <v>24082.0422655618</v>
      </c>
      <c r="H2959" s="3">
        <f>EXP(LN(F2959)-1.96*(1/B2959+1/C2959+1/D2959+1/E2959))</f>
        <v>129.329088199421</v>
      </c>
      <c r="I2959" s="3">
        <f>B2959*(D2959+E2959)/D2959/(B2959+C2959)</f>
        <v>441.949258285374</v>
      </c>
      <c r="J2959" s="3">
        <f>POWER(B2959*E2959-C2959*D2959,2)*(B2959+C2959+D2959+E2959)/((B2959+C2959)*(D2959+E2959)*(B2959+D2959)*(C2959+E2959))</f>
        <v>1321.90178297304</v>
      </c>
      <c r="K2959" s="3">
        <f>LOG(B2959*(B2959+C2959+D2959+E2959)*(B2959+D2959)*(B2959+C2959),2)</f>
        <v>41.385795609316</v>
      </c>
      <c r="L2959" s="3"/>
      <c r="M2959" s="3">
        <f>B2959*(B2959+C2959+D2959+E2959)/(B2959+D2959)/(B2959+C2959)</f>
        <v>441.883637581229</v>
      </c>
      <c r="N2959" s="3">
        <f>EXP(LN(F2959)+1.96*(1/B2959+1/C2959+1/D2959+1/E2959))</f>
        <v>24082.0422655618</v>
      </c>
    </row>
    <row r="2960" spans="1:14">
      <c r="A2960" t="s">
        <v>2972</v>
      </c>
      <c r="B2960">
        <v>3</v>
      </c>
      <c r="C2960">
        <v>223</v>
      </c>
      <c r="D2960">
        <v>20156</v>
      </c>
      <c r="E2960">
        <v>11856861</v>
      </c>
      <c r="F2960" s="3">
        <f>B2960*E2960/(C2960*D2960)</f>
        <v>7.9137398693776</v>
      </c>
      <c r="G2960" s="3">
        <f>EXP(LN(F2960)+1.96*(1/B2960+1/C2960+1/D2960+1/E2960))</f>
        <v>15.3454720577817</v>
      </c>
      <c r="H2960" s="3">
        <f>EXP(LN(F2960)-1.96*(1/B2960+1/C2960+1/D2960+1/E2960))</f>
        <v>4.08115687053225</v>
      </c>
      <c r="I2960" s="3">
        <f>B2960*(D2960+E2960)/D2960/(B2960+C2960)</f>
        <v>7.82196456137701</v>
      </c>
      <c r="J2960" s="3">
        <f>POWER(B2960*E2960-C2960*D2960,2)*(B2960+C2960+D2960+E2960)/((B2960+C2960)*(D2960+E2960)*(B2960+D2960)*(C2960+E2960))</f>
        <v>17.8771152076717</v>
      </c>
      <c r="K2960" s="3">
        <f>LOG(B2960*(B2960+C2960+D2960+E2960)*(B2960+D2960)*(B2960+C2960),2)</f>
        <v>47.2059745717312</v>
      </c>
      <c r="L2960" s="3"/>
      <c r="M2960" s="3">
        <f>B2960*(B2960+C2960+D2960+E2960)/(B2960+D2960)/(B2960+C2960)</f>
        <v>7.82094933772087</v>
      </c>
      <c r="N2960" s="3">
        <f>EXP(LN(F2960)+1.96*(1/B2960+1/C2960+1/D2960+1/E2960))</f>
        <v>15.3454720577817</v>
      </c>
    </row>
    <row r="2961" spans="1:14">
      <c r="A2961" t="s">
        <v>2973</v>
      </c>
      <c r="B2961">
        <v>3</v>
      </c>
      <c r="C2961">
        <v>24</v>
      </c>
      <c r="D2961">
        <v>20156</v>
      </c>
      <c r="E2961">
        <v>11857060</v>
      </c>
      <c r="F2961" s="3">
        <f>B2961*E2961/(C2961*D2961)</f>
        <v>73.5330670768009</v>
      </c>
      <c r="G2961" s="3">
        <f>EXP(LN(F2961)+1.96*(1/B2961+1/C2961+1/D2961+1/E2961))</f>
        <v>153.366825489317</v>
      </c>
      <c r="H2961" s="3">
        <f>EXP(LN(F2961)-1.96*(1/B2961+1/C2961+1/D2961+1/E2961))</f>
        <v>35.2560727293528</v>
      </c>
      <c r="I2961" s="3">
        <f>B2961*(D2961+E2961)/D2961/(B2961+C2961)</f>
        <v>65.4738374016008</v>
      </c>
      <c r="J2961" s="3">
        <f>POWER(B2961*E2961-C2961*D2961,2)*(B2961+C2961+D2961+E2961)/((B2961+C2961)*(D2961+E2961)*(B2961+D2961)*(C2961+E2961))</f>
        <v>190.762764987662</v>
      </c>
      <c r="K2961" s="3">
        <f>LOG(B2961*(B2961+C2961+D2961+E2961)*(B2961+D2961)*(B2961+C2961),2)</f>
        <v>44.1406831114795</v>
      </c>
      <c r="L2961" s="3"/>
      <c r="M2961" s="3">
        <f>B2961*(B2961+C2961+D2961+E2961)/(B2961+D2961)/(B2961+C2961)</f>
        <v>65.4642426046265</v>
      </c>
      <c r="N2961" s="3">
        <f>EXP(LN(F2961)+1.96*(1/B2961+1/C2961+1/D2961+1/E2961))</f>
        <v>153.366825489317</v>
      </c>
    </row>
    <row r="2962" spans="1:14">
      <c r="A2962" t="s">
        <v>2974</v>
      </c>
      <c r="B2962">
        <v>3</v>
      </c>
      <c r="C2962">
        <v>25</v>
      </c>
      <c r="D2962">
        <v>20156</v>
      </c>
      <c r="E2962">
        <v>11857059</v>
      </c>
      <c r="F2962" s="3">
        <f>B2962*E2962/(C2962*D2962)</f>
        <v>70.5917384401667</v>
      </c>
      <c r="G2962" s="3">
        <f>EXP(LN(F2962)+1.96*(1/B2962+1/C2962+1/D2962+1/E2962))</f>
        <v>146.751966438886</v>
      </c>
      <c r="H2962" s="3">
        <f>EXP(LN(F2962)-1.96*(1/B2962+1/C2962+1/D2962+1/E2962))</f>
        <v>33.9565707835345</v>
      </c>
      <c r="I2962" s="3">
        <f>B2962*(D2962+E2962)/D2962/(B2962+C2962)</f>
        <v>63.1354807501488</v>
      </c>
      <c r="J2962" s="3">
        <f>POWER(B2962*E2962-C2962*D2962,2)*(B2962+C2962+D2962+E2962)/((B2962+C2962)*(D2962+E2962)*(B2962+D2962)*(C2962+E2962))</f>
        <v>183.738513659291</v>
      </c>
      <c r="K2962" s="3">
        <f>LOG(B2962*(B2962+C2962+D2962+E2962)*(B2962+D2962)*(B2962+C2962),2)</f>
        <v>44.1931505313736</v>
      </c>
      <c r="L2962" s="3"/>
      <c r="M2962" s="3">
        <f>B2962*(B2962+C2962+D2962+E2962)/(B2962+D2962)/(B2962+C2962)</f>
        <v>63.1262339401756</v>
      </c>
      <c r="N2962" s="3">
        <f>EXP(LN(F2962)+1.96*(1/B2962+1/C2962+1/D2962+1/E2962))</f>
        <v>146.751966438886</v>
      </c>
    </row>
    <row r="2963" spans="1:14">
      <c r="A2963" t="s">
        <v>2975</v>
      </c>
      <c r="B2963">
        <v>3</v>
      </c>
      <c r="C2963">
        <v>196</v>
      </c>
      <c r="D2963">
        <v>20156</v>
      </c>
      <c r="E2963">
        <v>11856888</v>
      </c>
      <c r="F2963" s="3">
        <f>B2963*E2963/(C2963*D2963)</f>
        <v>9.00391841594745</v>
      </c>
      <c r="G2963" s="3">
        <f>EXP(LN(F2963)+1.96*(1/B2963+1/C2963+1/D2963+1/E2963))</f>
        <v>17.4805809061072</v>
      </c>
      <c r="H2963" s="3">
        <f>EXP(LN(F2963)-1.96*(1/B2963+1/C2963+1/D2963+1/E2963))</f>
        <v>4.63774901283252</v>
      </c>
      <c r="I2963" s="3">
        <f>B2963*(D2963+E2963)/D2963/(B2963+C2963)</f>
        <v>8.88325632927487</v>
      </c>
      <c r="J2963" s="3">
        <f>POWER(B2963*E2963-C2963*D2963,2)*(B2963+C2963+D2963+E2963)/((B2963+C2963)*(D2963+E2963)*(B2963+D2963)*(C2963+E2963))</f>
        <v>21.0200365676791</v>
      </c>
      <c r="K2963" s="3">
        <f>LOG(B2963*(B2963+C2963+D2963+E2963)*(B2963+D2963)*(B2963+C2963),2)</f>
        <v>47.0224202298597</v>
      </c>
      <c r="L2963" s="3"/>
      <c r="M2963" s="3">
        <f>B2963*(B2963+C2963+D2963+E2963)/(B2963+D2963)/(B2963+C2963)</f>
        <v>8.88208316746189</v>
      </c>
      <c r="N2963" s="3">
        <f>EXP(LN(F2963)+1.96*(1/B2963+1/C2963+1/D2963+1/E2963))</f>
        <v>17.4805809061072</v>
      </c>
    </row>
    <row r="2964" spans="1:14">
      <c r="A2964" t="s">
        <v>2976</v>
      </c>
      <c r="B2964">
        <v>1</v>
      </c>
      <c r="C2964">
        <v>181</v>
      </c>
      <c r="D2964">
        <v>20158</v>
      </c>
      <c r="E2964">
        <v>11856903</v>
      </c>
      <c r="F2964" s="3">
        <f t="shared" si="344"/>
        <v>3.24971482196723</v>
      </c>
      <c r="G2964" s="3">
        <f t="shared" si="345"/>
        <v>23.3242448682828</v>
      </c>
      <c r="H2964" s="3">
        <f t="shared" si="346"/>
        <v>0.452775491071709</v>
      </c>
      <c r="I2964" s="3">
        <f t="shared" si="347"/>
        <v>3.23735375151686</v>
      </c>
      <c r="J2964" s="3">
        <f t="shared" si="348"/>
        <v>1.54880005799799</v>
      </c>
      <c r="K2964" s="3">
        <f t="shared" si="349"/>
        <v>45.3086277487935</v>
      </c>
      <c r="L2964" s="3"/>
      <c r="M2964" s="3">
        <f t="shared" si="350"/>
        <v>3.23724276616285</v>
      </c>
      <c r="N2964" s="3">
        <f t="shared" si="351"/>
        <v>23.3242448682828</v>
      </c>
    </row>
    <row r="2965" spans="1:14">
      <c r="A2965" t="s">
        <v>2977</v>
      </c>
      <c r="B2965">
        <v>1</v>
      </c>
      <c r="C2965">
        <v>147</v>
      </c>
      <c r="D2965">
        <v>20158</v>
      </c>
      <c r="E2965">
        <v>11856937</v>
      </c>
      <c r="F2965" s="3">
        <f t="shared" si="344"/>
        <v>4.00136101667574</v>
      </c>
      <c r="G2965" s="3">
        <f t="shared" si="345"/>
        <v>28.7910705270254</v>
      </c>
      <c r="H2965" s="3">
        <f t="shared" si="346"/>
        <v>0.556106101394993</v>
      </c>
      <c r="I2965" s="3">
        <f t="shared" si="347"/>
        <v>3.98108155034685</v>
      </c>
      <c r="J2965" s="3">
        <f t="shared" si="348"/>
        <v>2.23595387766351</v>
      </c>
      <c r="K2965" s="3">
        <f t="shared" si="349"/>
        <v>45.0102864742238</v>
      </c>
      <c r="L2965" s="3"/>
      <c r="M2965" s="3">
        <f t="shared" si="350"/>
        <v>3.98093367190297</v>
      </c>
      <c r="N2965" s="3">
        <f t="shared" si="351"/>
        <v>28.7910705270254</v>
      </c>
    </row>
    <row r="2966" spans="1:14">
      <c r="A2966" t="s">
        <v>2978</v>
      </c>
      <c r="B2966">
        <v>3</v>
      </c>
      <c r="C2966">
        <v>131</v>
      </c>
      <c r="D2966">
        <v>20156</v>
      </c>
      <c r="E2966">
        <v>11856953</v>
      </c>
      <c r="F2966" s="3">
        <f>B2966*E2966/(C2966*D2966)</f>
        <v>13.4715853745366</v>
      </c>
      <c r="G2966" s="3">
        <f>EXP(LN(F2966)+1.96*(1/B2966+1/C2966+1/D2966+1/E2966))</f>
        <v>26.2843906718373</v>
      </c>
      <c r="H2966" s="3">
        <f>EXP(LN(F2966)-1.96*(1/B2966+1/C2966+1/D2966+1/E2966))</f>
        <v>6.90461554803634</v>
      </c>
      <c r="I2966" s="3">
        <f>B2966*(D2966+E2966)/D2966/(B2966+C2966)</f>
        <v>13.1923707765992</v>
      </c>
      <c r="J2966" s="3">
        <f>POWER(B2966*E2966-C2966*D2966,2)*(B2966+C2966+D2966+E2966)/((B2966+C2966)*(D2966+E2966)*(B2966+D2966)*(C2966+E2966))</f>
        <v>33.856950511661</v>
      </c>
      <c r="K2966" s="3">
        <f>LOG(B2966*(B2966+C2966+D2966+E2966)*(B2966+D2966)*(B2966+C2966),2)</f>
        <v>46.4518847997738</v>
      </c>
      <c r="L2966" s="3"/>
      <c r="M2966" s="3">
        <f>B2966*(B2966+C2966+D2966+E2966)/(B2966+D2966)/(B2966+C2966)</f>
        <v>13.1905563457083</v>
      </c>
      <c r="N2966" s="3">
        <f>EXP(LN(F2966)+1.96*(1/B2966+1/C2966+1/D2966+1/E2966))</f>
        <v>26.2843906718373</v>
      </c>
    </row>
    <row r="2967" spans="1:14">
      <c r="A2967" t="s">
        <v>2979</v>
      </c>
      <c r="B2967">
        <v>1</v>
      </c>
      <c r="C2967">
        <v>699</v>
      </c>
      <c r="D2967">
        <v>20158</v>
      </c>
      <c r="E2967">
        <v>11856385</v>
      </c>
      <c r="F2967" s="3">
        <f t="shared" si="344"/>
        <v>0.841448763637081</v>
      </c>
      <c r="G2967" s="3">
        <f t="shared" si="345"/>
        <v>5.99107731826165</v>
      </c>
      <c r="H2967" s="3">
        <f t="shared" si="346"/>
        <v>0.118181753333107</v>
      </c>
      <c r="I2967" s="3">
        <f t="shared" si="347"/>
        <v>0.841675265403314</v>
      </c>
      <c r="J2967" s="3">
        <f t="shared" si="348"/>
        <v>0.0298310935544922</v>
      </c>
      <c r="K2967" s="3">
        <f t="shared" si="349"/>
        <v>47.2520442204272</v>
      </c>
      <c r="L2967" s="3"/>
      <c r="M2967" s="3">
        <f t="shared" si="350"/>
        <v>0.841683119202342</v>
      </c>
      <c r="N2967" s="3">
        <f t="shared" si="351"/>
        <v>5.99107731826165</v>
      </c>
    </row>
    <row r="2968" spans="1:14">
      <c r="A2968" t="s">
        <v>2980</v>
      </c>
      <c r="B2968">
        <v>1</v>
      </c>
      <c r="C2968">
        <v>163</v>
      </c>
      <c r="D2968">
        <v>20158</v>
      </c>
      <c r="E2968">
        <v>11856921</v>
      </c>
      <c r="F2968" s="3">
        <f t="shared" si="344"/>
        <v>3.60858451363066</v>
      </c>
      <c r="G2968" s="3">
        <f t="shared" si="345"/>
        <v>25.9309576505663</v>
      </c>
      <c r="H2968" s="3">
        <f t="shared" si="346"/>
        <v>0.502175136278882</v>
      </c>
      <c r="I2968" s="3">
        <f t="shared" si="347"/>
        <v>3.59267851049877</v>
      </c>
      <c r="J2968" s="3">
        <f t="shared" si="348"/>
        <v>1.8741104451064</v>
      </c>
      <c r="K2968" s="3">
        <f t="shared" si="349"/>
        <v>45.1583851132129</v>
      </c>
      <c r="L2968" s="3"/>
      <c r="M2968" s="3">
        <f t="shared" si="350"/>
        <v>3.59254989903438</v>
      </c>
      <c r="N2968" s="3">
        <f t="shared" si="351"/>
        <v>25.9309576505663</v>
      </c>
    </row>
    <row r="2969" spans="1:14">
      <c r="A2969" t="s">
        <v>2981</v>
      </c>
      <c r="B2969">
        <v>3</v>
      </c>
      <c r="C2969">
        <v>1997</v>
      </c>
      <c r="D2969">
        <v>20156</v>
      </c>
      <c r="E2969">
        <v>11855087</v>
      </c>
      <c r="F2969" s="3">
        <f t="shared" si="344"/>
        <v>0.883575338200792</v>
      </c>
      <c r="G2969" s="3">
        <f t="shared" si="345"/>
        <v>1.70000891296646</v>
      </c>
      <c r="H2969" s="3">
        <f t="shared" si="346"/>
        <v>0.459236050071254</v>
      </c>
      <c r="I2969" s="3">
        <f t="shared" si="347"/>
        <v>0.883749975193491</v>
      </c>
      <c r="J2969" s="3">
        <f t="shared" si="348"/>
        <v>0.0459463544661132</v>
      </c>
      <c r="K2969" s="3">
        <f t="shared" si="349"/>
        <v>50.3515798939781</v>
      </c>
      <c r="L2969" s="3"/>
      <c r="M2969" s="3">
        <f t="shared" si="350"/>
        <v>0.883767275162458</v>
      </c>
      <c r="N2969" s="3">
        <f t="shared" si="351"/>
        <v>1.70000891296646</v>
      </c>
    </row>
    <row r="2970" spans="1:14">
      <c r="A2970" t="s">
        <v>2982</v>
      </c>
      <c r="B2970">
        <v>2</v>
      </c>
      <c r="C2970">
        <v>53</v>
      </c>
      <c r="D2970">
        <v>20157</v>
      </c>
      <c r="E2970">
        <v>11857031</v>
      </c>
      <c r="F2970" s="3">
        <f t="shared" si="344"/>
        <v>22.1975061802586</v>
      </c>
      <c r="G2970" s="3">
        <f t="shared" si="345"/>
        <v>61.3784307313681</v>
      </c>
      <c r="H2970" s="3">
        <f t="shared" si="346"/>
        <v>8.02772691890935</v>
      </c>
      <c r="I2970" s="3">
        <f t="shared" si="347"/>
        <v>21.4266877737037</v>
      </c>
      <c r="J2970" s="3">
        <f t="shared" si="348"/>
        <v>39.009062411007</v>
      </c>
      <c r="K2970" s="3">
        <f t="shared" si="349"/>
        <v>44.5821928221195</v>
      </c>
      <c r="L2970" s="3"/>
      <c r="M2970" s="3">
        <f t="shared" si="350"/>
        <v>21.4246612160596</v>
      </c>
      <c r="N2970" s="3">
        <f t="shared" si="351"/>
        <v>61.3784307313681</v>
      </c>
    </row>
    <row r="2971" spans="1:14">
      <c r="A2971" t="s">
        <v>2983</v>
      </c>
      <c r="B2971">
        <v>6</v>
      </c>
      <c r="C2971">
        <v>1831</v>
      </c>
      <c r="D2971">
        <v>20153</v>
      </c>
      <c r="E2971">
        <v>11855253</v>
      </c>
      <c r="F2971" s="3">
        <f t="shared" si="344"/>
        <v>1.92767594423686</v>
      </c>
      <c r="G2971" s="3">
        <f t="shared" si="345"/>
        <v>2.67553576061638</v>
      </c>
      <c r="H2971" s="3">
        <f t="shared" si="346"/>
        <v>1.38885624355602</v>
      </c>
      <c r="I2971" s="3">
        <f t="shared" si="347"/>
        <v>1.92464597381474</v>
      </c>
      <c r="J2971" s="3">
        <f t="shared" si="348"/>
        <v>2.66906915338439</v>
      </c>
      <c r="K2971" s="3">
        <f t="shared" si="349"/>
        <v>51.2289315204274</v>
      </c>
      <c r="L2971" s="3"/>
      <c r="M2971" s="3">
        <f t="shared" si="350"/>
        <v>1.92437076790954</v>
      </c>
      <c r="N2971" s="3">
        <f t="shared" si="351"/>
        <v>2.67553576061638</v>
      </c>
    </row>
    <row r="2972" spans="1:14">
      <c r="A2972" t="s">
        <v>2984</v>
      </c>
      <c r="B2972">
        <v>3</v>
      </c>
      <c r="C2972">
        <v>74</v>
      </c>
      <c r="D2972">
        <v>20156</v>
      </c>
      <c r="E2972">
        <v>11857010</v>
      </c>
      <c r="F2972" s="3">
        <f>B2972*E2972/(C2972*D2972)</f>
        <v>23.8484617282494</v>
      </c>
      <c r="G2972" s="3">
        <f>EXP(LN(F2972)+1.96*(1/B2972+1/C2972+1/D2972+1/E2972))</f>
        <v>47.0700512457469</v>
      </c>
      <c r="H2972" s="3">
        <f>EXP(LN(F2972)-1.96*(1/B2972+1/C2972+1/D2972+1/E2972))</f>
        <v>12.0830360654253</v>
      </c>
      <c r="I2972" s="3">
        <f>B2972*(D2972+E2972)/D2972/(B2972+C2972)</f>
        <v>22.9582619206553</v>
      </c>
      <c r="J2972" s="3">
        <f>POWER(B2972*E2972-C2972*D2972,2)*(B2972+C2972+D2972+E2972)/((B2972+C2972)*(D2972+E2972)*(B2972+D2972)*(C2972+E2972))</f>
        <v>63.1031851344096</v>
      </c>
      <c r="K2972" s="3">
        <f>LOG(B2972*(B2972+C2972+D2972+E2972)*(B2972+D2972)*(B2972+C2972),2)</f>
        <v>45.6525821500109</v>
      </c>
      <c r="L2972" s="3"/>
      <c r="M2972" s="3">
        <f>B2972*(B2972+C2972+D2972+E2972)/(B2972+D2972)/(B2972+C2972)</f>
        <v>22.9549941600639</v>
      </c>
      <c r="N2972" s="3">
        <f>EXP(LN(F2972)+1.96*(1/B2972+1/C2972+1/D2972+1/E2972))</f>
        <v>47.0700512457469</v>
      </c>
    </row>
    <row r="2973" spans="1:14">
      <c r="A2973" t="s">
        <v>2985</v>
      </c>
      <c r="B2973">
        <v>1</v>
      </c>
      <c r="C2973">
        <v>1137</v>
      </c>
      <c r="D2973">
        <v>20158</v>
      </c>
      <c r="E2973">
        <v>11855947</v>
      </c>
      <c r="F2973" s="3">
        <f t="shared" si="344"/>
        <v>0.517283163972079</v>
      </c>
      <c r="G2973" s="3">
        <f t="shared" si="345"/>
        <v>3.67905668370331</v>
      </c>
      <c r="H2973" s="3">
        <f t="shared" si="346"/>
        <v>0.0727311087416079</v>
      </c>
      <c r="I2973" s="3">
        <f t="shared" si="347"/>
        <v>0.517707343968588</v>
      </c>
      <c r="J2973" s="3">
        <f t="shared" si="348"/>
        <v>0.450042131960816</v>
      </c>
      <c r="K2973" s="3">
        <f t="shared" si="349"/>
        <v>47.9531179509014</v>
      </c>
      <c r="L2973" s="3"/>
      <c r="M2973" s="3">
        <f t="shared" si="350"/>
        <v>0.517731268402143</v>
      </c>
      <c r="N2973" s="3">
        <f t="shared" si="351"/>
        <v>3.67905668370331</v>
      </c>
    </row>
    <row r="2974" spans="1:14">
      <c r="A2974" t="s">
        <v>2986</v>
      </c>
      <c r="B2974">
        <v>10</v>
      </c>
      <c r="C2974">
        <v>3780</v>
      </c>
      <c r="D2974">
        <v>20149</v>
      </c>
      <c r="E2974">
        <v>11853304</v>
      </c>
      <c r="F2974" s="3">
        <f t="shared" si="344"/>
        <v>1.55630289790794</v>
      </c>
      <c r="G2974" s="3">
        <f t="shared" si="345"/>
        <v>1.89445089324995</v>
      </c>
      <c r="H2974" s="3">
        <f t="shared" si="346"/>
        <v>1.27851226899925</v>
      </c>
      <c r="I2974" s="3">
        <f t="shared" si="347"/>
        <v>1.55483508023536</v>
      </c>
      <c r="J2974" s="3">
        <f t="shared" si="348"/>
        <v>1.98228343150163</v>
      </c>
      <c r="K2974" s="3">
        <f t="shared" si="349"/>
        <v>53.0107433365407</v>
      </c>
      <c r="L2974" s="3"/>
      <c r="M2974" s="3">
        <f t="shared" si="350"/>
        <v>1.5545598507695</v>
      </c>
      <c r="N2974" s="3">
        <f t="shared" si="351"/>
        <v>1.89445089324995</v>
      </c>
    </row>
    <row r="2975" spans="1:14">
      <c r="A2975" t="s">
        <v>2987</v>
      </c>
      <c r="B2975">
        <v>17</v>
      </c>
      <c r="C2975">
        <v>6893</v>
      </c>
      <c r="D2975">
        <v>20142</v>
      </c>
      <c r="E2975">
        <v>11850191</v>
      </c>
      <c r="F2975" s="3">
        <f t="shared" si="344"/>
        <v>1.45098659952463</v>
      </c>
      <c r="G2975" s="3">
        <f t="shared" si="345"/>
        <v>1.6289240048348</v>
      </c>
      <c r="H2975" s="3">
        <f t="shared" si="346"/>
        <v>1.29248639331923</v>
      </c>
      <c r="I2975" s="3">
        <f t="shared" si="347"/>
        <v>1.4498770811177</v>
      </c>
      <c r="J2975" s="3">
        <f t="shared" si="348"/>
        <v>2.37507225338963</v>
      </c>
      <c r="K2975" s="3">
        <f t="shared" si="349"/>
        <v>54.6427659451208</v>
      </c>
      <c r="L2975" s="3"/>
      <c r="M2975" s="3">
        <f t="shared" si="350"/>
        <v>1.44949770166539</v>
      </c>
      <c r="N2975" s="3">
        <f t="shared" si="351"/>
        <v>1.6289240048348</v>
      </c>
    </row>
    <row r="2976" spans="1:14">
      <c r="A2976" t="s">
        <v>2988</v>
      </c>
      <c r="B2976">
        <v>2</v>
      </c>
      <c r="C2976">
        <v>163</v>
      </c>
      <c r="D2976">
        <v>20157</v>
      </c>
      <c r="E2976">
        <v>11856921</v>
      </c>
      <c r="F2976" s="3">
        <f t="shared" si="344"/>
        <v>7.21752707503764</v>
      </c>
      <c r="G2976" s="3">
        <f t="shared" si="345"/>
        <v>19.4653181514693</v>
      </c>
      <c r="H2976" s="3">
        <f t="shared" si="346"/>
        <v>2.67618010009095</v>
      </c>
      <c r="I2976" s="3">
        <f t="shared" si="347"/>
        <v>7.14216311049173</v>
      </c>
      <c r="J2976" s="3">
        <f t="shared" si="348"/>
        <v>10.581264689468</v>
      </c>
      <c r="K2976" s="3">
        <f t="shared" si="349"/>
        <v>46.1671553228407</v>
      </c>
      <c r="L2976" s="3"/>
      <c r="M2976" s="3">
        <f t="shared" si="350"/>
        <v>7.14155373868653</v>
      </c>
      <c r="N2976" s="3">
        <f t="shared" si="351"/>
        <v>19.4653181514693</v>
      </c>
    </row>
    <row r="2977" spans="1:14">
      <c r="A2977" t="s">
        <v>2989</v>
      </c>
      <c r="B2977">
        <v>1</v>
      </c>
      <c r="C2977">
        <v>1090</v>
      </c>
      <c r="D2977">
        <v>20158</v>
      </c>
      <c r="E2977">
        <v>11855994</v>
      </c>
      <c r="F2977" s="3">
        <f t="shared" si="344"/>
        <v>0.539590173409878</v>
      </c>
      <c r="G2977" s="3">
        <f t="shared" si="345"/>
        <v>3.83799539073579</v>
      </c>
      <c r="H2977" s="3">
        <f t="shared" si="346"/>
        <v>0.0758618824669001</v>
      </c>
      <c r="I2977" s="3">
        <f t="shared" si="347"/>
        <v>0.540012180583655</v>
      </c>
      <c r="J2977" s="3">
        <f t="shared" si="348"/>
        <v>0.392468954712823</v>
      </c>
      <c r="K2977" s="3">
        <f t="shared" si="349"/>
        <v>47.8922684949185</v>
      </c>
      <c r="L2977" s="3"/>
      <c r="M2977" s="3">
        <f t="shared" si="350"/>
        <v>0.540034998571622</v>
      </c>
      <c r="N2977" s="3">
        <f t="shared" si="351"/>
        <v>3.83799539073579</v>
      </c>
    </row>
    <row r="2978" spans="1:14">
      <c r="A2978" t="s">
        <v>2990</v>
      </c>
      <c r="B2978">
        <v>3</v>
      </c>
      <c r="C2978">
        <v>523</v>
      </c>
      <c r="D2978">
        <v>20156</v>
      </c>
      <c r="E2978">
        <v>11856561</v>
      </c>
      <c r="F2978" s="3">
        <f>B2978*E2978/(C2978*D2978)</f>
        <v>3.37422435784817</v>
      </c>
      <c r="G2978" s="3">
        <f>EXP(LN(F2978)+1.96*(1/B2978+1/C2978+1/D2978+1/E2978))</f>
        <v>6.51002846110518</v>
      </c>
      <c r="H2978" s="3">
        <f>EXP(LN(F2978)-1.96*(1/B2978+1/C2978+1/D2978+1/E2978))</f>
        <v>1.74890019070102</v>
      </c>
      <c r="I2978" s="3">
        <f>B2978*(D2978+E2978)/D2978/(B2978+C2978)</f>
        <v>3.3606831542863</v>
      </c>
      <c r="J2978" s="3">
        <f>POWER(B2978*E2978-C2978*D2978,2)*(B2978+C2978+D2978+E2978)/((B2978+C2978)*(D2978+E2978)*(B2978+D2978)*(C2978+E2978))</f>
        <v>4.98244137911803</v>
      </c>
      <c r="K2978" s="3">
        <f>LOG(B2978*(B2978+C2978+D2978+E2978)*(B2978+D2978)*(B2978+C2978),2)</f>
        <v>48.4247145986083</v>
      </c>
      <c r="L2978" s="3"/>
      <c r="M2978" s="3">
        <f>B2978*(B2978+C2978+D2978+E2978)/(B2978+D2978)/(B2978+C2978)</f>
        <v>3.36033184472418</v>
      </c>
      <c r="N2978" s="3">
        <f>EXP(LN(F2978)+1.96*(1/B2978+1/C2978+1/D2978+1/E2978))</f>
        <v>6.51002846110518</v>
      </c>
    </row>
    <row r="2979" spans="1:14">
      <c r="A2979" t="s">
        <v>2991</v>
      </c>
      <c r="B2979">
        <v>21</v>
      </c>
      <c r="C2979">
        <v>7395</v>
      </c>
      <c r="D2979">
        <v>20138</v>
      </c>
      <c r="E2979">
        <v>11849689</v>
      </c>
      <c r="F2979" s="3">
        <f t="shared" si="344"/>
        <v>1.67098184796708</v>
      </c>
      <c r="G2979" s="3">
        <f t="shared" si="345"/>
        <v>1.83511519792931</v>
      </c>
      <c r="H2979" s="3">
        <f t="shared" si="346"/>
        <v>1.52152864266292</v>
      </c>
      <c r="I2979" s="3">
        <f t="shared" si="347"/>
        <v>1.66908181846232</v>
      </c>
      <c r="J2979" s="3">
        <f t="shared" si="348"/>
        <v>5.63618477649893</v>
      </c>
      <c r="K2979" s="3">
        <f t="shared" si="349"/>
        <v>55.0495760599991</v>
      </c>
      <c r="L2979" s="3"/>
      <c r="M2979" s="3">
        <f t="shared" si="350"/>
        <v>1.6683848236616</v>
      </c>
      <c r="N2979" s="3">
        <f t="shared" si="351"/>
        <v>1.83511519792931</v>
      </c>
    </row>
    <row r="2980" spans="1:14">
      <c r="A2980" t="s">
        <v>2992</v>
      </c>
      <c r="B2980">
        <v>24</v>
      </c>
      <c r="C2980">
        <v>9950</v>
      </c>
      <c r="D2980">
        <v>20135</v>
      </c>
      <c r="E2980">
        <v>11847134</v>
      </c>
      <c r="F2980" s="3">
        <f t="shared" si="344"/>
        <v>1.41922034308618</v>
      </c>
      <c r="G2980" s="3">
        <f t="shared" si="345"/>
        <v>1.54044113488525</v>
      </c>
      <c r="H2980" s="3">
        <f t="shared" si="346"/>
        <v>1.30753868915588</v>
      </c>
      <c r="I2980" s="3">
        <f t="shared" si="347"/>
        <v>1.41821159150867</v>
      </c>
      <c r="J2980" s="3">
        <f t="shared" si="348"/>
        <v>2.96130225476954</v>
      </c>
      <c r="K2980" s="3">
        <f t="shared" si="349"/>
        <v>55.6697520969811</v>
      </c>
      <c r="L2980" s="3"/>
      <c r="M2980" s="3">
        <f t="shared" si="350"/>
        <v>1.41771369586919</v>
      </c>
      <c r="N2980" s="3">
        <f t="shared" si="351"/>
        <v>1.54044113488525</v>
      </c>
    </row>
    <row r="2981" spans="1:14">
      <c r="A2981" t="s">
        <v>2993</v>
      </c>
      <c r="B2981">
        <v>12</v>
      </c>
      <c r="C2981">
        <v>5918</v>
      </c>
      <c r="D2981">
        <v>20147</v>
      </c>
      <c r="E2981">
        <v>11851166</v>
      </c>
      <c r="F2981" s="3">
        <f t="shared" si="344"/>
        <v>1.19277074905326</v>
      </c>
      <c r="G2981" s="3">
        <f t="shared" si="345"/>
        <v>1.40500510732417</v>
      </c>
      <c r="H2981" s="3">
        <f t="shared" si="346"/>
        <v>1.01259564992373</v>
      </c>
      <c r="I2981" s="3">
        <f t="shared" si="347"/>
        <v>1.19238065647508</v>
      </c>
      <c r="J2981" s="3">
        <f t="shared" si="348"/>
        <v>0.372879300912398</v>
      </c>
      <c r="K2981" s="3">
        <f t="shared" si="349"/>
        <v>53.9196119987494</v>
      </c>
      <c r="L2981" s="3"/>
      <c r="M2981" s="3">
        <f t="shared" si="350"/>
        <v>1.1922661384991</v>
      </c>
      <c r="N2981" s="3">
        <f t="shared" si="351"/>
        <v>1.40500510732417</v>
      </c>
    </row>
    <row r="2982" spans="1:14">
      <c r="A2982" t="s">
        <v>2994</v>
      </c>
      <c r="B2982">
        <v>24</v>
      </c>
      <c r="C2982">
        <v>24115</v>
      </c>
      <c r="D2982">
        <v>20135</v>
      </c>
      <c r="E2982">
        <v>11832969</v>
      </c>
      <c r="F2982" s="3">
        <f t="shared" si="344"/>
        <v>0.584879053739529</v>
      </c>
      <c r="G2982" s="3">
        <f t="shared" si="345"/>
        <v>0.6347622583989</v>
      </c>
      <c r="H2982" s="3">
        <f t="shared" si="346"/>
        <v>0.538915953141424</v>
      </c>
      <c r="I2982" s="3">
        <f t="shared" si="347"/>
        <v>0.585291784288029</v>
      </c>
      <c r="J2982" s="3">
        <f t="shared" si="348"/>
        <v>7.05577115427861</v>
      </c>
      <c r="K2982" s="3">
        <f t="shared" si="349"/>
        <v>56.9448739000485</v>
      </c>
      <c r="L2982" s="3"/>
      <c r="M2982" s="3">
        <f t="shared" si="350"/>
        <v>0.585785509035144</v>
      </c>
      <c r="N2982" s="3">
        <f t="shared" si="351"/>
        <v>0.6347622583989</v>
      </c>
    </row>
    <row r="2983" spans="1:14">
      <c r="A2983" t="s">
        <v>2995</v>
      </c>
      <c r="B2983">
        <v>1</v>
      </c>
      <c r="C2983">
        <v>39</v>
      </c>
      <c r="D2983">
        <v>20158</v>
      </c>
      <c r="E2983">
        <v>11857045</v>
      </c>
      <c r="F2983" s="3">
        <f t="shared" si="344"/>
        <v>15.0821904391207</v>
      </c>
      <c r="G2983" s="3">
        <f t="shared" si="345"/>
        <v>112.603006272834</v>
      </c>
      <c r="H2983" s="3">
        <f t="shared" si="346"/>
        <v>2.02012784535028</v>
      </c>
      <c r="I2983" s="3">
        <f t="shared" si="347"/>
        <v>14.7301356781427</v>
      </c>
      <c r="J2983" s="3">
        <f t="shared" si="348"/>
        <v>12.8191465347996</v>
      </c>
      <c r="K2983" s="3">
        <f t="shared" si="349"/>
        <v>43.1227612034822</v>
      </c>
      <c r="L2983" s="3"/>
      <c r="M2983" s="3">
        <f t="shared" si="350"/>
        <v>14.729454586041</v>
      </c>
      <c r="N2983" s="3">
        <f t="shared" si="351"/>
        <v>112.603006272834</v>
      </c>
    </row>
    <row r="2984" spans="1:14">
      <c r="A2984" t="s">
        <v>2996</v>
      </c>
      <c r="B2984">
        <v>3</v>
      </c>
      <c r="C2984">
        <v>292</v>
      </c>
      <c r="D2984">
        <v>20156</v>
      </c>
      <c r="E2984">
        <v>11856792</v>
      </c>
      <c r="F2984" s="3">
        <f>B2984*E2984/(C2984*D2984)</f>
        <v>6.04367712663145</v>
      </c>
      <c r="G2984" s="3">
        <f>EXP(LN(F2984)+1.96*(1/B2984+1/C2984+1/D2984+1/E2984))</f>
        <v>11.6949332380227</v>
      </c>
      <c r="H2984" s="3">
        <f>EXP(LN(F2984)-1.96*(1/B2984+1/C2984+1/D2984+1/E2984))</f>
        <v>3.12323571820096</v>
      </c>
      <c r="I2984" s="3">
        <f>B2984*(D2984+E2984)/D2984/(B2984+C2984)</f>
        <v>5.9923854948352</v>
      </c>
      <c r="J2984" s="3">
        <f>POWER(B2984*E2984-C2984*D2984,2)*(B2984+C2984+D2984+E2984)/((B2984+C2984)*(D2984+E2984)*(B2984+D2984)*(C2984+E2984))</f>
        <v>12.4971460752703</v>
      </c>
      <c r="K2984" s="3">
        <f>LOG(B2984*(B2984+C2984+D2984+E2984)*(B2984+D2984)*(B2984+C2984),2)</f>
        <v>47.5903667535652</v>
      </c>
      <c r="L2984" s="3"/>
      <c r="M2984" s="3">
        <f>B2984*(B2984+C2984+D2984+E2984)/(B2984+D2984)/(B2984+C2984)</f>
        <v>5.99164254347429</v>
      </c>
      <c r="N2984" s="3">
        <f>EXP(LN(F2984)+1.96*(1/B2984+1/C2984+1/D2984+1/E2984))</f>
        <v>11.6949332380227</v>
      </c>
    </row>
    <row r="2985" spans="1:14">
      <c r="A2985" t="s">
        <v>2997</v>
      </c>
      <c r="B2985">
        <v>6</v>
      </c>
      <c r="C2985">
        <v>3583</v>
      </c>
      <c r="D2985">
        <v>20153</v>
      </c>
      <c r="E2985">
        <v>11853501</v>
      </c>
      <c r="F2985" s="3">
        <f t="shared" si="344"/>
        <v>0.984943635001892</v>
      </c>
      <c r="G2985" s="3">
        <f t="shared" si="345"/>
        <v>1.36634631354937</v>
      </c>
      <c r="H2985" s="3">
        <f t="shared" si="346"/>
        <v>0.710005914686933</v>
      </c>
      <c r="I2985" s="3">
        <f t="shared" si="347"/>
        <v>0.984968805854494</v>
      </c>
      <c r="J2985" s="3">
        <f t="shared" si="348"/>
        <v>0.00137823796155796</v>
      </c>
      <c r="K2985" s="3">
        <f t="shared" si="349"/>
        <v>52.1951618171321</v>
      </c>
      <c r="L2985" s="3"/>
      <c r="M2985" s="3">
        <f t="shared" si="350"/>
        <v>0.984973279646095</v>
      </c>
      <c r="N2985" s="3">
        <f t="shared" si="351"/>
        <v>1.36634631354937</v>
      </c>
    </row>
    <row r="2986" spans="1:14">
      <c r="A2986" t="s">
        <v>2998</v>
      </c>
      <c r="B2986">
        <v>1</v>
      </c>
      <c r="C2986">
        <v>1039</v>
      </c>
      <c r="D2986">
        <v>20158</v>
      </c>
      <c r="E2986">
        <v>11856045</v>
      </c>
      <c r="F2986" s="3">
        <f t="shared" si="344"/>
        <v>0.566078747863008</v>
      </c>
      <c r="G2986" s="3">
        <f t="shared" si="345"/>
        <v>4.02675864744812</v>
      </c>
      <c r="H2986" s="3">
        <f t="shared" si="346"/>
        <v>0.0795789310554352</v>
      </c>
      <c r="I2986" s="3">
        <f t="shared" si="347"/>
        <v>0.566495979836217</v>
      </c>
      <c r="J2986" s="3">
        <f t="shared" si="348"/>
        <v>0.332281091029702</v>
      </c>
      <c r="K2986" s="3">
        <f t="shared" si="349"/>
        <v>47.8232009216233</v>
      </c>
      <c r="L2986" s="3"/>
      <c r="M2986" s="3">
        <f t="shared" si="350"/>
        <v>0.566517484078499</v>
      </c>
      <c r="N2986" s="3">
        <f t="shared" si="351"/>
        <v>4.02675864744812</v>
      </c>
    </row>
    <row r="2987" spans="1:14">
      <c r="A2987" t="s">
        <v>2999</v>
      </c>
      <c r="B2987">
        <v>1</v>
      </c>
      <c r="C2987">
        <v>236</v>
      </c>
      <c r="D2987">
        <v>20158</v>
      </c>
      <c r="E2987">
        <v>11856848</v>
      </c>
      <c r="F2987" s="3">
        <f t="shared" si="344"/>
        <v>2.49235446750333</v>
      </c>
      <c r="G2987" s="3">
        <f t="shared" si="345"/>
        <v>17.8433397420921</v>
      </c>
      <c r="H2987" s="3">
        <f t="shared" si="346"/>
        <v>0.348131621180212</v>
      </c>
      <c r="I2987" s="3">
        <f t="shared" si="347"/>
        <v>2.48605761321007</v>
      </c>
      <c r="J2987" s="3">
        <f t="shared" si="348"/>
        <v>0.889767024357955</v>
      </c>
      <c r="K2987" s="3">
        <f t="shared" si="349"/>
        <v>45.6895763574931</v>
      </c>
      <c r="L2987" s="3"/>
      <c r="M2987" s="3">
        <f t="shared" si="350"/>
        <v>2.48598389637822</v>
      </c>
      <c r="N2987" s="3">
        <f t="shared" si="351"/>
        <v>17.8433397420921</v>
      </c>
    </row>
    <row r="2988" spans="1:14">
      <c r="A2988" t="s">
        <v>3000</v>
      </c>
      <c r="B2988">
        <v>3</v>
      </c>
      <c r="C2988">
        <v>337</v>
      </c>
      <c r="D2988">
        <v>20156</v>
      </c>
      <c r="E2988">
        <v>11856747</v>
      </c>
      <c r="F2988" s="3">
        <f>B2988*E2988/(C2988*D2988)</f>
        <v>5.23663805109464</v>
      </c>
      <c r="G2988" s="3">
        <f>EXP(LN(F2988)+1.96*(1/B2988+1/C2988+1/D2988+1/E2988))</f>
        <v>10.1241783898287</v>
      </c>
      <c r="H2988" s="3">
        <f>EXP(LN(F2988)-1.96*(1/B2988+1/C2988+1/D2988+1/E2988))</f>
        <v>2.70860281420193</v>
      </c>
      <c r="I2988" s="3">
        <f>B2988*(D2988+E2988)/D2988/(B2988+C2988)</f>
        <v>5.1992559506438</v>
      </c>
      <c r="J2988" s="3">
        <f>POWER(B2988*E2988-C2988*D2988,2)*(B2988+C2988+D2988+E2988)/((B2988+C2988)*(D2988+E2988)*(B2988+D2988)*(C2988+E2988))</f>
        <v>10.1905555323053</v>
      </c>
      <c r="K2988" s="3">
        <f>LOG(B2988*(B2988+C2988+D2988+E2988)*(B2988+D2988)*(B2988+C2988),2)</f>
        <v>47.7951865454537</v>
      </c>
      <c r="L2988" s="3"/>
      <c r="M2988" s="3">
        <f>B2988*(B2988+C2988+D2988+E2988)/(B2988+D2988)/(B2988+C2988)</f>
        <v>5.1986310303674</v>
      </c>
      <c r="N2988" s="3">
        <f>EXP(LN(F2988)+1.96*(1/B2988+1/C2988+1/D2988+1/E2988))</f>
        <v>10.1241783898287</v>
      </c>
    </row>
    <row r="2989" spans="1:14">
      <c r="A2989" t="s">
        <v>3001</v>
      </c>
      <c r="B2989">
        <v>1</v>
      </c>
      <c r="C2989">
        <v>132</v>
      </c>
      <c r="D2989">
        <v>20158</v>
      </c>
      <c r="E2989">
        <v>11856952</v>
      </c>
      <c r="F2989" s="3">
        <f t="shared" si="344"/>
        <v>4.45606676949072</v>
      </c>
      <c r="G2989" s="3">
        <f t="shared" si="345"/>
        <v>32.1114405064479</v>
      </c>
      <c r="H2989" s="3">
        <f t="shared" si="346"/>
        <v>0.618363136034721</v>
      </c>
      <c r="I2989" s="3">
        <f t="shared" si="347"/>
        <v>4.43008130505846</v>
      </c>
      <c r="J2989" s="3">
        <f t="shared" si="348"/>
        <v>2.66019414606308</v>
      </c>
      <c r="K2989" s="3">
        <f t="shared" si="349"/>
        <v>44.856115544096</v>
      </c>
      <c r="L2989" s="3"/>
      <c r="M2989" s="3">
        <f t="shared" si="350"/>
        <v>4.42991115369653</v>
      </c>
      <c r="N2989" s="3">
        <f t="shared" si="351"/>
        <v>32.1114405064479</v>
      </c>
    </row>
    <row r="2990" spans="1:14">
      <c r="A2990" t="s">
        <v>3002</v>
      </c>
      <c r="B2990">
        <v>2</v>
      </c>
      <c r="C2990">
        <v>7885</v>
      </c>
      <c r="D2990">
        <v>20157</v>
      </c>
      <c r="E2990">
        <v>11849199</v>
      </c>
      <c r="F2990" s="3">
        <f t="shared" si="344"/>
        <v>0.14910472134266</v>
      </c>
      <c r="G2990" s="3">
        <f t="shared" si="345"/>
        <v>0.397420479387131</v>
      </c>
      <c r="H2990" s="3">
        <f t="shared" si="346"/>
        <v>0.0559412991523661</v>
      </c>
      <c r="I2990" s="3">
        <f t="shared" si="347"/>
        <v>0.149320492936081</v>
      </c>
      <c r="J2990" s="3">
        <f t="shared" si="348"/>
        <v>9.70816565952836</v>
      </c>
      <c r="K2990" s="3">
        <f t="shared" si="349"/>
        <v>51.746094035934</v>
      </c>
      <c r="L2990" s="3"/>
      <c r="M2990" s="3">
        <f t="shared" si="350"/>
        <v>0.149404889930681</v>
      </c>
      <c r="N2990" s="3">
        <f t="shared" si="351"/>
        <v>0.397420479387131</v>
      </c>
    </row>
    <row r="2991" spans="1:14">
      <c r="A2991" t="s">
        <v>3003</v>
      </c>
      <c r="B2991">
        <v>15</v>
      </c>
      <c r="C2991">
        <v>5198</v>
      </c>
      <c r="D2991">
        <v>20144</v>
      </c>
      <c r="E2991">
        <v>11851886</v>
      </c>
      <c r="F2991" s="3">
        <f t="shared" si="344"/>
        <v>1.69783990436231</v>
      </c>
      <c r="G2991" s="3">
        <f t="shared" si="345"/>
        <v>1.93575609746691</v>
      </c>
      <c r="H2991" s="3">
        <f t="shared" si="346"/>
        <v>1.48916505783824</v>
      </c>
      <c r="I2991" s="3">
        <f t="shared" si="347"/>
        <v>1.69583192458763</v>
      </c>
      <c r="J2991" s="3">
        <f t="shared" si="348"/>
        <v>4.28678424533692</v>
      </c>
      <c r="K2991" s="3">
        <f t="shared" si="349"/>
        <v>54.0556218487994</v>
      </c>
      <c r="L2991" s="3"/>
      <c r="M2991" s="3">
        <f t="shared" si="350"/>
        <v>1.69531416681845</v>
      </c>
      <c r="N2991" s="3">
        <f t="shared" si="351"/>
        <v>1.93575609746691</v>
      </c>
    </row>
    <row r="2992" spans="1:14">
      <c r="A2992" t="s">
        <v>3004</v>
      </c>
      <c r="B2992">
        <v>73</v>
      </c>
      <c r="C2992">
        <v>107228</v>
      </c>
      <c r="D2992">
        <v>20086</v>
      </c>
      <c r="E2992">
        <v>11749856</v>
      </c>
      <c r="F2992" s="3">
        <f t="shared" si="344"/>
        <v>0.398248125443181</v>
      </c>
      <c r="G2992" s="3">
        <f t="shared" si="345"/>
        <v>0.409133121237919</v>
      </c>
      <c r="H2992" s="3">
        <f t="shared" si="346"/>
        <v>0.387652725203779</v>
      </c>
      <c r="I2992" s="3">
        <f t="shared" si="347"/>
        <v>0.398657514795029</v>
      </c>
      <c r="J2992" s="3">
        <f t="shared" si="348"/>
        <v>66.0889573177693</v>
      </c>
      <c r="K2992" s="3">
        <f t="shared" si="349"/>
        <v>60.7019616633772</v>
      </c>
      <c r="L2992" s="3"/>
      <c r="M2992" s="3">
        <f t="shared" si="350"/>
        <v>0.400835103039484</v>
      </c>
      <c r="N2992" s="3">
        <f t="shared" si="351"/>
        <v>0.409133121237919</v>
      </c>
    </row>
    <row r="2993" spans="1:14">
      <c r="A2993" t="s">
        <v>3005</v>
      </c>
      <c r="B2993">
        <v>1</v>
      </c>
      <c r="C2993">
        <v>30</v>
      </c>
      <c r="D2993">
        <v>20158</v>
      </c>
      <c r="E2993">
        <v>11857054</v>
      </c>
      <c r="F2993" s="3">
        <f t="shared" si="344"/>
        <v>19.6068624532857</v>
      </c>
      <c r="G2993" s="3">
        <f t="shared" si="345"/>
        <v>148.60776133474</v>
      </c>
      <c r="H2993" s="3">
        <f t="shared" si="346"/>
        <v>2.58687064396413</v>
      </c>
      <c r="I2993" s="3">
        <f t="shared" si="347"/>
        <v>19.0066410838249</v>
      </c>
      <c r="J2993" s="3">
        <f t="shared" si="348"/>
        <v>17.087410147127</v>
      </c>
      <c r="K2993" s="3">
        <f t="shared" si="349"/>
        <v>42.7550294189817</v>
      </c>
      <c r="L2993" s="3"/>
      <c r="M2993" s="3">
        <f t="shared" si="350"/>
        <v>19.0057478529561</v>
      </c>
      <c r="N2993" s="3">
        <f t="shared" si="351"/>
        <v>148.60776133474</v>
      </c>
    </row>
    <row r="2994" spans="1:14">
      <c r="A2994" t="s">
        <v>3006</v>
      </c>
      <c r="B2994">
        <v>1</v>
      </c>
      <c r="C2994">
        <v>299</v>
      </c>
      <c r="D2994">
        <v>20158</v>
      </c>
      <c r="E2994">
        <v>11856785</v>
      </c>
      <c r="F2994" s="3">
        <f t="shared" si="344"/>
        <v>1.96719909371484</v>
      </c>
      <c r="G2994" s="3">
        <f t="shared" si="345"/>
        <v>14.0590080451928</v>
      </c>
      <c r="H2994" s="3">
        <f t="shared" si="346"/>
        <v>0.275259268781462</v>
      </c>
      <c r="I2994" s="3">
        <f t="shared" si="347"/>
        <v>1.96397509673579</v>
      </c>
      <c r="J2994" s="3">
        <f t="shared" si="348"/>
        <v>0.473927438963794</v>
      </c>
      <c r="K2994" s="3">
        <f t="shared" si="349"/>
        <v>46.0296517990907</v>
      </c>
      <c r="L2994" s="3"/>
      <c r="M2994" s="3">
        <f t="shared" si="350"/>
        <v>1.9639272781388</v>
      </c>
      <c r="N2994" s="3">
        <f t="shared" si="351"/>
        <v>14.0590080451928</v>
      </c>
    </row>
    <row r="2995" spans="1:14">
      <c r="A2995" t="s">
        <v>3007</v>
      </c>
      <c r="B2995">
        <v>3</v>
      </c>
      <c r="C2995">
        <v>179</v>
      </c>
      <c r="D2995">
        <v>20156</v>
      </c>
      <c r="E2995">
        <v>11856905</v>
      </c>
      <c r="F2995" s="3">
        <f>B2995*E2995/(C2995*D2995)</f>
        <v>9.85905329491419</v>
      </c>
      <c r="G2995" s="3">
        <f>EXP(LN(F2995)+1.96*(1/B2995+1/C2995+1/D2995+1/E2995))</f>
        <v>19.1589622759818</v>
      </c>
      <c r="H2995" s="3">
        <f>EXP(LN(F2995)-1.96*(1/B2995+1/C2995+1/D2995+1/E2995))</f>
        <v>5.07339230965616</v>
      </c>
      <c r="I2995" s="3">
        <f>B2995*(D2995+E2995)/D2995/(B2995+C2995)</f>
        <v>9.71302494389913</v>
      </c>
      <c r="J2995" s="3">
        <f>POWER(B2995*E2995-C2995*D2995,2)*(B2995+C2995+D2995+E2995)/((B2995+C2995)*(D2995+E2995)*(B2995+D2995)*(C2995+E2995))</f>
        <v>23.4843084305629</v>
      </c>
      <c r="K2995" s="3">
        <f>LOG(B2995*(B2995+C2995+D2995+E2995)*(B2995+D2995)*(B2995+C2995),2)</f>
        <v>46.8935902495147</v>
      </c>
      <c r="L2995" s="3"/>
      <c r="M2995" s="3">
        <f>B2995*(B2995+C2995+D2995+E2995)/(B2995+D2995)/(B2995+C2995)</f>
        <v>9.71172829848855</v>
      </c>
      <c r="N2995" s="3">
        <f>EXP(LN(F2995)+1.96*(1/B2995+1/C2995+1/D2995+1/E2995))</f>
        <v>19.1589622759818</v>
      </c>
    </row>
    <row r="2996" spans="1:14">
      <c r="A2996" t="s">
        <v>3008</v>
      </c>
      <c r="B2996">
        <v>2</v>
      </c>
      <c r="C2996">
        <v>430</v>
      </c>
      <c r="D2996">
        <v>20157</v>
      </c>
      <c r="E2996">
        <v>11856654</v>
      </c>
      <c r="F2996" s="3">
        <f t="shared" si="344"/>
        <v>2.7358847004503</v>
      </c>
      <c r="G2996" s="3">
        <f t="shared" si="345"/>
        <v>7.32366143356293</v>
      </c>
      <c r="H2996" s="3">
        <f t="shared" si="346"/>
        <v>1.02203865676469</v>
      </c>
      <c r="I2996" s="3">
        <f t="shared" si="347"/>
        <v>2.72784819720748</v>
      </c>
      <c r="J2996" s="3">
        <f t="shared" si="348"/>
        <v>2.19237894148664</v>
      </c>
      <c r="K2996" s="3">
        <f t="shared" si="349"/>
        <v>47.5557206107583</v>
      </c>
      <c r="L2996" s="3"/>
      <c r="M2996" s="3">
        <f t="shared" si="350"/>
        <v>2.72767677519277</v>
      </c>
      <c r="N2996" s="3">
        <f t="shared" si="351"/>
        <v>7.32366143356293</v>
      </c>
    </row>
    <row r="2997" spans="1:14">
      <c r="A2997" t="s">
        <v>3009</v>
      </c>
      <c r="B2997">
        <v>3</v>
      </c>
      <c r="C2997">
        <v>374</v>
      </c>
      <c r="D2997">
        <v>20156</v>
      </c>
      <c r="E2997">
        <v>11856710</v>
      </c>
      <c r="F2997" s="3">
        <f>B2997*E2997/(C2997*D2997)</f>
        <v>4.71856020367338</v>
      </c>
      <c r="G2997" s="3">
        <f>EXP(LN(F2997)+1.96*(1/B2997+1/C2997+1/D2997+1/E2997))</f>
        <v>9.11731263397661</v>
      </c>
      <c r="H2997" s="3">
        <f>EXP(LN(F2997)-1.96*(1/B2997+1/C2997+1/D2997+1/E2997))</f>
        <v>2.44203651772541</v>
      </c>
      <c r="I2997" s="3">
        <f>B2997*(D2997+E2997)/D2997/(B2997+C2997)</f>
        <v>4.68896953892266</v>
      </c>
      <c r="J2997" s="3">
        <f>POWER(B2997*E2997-C2997*D2997,2)*(B2997+C2997+D2997+E2997)/((B2997+C2997)*(D2997+E2997)*(B2997+D2997)*(C2997+E2997))</f>
        <v>8.7202129711868</v>
      </c>
      <c r="K2997" s="3">
        <f>LOG(B2997*(B2997+C2997+D2997+E2997)*(B2997+D2997)*(B2997+C2997),2)</f>
        <v>47.9442163225847</v>
      </c>
      <c r="L2997" s="3"/>
      <c r="M2997" s="3">
        <f>B2997*(B2997+C2997+D2997+E2997)/(B2997+D2997)/(B2997+C2997)</f>
        <v>4.68842055789103</v>
      </c>
      <c r="N2997" s="3">
        <f>EXP(LN(F2997)+1.96*(1/B2997+1/C2997+1/D2997+1/E2997))</f>
        <v>9.11731263397661</v>
      </c>
    </row>
    <row r="2998" spans="1:14">
      <c r="A2998" t="s">
        <v>3010</v>
      </c>
      <c r="B2998">
        <v>3</v>
      </c>
      <c r="C2998">
        <v>290</v>
      </c>
      <c r="D2998">
        <v>20156</v>
      </c>
      <c r="E2998">
        <v>11856794</v>
      </c>
      <c r="F2998" s="3">
        <f>B2998*E2998/(C2998*D2998)</f>
        <v>6.0853586850155</v>
      </c>
      <c r="G2998" s="3">
        <f>EXP(LN(F2998)+1.96*(1/B2998+1/C2998+1/D2998+1/E2998))</f>
        <v>11.7761350636258</v>
      </c>
      <c r="H2998" s="3">
        <f>EXP(LN(F2998)-1.96*(1/B2998+1/C2998+1/D2998+1/E2998))</f>
        <v>3.14463023098954</v>
      </c>
      <c r="I2998" s="3">
        <f>B2998*(D2998+E2998)/D2998/(B2998+C2998)</f>
        <v>6.0332901660563</v>
      </c>
      <c r="J2998" s="3">
        <f>POWER(B2998*E2998-C2998*D2998,2)*(B2998+C2998+D2998+E2998)/((B2998+C2998)*(D2998+E2998)*(B2998+D2998)*(C2998+E2998))</f>
        <v>12.6166509435964</v>
      </c>
      <c r="K2998" s="3">
        <f>LOG(B2998*(B2998+C2998+D2998+E2998)*(B2998+D2998)*(B2998+C2998),2)</f>
        <v>47.5805524637383</v>
      </c>
      <c r="L2998" s="3"/>
      <c r="M2998" s="3">
        <f>B2998*(B2998+C2998+D2998+E2998)/(B2998+D2998)/(B2998+C2998)</f>
        <v>6.03254112738879</v>
      </c>
      <c r="N2998" s="3">
        <f>EXP(LN(F2998)+1.96*(1/B2998+1/C2998+1/D2998+1/E2998))</f>
        <v>11.7761350636258</v>
      </c>
    </row>
    <row r="2999" spans="1:14">
      <c r="A2999" t="s">
        <v>3011</v>
      </c>
      <c r="B2999">
        <v>3</v>
      </c>
      <c r="C2999">
        <v>57</v>
      </c>
      <c r="D2999">
        <v>20156</v>
      </c>
      <c r="E2999">
        <v>11857027</v>
      </c>
      <c r="F2999" s="3">
        <f>B2999*E2999/(C2999*D2999)</f>
        <v>30.9612052307789</v>
      </c>
      <c r="G2999" s="3">
        <f>EXP(LN(F2999)+1.96*(1/B2999+1/C2999+1/D2999+1/E2999))</f>
        <v>61.5932127396592</v>
      </c>
      <c r="H2999" s="3">
        <f>EXP(LN(F2999)-1.96*(1/B2999+1/C2999+1/D2999+1/E2999))</f>
        <v>15.5633419122685</v>
      </c>
      <c r="I2999" s="3">
        <f>B2999*(D2999+E2999)/D2999/(B2999+C2999)</f>
        <v>29.4631449692399</v>
      </c>
      <c r="J2999" s="3">
        <f>POWER(B2999*E2999-C2999*D2999,2)*(B2999+C2999+D2999+E2999)/((B2999+C2999)*(D2999+E2999)*(B2999+D2999)*(C2999+E2999))</f>
        <v>82.619208820153</v>
      </c>
      <c r="K2999" s="3">
        <f>LOG(B2999*(B2999+C2999+D2999+E2999)*(B2999+D2999)*(B2999+C2999),2)</f>
        <v>45.2926862049245</v>
      </c>
      <c r="L2999" s="3"/>
      <c r="M2999" s="3">
        <f>B2999*(B2999+C2999+D2999+E2999)/(B2999+D2999)/(B2999+C2999)</f>
        <v>29.4589091720819</v>
      </c>
      <c r="N2999" s="3">
        <f>EXP(LN(F2999)+1.96*(1/B2999+1/C2999+1/D2999+1/E2999))</f>
        <v>61.5932127396592</v>
      </c>
    </row>
    <row r="3000" spans="1:14">
      <c r="A3000" t="s">
        <v>3012</v>
      </c>
      <c r="B3000">
        <v>1</v>
      </c>
      <c r="C3000">
        <v>142</v>
      </c>
      <c r="D3000">
        <v>20158</v>
      </c>
      <c r="E3000">
        <v>11856942</v>
      </c>
      <c r="F3000" s="3">
        <f t="shared" si="344"/>
        <v>4.14225575698461</v>
      </c>
      <c r="G3000" s="3">
        <f t="shared" si="345"/>
        <v>29.8188493585763</v>
      </c>
      <c r="H3000" s="3">
        <f t="shared" si="346"/>
        <v>0.575417332504722</v>
      </c>
      <c r="I3000" s="3">
        <f t="shared" si="347"/>
        <v>4.1202819405022</v>
      </c>
      <c r="J3000" s="3">
        <f t="shared" si="348"/>
        <v>2.36688382436431</v>
      </c>
      <c r="K3000" s="3">
        <f t="shared" si="349"/>
        <v>44.9607044453732</v>
      </c>
      <c r="L3000" s="3"/>
      <c r="M3000" s="3">
        <f t="shared" si="350"/>
        <v>4.12012715693454</v>
      </c>
      <c r="N3000" s="3">
        <f t="shared" si="351"/>
        <v>29.8188493585763</v>
      </c>
    </row>
    <row r="3001" spans="1:14">
      <c r="A3001" t="s">
        <v>3013</v>
      </c>
      <c r="B3001">
        <v>2</v>
      </c>
      <c r="C3001">
        <v>12</v>
      </c>
      <c r="D3001">
        <v>20157</v>
      </c>
      <c r="E3001">
        <v>11857072</v>
      </c>
      <c r="F3001" s="3">
        <f t="shared" si="344"/>
        <v>98.039324634949</v>
      </c>
      <c r="G3001" s="3">
        <f t="shared" si="345"/>
        <v>307.599743973485</v>
      </c>
      <c r="H3001" s="3">
        <f t="shared" si="346"/>
        <v>31.2474550554419</v>
      </c>
      <c r="I3001" s="3">
        <f t="shared" si="347"/>
        <v>84.1765639728134</v>
      </c>
      <c r="J3001" s="3">
        <f t="shared" si="348"/>
        <v>164.640019603551</v>
      </c>
      <c r="K3001" s="3">
        <f t="shared" si="349"/>
        <v>42.6081880306524</v>
      </c>
      <c r="L3001" s="3"/>
      <c r="M3001" s="3">
        <f t="shared" si="350"/>
        <v>84.1683119202341</v>
      </c>
      <c r="N3001" s="3">
        <f t="shared" si="351"/>
        <v>307.599743973485</v>
      </c>
    </row>
    <row r="3002" spans="1:14">
      <c r="A3002" t="s">
        <v>3014</v>
      </c>
      <c r="B3002">
        <v>1</v>
      </c>
      <c r="C3002">
        <v>252</v>
      </c>
      <c r="D3002">
        <v>20158</v>
      </c>
      <c r="E3002">
        <v>11856832</v>
      </c>
      <c r="F3002" s="3">
        <f t="shared" si="344"/>
        <v>2.3341065896875</v>
      </c>
      <c r="G3002" s="3">
        <f t="shared" si="345"/>
        <v>16.7015975415767</v>
      </c>
      <c r="H3002" s="3">
        <f t="shared" si="346"/>
        <v>0.326199548184555</v>
      </c>
      <c r="I3002" s="3">
        <f t="shared" si="347"/>
        <v>2.32883344111166</v>
      </c>
      <c r="J3002" s="3">
        <f t="shared" si="348"/>
        <v>0.759484422170221</v>
      </c>
      <c r="K3002" s="3">
        <f t="shared" si="349"/>
        <v>45.7838266832892</v>
      </c>
      <c r="L3002" s="3"/>
      <c r="M3002" s="3">
        <f t="shared" si="350"/>
        <v>2.32876752348474</v>
      </c>
      <c r="N3002" s="3">
        <f t="shared" si="351"/>
        <v>16.7015975415767</v>
      </c>
    </row>
    <row r="3003" spans="1:14">
      <c r="A3003" t="s">
        <v>3015</v>
      </c>
      <c r="B3003">
        <v>1</v>
      </c>
      <c r="C3003">
        <v>174</v>
      </c>
      <c r="D3003">
        <v>20158</v>
      </c>
      <c r="E3003">
        <v>11856910</v>
      </c>
      <c r="F3003" s="3">
        <f t="shared" si="344"/>
        <v>3.38045247145254</v>
      </c>
      <c r="G3003" s="3">
        <f t="shared" si="345"/>
        <v>24.2731629045171</v>
      </c>
      <c r="H3003" s="3">
        <f t="shared" si="346"/>
        <v>0.470785738006273</v>
      </c>
      <c r="I3003" s="3">
        <f t="shared" si="347"/>
        <v>3.36684988590138</v>
      </c>
      <c r="J3003" s="3">
        <f t="shared" si="348"/>
        <v>1.66660959007392</v>
      </c>
      <c r="K3003" s="3">
        <f t="shared" si="349"/>
        <v>45.2520442204272</v>
      </c>
      <c r="L3003" s="3"/>
      <c r="M3003" s="3">
        <f t="shared" si="350"/>
        <v>3.36673247680937</v>
      </c>
      <c r="N3003" s="3">
        <f t="shared" si="351"/>
        <v>24.2731629045171</v>
      </c>
    </row>
    <row r="3004" spans="1:14">
      <c r="A3004" t="s">
        <v>3016</v>
      </c>
      <c r="B3004">
        <v>28</v>
      </c>
      <c r="C3004">
        <v>14487</v>
      </c>
      <c r="D3004">
        <v>20131</v>
      </c>
      <c r="E3004">
        <v>11842597</v>
      </c>
      <c r="F3004" s="3">
        <f t="shared" si="344"/>
        <v>1.13700185439269</v>
      </c>
      <c r="G3004" s="3">
        <f t="shared" si="345"/>
        <v>1.21972773671438</v>
      </c>
      <c r="H3004" s="3">
        <f t="shared" si="346"/>
        <v>1.05988670912314</v>
      </c>
      <c r="I3004" s="3">
        <f t="shared" si="347"/>
        <v>1.13673757248274</v>
      </c>
      <c r="J3004" s="3">
        <f t="shared" si="348"/>
        <v>0.460688802956587</v>
      </c>
      <c r="K3004" s="3">
        <f t="shared" si="349"/>
        <v>56.4334449821665</v>
      </c>
      <c r="L3004" s="3"/>
      <c r="M3004" s="3">
        <f t="shared" si="350"/>
        <v>1.13654764976685</v>
      </c>
      <c r="N3004" s="3">
        <f t="shared" si="351"/>
        <v>1.21972773671438</v>
      </c>
    </row>
    <row r="3005" spans="1:14">
      <c r="A3005" t="s">
        <v>3017</v>
      </c>
      <c r="B3005">
        <v>1</v>
      </c>
      <c r="C3005">
        <v>735</v>
      </c>
      <c r="D3005">
        <v>20158</v>
      </c>
      <c r="E3005">
        <v>11856349</v>
      </c>
      <c r="F3005" s="3">
        <f t="shared" si="344"/>
        <v>0.800232516858316</v>
      </c>
      <c r="G3005" s="3">
        <f t="shared" si="345"/>
        <v>5.69683704464883</v>
      </c>
      <c r="H3005" s="3">
        <f t="shared" si="346"/>
        <v>0.112408355025516</v>
      </c>
      <c r="I3005" s="3">
        <f t="shared" si="347"/>
        <v>0.800503940069106</v>
      </c>
      <c r="J3005" s="3">
        <f t="shared" si="348"/>
        <v>0.0497990861246232</v>
      </c>
      <c r="K3005" s="3">
        <f t="shared" si="349"/>
        <v>47.3243950646519</v>
      </c>
      <c r="L3005" s="3"/>
      <c r="M3005" s="3">
        <f t="shared" si="350"/>
        <v>0.800513836197879</v>
      </c>
      <c r="N3005" s="3">
        <f t="shared" si="351"/>
        <v>5.69683704464883</v>
      </c>
    </row>
    <row r="3006" spans="1:14">
      <c r="A3006" t="s">
        <v>3018</v>
      </c>
      <c r="B3006">
        <v>1</v>
      </c>
      <c r="C3006">
        <v>134</v>
      </c>
      <c r="D3006">
        <v>20158</v>
      </c>
      <c r="E3006">
        <v>11856950</v>
      </c>
      <c r="F3006" s="3">
        <f t="shared" si="344"/>
        <v>4.38955756982525</v>
      </c>
      <c r="G3006" s="3">
        <f t="shared" si="345"/>
        <v>31.6251504228802</v>
      </c>
      <c r="H3006" s="3">
        <f t="shared" si="346"/>
        <v>0.609268743426117</v>
      </c>
      <c r="I3006" s="3">
        <f t="shared" si="347"/>
        <v>4.36444973597469</v>
      </c>
      <c r="J3006" s="3">
        <f t="shared" si="348"/>
        <v>2.59785432321756</v>
      </c>
      <c r="K3006" s="3">
        <f t="shared" si="349"/>
        <v>44.8776487056457</v>
      </c>
      <c r="L3006" s="3"/>
      <c r="M3006" s="3">
        <f t="shared" si="350"/>
        <v>4.36428284030844</v>
      </c>
      <c r="N3006" s="3">
        <f t="shared" si="351"/>
        <v>31.6251504228802</v>
      </c>
    </row>
    <row r="3007" spans="1:14">
      <c r="A3007" t="s">
        <v>3019</v>
      </c>
      <c r="B3007">
        <v>1</v>
      </c>
      <c r="C3007">
        <v>466</v>
      </c>
      <c r="D3007">
        <v>20158</v>
      </c>
      <c r="E3007">
        <v>11856618</v>
      </c>
      <c r="F3007" s="3">
        <f t="shared" si="344"/>
        <v>1.26219794950364</v>
      </c>
      <c r="G3007" s="3">
        <f t="shared" si="345"/>
        <v>8.99940092638338</v>
      </c>
      <c r="H3007" s="3">
        <f t="shared" si="346"/>
        <v>0.177027746264822</v>
      </c>
      <c r="I3007" s="3">
        <f t="shared" si="347"/>
        <v>1.26163649779164</v>
      </c>
      <c r="J3007" s="3">
        <f t="shared" si="348"/>
        <v>0.0543473798931416</v>
      </c>
      <c r="K3007" s="3">
        <f t="shared" si="349"/>
        <v>46.6681118483045</v>
      </c>
      <c r="L3007" s="3"/>
      <c r="M3007" s="3">
        <f t="shared" si="350"/>
        <v>1.26162351914698</v>
      </c>
      <c r="N3007" s="3">
        <f t="shared" si="351"/>
        <v>8.99940092638338</v>
      </c>
    </row>
    <row r="3008" spans="1:14">
      <c r="A3008" t="s">
        <v>3020</v>
      </c>
      <c r="B3008">
        <v>3</v>
      </c>
      <c r="C3008">
        <v>157</v>
      </c>
      <c r="D3008">
        <v>20156</v>
      </c>
      <c r="E3008">
        <v>11856927</v>
      </c>
      <c r="F3008" s="3">
        <f>B3008*E3008/(C3008*D3008)</f>
        <v>11.2405975429864</v>
      </c>
      <c r="G3008" s="3">
        <f>EXP(LN(F3008)+1.96*(1/B3008+1/C3008+1/D3008+1/E3008))</f>
        <v>21.8772398867978</v>
      </c>
      <c r="H3008" s="3">
        <f>EXP(LN(F3008)-1.96*(1/B3008+1/C3008+1/D3008+1/E3008))</f>
        <v>5.77545585170641</v>
      </c>
      <c r="I3008" s="3">
        <f>B3008*(D3008+E3008)/D3008/(B3008+C3008)</f>
        <v>11.0485863390554</v>
      </c>
      <c r="J3008" s="3">
        <f>POWER(B3008*E3008-C3008*D3008,2)*(B3008+C3008+D3008+E3008)/((B3008+C3008)*(D3008+E3008)*(B3008+D3008)*(C3008+E3008))</f>
        <v>27.459813788011</v>
      </c>
      <c r="K3008" s="3">
        <f>LOG(B3008*(B3008+C3008+D3008+E3008)*(B3008+D3008)*(B3008+C3008),2)</f>
        <v>46.7077237042034</v>
      </c>
      <c r="L3008" s="3"/>
      <c r="M3008" s="3">
        <f>B3008*(B3008+C3008+D3008+E3008)/(B3008+D3008)/(B3008+C3008)</f>
        <v>11.0470909395307</v>
      </c>
      <c r="N3008" s="3">
        <f>EXP(LN(F3008)+1.96*(1/B3008+1/C3008+1/D3008+1/E3008))</f>
        <v>21.8772398867978</v>
      </c>
    </row>
    <row r="3009" spans="1:14">
      <c r="A3009" t="s">
        <v>3021</v>
      </c>
      <c r="B3009">
        <v>2</v>
      </c>
      <c r="C3009">
        <v>920</v>
      </c>
      <c r="D3009">
        <v>20157</v>
      </c>
      <c r="E3009">
        <v>11856164</v>
      </c>
      <c r="F3009" s="3">
        <f t="shared" si="344"/>
        <v>1.27867587266048</v>
      </c>
      <c r="G3009" s="3">
        <f t="shared" si="345"/>
        <v>3.41457455771875</v>
      </c>
      <c r="H3009" s="3">
        <f t="shared" si="346"/>
        <v>0.478833295242611</v>
      </c>
      <c r="I3009" s="3">
        <f t="shared" si="347"/>
        <v>1.27807136968291</v>
      </c>
      <c r="J3009" s="3">
        <f t="shared" si="348"/>
        <v>0.121194272998282</v>
      </c>
      <c r="K3009" s="3">
        <f t="shared" si="349"/>
        <v>48.6494560490242</v>
      </c>
      <c r="L3009" s="3"/>
      <c r="M3009" s="3">
        <f t="shared" si="350"/>
        <v>1.27804378186907</v>
      </c>
      <c r="N3009" s="3">
        <f t="shared" si="351"/>
        <v>3.41457455771875</v>
      </c>
    </row>
    <row r="3010" spans="1:14">
      <c r="A3010" t="s">
        <v>3022</v>
      </c>
      <c r="B3010">
        <v>28</v>
      </c>
      <c r="C3010">
        <v>63741</v>
      </c>
      <c r="D3010">
        <v>20131</v>
      </c>
      <c r="E3010">
        <v>11793343</v>
      </c>
      <c r="F3010" s="3">
        <f t="shared" si="344"/>
        <v>0.257342040204116</v>
      </c>
      <c r="G3010" s="3">
        <f t="shared" si="345"/>
        <v>0.276036850659287</v>
      </c>
      <c r="H3010" s="3">
        <f t="shared" si="346"/>
        <v>0.239913350330744</v>
      </c>
      <c r="I3010" s="3">
        <f t="shared" si="347"/>
        <v>0.257668130042035</v>
      </c>
      <c r="J3010" s="3">
        <f t="shared" si="348"/>
        <v>59.9001137808052</v>
      </c>
      <c r="K3010" s="3">
        <f t="shared" si="349"/>
        <v>58.5687556678092</v>
      </c>
      <c r="L3010" s="3"/>
      <c r="M3010" s="3">
        <f t="shared" si="350"/>
        <v>0.258699197672316</v>
      </c>
      <c r="N3010" s="3">
        <f t="shared" si="351"/>
        <v>0.276036850659287</v>
      </c>
    </row>
    <row r="3011" spans="1:14">
      <c r="A3011" t="s">
        <v>3023</v>
      </c>
      <c r="B3011">
        <v>3</v>
      </c>
      <c r="C3011">
        <v>30003</v>
      </c>
      <c r="D3011">
        <v>20156</v>
      </c>
      <c r="E3011">
        <v>11827081</v>
      </c>
      <c r="F3011" s="3">
        <f t="shared" ref="F3011:F3074" si="352">B3011*E3011/(C3011*D3011)</f>
        <v>0.0586718516082506</v>
      </c>
      <c r="G3011" s="3">
        <f t="shared" ref="G3011:G3074" si="353">EXP(LN(F3011)+1.96*(1/B3011+1/C3011+1/D3011+1/E3011))</f>
        <v>0.112781932066898</v>
      </c>
      <c r="H3011" s="3">
        <f t="shared" ref="H3011:H3074" si="354">EXP(LN(F3011)-1.96*(1/B3011+1/C3011+1/D3011+1/E3011))</f>
        <v>0.0305224968933737</v>
      </c>
      <c r="I3011" s="3">
        <f t="shared" ref="I3011:I3074" si="355">B3011*(D3011+E3011)/D3011/(B3011+C3011)</f>
        <v>0.0587659656002913</v>
      </c>
      <c r="J3011" s="3">
        <f t="shared" ref="J3011:J3074" si="356">POWER(B3011*E3011-C3011*D3011,2)*(B3011+C3011+D3011+E3011)/((B3011+C3011)*(D3011+E3011)*(B3011+D3011)*(C3011+E3011))</f>
        <v>45.2964048322652</v>
      </c>
      <c r="K3011" s="3">
        <f t="shared" ref="K3011:K3074" si="357">LOG(B3011*(B3011+C3011+D3011+E3011)*(B3011+D3011)*(B3011+C3011),2)</f>
        <v>54.2587589997447</v>
      </c>
      <c r="L3011" s="3"/>
      <c r="M3011" s="3">
        <f t="shared" ref="M3011:M3074" si="358">B3011*(B3011+C3011+D3011+E3011)/(B3011+D3011)/(B3011+C3011)</f>
        <v>0.0589060371367365</v>
      </c>
      <c r="N3011" s="3">
        <f t="shared" ref="N3011:N3074" si="359">EXP(LN(F3011)+1.96*(1/B3011+1/C3011+1/D3011+1/E3011))</f>
        <v>0.112781932066898</v>
      </c>
    </row>
    <row r="3012" spans="1:14">
      <c r="A3012" t="s">
        <v>3024</v>
      </c>
      <c r="B3012">
        <v>182</v>
      </c>
      <c r="C3012">
        <v>87525</v>
      </c>
      <c r="D3012">
        <v>19977</v>
      </c>
      <c r="E3012">
        <v>11769559</v>
      </c>
      <c r="F3012" s="3">
        <f t="shared" si="352"/>
        <v>1.22509336922837</v>
      </c>
      <c r="G3012" s="3">
        <f t="shared" si="353"/>
        <v>1.23850742440273</v>
      </c>
      <c r="H3012" s="3">
        <f t="shared" si="354"/>
        <v>1.21182459931647</v>
      </c>
      <c r="I3012" s="3">
        <f t="shared" si="355"/>
        <v>1.22462628001999</v>
      </c>
      <c r="J3012" s="3">
        <f t="shared" si="356"/>
        <v>7.44368476787319</v>
      </c>
      <c r="K3012" s="3">
        <f t="shared" si="357"/>
        <v>61.7290321188155</v>
      </c>
      <c r="L3012" s="3"/>
      <c r="M3012" s="3">
        <f t="shared" si="358"/>
        <v>1.22259830328683</v>
      </c>
      <c r="N3012" s="3">
        <f t="shared" si="359"/>
        <v>1.23850742440273</v>
      </c>
    </row>
    <row r="3013" spans="1:14">
      <c r="A3013" t="s">
        <v>3025</v>
      </c>
      <c r="B3013">
        <v>3</v>
      </c>
      <c r="C3013">
        <v>128</v>
      </c>
      <c r="D3013">
        <v>20156</v>
      </c>
      <c r="E3013">
        <v>11856956</v>
      </c>
      <c r="F3013" s="3">
        <f>B3013*E3013/(C3013*D3013)</f>
        <v>13.7873291451677</v>
      </c>
      <c r="G3013" s="3">
        <f>EXP(LN(F3013)+1.96*(1/B3013+1/C3013+1/D3013+1/E3013))</f>
        <v>26.9098726596987</v>
      </c>
      <c r="H3013" s="3">
        <f>EXP(LN(F3013)-1.96*(1/B3013+1/C3013+1/D3013+1/E3013))</f>
        <v>7.0639667218447</v>
      </c>
      <c r="I3013" s="3">
        <f>B3013*(D3013+E3013)/D3013/(B3013+C3013)</f>
        <v>13.4944895464234</v>
      </c>
      <c r="J3013" s="3">
        <f>POWER(B3013*E3013-C3013*D3013,2)*(B3013+C3013+D3013+E3013)/((B3013+C3013)*(D3013+E3013)*(B3013+D3013)*(C3013+E3013))</f>
        <v>34.7596135750076</v>
      </c>
      <c r="K3013" s="3">
        <f>LOG(B3013*(B3013+C3013+D3013+E3013)*(B3013+D3013)*(B3013+C3013),2)</f>
        <v>46.4192186108535</v>
      </c>
      <c r="L3013" s="3"/>
      <c r="M3013" s="3">
        <f>B3013*(B3013+C3013+D3013+E3013)/(B3013+D3013)/(B3013+C3013)</f>
        <v>13.492630155152</v>
      </c>
      <c r="N3013" s="3">
        <f>EXP(LN(F3013)+1.96*(1/B3013+1/C3013+1/D3013+1/E3013))</f>
        <v>26.9098726596987</v>
      </c>
    </row>
    <row r="3014" spans="1:14">
      <c r="A3014" t="s">
        <v>3026</v>
      </c>
      <c r="B3014">
        <v>3</v>
      </c>
      <c r="C3014">
        <v>218</v>
      </c>
      <c r="D3014">
        <v>20156</v>
      </c>
      <c r="E3014">
        <v>11856866</v>
      </c>
      <c r="F3014" s="3">
        <f>B3014*E3014/(C3014*D3014)</f>
        <v>8.09525107828661</v>
      </c>
      <c r="G3014" s="3">
        <f>EXP(LN(F3014)+1.96*(1/B3014+1/C3014+1/D3014+1/E3014))</f>
        <v>15.7006037802654</v>
      </c>
      <c r="H3014" s="3">
        <f>EXP(LN(F3014)-1.96*(1/B3014+1/C3014+1/D3014+1/E3014))</f>
        <v>4.17392164897959</v>
      </c>
      <c r="I3014" s="3">
        <f>B3014*(D3014+E3014)/D3014/(B3014+C3014)</f>
        <v>7.99893545278951</v>
      </c>
      <c r="J3014" s="3">
        <f>POWER(B3014*E3014-C3014*D3014,2)*(B3014+C3014+D3014+E3014)/((B3014+C3014)*(D3014+E3014)*(B3014+D3014)*(C3014+E3014))</f>
        <v>18.4003527627547</v>
      </c>
      <c r="K3014" s="3">
        <f>LOG(B3014*(B3014+C3014+D3014+E3014)*(B3014+D3014)*(B3014+C3014),2)</f>
        <v>47.1736981687074</v>
      </c>
      <c r="L3014" s="3"/>
      <c r="M3014" s="3">
        <f>B3014*(B3014+C3014+D3014+E3014)/(B3014+D3014)/(B3014+C3014)</f>
        <v>7.99789389287293</v>
      </c>
      <c r="N3014" s="3">
        <f>EXP(LN(F3014)+1.96*(1/B3014+1/C3014+1/D3014+1/E3014))</f>
        <v>15.7006037802654</v>
      </c>
    </row>
    <row r="3015" spans="1:14">
      <c r="A3015" t="s">
        <v>3027</v>
      </c>
      <c r="B3015">
        <v>2</v>
      </c>
      <c r="C3015">
        <v>2408</v>
      </c>
      <c r="D3015">
        <v>20157</v>
      </c>
      <c r="E3015">
        <v>11854676</v>
      </c>
      <c r="F3015" s="3">
        <f t="shared" si="352"/>
        <v>0.488469336307989</v>
      </c>
      <c r="G3015" s="3">
        <f t="shared" si="353"/>
        <v>1.30269184669365</v>
      </c>
      <c r="H3015" s="3">
        <f t="shared" si="354"/>
        <v>0.183160962524453</v>
      </c>
      <c r="I3015" s="3">
        <f t="shared" si="355"/>
        <v>0.488893843082837</v>
      </c>
      <c r="J3015" s="3">
        <f t="shared" si="356"/>
        <v>1.07036600948404</v>
      </c>
      <c r="K3015" s="3">
        <f t="shared" si="357"/>
        <v>50.0356505397122</v>
      </c>
      <c r="L3015" s="3"/>
      <c r="M3015" s="3">
        <f t="shared" si="358"/>
        <v>0.488944550573974</v>
      </c>
      <c r="N3015" s="3">
        <f t="shared" si="359"/>
        <v>1.30269184669365</v>
      </c>
    </row>
    <row r="3016" spans="1:14">
      <c r="A3016" t="s">
        <v>3028</v>
      </c>
      <c r="B3016">
        <v>5</v>
      </c>
      <c r="C3016">
        <v>2810</v>
      </c>
      <c r="D3016">
        <v>20154</v>
      </c>
      <c r="E3016">
        <v>11854274</v>
      </c>
      <c r="F3016" s="3">
        <f t="shared" si="352"/>
        <v>1.04659195370028</v>
      </c>
      <c r="G3016" s="3">
        <f t="shared" si="353"/>
        <v>1.55012264296304</v>
      </c>
      <c r="H3016" s="3">
        <f t="shared" si="354"/>
        <v>0.706624551626712</v>
      </c>
      <c r="I3016" s="3">
        <f t="shared" si="355"/>
        <v>1.04650919712177</v>
      </c>
      <c r="J3016" s="3">
        <f t="shared" si="356"/>
        <v>0.0103498642720238</v>
      </c>
      <c r="K3016" s="3">
        <f t="shared" si="357"/>
        <v>51.5816804104498</v>
      </c>
      <c r="L3016" s="3"/>
      <c r="M3016" s="3">
        <f t="shared" si="358"/>
        <v>1.04649766153044</v>
      </c>
      <c r="N3016" s="3">
        <f t="shared" si="359"/>
        <v>1.55012264296304</v>
      </c>
    </row>
    <row r="3017" spans="1:14">
      <c r="A3017" t="s">
        <v>3029</v>
      </c>
      <c r="B3017">
        <v>2</v>
      </c>
      <c r="C3017">
        <v>335</v>
      </c>
      <c r="D3017">
        <v>20157</v>
      </c>
      <c r="E3017">
        <v>11856749</v>
      </c>
      <c r="F3017" s="3">
        <f t="shared" si="352"/>
        <v>3.51176073790891</v>
      </c>
      <c r="G3017" s="3">
        <f t="shared" si="353"/>
        <v>9.41275509702508</v>
      </c>
      <c r="H3017" s="3">
        <f t="shared" si="354"/>
        <v>1.31018637510459</v>
      </c>
      <c r="I3017" s="3">
        <f t="shared" si="355"/>
        <v>3.49685414599253</v>
      </c>
      <c r="J3017" s="3">
        <f t="shared" si="356"/>
        <v>3.57135877524453</v>
      </c>
      <c r="K3017" s="3">
        <f t="shared" si="357"/>
        <v>47.1974378897767</v>
      </c>
      <c r="L3017" s="3"/>
      <c r="M3017" s="3">
        <f t="shared" si="358"/>
        <v>3.49660642992071</v>
      </c>
      <c r="N3017" s="3">
        <f t="shared" si="359"/>
        <v>9.41275509702508</v>
      </c>
    </row>
    <row r="3018" spans="1:14">
      <c r="A3018" t="s">
        <v>3030</v>
      </c>
      <c r="B3018">
        <v>1</v>
      </c>
      <c r="C3018">
        <v>8</v>
      </c>
      <c r="D3018">
        <v>20158</v>
      </c>
      <c r="E3018">
        <v>11857076</v>
      </c>
      <c r="F3018" s="3">
        <f t="shared" si="352"/>
        <v>73.5258706220855</v>
      </c>
      <c r="G3018" s="3">
        <f t="shared" si="353"/>
        <v>666.963100443336</v>
      </c>
      <c r="H3018" s="3">
        <f t="shared" si="354"/>
        <v>8.10547637064512</v>
      </c>
      <c r="I3018" s="3">
        <f t="shared" si="355"/>
        <v>65.4674405529649</v>
      </c>
      <c r="J3018" s="3">
        <f t="shared" si="356"/>
        <v>63.5874919619527</v>
      </c>
      <c r="K3018" s="3">
        <f t="shared" si="357"/>
        <v>40.9707581100372</v>
      </c>
      <c r="L3018" s="3"/>
      <c r="M3018" s="3">
        <f t="shared" si="358"/>
        <v>65.4642426046266</v>
      </c>
      <c r="N3018" s="3">
        <f t="shared" si="359"/>
        <v>666.963100443336</v>
      </c>
    </row>
    <row r="3019" spans="1:14">
      <c r="A3019" t="s">
        <v>3031</v>
      </c>
      <c r="B3019">
        <v>3</v>
      </c>
      <c r="C3019">
        <v>2494</v>
      </c>
      <c r="D3019">
        <v>20156</v>
      </c>
      <c r="E3019">
        <v>11854590</v>
      </c>
      <c r="F3019" s="3">
        <f t="shared" si="352"/>
        <v>0.707468314906361</v>
      </c>
      <c r="G3019" s="3">
        <f t="shared" si="353"/>
        <v>1.36091081331428</v>
      </c>
      <c r="H3019" s="3">
        <f t="shared" si="354"/>
        <v>0.367776794555354</v>
      </c>
      <c r="I3019" s="3">
        <f t="shared" si="355"/>
        <v>0.707819774680202</v>
      </c>
      <c r="J3019" s="3">
        <f t="shared" si="356"/>
        <v>0.362387586538298</v>
      </c>
      <c r="K3019" s="3">
        <f t="shared" si="357"/>
        <v>50.6717757152442</v>
      </c>
      <c r="L3019" s="3"/>
      <c r="M3019" s="3">
        <f t="shared" si="358"/>
        <v>0.707863256037211</v>
      </c>
      <c r="N3019" s="3">
        <f t="shared" si="359"/>
        <v>1.36091081331428</v>
      </c>
    </row>
    <row r="3020" spans="1:14">
      <c r="A3020" t="s">
        <v>3032</v>
      </c>
      <c r="B3020">
        <v>3</v>
      </c>
      <c r="C3020">
        <v>1051</v>
      </c>
      <c r="D3020">
        <v>20156</v>
      </c>
      <c r="E3020">
        <v>11856033</v>
      </c>
      <c r="F3020" s="3">
        <f t="shared" si="352"/>
        <v>1.67901118185857</v>
      </c>
      <c r="G3020" s="3">
        <f t="shared" si="353"/>
        <v>3.23329153245901</v>
      </c>
      <c r="H3020" s="3">
        <f t="shared" si="354"/>
        <v>0.871891235450128</v>
      </c>
      <c r="I3020" s="3">
        <f t="shared" si="355"/>
        <v>1.67707851246049</v>
      </c>
      <c r="J3020" s="3">
        <f t="shared" si="356"/>
        <v>0.821332547186095</v>
      </c>
      <c r="K3020" s="3">
        <f t="shared" si="357"/>
        <v>49.4274547609532</v>
      </c>
      <c r="L3020" s="3"/>
      <c r="M3020" s="3">
        <f t="shared" si="358"/>
        <v>1.67697775173142</v>
      </c>
      <c r="N3020" s="3">
        <f t="shared" si="359"/>
        <v>3.23329153245901</v>
      </c>
    </row>
    <row r="3021" spans="1:14">
      <c r="A3021" t="s">
        <v>3033</v>
      </c>
      <c r="B3021">
        <v>3</v>
      </c>
      <c r="C3021">
        <v>4132</v>
      </c>
      <c r="D3021">
        <v>20156</v>
      </c>
      <c r="E3021">
        <v>11852952</v>
      </c>
      <c r="F3021" s="3">
        <f t="shared" si="352"/>
        <v>0.426955996854736</v>
      </c>
      <c r="G3021" s="3">
        <f t="shared" si="353"/>
        <v>0.82105166992765</v>
      </c>
      <c r="H3021" s="3">
        <f t="shared" si="354"/>
        <v>0.22202186528198</v>
      </c>
      <c r="I3021" s="3">
        <f t="shared" si="355"/>
        <v>0.427371748247587</v>
      </c>
      <c r="J3021" s="3">
        <f t="shared" si="356"/>
        <v>2.30533528466649</v>
      </c>
      <c r="K3021" s="3">
        <f t="shared" si="357"/>
        <v>51.3994672233746</v>
      </c>
      <c r="L3021" s="3"/>
      <c r="M3021" s="3">
        <f t="shared" si="358"/>
        <v>0.427456965012072</v>
      </c>
      <c r="N3021" s="3">
        <f t="shared" si="359"/>
        <v>0.82105166992765</v>
      </c>
    </row>
    <row r="3022" spans="1:14">
      <c r="A3022" t="s">
        <v>3034</v>
      </c>
      <c r="B3022">
        <v>3</v>
      </c>
      <c r="C3022">
        <v>329</v>
      </c>
      <c r="D3022">
        <v>20156</v>
      </c>
      <c r="E3022">
        <v>11856755</v>
      </c>
      <c r="F3022" s="3">
        <f>B3022*E3022/(C3022*D3022)</f>
        <v>5.3639763341378</v>
      </c>
      <c r="G3022" s="3">
        <f>EXP(LN(F3022)+1.96*(1/B3022+1/C3022+1/D3022+1/E3022))</f>
        <v>10.3718327291761</v>
      </c>
      <c r="H3022" s="3">
        <f>EXP(LN(F3022)-1.96*(1/B3022+1/C3022+1/D3022+1/E3022))</f>
        <v>2.77407502265763</v>
      </c>
      <c r="I3022" s="3">
        <f>B3022*(D3022+E3022)/D3022/(B3022+C3022)</f>
        <v>5.32454281304619</v>
      </c>
      <c r="J3022" s="3">
        <f>POWER(B3022*E3022-C3022*D3022,2)*(B3022+C3022+D3022+E3022)/((B3022+C3022)*(D3022+E3022)*(B3022+D3022)*(C3022+E3022))</f>
        <v>10.55340107308</v>
      </c>
      <c r="K3022" s="3">
        <f>LOG(B3022*(B3022+C3022+D3022+E3022)*(B3022+D3022)*(B3022+C3022),2)</f>
        <v>47.7608350406629</v>
      </c>
      <c r="L3022" s="3"/>
      <c r="M3022" s="3">
        <f>B3022*(B3022+C3022+D3022+E3022)/(B3022+D3022)/(B3022+C3022)</f>
        <v>5.32389924796662</v>
      </c>
      <c r="N3022" s="3">
        <f>EXP(LN(F3022)+1.96*(1/B3022+1/C3022+1/D3022+1/E3022))</f>
        <v>10.3718327291761</v>
      </c>
    </row>
    <row r="3023" spans="1:14">
      <c r="A3023" t="s">
        <v>3035</v>
      </c>
      <c r="B3023">
        <v>2</v>
      </c>
      <c r="C3023">
        <v>8022</v>
      </c>
      <c r="D3023">
        <v>20157</v>
      </c>
      <c r="E3023">
        <v>11849062</v>
      </c>
      <c r="F3023" s="3">
        <f t="shared" si="352"/>
        <v>0.146556611131167</v>
      </c>
      <c r="G3023" s="3">
        <f t="shared" si="353"/>
        <v>0.390627143611763</v>
      </c>
      <c r="H3023" s="3">
        <f t="shared" si="354"/>
        <v>0.0549855293404789</v>
      </c>
      <c r="I3023" s="3">
        <f t="shared" si="355"/>
        <v>0.146769333810347</v>
      </c>
      <c r="J3023" s="3">
        <f t="shared" si="356"/>
        <v>9.93624385254157</v>
      </c>
      <c r="K3023" s="3">
        <f t="shared" si="357"/>
        <v>51.770938999207</v>
      </c>
      <c r="L3023" s="3"/>
      <c r="M3023" s="3">
        <f t="shared" si="358"/>
        <v>0.146853983908684</v>
      </c>
      <c r="N3023" s="3">
        <f t="shared" si="359"/>
        <v>0.390627143611763</v>
      </c>
    </row>
    <row r="3024" spans="1:14">
      <c r="A3024" t="s">
        <v>3036</v>
      </c>
      <c r="B3024">
        <v>5</v>
      </c>
      <c r="C3024">
        <v>15626</v>
      </c>
      <c r="D3024">
        <v>20154</v>
      </c>
      <c r="E3024">
        <v>11841458</v>
      </c>
      <c r="F3024" s="3">
        <f t="shared" si="352"/>
        <v>0.18800357559095</v>
      </c>
      <c r="G3024" s="3">
        <f t="shared" si="353"/>
        <v>0.278295592285156</v>
      </c>
      <c r="H3024" s="3">
        <f t="shared" si="354"/>
        <v>0.127006483087829</v>
      </c>
      <c r="I3024" s="3">
        <f t="shared" si="355"/>
        <v>0.18826331470694</v>
      </c>
      <c r="J3024" s="3">
        <f t="shared" si="356"/>
        <v>17.5252679020071</v>
      </c>
      <c r="K3024" s="3">
        <f t="shared" si="357"/>
        <v>54.0548836613623</v>
      </c>
      <c r="L3024" s="3"/>
      <c r="M3024" s="3">
        <f t="shared" si="358"/>
        <v>0.188464648276386</v>
      </c>
      <c r="N3024" s="3">
        <f t="shared" si="359"/>
        <v>0.278295592285156</v>
      </c>
    </row>
    <row r="3025" spans="1:14">
      <c r="A3025" t="s">
        <v>3037</v>
      </c>
      <c r="B3025">
        <v>1</v>
      </c>
      <c r="C3025">
        <v>337</v>
      </c>
      <c r="D3025">
        <v>20158</v>
      </c>
      <c r="E3025">
        <v>11856747</v>
      </c>
      <c r="F3025" s="3">
        <f t="shared" si="352"/>
        <v>1.74537283060263</v>
      </c>
      <c r="G3025" s="3">
        <f t="shared" si="353"/>
        <v>12.4644626862814</v>
      </c>
      <c r="H3025" s="3">
        <f t="shared" si="354"/>
        <v>0.244400933636608</v>
      </c>
      <c r="I3025" s="3">
        <f t="shared" si="355"/>
        <v>1.74316758554168</v>
      </c>
      <c r="J3025" s="3">
        <f t="shared" si="356"/>
        <v>0.31735882366133</v>
      </c>
      <c r="K3025" s="3">
        <f t="shared" si="357"/>
        <v>46.201712544877</v>
      </c>
      <c r="L3025" s="3"/>
      <c r="M3025" s="3">
        <f t="shared" si="358"/>
        <v>1.74313072024154</v>
      </c>
      <c r="N3025" s="3">
        <f t="shared" si="359"/>
        <v>12.4644626862814</v>
      </c>
    </row>
    <row r="3026" spans="1:14">
      <c r="A3026" t="s">
        <v>3038</v>
      </c>
      <c r="B3026">
        <v>3</v>
      </c>
      <c r="C3026">
        <v>27</v>
      </c>
      <c r="D3026">
        <v>20156</v>
      </c>
      <c r="E3026">
        <v>11857057</v>
      </c>
      <c r="F3026" s="3">
        <f>B3026*E3026/(C3026*D3026)</f>
        <v>65.3627097528169</v>
      </c>
      <c r="G3026" s="3">
        <f>EXP(LN(F3026)+1.96*(1/B3026+1/C3026+1/D3026+1/E3026))</f>
        <v>135.094595615946</v>
      </c>
      <c r="H3026" s="3">
        <f>EXP(LN(F3026)-1.96*(1/B3026+1/C3026+1/D3026+1/E3026))</f>
        <v>31.6243873913095</v>
      </c>
      <c r="I3026" s="3">
        <f>B3026*(D3026+E3026)/D3026/(B3026+C3026)</f>
        <v>58.9264387775352</v>
      </c>
      <c r="J3026" s="3">
        <f>POWER(B3026*E3026-C3026*D3026,2)*(B3026+C3026+D3026+E3026)/((B3026+C3026)*(D3026+E3026)*(B3026+D3026)*(C3026+E3026))</f>
        <v>171.095201202473</v>
      </c>
      <c r="K3026" s="3">
        <f>LOG(B3026*(B3026+C3026+D3026+E3026)*(B3026+D3026)*(B3026+C3026),2)</f>
        <v>44.2926862049245</v>
      </c>
      <c r="L3026" s="3"/>
      <c r="M3026" s="3">
        <f>B3026*(B3026+C3026+D3026+E3026)/(B3026+D3026)/(B3026+C3026)</f>
        <v>58.9178183441639</v>
      </c>
      <c r="N3026" s="3">
        <f>EXP(LN(F3026)+1.96*(1/B3026+1/C3026+1/D3026+1/E3026))</f>
        <v>135.094595615946</v>
      </c>
    </row>
    <row r="3027" spans="1:14">
      <c r="A3027" t="s">
        <v>3039</v>
      </c>
      <c r="B3027">
        <v>2</v>
      </c>
      <c r="C3027">
        <v>453</v>
      </c>
      <c r="D3027">
        <v>20157</v>
      </c>
      <c r="E3027">
        <v>11856631</v>
      </c>
      <c r="F3027" s="3">
        <f t="shared" si="352"/>
        <v>2.59697160950994</v>
      </c>
      <c r="G3027" s="3">
        <f t="shared" si="353"/>
        <v>6.95019775691877</v>
      </c>
      <c r="H3027" s="3">
        <f t="shared" si="354"/>
        <v>0.970369732844921</v>
      </c>
      <c r="I3027" s="3">
        <f t="shared" si="355"/>
        <v>2.58995195408352</v>
      </c>
      <c r="J3027" s="3">
        <f t="shared" si="356"/>
        <v>1.95524392843637</v>
      </c>
      <c r="K3027" s="3">
        <f t="shared" si="357"/>
        <v>47.6305558436809</v>
      </c>
      <c r="L3027" s="3"/>
      <c r="M3027" s="3">
        <f t="shared" si="358"/>
        <v>2.58979421293028</v>
      </c>
      <c r="N3027" s="3">
        <f t="shared" si="359"/>
        <v>6.95019775691877</v>
      </c>
    </row>
    <row r="3028" spans="1:14">
      <c r="A3028" t="s">
        <v>3040</v>
      </c>
      <c r="B3028">
        <v>3</v>
      </c>
      <c r="C3028">
        <v>94</v>
      </c>
      <c r="D3028">
        <v>20156</v>
      </c>
      <c r="E3028">
        <v>11856990</v>
      </c>
      <c r="F3028" s="3">
        <f>B3028*E3028/(C3028*D3028)</f>
        <v>18.7742892671207</v>
      </c>
      <c r="G3028" s="3">
        <f>EXP(LN(F3028)+1.96*(1/B3028+1/C3028+1/D3028+1/E3028))</f>
        <v>36.8468504545929</v>
      </c>
      <c r="H3028" s="3">
        <f>EXP(LN(F3028)-1.96*(1/B3028+1/C3028+1/D3028+1/E3028))</f>
        <v>9.56591766017788</v>
      </c>
      <c r="I3028" s="3">
        <f>B3028*(D3028+E3028)/D3028/(B3028+C3028)</f>
        <v>18.2245689805087</v>
      </c>
      <c r="J3028" s="3">
        <f>POWER(B3028*E3028-C3028*D3028,2)*(B3028+C3028+D3028+E3028)/((B3028+C3028)*(D3028+E3028)*(B3028+D3028)*(C3028+E3028))</f>
        <v>48.9140727690693</v>
      </c>
      <c r="K3028" s="3">
        <f>LOG(B3028*(B3028+C3028+D3028+E3028)*(B3028+D3028)*(B3028+C3028),2)</f>
        <v>45.9857084515031</v>
      </c>
      <c r="L3028" s="3"/>
      <c r="M3028" s="3">
        <f>B3028*(B3028+C3028+D3028+E3028)/(B3028+D3028)/(B3028+C3028)</f>
        <v>18.2220056734528</v>
      </c>
      <c r="N3028" s="3">
        <f>EXP(LN(F3028)+1.96*(1/B3028+1/C3028+1/D3028+1/E3028))</f>
        <v>36.8468504545929</v>
      </c>
    </row>
    <row r="3029" spans="1:14">
      <c r="A3029" t="s">
        <v>3041</v>
      </c>
      <c r="B3029">
        <v>3</v>
      </c>
      <c r="C3029">
        <v>1823</v>
      </c>
      <c r="D3029">
        <v>20156</v>
      </c>
      <c r="E3029">
        <v>11855261</v>
      </c>
      <c r="F3029" s="3">
        <f t="shared" si="352"/>
        <v>0.967924217434238</v>
      </c>
      <c r="G3029" s="3">
        <f t="shared" si="353"/>
        <v>1.86247157327217</v>
      </c>
      <c r="H3029" s="3">
        <f t="shared" si="354"/>
        <v>0.503029041699511</v>
      </c>
      <c r="I3029" s="3">
        <f t="shared" si="355"/>
        <v>0.967976915872188</v>
      </c>
      <c r="J3029" s="3">
        <f t="shared" si="356"/>
        <v>0.00318313953784309</v>
      </c>
      <c r="K3029" s="3">
        <f t="shared" si="357"/>
        <v>50.2202666593002</v>
      </c>
      <c r="L3029" s="3"/>
      <c r="M3029" s="3">
        <f t="shared" si="358"/>
        <v>0.967981681448476</v>
      </c>
      <c r="N3029" s="3">
        <f t="shared" si="359"/>
        <v>1.86247157327217</v>
      </c>
    </row>
    <row r="3030" spans="1:14">
      <c r="A3030" t="s">
        <v>3042</v>
      </c>
      <c r="B3030">
        <v>3</v>
      </c>
      <c r="C3030">
        <v>51</v>
      </c>
      <c r="D3030">
        <v>20156</v>
      </c>
      <c r="E3030">
        <v>11857033</v>
      </c>
      <c r="F3030" s="3">
        <f>B3030*E3030/(C3030*D3030)</f>
        <v>34.6037174742888</v>
      </c>
      <c r="G3030" s="3">
        <f>EXP(LN(F3030)+1.96*(1/B3030+1/C3030+1/D3030+1/E3030))</f>
        <v>69.1185558184313</v>
      </c>
      <c r="H3030" s="3">
        <f>EXP(LN(F3030)-1.96*(1/B3030+1/C3030+1/D3030+1/E3030))</f>
        <v>17.3241070919641</v>
      </c>
      <c r="I3030" s="3">
        <f>B3030*(D3030+E3030)/D3030/(B3030+C3030)</f>
        <v>32.7368442812727</v>
      </c>
      <c r="J3030" s="3">
        <f>POWER(B3030*E3030-C3030*D3030,2)*(B3030+C3030+D3030+E3030)/((B3030+C3030)*(D3030+E3030)*(B3030+D3030)*(C3030+E3030))</f>
        <v>92.4453421612539</v>
      </c>
      <c r="K3030" s="3">
        <f>LOG(B3030*(B3030+C3030+D3030+E3030)*(B3030+D3030)*(B3030+C3030),2)</f>
        <v>45.1406831114795</v>
      </c>
      <c r="L3030" s="3"/>
      <c r="M3030" s="3">
        <f>B3030*(B3030+C3030+D3030+E3030)/(B3030+D3030)/(B3030+C3030)</f>
        <v>32.7321213023133</v>
      </c>
      <c r="N3030" s="3">
        <f>EXP(LN(F3030)+1.96*(1/B3030+1/C3030+1/D3030+1/E3030))</f>
        <v>69.1185558184313</v>
      </c>
    </row>
    <row r="3031" spans="1:14">
      <c r="A3031" t="s">
        <v>3043</v>
      </c>
      <c r="B3031">
        <v>2</v>
      </c>
      <c r="C3031">
        <v>253</v>
      </c>
      <c r="D3031">
        <v>20157</v>
      </c>
      <c r="E3031">
        <v>11856831</v>
      </c>
      <c r="F3031" s="3">
        <f t="shared" si="352"/>
        <v>4.6499920289757</v>
      </c>
      <c r="G3031" s="3">
        <f t="shared" si="353"/>
        <v>12.4872727170184</v>
      </c>
      <c r="H3031" s="3">
        <f t="shared" si="354"/>
        <v>1.731557110951</v>
      </c>
      <c r="I3031" s="3">
        <f t="shared" si="355"/>
        <v>4.62136464051315</v>
      </c>
      <c r="J3031" s="3">
        <f t="shared" si="356"/>
        <v>5.68458714193128</v>
      </c>
      <c r="K3031" s="3">
        <f t="shared" si="357"/>
        <v>46.7951865454537</v>
      </c>
      <c r="L3031" s="3"/>
      <c r="M3031" s="3">
        <f t="shared" si="358"/>
        <v>4.62100536032658</v>
      </c>
      <c r="N3031" s="3">
        <f t="shared" si="359"/>
        <v>12.4872727170184</v>
      </c>
    </row>
    <row r="3032" spans="1:14">
      <c r="A3032" t="s">
        <v>3044</v>
      </c>
      <c r="B3032">
        <v>6</v>
      </c>
      <c r="C3032">
        <v>5901</v>
      </c>
      <c r="D3032">
        <v>20153</v>
      </c>
      <c r="E3032">
        <v>11851183</v>
      </c>
      <c r="F3032" s="3">
        <f t="shared" si="352"/>
        <v>0.597926270739569</v>
      </c>
      <c r="G3032" s="3">
        <f t="shared" si="353"/>
        <v>0.829284838006061</v>
      </c>
      <c r="H3032" s="3">
        <f t="shared" si="354"/>
        <v>0.431113423103385</v>
      </c>
      <c r="I3032" s="3">
        <f t="shared" si="355"/>
        <v>0.598334674730692</v>
      </c>
      <c r="J3032" s="3">
        <f t="shared" si="356"/>
        <v>1.6201089737972</v>
      </c>
      <c r="K3032" s="3">
        <f t="shared" si="357"/>
        <v>52.9140055059387</v>
      </c>
      <c r="L3032" s="3"/>
      <c r="M3032" s="3">
        <f t="shared" si="358"/>
        <v>0.598454223912279</v>
      </c>
      <c r="N3032" s="3">
        <f t="shared" si="359"/>
        <v>0.829284838006061</v>
      </c>
    </row>
    <row r="3033" spans="1:14">
      <c r="A3033" t="s">
        <v>3045</v>
      </c>
      <c r="B3033">
        <v>3</v>
      </c>
      <c r="C3033">
        <v>309</v>
      </c>
      <c r="D3033">
        <v>20156</v>
      </c>
      <c r="E3033">
        <v>11856775</v>
      </c>
      <c r="F3033" s="3">
        <f>B3033*E3033/(C3033*D3033)</f>
        <v>5.71116890198202</v>
      </c>
      <c r="G3033" s="3">
        <f>EXP(LN(F3033)+1.96*(1/B3033+1/C3033+1/D3033+1/E3033))</f>
        <v>11.0474264051373</v>
      </c>
      <c r="H3033" s="3">
        <f>EXP(LN(F3033)-1.96*(1/B3033+1/C3033+1/D3033+1/E3033))</f>
        <v>2.95249309937007</v>
      </c>
      <c r="I3033" s="3">
        <f>B3033*(D3033+E3033)/D3033/(B3033+C3033)</f>
        <v>5.66586920100142</v>
      </c>
      <c r="J3033" s="3">
        <f>POWER(B3033*E3033-C3033*D3033,2)*(B3033+C3033+D3033+E3033)/((B3033+C3033)*(D3033+E3033)*(B3033+D3033)*(C3033+E3033))</f>
        <v>11.5449735012881</v>
      </c>
      <c r="K3033" s="3">
        <f>LOG(B3033*(B3033+C3033+D3033+E3033)*(B3033+D3033)*(B3033+C3033),2)</f>
        <v>47.6711978281783</v>
      </c>
      <c r="L3033" s="3"/>
      <c r="M3033" s="3">
        <f>B3033*(B3033+C3033+D3033+E3033)/(B3033+D3033)/(B3033+C3033)</f>
        <v>5.66517484078499</v>
      </c>
      <c r="N3033" s="3">
        <f>EXP(LN(F3033)+1.96*(1/B3033+1/C3033+1/D3033+1/E3033))</f>
        <v>11.0474264051373</v>
      </c>
    </row>
    <row r="3034" spans="1:14">
      <c r="A3034" t="s">
        <v>3046</v>
      </c>
      <c r="B3034">
        <v>3</v>
      </c>
      <c r="C3034">
        <v>425</v>
      </c>
      <c r="D3034">
        <v>20156</v>
      </c>
      <c r="E3034">
        <v>11856659</v>
      </c>
      <c r="F3034" s="3">
        <f>B3034*E3034/(C3034*D3034)</f>
        <v>4.15231511854593</v>
      </c>
      <c r="G3034" s="3">
        <f>EXP(LN(F3034)+1.96*(1/B3034+1/C3034+1/D3034+1/E3034))</f>
        <v>8.01815658689703</v>
      </c>
      <c r="H3034" s="3">
        <f>EXP(LN(F3034)-1.96*(1/B3034+1/C3034+1/D3034+1/E3034))</f>
        <v>2.15033476296545</v>
      </c>
      <c r="I3034" s="3">
        <f>B3034*(D3034+E3034)/D3034/(B3034+C3034)</f>
        <v>4.13021945182715</v>
      </c>
      <c r="J3034" s="3">
        <f>POWER(B3034*E3034-C3034*D3034,2)*(B3034+C3034+D3034+E3034)/((B3034+C3034)*(D3034+E3034)*(B3034+D3034)*(C3034+E3034))</f>
        <v>7.12805117453605</v>
      </c>
      <c r="K3034" s="3">
        <f>LOG(B3034*(B3034+C3034+D3034+E3034)*(B3034+D3034)*(B3034+C3034),2)</f>
        <v>48.1272625957171</v>
      </c>
      <c r="L3034" s="3"/>
      <c r="M3034" s="3">
        <f>B3034*(B3034+C3034+D3034+E3034)/(B3034+D3034)/(B3034+C3034)</f>
        <v>4.12975362225448</v>
      </c>
      <c r="N3034" s="3">
        <f>EXP(LN(F3034)+1.96*(1/B3034+1/C3034+1/D3034+1/E3034))</f>
        <v>8.01815658689703</v>
      </c>
    </row>
    <row r="3035" spans="1:14">
      <c r="A3035" t="s">
        <v>3047</v>
      </c>
      <c r="B3035">
        <v>3</v>
      </c>
      <c r="C3035">
        <v>19</v>
      </c>
      <c r="D3035">
        <v>20156</v>
      </c>
      <c r="E3035">
        <v>11857065</v>
      </c>
      <c r="F3035" s="3">
        <f>B3035*E3035/(C3035*D3035)</f>
        <v>92.8839133704474</v>
      </c>
      <c r="G3035" s="3">
        <f>EXP(LN(F3035)+1.96*(1/B3035+1/C3035+1/D3035+1/E3035))</f>
        <v>197.935081359043</v>
      </c>
      <c r="H3035" s="3">
        <f>EXP(LN(F3035)-1.96*(1/B3035+1/C3035+1/D3035+1/E3035))</f>
        <v>43.5871261616283</v>
      </c>
      <c r="I3035" s="3">
        <f>B3035*(D3035+E3035)/D3035/(B3035+C3035)</f>
        <v>80.3542888199318</v>
      </c>
      <c r="J3035" s="3">
        <f>POWER(B3035*E3035-C3035*D3035,2)*(B3035+C3035+D3035+E3035)/((B3035+C3035)*(D3035+E3035)*(B3035+D3035)*(C3035+E3035))</f>
        <v>235.464863900149</v>
      </c>
      <c r="K3035" s="3">
        <f>LOG(B3035*(B3035+C3035+D3035+E3035)*(B3035+D3035)*(B3035+C3035),2)</f>
        <v>43.8452272279533</v>
      </c>
      <c r="L3035" s="3"/>
      <c r="M3035" s="3">
        <f>B3035*(B3035+C3035+D3035+E3035)/(B3035+D3035)/(B3035+C3035)</f>
        <v>80.3424795602235</v>
      </c>
      <c r="N3035" s="3">
        <f>EXP(LN(F3035)+1.96*(1/B3035+1/C3035+1/D3035+1/E3035))</f>
        <v>197.935081359043</v>
      </c>
    </row>
    <row r="3036" spans="1:14">
      <c r="A3036" t="s">
        <v>3048</v>
      </c>
      <c r="B3036">
        <v>3</v>
      </c>
      <c r="C3036">
        <v>621</v>
      </c>
      <c r="D3036">
        <v>20156</v>
      </c>
      <c r="E3036">
        <v>11856463</v>
      </c>
      <c r="F3036" s="3">
        <f t="shared" si="352"/>
        <v>2.84171457798256</v>
      </c>
      <c r="G3036" s="3">
        <f t="shared" si="353"/>
        <v>5.47939412921025</v>
      </c>
      <c r="H3036" s="3">
        <f t="shared" si="354"/>
        <v>1.47376544783839</v>
      </c>
      <c r="I3036" s="3">
        <f t="shared" si="355"/>
        <v>2.83286018097303</v>
      </c>
      <c r="J3036" s="3">
        <f t="shared" si="356"/>
        <v>3.56309906654666</v>
      </c>
      <c r="K3036" s="3">
        <f t="shared" si="357"/>
        <v>48.6711978281783</v>
      </c>
      <c r="L3036" s="3"/>
      <c r="M3036" s="3">
        <f t="shared" si="358"/>
        <v>2.83258742039249</v>
      </c>
      <c r="N3036" s="3">
        <f t="shared" si="359"/>
        <v>5.47939412921025</v>
      </c>
    </row>
    <row r="3037" spans="1:14">
      <c r="A3037" t="s">
        <v>3049</v>
      </c>
      <c r="B3037">
        <v>3</v>
      </c>
      <c r="C3037">
        <v>320</v>
      </c>
      <c r="D3037">
        <v>20156</v>
      </c>
      <c r="E3037">
        <v>11856764</v>
      </c>
      <c r="F3037" s="3">
        <f>B3037*E3037/(C3037*D3037)</f>
        <v>5.51484235463386</v>
      </c>
      <c r="G3037" s="3">
        <f>EXP(LN(F3037)+1.96*(1/B3037+1/C3037+1/D3037+1/E3037))</f>
        <v>10.665335480257</v>
      </c>
      <c r="H3037" s="3">
        <f>EXP(LN(F3037)-1.96*(1/B3037+1/C3037+1/D3037+1/E3037))</f>
        <v>2.85162020948736</v>
      </c>
      <c r="I3037" s="3">
        <f>B3037*(D3037+E3037)/D3037/(B3037+C3037)</f>
        <v>5.47290883431218</v>
      </c>
      <c r="J3037" s="3">
        <f>POWER(B3037*E3037-C3037*D3037,2)*(B3037+C3037+D3037+E3037)/((B3037+C3037)*(D3037+E3037)*(B3037+D3037)*(C3037+E3037))</f>
        <v>10.9838917510102</v>
      </c>
      <c r="K3037" s="3">
        <f>LOG(B3037*(B3037+C3037+D3037+E3037)*(B3037+D3037)*(B3037+C3037),2)</f>
        <v>47.7211859640099</v>
      </c>
      <c r="L3037" s="3"/>
      <c r="M3037" s="3">
        <f>B3037*(B3037+C3037+D3037+E3037)/(B3037+D3037)/(B3037+C3037)</f>
        <v>5.47224318986042</v>
      </c>
      <c r="N3037" s="3">
        <f>EXP(LN(F3037)+1.96*(1/B3037+1/C3037+1/D3037+1/E3037))</f>
        <v>10.665335480257</v>
      </c>
    </row>
    <row r="3038" spans="1:14">
      <c r="A3038" t="s">
        <v>3050</v>
      </c>
      <c r="B3038">
        <v>1</v>
      </c>
      <c r="C3038">
        <v>151</v>
      </c>
      <c r="D3038">
        <v>20158</v>
      </c>
      <c r="E3038">
        <v>11856933</v>
      </c>
      <c r="F3038" s="3">
        <f t="shared" si="352"/>
        <v>3.89536338423146</v>
      </c>
      <c r="G3038" s="3">
        <f t="shared" si="353"/>
        <v>28.0184858047493</v>
      </c>
      <c r="H3038" s="3">
        <f t="shared" si="354"/>
        <v>0.541565879075417</v>
      </c>
      <c r="I3038" s="3">
        <f t="shared" si="355"/>
        <v>3.87631494091415</v>
      </c>
      <c r="J3038" s="3">
        <f t="shared" si="356"/>
        <v>2.1378145108894</v>
      </c>
      <c r="K3038" s="3">
        <f t="shared" si="357"/>
        <v>45.0487606220384</v>
      </c>
      <c r="L3038" s="3"/>
      <c r="M3038" s="3">
        <f t="shared" si="358"/>
        <v>3.87617225948447</v>
      </c>
      <c r="N3038" s="3">
        <f t="shared" si="359"/>
        <v>28.0184858047493</v>
      </c>
    </row>
    <row r="3039" spans="1:14">
      <c r="A3039" t="s">
        <v>3051</v>
      </c>
      <c r="B3039">
        <v>3</v>
      </c>
      <c r="C3039">
        <v>37</v>
      </c>
      <c r="D3039">
        <v>20156</v>
      </c>
      <c r="E3039">
        <v>11857047</v>
      </c>
      <c r="F3039" s="3">
        <f>B3039*E3039/(C3039*D3039)</f>
        <v>47.6970722955541</v>
      </c>
      <c r="G3039" s="3">
        <f>EXP(LN(F3039)+1.96*(1/B3039+1/C3039+1/D3039+1/E3039))</f>
        <v>96.6671594138379</v>
      </c>
      <c r="H3039" s="3">
        <f>EXP(LN(F3039)-1.96*(1/B3039+1/C3039+1/D3039+1/E3039))</f>
        <v>23.5344735416074</v>
      </c>
      <c r="I3039" s="3">
        <f>B3039*(D3039+E3039)/D3039/(B3039+C3039)</f>
        <v>44.1947918733876</v>
      </c>
      <c r="J3039" s="3">
        <f>POWER(B3039*E3039-C3039*D3039,2)*(B3039+C3039+D3039+E3039)/((B3039+C3039)*(D3039+E3039)*(B3039+D3039)*(C3039+E3039))</f>
        <v>126.848706622911</v>
      </c>
      <c r="K3039" s="3">
        <f>LOG(B3039*(B3039+C3039+D3039+E3039)*(B3039+D3039)*(B3039+C3039),2)</f>
        <v>44.7077237042034</v>
      </c>
      <c r="L3039" s="3"/>
      <c r="M3039" s="3">
        <f>B3039*(B3039+C3039+D3039+E3039)/(B3039+D3039)/(B3039+C3039)</f>
        <v>44.1883637581229</v>
      </c>
      <c r="N3039" s="3">
        <f>EXP(LN(F3039)+1.96*(1/B3039+1/C3039+1/D3039+1/E3039))</f>
        <v>96.6671594138379</v>
      </c>
    </row>
    <row r="3040" spans="1:14">
      <c r="A3040" t="s">
        <v>3052</v>
      </c>
      <c r="B3040">
        <v>3</v>
      </c>
      <c r="C3040">
        <v>238</v>
      </c>
      <c r="D3040">
        <v>20156</v>
      </c>
      <c r="E3040">
        <v>11856846</v>
      </c>
      <c r="F3040" s="3">
        <f>B3040*E3040/(C3040*D3040)</f>
        <v>7.41496537094695</v>
      </c>
      <c r="G3040" s="3">
        <f>EXP(LN(F3040)+1.96*(1/B3040+1/C3040+1/D3040+1/E3040))</f>
        <v>14.3703397054305</v>
      </c>
      <c r="H3040" s="3">
        <f>EXP(LN(F3040)-1.96*(1/B3040+1/C3040+1/D3040+1/E3040))</f>
        <v>3.82605509538267</v>
      </c>
      <c r="I3040" s="3">
        <f>B3040*(D3040+E3040)/D3040/(B3040+C3040)</f>
        <v>7.33511103022977</v>
      </c>
      <c r="J3040" s="3">
        <f>POWER(B3040*E3040-C3040*D3040,2)*(B3040+C3040+D3040+E3040)/((B3040+C3040)*(D3040+E3040)*(B3040+D3040)*(C3040+E3040))</f>
        <v>16.4397850343956</v>
      </c>
      <c r="K3040" s="3">
        <f>LOG(B3040*(B3040+C3040+D3040+E3040)*(B3040+D3040)*(B3040+C3040),2)</f>
        <v>47.298684945546</v>
      </c>
      <c r="L3040" s="3"/>
      <c r="M3040" s="3">
        <f>B3040*(B3040+C3040+D3040+E3040)/(B3040+D3040)/(B3040+C3040)</f>
        <v>7.33416825860961</v>
      </c>
      <c r="N3040" s="3">
        <f>EXP(LN(F3040)+1.96*(1/B3040+1/C3040+1/D3040+1/E3040))</f>
        <v>14.3703397054305</v>
      </c>
    </row>
    <row r="3041" spans="1:14">
      <c r="A3041" t="s">
        <v>3053</v>
      </c>
      <c r="B3041">
        <v>1</v>
      </c>
      <c r="C3041">
        <v>3609</v>
      </c>
      <c r="D3041">
        <v>20158</v>
      </c>
      <c r="E3041">
        <v>11853475</v>
      </c>
      <c r="F3041" s="3">
        <f t="shared" si="352"/>
        <v>0.162933867060914</v>
      </c>
      <c r="G3041" s="3">
        <f t="shared" si="353"/>
        <v>1.15746191067449</v>
      </c>
      <c r="H3041" s="3">
        <f t="shared" si="354"/>
        <v>0.0229359124396185</v>
      </c>
      <c r="I3041" s="3">
        <f t="shared" si="355"/>
        <v>0.163165741335967</v>
      </c>
      <c r="J3041" s="3">
        <f t="shared" si="356"/>
        <v>4.29898693521829</v>
      </c>
      <c r="K3041" s="3">
        <f t="shared" si="357"/>
        <v>49.6186162303694</v>
      </c>
      <c r="L3041" s="3"/>
      <c r="M3041" s="3">
        <f t="shared" si="358"/>
        <v>0.163207253030925</v>
      </c>
      <c r="N3041" s="3">
        <f t="shared" si="359"/>
        <v>1.15746191067449</v>
      </c>
    </row>
    <row r="3042" spans="1:14">
      <c r="A3042" t="s">
        <v>3054</v>
      </c>
      <c r="B3042">
        <v>29</v>
      </c>
      <c r="C3042">
        <v>15179</v>
      </c>
      <c r="D3042">
        <v>20130</v>
      </c>
      <c r="E3042">
        <v>11841905</v>
      </c>
      <c r="F3042" s="3">
        <f t="shared" si="352"/>
        <v>1.1239128450499</v>
      </c>
      <c r="G3042" s="3">
        <f t="shared" si="353"/>
        <v>1.20277221760356</v>
      </c>
      <c r="H3042" s="3">
        <f t="shared" si="354"/>
        <v>1.05022386182561</v>
      </c>
      <c r="I3042" s="3">
        <f t="shared" si="355"/>
        <v>1.12367655674727</v>
      </c>
      <c r="J3042" s="3">
        <f t="shared" si="356"/>
        <v>0.394860766543227</v>
      </c>
      <c r="K3042" s="3">
        <f t="shared" si="357"/>
        <v>56.551356920371</v>
      </c>
      <c r="L3042" s="3"/>
      <c r="M3042" s="3">
        <f t="shared" si="358"/>
        <v>1.12349864017672</v>
      </c>
      <c r="N3042" s="3">
        <f t="shared" si="359"/>
        <v>1.20277221760356</v>
      </c>
    </row>
    <row r="3043" spans="1:14">
      <c r="A3043" t="s">
        <v>3055</v>
      </c>
      <c r="B3043">
        <v>1</v>
      </c>
      <c r="C3043">
        <v>2168</v>
      </c>
      <c r="D3043">
        <v>20158</v>
      </c>
      <c r="E3043">
        <v>11854916</v>
      </c>
      <c r="F3043" s="3">
        <f t="shared" si="352"/>
        <v>0.271263750686917</v>
      </c>
      <c r="G3043" s="3">
        <f t="shared" si="353"/>
        <v>1.92771964757317</v>
      </c>
      <c r="H3043" s="3">
        <f t="shared" si="354"/>
        <v>0.0381715373028278</v>
      </c>
      <c r="I3043" s="3">
        <f t="shared" si="355"/>
        <v>0.271599728671847</v>
      </c>
      <c r="J3043" s="3">
        <f t="shared" si="356"/>
        <v>1.95671271622597</v>
      </c>
      <c r="K3043" s="3">
        <f t="shared" si="357"/>
        <v>48.8836474462671</v>
      </c>
      <c r="L3043" s="3"/>
      <c r="M3043" s="3">
        <f t="shared" si="358"/>
        <v>0.271635861429986</v>
      </c>
      <c r="N3043" s="3">
        <f t="shared" si="359"/>
        <v>1.92771964757317</v>
      </c>
    </row>
    <row r="3044" spans="1:14">
      <c r="A3044" t="s">
        <v>3056</v>
      </c>
      <c r="B3044">
        <v>3</v>
      </c>
      <c r="C3044">
        <v>414</v>
      </c>
      <c r="D3044">
        <v>20156</v>
      </c>
      <c r="E3044">
        <v>11856670</v>
      </c>
      <c r="F3044" s="3">
        <f>B3044*E3044/(C3044*D3044)</f>
        <v>4.26264628650152</v>
      </c>
      <c r="G3044" s="3">
        <f>EXP(LN(F3044)+1.96*(1/B3044+1/C3044+1/D3044+1/E3044))</f>
        <v>8.23221570244023</v>
      </c>
      <c r="H3044" s="3">
        <f>EXP(LN(F3044)-1.96*(1/B3044+1/C3044+1/D3044+1/E3044))</f>
        <v>2.20720083396735</v>
      </c>
      <c r="I3044" s="3">
        <f>B3044*(D3044+E3044)/D3044/(B3044+C3044)</f>
        <v>4.23917401105906</v>
      </c>
      <c r="J3044" s="3">
        <f>POWER(B3044*E3044-C3044*D3044,2)*(B3044+C3044+D3044+E3044)/((B3044+C3044)*(D3044+E3044)*(B3044+D3044)*(C3044+E3044))</f>
        <v>7.4367242688443</v>
      </c>
      <c r="K3044" s="3">
        <f>LOG(B3044*(B3044+C3044+D3044+E3044)*(B3044+D3044)*(B3044+C3044),2)</f>
        <v>48.0896991827607</v>
      </c>
      <c r="L3044" s="3"/>
      <c r="M3044" s="3">
        <f>B3044*(B3044+C3044+D3044+E3044)/(B3044+D3044)/(B3044+C3044)</f>
        <v>4.23869196720604</v>
      </c>
      <c r="N3044" s="3">
        <f>EXP(LN(F3044)+1.96*(1/B3044+1/C3044+1/D3044+1/E3044))</f>
        <v>8.23221570244023</v>
      </c>
    </row>
    <row r="3045" spans="1:14">
      <c r="A3045" t="s">
        <v>3057</v>
      </c>
      <c r="B3045">
        <v>3</v>
      </c>
      <c r="C3045">
        <v>39</v>
      </c>
      <c r="D3045">
        <v>20156</v>
      </c>
      <c r="E3045">
        <v>11857045</v>
      </c>
      <c r="F3045" s="3">
        <f>B3045*E3045/(C3045*D3045)</f>
        <v>45.2510609553178</v>
      </c>
      <c r="G3045" s="3">
        <f>EXP(LN(F3045)+1.96*(1/B3045+1/C3045+1/D3045+1/E3045))</f>
        <v>91.4610562388606</v>
      </c>
      <c r="H3045" s="3">
        <f>EXP(LN(F3045)-1.96*(1/B3045+1/C3045+1/D3045+1/E3045))</f>
        <v>22.3883104108726</v>
      </c>
      <c r="I3045" s="3">
        <f>B3045*(D3045+E3045)/D3045/(B3045+C3045)</f>
        <v>42.0902708870808</v>
      </c>
      <c r="J3045" s="3">
        <f>POWER(B3045*E3045-C3045*D3045,2)*(B3045+C3045+D3045+E3045)/((B3045+C3045)*(D3045+E3045)*(B3045+D3045)*(C3045+E3045))</f>
        <v>120.528750068748</v>
      </c>
      <c r="K3045" s="3">
        <f>LOG(B3045*(B3045+C3045+D3045+E3045)*(B3045+D3045)*(B3045+C3045),2)</f>
        <v>44.7781130320948</v>
      </c>
      <c r="L3045" s="3"/>
      <c r="M3045" s="3">
        <f>B3045*(B3045+C3045+D3045+E3045)/(B3045+D3045)/(B3045+C3045)</f>
        <v>42.0841559601171</v>
      </c>
      <c r="N3045" s="3">
        <f>EXP(LN(F3045)+1.96*(1/B3045+1/C3045+1/D3045+1/E3045))</f>
        <v>91.4610562388606</v>
      </c>
    </row>
    <row r="3046" spans="1:14">
      <c r="A3046" t="s">
        <v>3058</v>
      </c>
      <c r="B3046">
        <v>5</v>
      </c>
      <c r="C3046">
        <v>3187</v>
      </c>
      <c r="D3046">
        <v>20154</v>
      </c>
      <c r="E3046">
        <v>11853897</v>
      </c>
      <c r="F3046" s="3">
        <f t="shared" si="352"/>
        <v>0.922758035794604</v>
      </c>
      <c r="G3046" s="3">
        <f t="shared" si="353"/>
        <v>1.36659765354647</v>
      </c>
      <c r="H3046" s="3">
        <f t="shared" si="354"/>
        <v>0.623067360326448</v>
      </c>
      <c r="I3046" s="3">
        <f t="shared" si="355"/>
        <v>0.922879028846305</v>
      </c>
      <c r="J3046" s="3">
        <f t="shared" si="356"/>
        <v>0.0322700933220822</v>
      </c>
      <c r="K3046" s="3">
        <f t="shared" si="357"/>
        <v>51.7630061397046</v>
      </c>
      <c r="L3046" s="3"/>
      <c r="M3046" s="3">
        <f t="shared" si="358"/>
        <v>0.922898157020111</v>
      </c>
      <c r="N3046" s="3">
        <f t="shared" si="359"/>
        <v>1.36659765354647</v>
      </c>
    </row>
    <row r="3047" spans="1:14">
      <c r="A3047" t="s">
        <v>3059</v>
      </c>
      <c r="B3047">
        <v>2</v>
      </c>
      <c r="C3047">
        <v>1528</v>
      </c>
      <c r="D3047">
        <v>20157</v>
      </c>
      <c r="E3047">
        <v>11855556</v>
      </c>
      <c r="F3047" s="3">
        <f t="shared" si="352"/>
        <v>0.769843898174202</v>
      </c>
      <c r="G3047" s="3">
        <f t="shared" si="353"/>
        <v>2.05404826687901</v>
      </c>
      <c r="H3047" s="3">
        <f t="shared" si="354"/>
        <v>0.288532473706939</v>
      </c>
      <c r="I3047" s="3">
        <f t="shared" si="355"/>
        <v>0.770144755823647</v>
      </c>
      <c r="J3047" s="3">
        <f t="shared" si="356"/>
        <v>0.137423537196197</v>
      </c>
      <c r="K3047" s="3">
        <f t="shared" si="357"/>
        <v>49.3801490461749</v>
      </c>
      <c r="L3047" s="3"/>
      <c r="M3047" s="3">
        <f t="shared" si="358"/>
        <v>0.77016756005443</v>
      </c>
      <c r="N3047" s="3">
        <f t="shared" si="359"/>
        <v>2.05404826687901</v>
      </c>
    </row>
    <row r="3048" spans="1:14">
      <c r="A3048" t="s">
        <v>3060</v>
      </c>
      <c r="B3048">
        <v>2</v>
      </c>
      <c r="C3048">
        <v>548</v>
      </c>
      <c r="D3048">
        <v>20157</v>
      </c>
      <c r="E3048">
        <v>11856536</v>
      </c>
      <c r="F3048" s="3">
        <f t="shared" si="352"/>
        <v>2.14674947646377</v>
      </c>
      <c r="G3048" s="3">
        <f t="shared" si="353"/>
        <v>5.74097393504918</v>
      </c>
      <c r="H3048" s="3">
        <f t="shared" si="354"/>
        <v>0.802744162721584</v>
      </c>
      <c r="I3048" s="3">
        <f t="shared" si="355"/>
        <v>2.14257947836754</v>
      </c>
      <c r="J3048" s="3">
        <f t="shared" si="356"/>
        <v>1.22056398200031</v>
      </c>
      <c r="K3048" s="3">
        <f t="shared" si="357"/>
        <v>47.9041209170069</v>
      </c>
      <c r="L3048" s="3"/>
      <c r="M3048" s="3">
        <f t="shared" si="358"/>
        <v>2.14246612160596</v>
      </c>
      <c r="N3048" s="3">
        <f t="shared" si="359"/>
        <v>5.74097393504918</v>
      </c>
    </row>
    <row r="3049" spans="1:14">
      <c r="A3049" t="s">
        <v>3061</v>
      </c>
      <c r="B3049">
        <v>1</v>
      </c>
      <c r="C3049">
        <v>56</v>
      </c>
      <c r="D3049">
        <v>20158</v>
      </c>
      <c r="E3049">
        <v>11857028</v>
      </c>
      <c r="F3049" s="3">
        <f t="shared" si="352"/>
        <v>10.5036532819299</v>
      </c>
      <c r="G3049" s="3">
        <f t="shared" si="353"/>
        <v>77.2325133253208</v>
      </c>
      <c r="H3049" s="3">
        <f t="shared" si="354"/>
        <v>1.42850112623262</v>
      </c>
      <c r="I3049" s="3">
        <f t="shared" si="355"/>
        <v>10.3369225225978</v>
      </c>
      <c r="J3049" s="3">
        <f t="shared" si="356"/>
        <v>8.44758266509433</v>
      </c>
      <c r="K3049" s="3">
        <f t="shared" si="357"/>
        <v>43.6337231227596</v>
      </c>
      <c r="L3049" s="3"/>
      <c r="M3049" s="3">
        <f t="shared" si="358"/>
        <v>10.3364593586252</v>
      </c>
      <c r="N3049" s="3">
        <f t="shared" si="359"/>
        <v>77.2325133253208</v>
      </c>
    </row>
    <row r="3050" spans="1:14">
      <c r="A3050" t="s">
        <v>3062</v>
      </c>
      <c r="B3050">
        <v>1</v>
      </c>
      <c r="C3050">
        <v>3148</v>
      </c>
      <c r="D3050">
        <v>20158</v>
      </c>
      <c r="E3050">
        <v>11853936</v>
      </c>
      <c r="F3050" s="3">
        <f t="shared" si="352"/>
        <v>0.186801523365665</v>
      </c>
      <c r="G3050" s="3">
        <f t="shared" si="353"/>
        <v>1.32712031292037</v>
      </c>
      <c r="H3050" s="3">
        <f t="shared" si="354"/>
        <v>0.0262936289890297</v>
      </c>
      <c r="I3050" s="3">
        <f t="shared" si="355"/>
        <v>0.187059763593241</v>
      </c>
      <c r="J3050" s="3">
        <f t="shared" si="356"/>
        <v>3.53877588501704</v>
      </c>
      <c r="K3050" s="3">
        <f t="shared" si="357"/>
        <v>49.4215111507303</v>
      </c>
      <c r="L3050" s="3"/>
      <c r="M3050" s="3">
        <f t="shared" si="358"/>
        <v>0.187100090010047</v>
      </c>
      <c r="N3050" s="3">
        <f t="shared" si="359"/>
        <v>1.32712031292037</v>
      </c>
    </row>
    <row r="3051" spans="1:14">
      <c r="A3051" t="s">
        <v>3063</v>
      </c>
      <c r="B3051">
        <v>48</v>
      </c>
      <c r="C3051">
        <v>48323</v>
      </c>
      <c r="D3051">
        <v>20111</v>
      </c>
      <c r="E3051">
        <v>11808761</v>
      </c>
      <c r="F3051" s="3">
        <f t="shared" si="352"/>
        <v>0.583254389414539</v>
      </c>
      <c r="G3051" s="3">
        <f t="shared" si="353"/>
        <v>0.607647506909292</v>
      </c>
      <c r="H3051" s="3">
        <f t="shared" si="354"/>
        <v>0.559840497826825</v>
      </c>
      <c r="I3051" s="3">
        <f t="shared" si="355"/>
        <v>0.583667938634281</v>
      </c>
      <c r="J3051" s="3">
        <f t="shared" si="356"/>
        <v>14.2448388235542</v>
      </c>
      <c r="K3051" s="3">
        <f t="shared" si="357"/>
        <v>58.947650352577</v>
      </c>
      <c r="L3051" s="3"/>
      <c r="M3051" s="3">
        <f t="shared" si="358"/>
        <v>0.584659254619476</v>
      </c>
      <c r="N3051" s="3">
        <f t="shared" si="359"/>
        <v>0.607647506909292</v>
      </c>
    </row>
    <row r="3052" spans="1:14">
      <c r="A3052" t="s">
        <v>3064</v>
      </c>
      <c r="B3052">
        <v>3</v>
      </c>
      <c r="C3052">
        <v>285</v>
      </c>
      <c r="D3052">
        <v>20156</v>
      </c>
      <c r="E3052">
        <v>11856799</v>
      </c>
      <c r="F3052" s="3">
        <f>B3052*E3052/(C3052*D3052)</f>
        <v>6.19212197491148</v>
      </c>
      <c r="G3052" s="3">
        <f>EXP(LN(F3052)+1.96*(1/B3052+1/C3052+1/D3052+1/E3052))</f>
        <v>11.984159882572</v>
      </c>
      <c r="H3052" s="3">
        <f>EXP(LN(F3052)-1.96*(1/B3052+1/C3052+1/D3052+1/E3052))</f>
        <v>3.19942114657041</v>
      </c>
      <c r="I3052" s="3">
        <f>B3052*(D3052+E3052)/D3052/(B3052+C3052)</f>
        <v>6.13803737100615</v>
      </c>
      <c r="J3052" s="3">
        <f>POWER(B3052*E3052-C3052*D3052,2)*(B3052+C3052+D3052+E3052)/((B3052+C3052)*(D3052+E3052)*(B3052+D3052)*(C3052+E3052))</f>
        <v>12.9228812659781</v>
      </c>
      <c r="K3052" s="3">
        <f>LOG(B3052*(B3052+C3052+D3052+E3052)*(B3052+D3052)*(B3052+C3052),2)</f>
        <v>47.5557206107583</v>
      </c>
      <c r="L3052" s="3"/>
      <c r="M3052" s="3">
        <f>B3052*(B3052+C3052+D3052+E3052)/(B3052+D3052)/(B3052+C3052)</f>
        <v>6.13727274418374</v>
      </c>
      <c r="N3052" s="3">
        <f>EXP(LN(F3052)+1.96*(1/B3052+1/C3052+1/D3052+1/E3052))</f>
        <v>11.984159882572</v>
      </c>
    </row>
    <row r="3053" spans="1:14">
      <c r="A3053" t="s">
        <v>3065</v>
      </c>
      <c r="B3053">
        <v>27</v>
      </c>
      <c r="C3053">
        <v>42423</v>
      </c>
      <c r="D3053">
        <v>20132</v>
      </c>
      <c r="E3053">
        <v>11814661</v>
      </c>
      <c r="F3053" s="3">
        <f t="shared" si="352"/>
        <v>0.373505266907318</v>
      </c>
      <c r="G3053" s="3">
        <f t="shared" si="353"/>
        <v>0.401685089928902</v>
      </c>
      <c r="H3053" s="3">
        <f t="shared" si="354"/>
        <v>0.347302371696692</v>
      </c>
      <c r="I3053" s="3">
        <f t="shared" si="355"/>
        <v>0.373903744122712</v>
      </c>
      <c r="J3053" s="3">
        <f t="shared" si="356"/>
        <v>28.3166482268523</v>
      </c>
      <c r="K3053" s="3">
        <f t="shared" si="357"/>
        <v>57.9291975440861</v>
      </c>
      <c r="L3053" s="3"/>
      <c r="M3053" s="3">
        <f t="shared" si="358"/>
        <v>0.374742307489382</v>
      </c>
      <c r="N3053" s="3">
        <f t="shared" si="359"/>
        <v>0.401685089928902</v>
      </c>
    </row>
    <row r="3054" spans="1:14">
      <c r="A3054" t="s">
        <v>3066</v>
      </c>
      <c r="B3054">
        <v>3</v>
      </c>
      <c r="C3054">
        <v>308</v>
      </c>
      <c r="D3054">
        <v>20156</v>
      </c>
      <c r="E3054">
        <v>11856776</v>
      </c>
      <c r="F3054" s="3">
        <f>B3054*E3054/(C3054*D3054)</f>
        <v>5.72971214140097</v>
      </c>
      <c r="G3054" s="3">
        <f>EXP(LN(F3054)+1.96*(1/B3054+1/C3054+1/D3054+1/E3054))</f>
        <v>11.0835238624322</v>
      </c>
      <c r="H3054" s="3">
        <f>EXP(LN(F3054)-1.96*(1/B3054+1/C3054+1/D3054+1/E3054))</f>
        <v>2.96201836444761</v>
      </c>
      <c r="I3054" s="3">
        <f>B3054*(D3054+E3054)/D3054/(B3054+C3054)</f>
        <v>5.68408790852572</v>
      </c>
      <c r="J3054" s="3">
        <f>POWER(B3054*E3054-C3054*D3054,2)*(B3054+C3054+D3054+E3054)/((B3054+C3054)*(D3054+E3054)*(B3054+D3054)*(C3054+E3054))</f>
        <v>11.5980146524744</v>
      </c>
      <c r="K3054" s="3">
        <f>LOG(B3054*(B3054+C3054+D3054+E3054)*(B3054+D3054)*(B3054+C3054),2)</f>
        <v>47.6665663794466</v>
      </c>
      <c r="L3054" s="3"/>
      <c r="M3054" s="3">
        <f>B3054*(B3054+C3054+D3054+E3054)/(B3054+D3054)/(B3054+C3054)</f>
        <v>5.68339083705761</v>
      </c>
      <c r="N3054" s="3">
        <f>EXP(LN(F3054)+1.96*(1/B3054+1/C3054+1/D3054+1/E3054))</f>
        <v>11.0835238624322</v>
      </c>
    </row>
    <row r="3055" spans="1:14">
      <c r="A3055" t="s">
        <v>3067</v>
      </c>
      <c r="B3055">
        <v>1</v>
      </c>
      <c r="C3055">
        <v>11689</v>
      </c>
      <c r="D3055">
        <v>20158</v>
      </c>
      <c r="E3055">
        <v>11845395</v>
      </c>
      <c r="F3055" s="3">
        <f t="shared" si="352"/>
        <v>0.0502718361542327</v>
      </c>
      <c r="G3055" s="3">
        <f t="shared" si="353"/>
        <v>0.356990824307829</v>
      </c>
      <c r="H3055" s="3">
        <f t="shared" si="354"/>
        <v>0.00707933464457561</v>
      </c>
      <c r="I3055" s="3">
        <f t="shared" si="355"/>
        <v>0.0503530789398483</v>
      </c>
      <c r="J3055" s="3">
        <f t="shared" si="356"/>
        <v>17.9396720211299</v>
      </c>
      <c r="K3055" s="3">
        <f t="shared" si="357"/>
        <v>51.3138204180139</v>
      </c>
      <c r="L3055" s="3"/>
      <c r="M3055" s="3">
        <f t="shared" si="358"/>
        <v>0.0504001867785833</v>
      </c>
      <c r="N3055" s="3">
        <f t="shared" si="359"/>
        <v>0.356990824307829</v>
      </c>
    </row>
    <row r="3056" spans="1:14">
      <c r="A3056" t="s">
        <v>3068</v>
      </c>
      <c r="B3056">
        <v>2</v>
      </c>
      <c r="C3056">
        <v>564</v>
      </c>
      <c r="D3056">
        <v>20157</v>
      </c>
      <c r="E3056">
        <v>11856520</v>
      </c>
      <c r="F3056" s="3">
        <f t="shared" si="352"/>
        <v>2.08584596731262</v>
      </c>
      <c r="G3056" s="3">
        <f t="shared" si="353"/>
        <v>5.57753594521378</v>
      </c>
      <c r="H3056" s="3">
        <f t="shared" si="354"/>
        <v>0.780049369845447</v>
      </c>
      <c r="I3056" s="3">
        <f t="shared" si="355"/>
        <v>2.08200905576735</v>
      </c>
      <c r="J3056" s="3">
        <f t="shared" si="356"/>
        <v>1.12642901570794</v>
      </c>
      <c r="K3056" s="3">
        <f t="shared" si="357"/>
        <v>47.9454913514267</v>
      </c>
      <c r="L3056" s="3"/>
      <c r="M3056" s="3">
        <f t="shared" si="358"/>
        <v>2.08190170827434</v>
      </c>
      <c r="N3056" s="3">
        <f t="shared" si="359"/>
        <v>5.57753594521378</v>
      </c>
    </row>
    <row r="3057" spans="1:14">
      <c r="A3057" t="s">
        <v>3069</v>
      </c>
      <c r="B3057">
        <v>13</v>
      </c>
      <c r="C3057">
        <v>10245</v>
      </c>
      <c r="D3057">
        <v>20146</v>
      </c>
      <c r="E3057">
        <v>11846839</v>
      </c>
      <c r="F3057" s="3">
        <f t="shared" si="352"/>
        <v>0.746182477480038</v>
      </c>
      <c r="G3057" s="3">
        <f t="shared" si="353"/>
        <v>0.867858060924726</v>
      </c>
      <c r="H3057" s="3">
        <f t="shared" si="354"/>
        <v>0.641566074877468</v>
      </c>
      <c r="I3057" s="3">
        <f t="shared" si="355"/>
        <v>0.746504141331935</v>
      </c>
      <c r="J3057" s="3">
        <f t="shared" si="356"/>
        <v>1.12023840757324</v>
      </c>
      <c r="K3057" s="3">
        <f t="shared" si="357"/>
        <v>54.8257346827133</v>
      </c>
      <c r="L3057" s="3"/>
      <c r="M3057" s="3">
        <f t="shared" si="358"/>
        <v>0.746667614032102</v>
      </c>
      <c r="N3057" s="3">
        <f t="shared" si="359"/>
        <v>0.867858060924726</v>
      </c>
    </row>
    <row r="3058" spans="1:14">
      <c r="A3058" t="s">
        <v>3070</v>
      </c>
      <c r="B3058">
        <v>26</v>
      </c>
      <c r="C3058">
        <v>13020</v>
      </c>
      <c r="D3058">
        <v>20133</v>
      </c>
      <c r="E3058">
        <v>11844064</v>
      </c>
      <c r="F3058" s="3">
        <f t="shared" si="352"/>
        <v>1.17477478302316</v>
      </c>
      <c r="G3058" s="3">
        <f t="shared" si="353"/>
        <v>1.26707250611206</v>
      </c>
      <c r="H3058" s="3">
        <f t="shared" si="354"/>
        <v>1.08920032923913</v>
      </c>
      <c r="I3058" s="3">
        <f t="shared" si="355"/>
        <v>1.17442646596363</v>
      </c>
      <c r="J3058" s="3">
        <f t="shared" si="356"/>
        <v>0.673828748194504</v>
      </c>
      <c r="K3058" s="3">
        <f t="shared" si="357"/>
        <v>56.1725927399192</v>
      </c>
      <c r="L3058" s="3"/>
      <c r="M3058" s="3">
        <f t="shared" si="358"/>
        <v>1.17420150003699</v>
      </c>
      <c r="N3058" s="3">
        <f t="shared" si="359"/>
        <v>1.26707250611206</v>
      </c>
    </row>
    <row r="3059" spans="1:14">
      <c r="A3059" t="s">
        <v>3071</v>
      </c>
      <c r="B3059">
        <v>1</v>
      </c>
      <c r="C3059">
        <v>139</v>
      </c>
      <c r="D3059">
        <v>20158</v>
      </c>
      <c r="E3059">
        <v>11856945</v>
      </c>
      <c r="F3059" s="3">
        <f t="shared" si="352"/>
        <v>4.2316580310511</v>
      </c>
      <c r="G3059" s="3">
        <f t="shared" si="353"/>
        <v>30.4715055407852</v>
      </c>
      <c r="H3059" s="3">
        <f t="shared" si="354"/>
        <v>0.587661468442752</v>
      </c>
      <c r="I3059" s="3">
        <f t="shared" si="355"/>
        <v>4.20857475940073</v>
      </c>
      <c r="J3059" s="3">
        <f t="shared" si="356"/>
        <v>2.45022225765773</v>
      </c>
      <c r="K3059" s="3">
        <f t="shared" si="357"/>
        <v>44.9301161255398</v>
      </c>
      <c r="L3059" s="3"/>
      <c r="M3059" s="3">
        <f t="shared" si="358"/>
        <v>4.20841559601171</v>
      </c>
      <c r="N3059" s="3">
        <f t="shared" si="359"/>
        <v>30.4715055407852</v>
      </c>
    </row>
    <row r="3060" spans="1:14">
      <c r="A3060" t="s">
        <v>3072</v>
      </c>
      <c r="B3060">
        <v>27</v>
      </c>
      <c r="C3060">
        <v>31129</v>
      </c>
      <c r="D3060">
        <v>20132</v>
      </c>
      <c r="E3060">
        <v>11825955</v>
      </c>
      <c r="F3060" s="3">
        <f t="shared" si="352"/>
        <v>0.509504348622488</v>
      </c>
      <c r="G3060" s="3">
        <f t="shared" si="353"/>
        <v>0.547954068742149</v>
      </c>
      <c r="H3060" s="3">
        <f t="shared" si="354"/>
        <v>0.47375263014496</v>
      </c>
      <c r="I3060" s="3">
        <f t="shared" si="355"/>
        <v>0.509929415466344</v>
      </c>
      <c r="J3060" s="3">
        <f t="shared" si="356"/>
        <v>12.7211581724963</v>
      </c>
      <c r="K3060" s="3">
        <f t="shared" si="357"/>
        <v>57.482943013483</v>
      </c>
      <c r="L3060" s="3"/>
      <c r="M3060" s="3">
        <f t="shared" si="358"/>
        <v>0.510585792557589</v>
      </c>
      <c r="N3060" s="3">
        <f t="shared" si="359"/>
        <v>0.547954068742149</v>
      </c>
    </row>
    <row r="3061" spans="1:14">
      <c r="A3061" t="s">
        <v>3073</v>
      </c>
      <c r="B3061">
        <v>1</v>
      </c>
      <c r="C3061">
        <v>990</v>
      </c>
      <c r="D3061">
        <v>20158</v>
      </c>
      <c r="E3061">
        <v>11856094</v>
      </c>
      <c r="F3061" s="3">
        <f t="shared" si="352"/>
        <v>0.59409924224886</v>
      </c>
      <c r="G3061" s="3">
        <f t="shared" si="353"/>
        <v>4.22647493141449</v>
      </c>
      <c r="H3061" s="3">
        <f t="shared" si="354"/>
        <v>0.083510233792525</v>
      </c>
      <c r="I3061" s="3">
        <f t="shared" si="355"/>
        <v>0.594508829289981</v>
      </c>
      <c r="J3061" s="3">
        <f t="shared" si="356"/>
        <v>0.277026105624762</v>
      </c>
      <c r="K3061" s="3">
        <f t="shared" si="357"/>
        <v>47.7535743557813</v>
      </c>
      <c r="L3061" s="3"/>
      <c r="M3061" s="3">
        <f t="shared" si="358"/>
        <v>0.594528943937073</v>
      </c>
      <c r="N3061" s="3">
        <f t="shared" si="359"/>
        <v>4.22647493141449</v>
      </c>
    </row>
    <row r="3062" spans="1:14">
      <c r="A3062" t="s">
        <v>3074</v>
      </c>
      <c r="B3062">
        <v>3</v>
      </c>
      <c r="C3062">
        <v>6158</v>
      </c>
      <c r="D3062">
        <v>20156</v>
      </c>
      <c r="E3062">
        <v>11850926</v>
      </c>
      <c r="F3062" s="3">
        <f t="shared" si="352"/>
        <v>0.286437257401363</v>
      </c>
      <c r="G3062" s="3">
        <f t="shared" si="353"/>
        <v>0.550743145975473</v>
      </c>
      <c r="H3062" s="3">
        <f t="shared" si="354"/>
        <v>0.148973805715357</v>
      </c>
      <c r="I3062" s="3">
        <f t="shared" si="355"/>
        <v>0.286784715318551</v>
      </c>
      <c r="J3062" s="3">
        <f t="shared" si="356"/>
        <v>5.32941631855737</v>
      </c>
      <c r="K3062" s="3">
        <f t="shared" si="357"/>
        <v>51.9747444296307</v>
      </c>
      <c r="L3062" s="3"/>
      <c r="M3062" s="3">
        <f t="shared" si="358"/>
        <v>0.286890853810245</v>
      </c>
      <c r="N3062" s="3">
        <f t="shared" si="359"/>
        <v>0.550743145975473</v>
      </c>
    </row>
    <row r="3063" spans="1:14">
      <c r="A3063" t="s">
        <v>3075</v>
      </c>
      <c r="B3063">
        <v>3</v>
      </c>
      <c r="C3063">
        <v>150</v>
      </c>
      <c r="D3063">
        <v>20156</v>
      </c>
      <c r="E3063">
        <v>11856934</v>
      </c>
      <c r="F3063" s="3">
        <f>B3063*E3063/(C3063*D3063)</f>
        <v>11.7651657074816</v>
      </c>
      <c r="G3063" s="3">
        <f>EXP(LN(F3063)+1.96*(1/B3063+1/C3063+1/D3063+1/E3063))</f>
        <v>22.9115354159328</v>
      </c>
      <c r="H3063" s="3">
        <f>EXP(LN(F3063)-1.96*(1/B3063+1/C3063+1/D3063+1/E3063))</f>
        <v>6.04145997252742</v>
      </c>
      <c r="I3063" s="3">
        <f>B3063*(D3063+E3063)/D3063/(B3063+C3063)</f>
        <v>11.5540840269428</v>
      </c>
      <c r="J3063" s="3">
        <f>POWER(B3063*E3063-C3063*D3063,2)*(B3063+C3063+D3063+E3063)/((B3063+C3063)*(D3063+E3063)*(B3063+D3063)*(C3063+E3063))</f>
        <v>28.9667611496232</v>
      </c>
      <c r="K3063" s="3">
        <f>LOG(B3063*(B3063+C3063+D3063+E3063)*(B3063+D3063)*(B3063+C3063),2)</f>
        <v>46.6431834520087</v>
      </c>
      <c r="L3063" s="3"/>
      <c r="M3063" s="3">
        <f>B3063*(B3063+C3063+D3063+E3063)/(B3063+D3063)/(B3063+C3063)</f>
        <v>11.5525134008164</v>
      </c>
      <c r="N3063" s="3">
        <f>EXP(LN(F3063)+1.96*(1/B3063+1/C3063+1/D3063+1/E3063))</f>
        <v>22.9115354159328</v>
      </c>
    </row>
    <row r="3064" spans="1:14">
      <c r="A3064" t="s">
        <v>3076</v>
      </c>
      <c r="B3064">
        <v>2</v>
      </c>
      <c r="C3064">
        <v>410</v>
      </c>
      <c r="D3064">
        <v>20157</v>
      </c>
      <c r="E3064">
        <v>11856674</v>
      </c>
      <c r="F3064" s="3">
        <f t="shared" si="352"/>
        <v>2.86934733077052</v>
      </c>
      <c r="G3064" s="3">
        <f t="shared" si="353"/>
        <v>7.68263419762615</v>
      </c>
      <c r="H3064" s="3">
        <f t="shared" si="354"/>
        <v>1.07165770135768</v>
      </c>
      <c r="I3064" s="3">
        <f t="shared" si="355"/>
        <v>2.86027282916484</v>
      </c>
      <c r="J3064" s="3">
        <f t="shared" si="356"/>
        <v>2.42365320159837</v>
      </c>
      <c r="K3064" s="3">
        <f t="shared" si="357"/>
        <v>47.4873336357781</v>
      </c>
      <c r="L3064" s="3"/>
      <c r="M3064" s="3">
        <f t="shared" si="358"/>
        <v>2.86008826913417</v>
      </c>
      <c r="N3064" s="3">
        <f t="shared" si="359"/>
        <v>7.68263419762615</v>
      </c>
    </row>
    <row r="3065" spans="1:14">
      <c r="A3065" t="s">
        <v>3077</v>
      </c>
      <c r="B3065">
        <v>1</v>
      </c>
      <c r="C3065">
        <v>88</v>
      </c>
      <c r="D3065">
        <v>20158</v>
      </c>
      <c r="E3065">
        <v>11856996</v>
      </c>
      <c r="F3065" s="3">
        <f t="shared" si="352"/>
        <v>6.6841249582841</v>
      </c>
      <c r="G3065" s="3">
        <f t="shared" si="353"/>
        <v>48.5262762768268</v>
      </c>
      <c r="H3065" s="3">
        <f t="shared" si="354"/>
        <v>0.920687303577252</v>
      </c>
      <c r="I3065" s="3">
        <f t="shared" si="355"/>
        <v>6.62025838571911</v>
      </c>
      <c r="J3065" s="3">
        <f t="shared" si="356"/>
        <v>4.7791848199661</v>
      </c>
      <c r="K3065" s="3">
        <f t="shared" si="357"/>
        <v>44.2765665395612</v>
      </c>
      <c r="L3065" s="3"/>
      <c r="M3065" s="3">
        <f t="shared" si="358"/>
        <v>6.6199795892319</v>
      </c>
      <c r="N3065" s="3">
        <f t="shared" si="359"/>
        <v>48.5262762768268</v>
      </c>
    </row>
    <row r="3066" spans="1:14">
      <c r="A3066" t="s">
        <v>3078</v>
      </c>
      <c r="B3066">
        <v>3</v>
      </c>
      <c r="C3066">
        <v>115</v>
      </c>
      <c r="D3066">
        <v>20156</v>
      </c>
      <c r="E3066">
        <v>11856969</v>
      </c>
      <c r="F3066" s="3">
        <f>B3066*E3066/(C3066*D3066)</f>
        <v>15.3459136129494</v>
      </c>
      <c r="G3066" s="3">
        <f>EXP(LN(F3066)+1.96*(1/B3066+1/C3066+1/D3066+1/E3066))</f>
        <v>30.0037820744918</v>
      </c>
      <c r="H3066" s="3">
        <f>EXP(LN(F3066)-1.96*(1/B3066+1/C3066+1/D3066+1/E3066))</f>
        <v>7.84891264812639</v>
      </c>
      <c r="I3066" s="3">
        <f>B3066*(D3066+E3066)/D3066/(B3066+C3066)</f>
        <v>14.9811869956711</v>
      </c>
      <c r="J3066" s="3">
        <f>POWER(B3066*E3066-C3066*D3066,2)*(B3066+C3066+D3066+E3066)/((B3066+C3066)*(D3066+E3066)*(B3066+D3066)*(C3066+E3066))</f>
        <v>39.2045279191173</v>
      </c>
      <c r="K3066" s="3">
        <f>LOG(B3066*(B3066+C3066+D3066+E3066)*(B3066+D3066)*(B3066+C3066),2)</f>
        <v>46.2684386586778</v>
      </c>
      <c r="L3066" s="3"/>
      <c r="M3066" s="3">
        <f>B3066*(B3066+C3066+D3066+E3066)/(B3066+D3066)/(B3066+C3066)</f>
        <v>14.9791063586857</v>
      </c>
      <c r="N3066" s="3">
        <f>EXP(LN(F3066)+1.96*(1/B3066+1/C3066+1/D3066+1/E3066))</f>
        <v>30.0037820744918</v>
      </c>
    </row>
    <row r="3067" spans="1:14">
      <c r="A3067" t="s">
        <v>3079</v>
      </c>
      <c r="B3067">
        <v>1</v>
      </c>
      <c r="C3067">
        <v>256</v>
      </c>
      <c r="D3067">
        <v>20158</v>
      </c>
      <c r="E3067">
        <v>11856828</v>
      </c>
      <c r="F3067" s="3">
        <f t="shared" si="352"/>
        <v>2.29763539909713</v>
      </c>
      <c r="G3067" s="3">
        <f t="shared" si="353"/>
        <v>16.4386316618352</v>
      </c>
      <c r="H3067" s="3">
        <f t="shared" si="354"/>
        <v>0.3211415971708</v>
      </c>
      <c r="I3067" s="3">
        <f t="shared" si="355"/>
        <v>2.2925862341201</v>
      </c>
      <c r="J3067" s="3">
        <f t="shared" si="356"/>
        <v>0.729977667640181</v>
      </c>
      <c r="K3067" s="3">
        <f t="shared" si="357"/>
        <v>45.8064576577887</v>
      </c>
      <c r="L3067" s="3"/>
      <c r="M3067" s="3">
        <f t="shared" si="358"/>
        <v>2.29252211455891</v>
      </c>
      <c r="N3067" s="3">
        <f t="shared" si="359"/>
        <v>16.4386316618352</v>
      </c>
    </row>
    <row r="3068" spans="1:14">
      <c r="A3068" t="s">
        <v>3080</v>
      </c>
      <c r="B3068">
        <v>1</v>
      </c>
      <c r="C3068">
        <v>101</v>
      </c>
      <c r="D3068">
        <v>20158</v>
      </c>
      <c r="E3068">
        <v>11856983</v>
      </c>
      <c r="F3068" s="3">
        <f t="shared" si="352"/>
        <v>5.82378565766091</v>
      </c>
      <c r="G3068" s="3">
        <f t="shared" si="353"/>
        <v>42.1592386168167</v>
      </c>
      <c r="H3068" s="3">
        <f t="shared" si="354"/>
        <v>0.804485102177537</v>
      </c>
      <c r="I3068" s="3">
        <f t="shared" si="355"/>
        <v>5.77649364140934</v>
      </c>
      <c r="J3068" s="3">
        <f t="shared" si="356"/>
        <v>3.95612777148788</v>
      </c>
      <c r="K3068" s="3">
        <f t="shared" si="357"/>
        <v>44.4732584505663</v>
      </c>
      <c r="L3068" s="3"/>
      <c r="M3068" s="3">
        <f t="shared" si="358"/>
        <v>5.77625670040823</v>
      </c>
      <c r="N3068" s="3">
        <f t="shared" si="359"/>
        <v>42.1592386168167</v>
      </c>
    </row>
    <row r="3069" spans="1:14">
      <c r="A3069" t="s">
        <v>3081</v>
      </c>
      <c r="B3069">
        <v>1</v>
      </c>
      <c r="C3069">
        <v>340</v>
      </c>
      <c r="D3069">
        <v>20158</v>
      </c>
      <c r="E3069">
        <v>11856744</v>
      </c>
      <c r="F3069" s="3">
        <f t="shared" si="352"/>
        <v>1.72997204437882</v>
      </c>
      <c r="G3069" s="3">
        <f t="shared" si="353"/>
        <v>12.3538450181171</v>
      </c>
      <c r="H3069" s="3">
        <f t="shared" si="354"/>
        <v>0.242256825299593</v>
      </c>
      <c r="I3069" s="3">
        <f t="shared" si="355"/>
        <v>1.72783136389677</v>
      </c>
      <c r="J3069" s="3">
        <f t="shared" si="356"/>
        <v>0.307097570717605</v>
      </c>
      <c r="K3069" s="3">
        <f t="shared" si="357"/>
        <v>46.214461037619</v>
      </c>
      <c r="L3069" s="3"/>
      <c r="M3069" s="3">
        <f t="shared" si="358"/>
        <v>1.72779525935965</v>
      </c>
      <c r="N3069" s="3">
        <f t="shared" si="359"/>
        <v>12.3538450181171</v>
      </c>
    </row>
    <row r="3070" spans="1:14">
      <c r="A3070" t="s">
        <v>3082</v>
      </c>
      <c r="B3070">
        <v>1</v>
      </c>
      <c r="C3070">
        <v>135</v>
      </c>
      <c r="D3070">
        <v>20158</v>
      </c>
      <c r="E3070">
        <v>11856949</v>
      </c>
      <c r="F3070" s="3">
        <f t="shared" si="352"/>
        <v>4.3570419610999</v>
      </c>
      <c r="G3070" s="3">
        <f t="shared" si="353"/>
        <v>31.3874864728701</v>
      </c>
      <c r="H3070" s="3">
        <f t="shared" si="354"/>
        <v>0.604821117714986</v>
      </c>
      <c r="I3070" s="3">
        <f t="shared" si="355"/>
        <v>4.33235782903299</v>
      </c>
      <c r="J3070" s="3">
        <f t="shared" si="356"/>
        <v>2.56740948456634</v>
      </c>
      <c r="K3070" s="3">
        <f t="shared" si="357"/>
        <v>44.8882959498452</v>
      </c>
      <c r="L3070" s="3"/>
      <c r="M3070" s="3">
        <f t="shared" si="358"/>
        <v>4.33219252530617</v>
      </c>
      <c r="N3070" s="3">
        <f t="shared" si="359"/>
        <v>31.3874864728701</v>
      </c>
    </row>
    <row r="3071" spans="1:14">
      <c r="A3071" t="s">
        <v>3083</v>
      </c>
      <c r="B3071">
        <v>1</v>
      </c>
      <c r="C3071">
        <v>1216</v>
      </c>
      <c r="D3071">
        <v>20158</v>
      </c>
      <c r="E3071">
        <v>11855868</v>
      </c>
      <c r="F3071" s="3">
        <f t="shared" si="352"/>
        <v>0.483673551313048</v>
      </c>
      <c r="G3071" s="3">
        <f t="shared" si="353"/>
        <v>3.43963086418429</v>
      </c>
      <c r="H3071" s="3">
        <f t="shared" si="354"/>
        <v>0.0680131425368096</v>
      </c>
      <c r="I3071" s="3">
        <f t="shared" si="355"/>
        <v>0.484097812980005</v>
      </c>
      <c r="J3071" s="3">
        <f t="shared" si="356"/>
        <v>0.550703477132325</v>
      </c>
      <c r="K3071" s="3">
        <f t="shared" si="357"/>
        <v>48.0499465613086</v>
      </c>
      <c r="L3071" s="3"/>
      <c r="M3071" s="3">
        <f t="shared" si="358"/>
        <v>0.484123404635694</v>
      </c>
      <c r="N3071" s="3">
        <f t="shared" si="359"/>
        <v>3.43963086418429</v>
      </c>
    </row>
    <row r="3072" spans="1:14">
      <c r="A3072" t="s">
        <v>3084</v>
      </c>
      <c r="B3072">
        <v>4</v>
      </c>
      <c r="C3072">
        <v>1157</v>
      </c>
      <c r="D3072">
        <v>20155</v>
      </c>
      <c r="E3072">
        <v>11855927</v>
      </c>
      <c r="F3072" s="3">
        <f t="shared" si="352"/>
        <v>2.03366468211894</v>
      </c>
      <c r="G3072" s="3">
        <f t="shared" si="353"/>
        <v>3.32553603821137</v>
      </c>
      <c r="H3072" s="3">
        <f t="shared" si="354"/>
        <v>1.24364673597774</v>
      </c>
      <c r="I3072" s="3">
        <f t="shared" si="355"/>
        <v>2.03010339122447</v>
      </c>
      <c r="J3072" s="3">
        <f t="shared" si="356"/>
        <v>2.09389563457553</v>
      </c>
      <c r="K3072" s="3">
        <f t="shared" si="357"/>
        <v>49.9819853654604</v>
      </c>
      <c r="L3072" s="3"/>
      <c r="M3072" s="3">
        <f t="shared" si="358"/>
        <v>2.0298989954923</v>
      </c>
      <c r="N3072" s="3">
        <f t="shared" si="359"/>
        <v>3.32553603821137</v>
      </c>
    </row>
    <row r="3073" spans="1:14">
      <c r="A3073" t="s">
        <v>3085</v>
      </c>
      <c r="B3073">
        <v>23</v>
      </c>
      <c r="C3073">
        <v>16488</v>
      </c>
      <c r="D3073">
        <v>20136</v>
      </c>
      <c r="E3073">
        <v>11840596</v>
      </c>
      <c r="F3073" s="3">
        <f t="shared" si="352"/>
        <v>0.820276402365901</v>
      </c>
      <c r="G3073" s="3">
        <f t="shared" si="353"/>
        <v>0.893436379871834</v>
      </c>
      <c r="H3073" s="3">
        <f t="shared" si="354"/>
        <v>0.753107206553273</v>
      </c>
      <c r="I3073" s="3">
        <f t="shared" si="355"/>
        <v>0.820526759264065</v>
      </c>
      <c r="J3073" s="3">
        <f t="shared" si="356"/>
        <v>0.903392456708549</v>
      </c>
      <c r="K3073" s="3">
        <f t="shared" si="357"/>
        <v>56.3355349449099</v>
      </c>
      <c r="L3073" s="3"/>
      <c r="M3073" s="3">
        <f t="shared" si="358"/>
        <v>0.820731525598552</v>
      </c>
      <c r="N3073" s="3">
        <f t="shared" si="359"/>
        <v>0.893436379871834</v>
      </c>
    </row>
    <row r="3074" spans="1:14">
      <c r="A3074" t="s">
        <v>3086</v>
      </c>
      <c r="B3074">
        <v>55</v>
      </c>
      <c r="C3074">
        <v>18447</v>
      </c>
      <c r="D3074">
        <v>20104</v>
      </c>
      <c r="E3074">
        <v>11838637</v>
      </c>
      <c r="F3074" s="3">
        <f t="shared" si="352"/>
        <v>1.75572369534117</v>
      </c>
      <c r="G3074" s="3">
        <f t="shared" si="353"/>
        <v>1.81979053991853</v>
      </c>
      <c r="H3074" s="3">
        <f t="shared" si="354"/>
        <v>1.69391236340885</v>
      </c>
      <c r="I3074" s="3">
        <f t="shared" si="355"/>
        <v>1.75347719208511</v>
      </c>
      <c r="J3074" s="3">
        <f t="shared" si="356"/>
        <v>17.7891020127333</v>
      </c>
      <c r="K3074" s="3">
        <f t="shared" si="357"/>
        <v>57.757586431012</v>
      </c>
      <c r="L3074" s="3"/>
      <c r="M3074" s="3">
        <f t="shared" si="358"/>
        <v>1.75142147277538</v>
      </c>
      <c r="N3074" s="3">
        <f t="shared" si="359"/>
        <v>1.81979053991853</v>
      </c>
    </row>
    <row r="3075" spans="1:14">
      <c r="A3075" t="s">
        <v>3087</v>
      </c>
      <c r="B3075">
        <v>1</v>
      </c>
      <c r="C3075">
        <v>416</v>
      </c>
      <c r="D3075">
        <v>20158</v>
      </c>
      <c r="E3075">
        <v>11856668</v>
      </c>
      <c r="F3075" s="3">
        <f t="shared" ref="F3075:F3138" si="360">B3075*E3075/(C3075*D3075)</f>
        <v>1.41391039633053</v>
      </c>
      <c r="G3075" s="3">
        <f t="shared" ref="G3075:G3138" si="361">EXP(LN(F3075)+1.96*(1/B3075+1/C3075+1/D3075+1/E3075))</f>
        <v>10.0861997906895</v>
      </c>
      <c r="H3075" s="3">
        <f t="shared" ref="H3075:H3138" si="362">EXP(LN(F3075)-1.96*(1/B3075+1/C3075+1/D3075+1/E3075))</f>
        <v>0.198205731627182</v>
      </c>
      <c r="I3075" s="3">
        <f t="shared" ref="I3075:I3138" si="363">B3075*(D3075+E3075)/D3075/(B3075+C3075)</f>
        <v>1.41291780545204</v>
      </c>
      <c r="J3075" s="3">
        <f t="shared" ref="J3075:J3138" si="364">POWER(B3075*E3075-C3075*D3075,2)*(B3075+C3075+D3075+E3075)/((B3075+C3075)*(D3075+E3075)*(B3075+D3075)*(C3075+E3075))</f>
        <v>0.12087222713338</v>
      </c>
      <c r="K3075" s="3">
        <f t="shared" ref="K3075:K3138" si="365">LOG(B3075*(B3075+C3075+D3075+E3075)*(B3075+D3075)*(B3075+C3075),2)</f>
        <v>46.5047366820395</v>
      </c>
      <c r="L3075" s="3"/>
      <c r="M3075" s="3">
        <f t="shared" ref="M3075:M3138" si="366">B3075*(B3075+C3075+D3075+E3075)/(B3075+D3075)/(B3075+C3075)</f>
        <v>1.41289732240201</v>
      </c>
      <c r="N3075" s="3">
        <f t="shared" ref="N3075:N3138" si="367">EXP(LN(F3075)+1.96*(1/B3075+1/C3075+1/D3075+1/E3075))</f>
        <v>10.0861997906895</v>
      </c>
    </row>
    <row r="3076" spans="1:14">
      <c r="A3076" t="s">
        <v>3088</v>
      </c>
      <c r="B3076">
        <v>5</v>
      </c>
      <c r="C3076">
        <v>2837</v>
      </c>
      <c r="D3076">
        <v>20154</v>
      </c>
      <c r="E3076">
        <v>11854247</v>
      </c>
      <c r="F3076" s="3">
        <f t="shared" si="360"/>
        <v>1.03662907700939</v>
      </c>
      <c r="G3076" s="3">
        <f t="shared" si="361"/>
        <v>1.53535628852122</v>
      </c>
      <c r="H3076" s="3">
        <f t="shared" si="362"/>
        <v>0.699902590255672</v>
      </c>
      <c r="I3076" s="3">
        <f t="shared" si="363"/>
        <v>1.03656463457975</v>
      </c>
      <c r="J3076" s="3">
        <f t="shared" si="364"/>
        <v>0.00645841735569934</v>
      </c>
      <c r="K3076" s="3">
        <f t="shared" si="365"/>
        <v>51.595452042725</v>
      </c>
      <c r="L3076" s="3"/>
      <c r="M3076" s="3">
        <f t="shared" si="366"/>
        <v>1.03655556552012</v>
      </c>
      <c r="N3076" s="3">
        <f t="shared" si="367"/>
        <v>1.53535628852122</v>
      </c>
    </row>
    <row r="3077" spans="1:14">
      <c r="A3077" t="s">
        <v>3089</v>
      </c>
      <c r="B3077">
        <v>325</v>
      </c>
      <c r="C3077">
        <v>114872</v>
      </c>
      <c r="D3077">
        <v>19834</v>
      </c>
      <c r="E3077">
        <v>11742212</v>
      </c>
      <c r="F3077" s="3">
        <f t="shared" si="360"/>
        <v>1.67497676392728</v>
      </c>
      <c r="G3077" s="3">
        <f t="shared" si="361"/>
        <v>1.68530425071271</v>
      </c>
      <c r="H3077" s="3">
        <f t="shared" si="362"/>
        <v>1.66471256362752</v>
      </c>
      <c r="I3077" s="3">
        <f t="shared" si="363"/>
        <v>1.67307248301479</v>
      </c>
      <c r="J3077" s="3">
        <f t="shared" si="364"/>
        <v>86.730399238702</v>
      </c>
      <c r="K3077" s="3">
        <f t="shared" si="365"/>
        <v>62.9588726370551</v>
      </c>
      <c r="L3077" s="3"/>
      <c r="M3077" s="3">
        <f t="shared" si="366"/>
        <v>1.66222132189669</v>
      </c>
      <c r="N3077" s="3">
        <f t="shared" si="367"/>
        <v>1.68530425071271</v>
      </c>
    </row>
    <row r="3078" spans="1:14">
      <c r="A3078" t="s">
        <v>3090</v>
      </c>
      <c r="B3078">
        <v>6</v>
      </c>
      <c r="C3078">
        <v>2234</v>
      </c>
      <c r="D3078">
        <v>20153</v>
      </c>
      <c r="E3078">
        <v>11854850</v>
      </c>
      <c r="F3078" s="3">
        <f t="shared" si="360"/>
        <v>1.57988123176411</v>
      </c>
      <c r="G3078" s="3">
        <f t="shared" si="361"/>
        <v>2.19238745575972</v>
      </c>
      <c r="H3078" s="3">
        <f t="shared" si="362"/>
        <v>1.13849616313169</v>
      </c>
      <c r="I3078" s="3">
        <f t="shared" si="363"/>
        <v>1.57832797846474</v>
      </c>
      <c r="J3078" s="3">
        <f t="shared" si="364"/>
        <v>1.27324173870206</v>
      </c>
      <c r="K3078" s="3">
        <f t="shared" si="365"/>
        <v>51.515078626261</v>
      </c>
      <c r="L3078" s="3"/>
      <c r="M3078" s="3">
        <f t="shared" si="366"/>
        <v>1.57815584850439</v>
      </c>
      <c r="N3078" s="3">
        <f t="shared" si="367"/>
        <v>2.19238745575972</v>
      </c>
    </row>
    <row r="3079" spans="1:14">
      <c r="A3079" t="s">
        <v>3091</v>
      </c>
      <c r="B3079">
        <v>3</v>
      </c>
      <c r="C3079">
        <v>518</v>
      </c>
      <c r="D3079">
        <v>20156</v>
      </c>
      <c r="E3079">
        <v>11856566</v>
      </c>
      <c r="F3079" s="3">
        <f>B3079*E3079/(C3079*D3079)</f>
        <v>3.40679552770245</v>
      </c>
      <c r="G3079" s="3">
        <f>EXP(LN(F3079)+1.96*(1/B3079+1/C3079+1/D3079+1/E3079))</f>
        <v>6.57310711572247</v>
      </c>
      <c r="H3079" s="3">
        <f>EXP(LN(F3079)-1.96*(1/B3079+1/C3079+1/D3079+1/E3079))</f>
        <v>1.76571833734643</v>
      </c>
      <c r="I3079" s="3">
        <f>B3079*(D3079+E3079)/D3079/(B3079+C3079)</f>
        <v>3.39293682024927</v>
      </c>
      <c r="J3079" s="3">
        <f>POWER(B3079*E3079-C3079*D3079,2)*(B3079+C3079+D3079+E3079)/((B3079+C3079)*(D3079+E3079)*(B3079+D3079)*(C3079+E3079))</f>
        <v>5.07085341794725</v>
      </c>
      <c r="K3079" s="3">
        <f>LOG(B3079*(B3079+C3079+D3079+E3079)*(B3079+D3079)*(B3079+C3079),2)</f>
        <v>48.4109351715945</v>
      </c>
      <c r="L3079" s="3"/>
      <c r="M3079" s="3">
        <f>B3079*(B3079+C3079+D3079+E3079)/(B3079+D3079)/(B3079+C3079)</f>
        <v>3.39258071079639</v>
      </c>
      <c r="N3079" s="3">
        <f>EXP(LN(F3079)+1.96*(1/B3079+1/C3079+1/D3079+1/E3079))</f>
        <v>6.57310711572247</v>
      </c>
    </row>
    <row r="3080" spans="1:14">
      <c r="A3080" t="s">
        <v>3092</v>
      </c>
      <c r="B3080">
        <v>3</v>
      </c>
      <c r="C3080">
        <v>2</v>
      </c>
      <c r="D3080">
        <v>20156</v>
      </c>
      <c r="E3080">
        <v>11857082</v>
      </c>
      <c r="F3080" s="3">
        <f>B3080*E3080/(C3080*D3080)</f>
        <v>882.39844215122</v>
      </c>
      <c r="G3080" s="3">
        <f>EXP(LN(F3080)+1.96*(1/B3080+1/C3080+1/D3080+1/E3080))</f>
        <v>4519.1284915037</v>
      </c>
      <c r="H3080" s="3">
        <f>EXP(LN(F3080)-1.96*(1/B3080+1/C3080+1/D3080+1/E3080))</f>
        <v>172.295833626943</v>
      </c>
      <c r="I3080" s="3">
        <f>B3080*(D3080+E3080)/D3080/(B3080+C3080)</f>
        <v>353.559376860488</v>
      </c>
      <c r="J3080" s="3">
        <f>POWER(B3080*E3080-C3080*D3080,2)*(B3080+C3080+D3080+E3080)/((B3080+C3080)*(D3080+E3080)*(B3080+D3080)*(C3080+E3080))</f>
        <v>1056.32253501039</v>
      </c>
      <c r="K3080" s="3">
        <f>LOG(B3080*(B3080+C3080+D3080+E3080)*(B3080+D3080)*(B3080+C3080),2)</f>
        <v>41.7077237042034</v>
      </c>
      <c r="L3080" s="3"/>
      <c r="M3080" s="3">
        <f>B3080*(B3080+C3080+D3080+E3080)/(B3080+D3080)/(B3080+C3080)</f>
        <v>353.506910064983</v>
      </c>
      <c r="N3080" s="3">
        <f>EXP(LN(F3080)+1.96*(1/B3080+1/C3080+1/D3080+1/E3080))</f>
        <v>4519.1284915037</v>
      </c>
    </row>
    <row r="3081" spans="1:14">
      <c r="A3081" t="s">
        <v>3093</v>
      </c>
      <c r="B3081">
        <v>3</v>
      </c>
      <c r="C3081">
        <v>268</v>
      </c>
      <c r="D3081">
        <v>20156</v>
      </c>
      <c r="E3081">
        <v>11856816</v>
      </c>
      <c r="F3081" s="3">
        <f>B3081*E3081/(C3081*D3081)</f>
        <v>6.58491527281236</v>
      </c>
      <c r="G3081" s="3">
        <f>EXP(LN(F3081)+1.96*(1/B3081+1/C3081+1/D3081+1/E3081))</f>
        <v>12.7499282152026</v>
      </c>
      <c r="H3081" s="3">
        <f>EXP(LN(F3081)-1.96*(1/B3081+1/C3081+1/D3081+1/E3081))</f>
        <v>3.40089045351763</v>
      </c>
      <c r="I3081" s="3">
        <f>B3081*(D3081+E3081)/D3081/(B3081+C3081)</f>
        <v>6.52308964248603</v>
      </c>
      <c r="J3081" s="3">
        <f>POWER(B3081*E3081-C3081*D3081,2)*(B3081+C3081+D3081+E3081)/((B3081+C3081)*(D3081+E3081)*(B3081+D3081)*(C3081+E3081))</f>
        <v>14.0509342742911</v>
      </c>
      <c r="K3081" s="3">
        <f>LOG(B3081*(B3081+C3081+D3081+E3081)*(B3081+D3081)*(B3081+C3081),2)</f>
        <v>47.4679446506699</v>
      </c>
      <c r="L3081" s="3"/>
      <c r="M3081" s="3">
        <f>B3081*(B3081+C3081+D3081+E3081)/(B3081+D3081)/(B3081+C3081)</f>
        <v>6.52226771337608</v>
      </c>
      <c r="N3081" s="3">
        <f>EXP(LN(F3081)+1.96*(1/B3081+1/C3081+1/D3081+1/E3081))</f>
        <v>12.7499282152026</v>
      </c>
    </row>
    <row r="3082" spans="1:14">
      <c r="A3082" t="s">
        <v>3094</v>
      </c>
      <c r="B3082">
        <v>8</v>
      </c>
      <c r="C3082">
        <v>3631</v>
      </c>
      <c r="D3082">
        <v>20151</v>
      </c>
      <c r="E3082">
        <v>11853453</v>
      </c>
      <c r="F3082" s="3">
        <f t="shared" si="360"/>
        <v>1.2960209356292</v>
      </c>
      <c r="G3082" s="3">
        <f t="shared" si="361"/>
        <v>1.65687944203774</v>
      </c>
      <c r="H3082" s="3">
        <f t="shared" si="362"/>
        <v>1.01375526967937</v>
      </c>
      <c r="I3082" s="3">
        <f t="shared" si="363"/>
        <v>1.29537016138214</v>
      </c>
      <c r="J3082" s="3">
        <f t="shared" si="364"/>
        <v>0.539504041176099</v>
      </c>
      <c r="K3082" s="3">
        <f t="shared" si="365"/>
        <v>52.6301594444365</v>
      </c>
      <c r="L3082" s="3"/>
      <c r="M3082" s="3">
        <f t="shared" si="366"/>
        <v>1.29525294518635</v>
      </c>
      <c r="N3082" s="3">
        <f t="shared" si="367"/>
        <v>1.65687944203774</v>
      </c>
    </row>
    <row r="3083" spans="1:14">
      <c r="A3083" t="s">
        <v>3095</v>
      </c>
      <c r="B3083">
        <v>1</v>
      </c>
      <c r="C3083">
        <v>1075</v>
      </c>
      <c r="D3083">
        <v>20158</v>
      </c>
      <c r="E3083">
        <v>11856009</v>
      </c>
      <c r="F3083" s="3">
        <f t="shared" si="360"/>
        <v>0.54712003082624</v>
      </c>
      <c r="G3083" s="3">
        <f t="shared" si="361"/>
        <v>3.89165138125274</v>
      </c>
      <c r="H3083" s="3">
        <f t="shared" si="362"/>
        <v>0.0769185877165972</v>
      </c>
      <c r="I3083" s="3">
        <f t="shared" si="363"/>
        <v>0.5475409229909</v>
      </c>
      <c r="J3083" s="3">
        <f t="shared" si="364"/>
        <v>0.374505524108543</v>
      </c>
      <c r="K3083" s="3">
        <f t="shared" si="365"/>
        <v>47.8722954711515</v>
      </c>
      <c r="L3083" s="3"/>
      <c r="M3083" s="3">
        <f t="shared" si="366"/>
        <v>0.547563367510817</v>
      </c>
      <c r="N3083" s="3">
        <f t="shared" si="367"/>
        <v>3.89165138125274</v>
      </c>
    </row>
    <row r="3084" spans="1:14">
      <c r="A3084" t="s">
        <v>3096</v>
      </c>
      <c r="B3084">
        <v>1</v>
      </c>
      <c r="C3084">
        <v>117</v>
      </c>
      <c r="D3084">
        <v>20158</v>
      </c>
      <c r="E3084">
        <v>11856967</v>
      </c>
      <c r="F3084" s="3">
        <f t="shared" si="360"/>
        <v>5.0273637409762</v>
      </c>
      <c r="G3084" s="3">
        <f t="shared" si="361"/>
        <v>36.2973695145704</v>
      </c>
      <c r="H3084" s="3">
        <f t="shared" si="362"/>
        <v>0.696314540753062</v>
      </c>
      <c r="I3084" s="3">
        <f t="shared" si="363"/>
        <v>4.99323353978149</v>
      </c>
      <c r="J3084" s="3">
        <f t="shared" si="364"/>
        <v>3.19877536471003</v>
      </c>
      <c r="K3084" s="3">
        <f t="shared" si="365"/>
        <v>44.6834761579567</v>
      </c>
      <c r="L3084" s="3"/>
      <c r="M3084" s="3">
        <f t="shared" si="366"/>
        <v>4.99303545289525</v>
      </c>
      <c r="N3084" s="3">
        <f t="shared" si="367"/>
        <v>36.2973695145704</v>
      </c>
    </row>
    <row r="3085" spans="1:14">
      <c r="A3085" t="s">
        <v>3097</v>
      </c>
      <c r="B3085">
        <v>3</v>
      </c>
      <c r="C3085">
        <v>1212</v>
      </c>
      <c r="D3085">
        <v>20156</v>
      </c>
      <c r="E3085">
        <v>11855872</v>
      </c>
      <c r="F3085" s="3">
        <f t="shared" si="360"/>
        <v>1.45595444640713</v>
      </c>
      <c r="G3085" s="3">
        <f t="shared" si="361"/>
        <v>2.80305407649856</v>
      </c>
      <c r="H3085" s="3">
        <f t="shared" si="362"/>
        <v>0.756247754114203</v>
      </c>
      <c r="I3085" s="3">
        <f t="shared" si="363"/>
        <v>1.45482863295921</v>
      </c>
      <c r="J3085" s="3">
        <f t="shared" si="364"/>
        <v>0.427246111947502</v>
      </c>
      <c r="K3085" s="3">
        <f t="shared" si="365"/>
        <v>49.6325362078091</v>
      </c>
      <c r="L3085" s="3"/>
      <c r="M3085" s="3">
        <f t="shared" si="366"/>
        <v>1.45476094676948</v>
      </c>
      <c r="N3085" s="3">
        <f t="shared" si="367"/>
        <v>2.80305407649856</v>
      </c>
    </row>
    <row r="3086" spans="1:14">
      <c r="A3086" t="s">
        <v>3098</v>
      </c>
      <c r="B3086">
        <v>5</v>
      </c>
      <c r="C3086">
        <v>3639</v>
      </c>
      <c r="D3086">
        <v>20154</v>
      </c>
      <c r="E3086">
        <v>11853445</v>
      </c>
      <c r="F3086" s="3">
        <f t="shared" si="360"/>
        <v>0.808111493137903</v>
      </c>
      <c r="G3086" s="3">
        <f t="shared" si="361"/>
        <v>1.1967155739624</v>
      </c>
      <c r="H3086" s="3">
        <f t="shared" si="362"/>
        <v>0.545697072512644</v>
      </c>
      <c r="I3086" s="3">
        <f t="shared" si="363"/>
        <v>0.8083747869179</v>
      </c>
      <c r="J3086" s="3">
        <f t="shared" si="364"/>
        <v>0.22745346705981</v>
      </c>
      <c r="K3086" s="3">
        <f t="shared" si="365"/>
        <v>51.9540684472843</v>
      </c>
      <c r="L3086" s="3"/>
      <c r="M3086" s="3">
        <f t="shared" si="366"/>
        <v>0.808422315369977</v>
      </c>
      <c r="N3086" s="3">
        <f t="shared" si="367"/>
        <v>1.1967155739624</v>
      </c>
    </row>
    <row r="3087" spans="1:14">
      <c r="A3087" t="s">
        <v>3099</v>
      </c>
      <c r="B3087">
        <v>4</v>
      </c>
      <c r="C3087">
        <v>4195</v>
      </c>
      <c r="D3087">
        <v>20155</v>
      </c>
      <c r="E3087">
        <v>11852889</v>
      </c>
      <c r="F3087" s="3">
        <f t="shared" si="360"/>
        <v>0.560750204981714</v>
      </c>
      <c r="G3087" s="3">
        <f t="shared" si="361"/>
        <v>0.915838623133766</v>
      </c>
      <c r="H3087" s="3">
        <f t="shared" si="362"/>
        <v>0.343336461735035</v>
      </c>
      <c r="I3087" s="3">
        <f t="shared" si="363"/>
        <v>0.561168637746675</v>
      </c>
      <c r="J3087" s="3">
        <f t="shared" si="364"/>
        <v>1.37471755596892</v>
      </c>
      <c r="K3087" s="3">
        <f t="shared" si="365"/>
        <v>51.8366631814299</v>
      </c>
      <c r="L3087" s="3"/>
      <c r="M3087" s="3">
        <f t="shared" si="366"/>
        <v>0.561255711780556</v>
      </c>
      <c r="N3087" s="3">
        <f t="shared" si="367"/>
        <v>0.915838623133766</v>
      </c>
    </row>
    <row r="3088" spans="1:14">
      <c r="A3088" t="s">
        <v>3100</v>
      </c>
      <c r="B3088">
        <v>1</v>
      </c>
      <c r="C3088">
        <v>1357</v>
      </c>
      <c r="D3088">
        <v>20158</v>
      </c>
      <c r="E3088">
        <v>11855727</v>
      </c>
      <c r="F3088" s="3">
        <f t="shared" si="360"/>
        <v>0.433411970269067</v>
      </c>
      <c r="G3088" s="3">
        <f t="shared" si="361"/>
        <v>3.08168088171932</v>
      </c>
      <c r="H3088" s="3">
        <f t="shared" si="362"/>
        <v>0.0609556742512914</v>
      </c>
      <c r="I3088" s="3">
        <f t="shared" si="363"/>
        <v>0.433829192676822</v>
      </c>
      <c r="J3088" s="3">
        <f t="shared" si="364"/>
        <v>0.740103356937902</v>
      </c>
      <c r="K3088" s="3">
        <f t="shared" si="365"/>
        <v>48.2081008728396</v>
      </c>
      <c r="L3088" s="3"/>
      <c r="M3088" s="3">
        <f t="shared" si="366"/>
        <v>0.433857277939351</v>
      </c>
      <c r="N3088" s="3">
        <f t="shared" si="367"/>
        <v>3.08168088171932</v>
      </c>
    </row>
    <row r="3089" spans="1:14">
      <c r="A3089" t="s">
        <v>3101</v>
      </c>
      <c r="B3089">
        <v>1</v>
      </c>
      <c r="C3089">
        <v>24</v>
      </c>
      <c r="D3089">
        <v>20158</v>
      </c>
      <c r="E3089">
        <v>11857060</v>
      </c>
      <c r="F3089" s="3">
        <f t="shared" si="360"/>
        <v>24.5085904686311</v>
      </c>
      <c r="G3089" s="3">
        <f t="shared" si="361"/>
        <v>188.818786080021</v>
      </c>
      <c r="H3089" s="3">
        <f t="shared" si="362"/>
        <v>3.18120362506999</v>
      </c>
      <c r="I3089" s="3">
        <f t="shared" si="363"/>
        <v>23.5682468498859</v>
      </c>
      <c r="J3089" s="3">
        <f t="shared" si="364"/>
        <v>21.6463447034294</v>
      </c>
      <c r="K3089" s="3">
        <f t="shared" si="365"/>
        <v>42.4446892983696</v>
      </c>
      <c r="L3089" s="3"/>
      <c r="M3089" s="3">
        <f t="shared" si="366"/>
        <v>23.5671273376656</v>
      </c>
      <c r="N3089" s="3">
        <f t="shared" si="367"/>
        <v>188.818786080021</v>
      </c>
    </row>
    <row r="3090" spans="1:14">
      <c r="A3090" t="s">
        <v>3102</v>
      </c>
      <c r="B3090">
        <v>1</v>
      </c>
      <c r="C3090">
        <v>164</v>
      </c>
      <c r="D3090">
        <v>20158</v>
      </c>
      <c r="E3090">
        <v>11856920</v>
      </c>
      <c r="F3090" s="3">
        <f t="shared" si="360"/>
        <v>3.58658064703477</v>
      </c>
      <c r="G3090" s="3">
        <f t="shared" si="361"/>
        <v>25.7709502767267</v>
      </c>
      <c r="H3090" s="3">
        <f t="shared" si="362"/>
        <v>0.499149647163038</v>
      </c>
      <c r="I3090" s="3">
        <f t="shared" si="363"/>
        <v>3.5709044006891</v>
      </c>
      <c r="J3090" s="3">
        <f t="shared" si="364"/>
        <v>1.85400044115629</v>
      </c>
      <c r="K3090" s="3">
        <f t="shared" si="365"/>
        <v>45.1671553228407</v>
      </c>
      <c r="L3090" s="3"/>
      <c r="M3090" s="3">
        <f t="shared" si="366"/>
        <v>3.57077686934327</v>
      </c>
      <c r="N3090" s="3">
        <f t="shared" si="367"/>
        <v>25.7709502767267</v>
      </c>
    </row>
    <row r="3091" spans="1:14">
      <c r="A3091" t="s">
        <v>3103</v>
      </c>
      <c r="B3091">
        <v>1</v>
      </c>
      <c r="C3091">
        <v>253</v>
      </c>
      <c r="D3091">
        <v>20158</v>
      </c>
      <c r="E3091">
        <v>11856831</v>
      </c>
      <c r="F3091" s="3">
        <f t="shared" si="360"/>
        <v>2.32488067586227</v>
      </c>
      <c r="G3091" s="3">
        <f t="shared" si="361"/>
        <v>16.6350705124043</v>
      </c>
      <c r="H3091" s="3">
        <f t="shared" si="362"/>
        <v>0.324920183113585</v>
      </c>
      <c r="I3091" s="3">
        <f t="shared" si="363"/>
        <v>2.31966461020927</v>
      </c>
      <c r="J3091" s="3">
        <f t="shared" si="364"/>
        <v>0.752000527304835</v>
      </c>
      <c r="K3091" s="3">
        <f t="shared" si="365"/>
        <v>45.789517795367</v>
      </c>
      <c r="L3091" s="3"/>
      <c r="M3091" s="3">
        <f t="shared" si="366"/>
        <v>2.31959914740803</v>
      </c>
      <c r="N3091" s="3">
        <f t="shared" si="367"/>
        <v>16.6350705124043</v>
      </c>
    </row>
    <row r="3092" spans="1:14">
      <c r="A3092" t="s">
        <v>3104</v>
      </c>
      <c r="B3092">
        <v>3</v>
      </c>
      <c r="C3092">
        <v>162</v>
      </c>
      <c r="D3092">
        <v>20156</v>
      </c>
      <c r="E3092">
        <v>11856922</v>
      </c>
      <c r="F3092" s="3">
        <f>B3092*E3092/(C3092*D3092)</f>
        <v>10.8936609262567</v>
      </c>
      <c r="G3092" s="3">
        <f>EXP(LN(F3092)+1.96*(1/B3092+1/C3092+1/D3092+1/E3092))</f>
        <v>21.1938396996715</v>
      </c>
      <c r="H3092" s="3">
        <f>EXP(LN(F3092)-1.96*(1/B3092+1/C3092+1/D3092+1/E3092))</f>
        <v>5.59935575893267</v>
      </c>
      <c r="I3092" s="3">
        <f>B3092*(D3092+E3092)/D3092/(B3092+C3092)</f>
        <v>10.7137761821429</v>
      </c>
      <c r="J3092" s="3">
        <f>POWER(B3092*E3092-C3092*D3092,2)*(B3092+C3092+D3092+E3092)/((B3092+C3092)*(D3092+E3092)*(B3092+D3092)*(C3092+E3092))</f>
        <v>26.4623238779754</v>
      </c>
      <c r="K3092" s="3">
        <f>LOG(B3092*(B3092+C3092+D3092+E3092)*(B3092+D3092)*(B3092+C3092),2)</f>
        <v>46.7521178235618</v>
      </c>
      <c r="L3092" s="3"/>
      <c r="M3092" s="3">
        <f>B3092*(B3092+C3092+D3092+E3092)/(B3092+D3092)/(B3092+C3092)</f>
        <v>10.7123306080298</v>
      </c>
      <c r="N3092" s="3">
        <f>EXP(LN(F3092)+1.96*(1/B3092+1/C3092+1/D3092+1/E3092))</f>
        <v>21.1938396996715</v>
      </c>
    </row>
    <row r="3093" spans="1:14">
      <c r="A3093" t="s">
        <v>3105</v>
      </c>
      <c r="B3093">
        <v>119</v>
      </c>
      <c r="C3093">
        <v>91127</v>
      </c>
      <c r="D3093">
        <v>20040</v>
      </c>
      <c r="E3093">
        <v>11765957</v>
      </c>
      <c r="F3093" s="3">
        <f t="shared" si="360"/>
        <v>0.766706999380369</v>
      </c>
      <c r="G3093" s="3">
        <f t="shared" si="361"/>
        <v>0.779532816789594</v>
      </c>
      <c r="H3093" s="3">
        <f t="shared" si="362"/>
        <v>0.754092207842887</v>
      </c>
      <c r="I3093" s="3">
        <f t="shared" si="363"/>
        <v>0.76701125235665</v>
      </c>
      <c r="J3093" s="3">
        <f t="shared" si="364"/>
        <v>8.38651634526305</v>
      </c>
      <c r="K3093" s="3">
        <f t="shared" si="365"/>
        <v>61.1731245675197</v>
      </c>
      <c r="L3093" s="3"/>
      <c r="M3093" s="3">
        <f t="shared" si="366"/>
        <v>0.76838660138039</v>
      </c>
      <c r="N3093" s="3">
        <f t="shared" si="367"/>
        <v>0.779532816789594</v>
      </c>
    </row>
    <row r="3094" spans="1:14">
      <c r="A3094" t="s">
        <v>3106</v>
      </c>
      <c r="B3094">
        <v>2</v>
      </c>
      <c r="C3094">
        <v>7136</v>
      </c>
      <c r="D3094">
        <v>20157</v>
      </c>
      <c r="E3094">
        <v>11849948</v>
      </c>
      <c r="F3094" s="3">
        <f t="shared" si="360"/>
        <v>0.164765280885853</v>
      </c>
      <c r="G3094" s="3">
        <f t="shared" si="361"/>
        <v>0.439173252049794</v>
      </c>
      <c r="H3094" s="3">
        <f t="shared" si="362"/>
        <v>0.0618152350096132</v>
      </c>
      <c r="I3094" s="3">
        <f t="shared" si="363"/>
        <v>0.164999305744109</v>
      </c>
      <c r="J3094" s="3">
        <f t="shared" si="364"/>
        <v>8.46479038829494</v>
      </c>
      <c r="K3094" s="3">
        <f t="shared" si="365"/>
        <v>51.6021372946439</v>
      </c>
      <c r="L3094" s="3"/>
      <c r="M3094" s="3">
        <f t="shared" si="366"/>
        <v>0.165082147223771</v>
      </c>
      <c r="N3094" s="3">
        <f t="shared" si="367"/>
        <v>0.439173252049794</v>
      </c>
    </row>
    <row r="3095" spans="1:14">
      <c r="A3095" t="s">
        <v>3107</v>
      </c>
      <c r="B3095">
        <v>3</v>
      </c>
      <c r="C3095">
        <v>154</v>
      </c>
      <c r="D3095">
        <v>20156</v>
      </c>
      <c r="E3095">
        <v>11856930</v>
      </c>
      <c r="F3095" s="3">
        <f>B3095*E3095/(C3095*D3095)</f>
        <v>11.4595731218573</v>
      </c>
      <c r="G3095" s="3">
        <f>EXP(LN(F3095)+1.96*(1/B3095+1/C3095+1/D3095+1/E3095))</f>
        <v>22.3088502977788</v>
      </c>
      <c r="H3095" s="3">
        <f>EXP(LN(F3095)-1.96*(1/B3095+1/C3095+1/D3095+1/E3095))</f>
        <v>5.88653446422875</v>
      </c>
      <c r="I3095" s="3">
        <f>B3095*(D3095+E3095)/D3095/(B3095+C3095)</f>
        <v>11.2597086672995</v>
      </c>
      <c r="J3095" s="3">
        <f>POWER(B3095*E3095-C3095*D3095,2)*(B3095+C3095+D3095+E3095)/((B3095+C3095)*(D3095+E3095)*(B3095+D3095)*(C3095+E3095))</f>
        <v>28.0890640718761</v>
      </c>
      <c r="K3095" s="3">
        <f>LOG(B3095*(B3095+C3095+D3095+E3095)*(B3095+D3095)*(B3095+C3095),2)</f>
        <v>46.6804163582076</v>
      </c>
      <c r="L3095" s="3"/>
      <c r="M3095" s="3">
        <f>B3095*(B3095+C3095+D3095+E3095)/(B3095+D3095)/(B3095+C3095)</f>
        <v>11.2581818492033</v>
      </c>
      <c r="N3095" s="3">
        <f>EXP(LN(F3095)+1.96*(1/B3095+1/C3095+1/D3095+1/E3095))</f>
        <v>22.3088502977788</v>
      </c>
    </row>
    <row r="3096" spans="1:14">
      <c r="A3096" t="s">
        <v>3108</v>
      </c>
      <c r="B3096">
        <v>3</v>
      </c>
      <c r="C3096">
        <v>2</v>
      </c>
      <c r="D3096">
        <v>20156</v>
      </c>
      <c r="E3096">
        <v>11857082</v>
      </c>
      <c r="F3096" s="3">
        <f>B3096*E3096/(C3096*D3096)</f>
        <v>882.39844215122</v>
      </c>
      <c r="G3096" s="3">
        <f>EXP(LN(F3096)+1.96*(1/B3096+1/C3096+1/D3096+1/E3096))</f>
        <v>4519.1284915037</v>
      </c>
      <c r="H3096" s="3">
        <f>EXP(LN(F3096)-1.96*(1/B3096+1/C3096+1/D3096+1/E3096))</f>
        <v>172.295833626943</v>
      </c>
      <c r="I3096" s="3">
        <f>B3096*(D3096+E3096)/D3096/(B3096+C3096)</f>
        <v>353.559376860488</v>
      </c>
      <c r="J3096" s="3">
        <f>POWER(B3096*E3096-C3096*D3096,2)*(B3096+C3096+D3096+E3096)/((B3096+C3096)*(D3096+E3096)*(B3096+D3096)*(C3096+E3096))</f>
        <v>1056.32253501039</v>
      </c>
      <c r="K3096" s="3">
        <f>LOG(B3096*(B3096+C3096+D3096+E3096)*(B3096+D3096)*(B3096+C3096),2)</f>
        <v>41.7077237042034</v>
      </c>
      <c r="L3096" s="3"/>
      <c r="M3096" s="3">
        <f>B3096*(B3096+C3096+D3096+E3096)/(B3096+D3096)/(B3096+C3096)</f>
        <v>353.506910064983</v>
      </c>
      <c r="N3096" s="3">
        <f>EXP(LN(F3096)+1.96*(1/B3096+1/C3096+1/D3096+1/E3096))</f>
        <v>4519.1284915037</v>
      </c>
    </row>
    <row r="3097" spans="1:14">
      <c r="A3097" t="s">
        <v>3109</v>
      </c>
      <c r="B3097">
        <v>8</v>
      </c>
      <c r="C3097">
        <v>3519</v>
      </c>
      <c r="D3097">
        <v>20151</v>
      </c>
      <c r="E3097">
        <v>11853565</v>
      </c>
      <c r="F3097" s="3">
        <f t="shared" si="360"/>
        <v>1.33728231928508</v>
      </c>
      <c r="G3097" s="3">
        <f t="shared" si="361"/>
        <v>1.70965884030299</v>
      </c>
      <c r="H3097" s="3">
        <f t="shared" si="362"/>
        <v>1.04601219805675</v>
      </c>
      <c r="I3097" s="3">
        <f t="shared" si="363"/>
        <v>1.33651728992464</v>
      </c>
      <c r="J3097" s="3">
        <f t="shared" si="364"/>
        <v>0.678727638691385</v>
      </c>
      <c r="K3097" s="3">
        <f t="shared" si="365"/>
        <v>52.5850589690211</v>
      </c>
      <c r="L3097" s="3"/>
      <c r="M3097" s="3">
        <f t="shared" si="366"/>
        <v>1.33638374469326</v>
      </c>
      <c r="N3097" s="3">
        <f t="shared" si="367"/>
        <v>1.70965884030299</v>
      </c>
    </row>
    <row r="3098" spans="1:14">
      <c r="A3098" t="s">
        <v>3110</v>
      </c>
      <c r="B3098">
        <v>1</v>
      </c>
      <c r="C3098">
        <v>187</v>
      </c>
      <c r="D3098">
        <v>20158</v>
      </c>
      <c r="E3098">
        <v>11856897</v>
      </c>
      <c r="F3098" s="3">
        <f t="shared" si="360"/>
        <v>3.14544430549461</v>
      </c>
      <c r="G3098" s="3">
        <f t="shared" si="361"/>
        <v>22.5680194237682</v>
      </c>
      <c r="H3098" s="3">
        <f t="shared" si="362"/>
        <v>0.438400007248688</v>
      </c>
      <c r="I3098" s="3">
        <f t="shared" si="363"/>
        <v>3.13403236769943</v>
      </c>
      <c r="J3098" s="3">
        <f t="shared" si="364"/>
        <v>1.45550844093443</v>
      </c>
      <c r="K3098" s="3">
        <f t="shared" si="365"/>
        <v>45.3554219602725</v>
      </c>
      <c r="L3098" s="3"/>
      <c r="M3098" s="3">
        <f t="shared" si="366"/>
        <v>3.13392650766829</v>
      </c>
      <c r="N3098" s="3">
        <f t="shared" si="367"/>
        <v>22.5680194237682</v>
      </c>
    </row>
    <row r="3099" spans="1:14">
      <c r="A3099" t="s">
        <v>3111</v>
      </c>
      <c r="B3099">
        <v>3</v>
      </c>
      <c r="C3099">
        <v>235</v>
      </c>
      <c r="D3099">
        <v>20156</v>
      </c>
      <c r="E3099">
        <v>11856849</v>
      </c>
      <c r="F3099" s="3">
        <f>B3099*E3099/(C3099*D3099)</f>
        <v>7.50962640341506</v>
      </c>
      <c r="G3099" s="3">
        <f>EXP(LN(F3099)+1.96*(1/B3099+1/C3099+1/D3099+1/E3099))</f>
        <v>14.555324674416</v>
      </c>
      <c r="H3099" s="3">
        <f>EXP(LN(F3099)-1.96*(1/B3099+1/C3099+1/D3099+1/E3099))</f>
        <v>3.87449198010633</v>
      </c>
      <c r="I3099" s="3">
        <f>B3099*(D3099+E3099)/D3099/(B3099+C3099)</f>
        <v>7.4275722890863</v>
      </c>
      <c r="J3099" s="3">
        <f>POWER(B3099*E3099-C3099*D3099,2)*(B3099+C3099+D3099+E3099)/((B3099+C3099)*(D3099+E3099)*(B3099+D3099)*(C3099+E3099))</f>
        <v>16.7124998767201</v>
      </c>
      <c r="K3099" s="3">
        <f>LOG(B3099*(B3099+C3099+D3099+E3099)*(B3099+D3099)*(B3099+C3099),2)</f>
        <v>47.2806133726239</v>
      </c>
      <c r="L3099" s="3"/>
      <c r="M3099" s="3">
        <f>B3099*(B3099+C3099+D3099+E3099)/(B3099+D3099)/(B3099+C3099)</f>
        <v>7.42661575766772</v>
      </c>
      <c r="N3099" s="3">
        <f>EXP(LN(F3099)+1.96*(1/B3099+1/C3099+1/D3099+1/E3099))</f>
        <v>14.555324674416</v>
      </c>
    </row>
    <row r="3100" spans="1:14">
      <c r="A3100" t="s">
        <v>3112</v>
      </c>
      <c r="B3100">
        <v>1</v>
      </c>
      <c r="C3100">
        <v>570</v>
      </c>
      <c r="D3100">
        <v>20158</v>
      </c>
      <c r="E3100">
        <v>11856514</v>
      </c>
      <c r="F3100" s="3">
        <f t="shared" si="360"/>
        <v>1.03189313197668</v>
      </c>
      <c r="G3100" s="3">
        <f t="shared" si="361"/>
        <v>7.35169648649677</v>
      </c>
      <c r="H3100" s="3">
        <f t="shared" si="362"/>
        <v>0.144837785098504</v>
      </c>
      <c r="I3100" s="3">
        <f t="shared" si="363"/>
        <v>1.03183727710457</v>
      </c>
      <c r="J3100" s="3">
        <f t="shared" si="364"/>
        <v>0.000983958592767893</v>
      </c>
      <c r="K3100" s="3">
        <f t="shared" si="365"/>
        <v>46.9581800439577</v>
      </c>
      <c r="L3100" s="3"/>
      <c r="M3100" s="3">
        <f t="shared" si="366"/>
        <v>1.03183569779622</v>
      </c>
      <c r="N3100" s="3">
        <f t="shared" si="367"/>
        <v>7.35169648649677</v>
      </c>
    </row>
    <row r="3101" spans="1:14">
      <c r="A3101" t="s">
        <v>3113</v>
      </c>
      <c r="B3101">
        <v>2</v>
      </c>
      <c r="C3101">
        <v>10689</v>
      </c>
      <c r="D3101">
        <v>20157</v>
      </c>
      <c r="E3101">
        <v>11846395</v>
      </c>
      <c r="F3101" s="3">
        <f t="shared" si="360"/>
        <v>0.109964684421602</v>
      </c>
      <c r="G3101" s="3">
        <f t="shared" si="361"/>
        <v>0.293078365339298</v>
      </c>
      <c r="H3101" s="3">
        <f t="shared" si="362"/>
        <v>0.0412593805958463</v>
      </c>
      <c r="I3101" s="3">
        <f t="shared" si="363"/>
        <v>0.110131186211066</v>
      </c>
      <c r="J3101" s="3">
        <f t="shared" si="364"/>
        <v>14.4034426788699</v>
      </c>
      <c r="K3101" s="3">
        <f t="shared" si="365"/>
        <v>52.1849422923315</v>
      </c>
      <c r="L3101" s="3"/>
      <c r="M3101" s="3">
        <f t="shared" si="366"/>
        <v>0.110219471226572</v>
      </c>
      <c r="N3101" s="3">
        <f t="shared" si="367"/>
        <v>0.293078365339298</v>
      </c>
    </row>
    <row r="3102" spans="1:14">
      <c r="A3102" t="s">
        <v>3114</v>
      </c>
      <c r="B3102">
        <v>7</v>
      </c>
      <c r="C3102">
        <v>4705</v>
      </c>
      <c r="D3102">
        <v>20152</v>
      </c>
      <c r="E3102">
        <v>11852379</v>
      </c>
      <c r="F3102" s="3">
        <f t="shared" si="360"/>
        <v>0.875035732682411</v>
      </c>
      <c r="G3102" s="3">
        <f t="shared" si="361"/>
        <v>1.15838112464841</v>
      </c>
      <c r="H3102" s="3">
        <f t="shared" si="362"/>
        <v>0.660997936843491</v>
      </c>
      <c r="I3102" s="3">
        <f t="shared" si="363"/>
        <v>0.87522137569413</v>
      </c>
      <c r="J3102" s="3">
        <f t="shared" si="364"/>
        <v>0.124694536541428</v>
      </c>
      <c r="K3102" s="3">
        <f t="shared" si="365"/>
        <v>52.8103118544829</v>
      </c>
      <c r="L3102" s="3"/>
      <c r="M3102" s="3">
        <f t="shared" si="366"/>
        <v>0.875264703754557</v>
      </c>
      <c r="N3102" s="3">
        <f t="shared" si="367"/>
        <v>1.15838112464841</v>
      </c>
    </row>
    <row r="3103" spans="1:14">
      <c r="A3103" t="s">
        <v>3115</v>
      </c>
      <c r="B3103">
        <v>3</v>
      </c>
      <c r="C3103">
        <v>398</v>
      </c>
      <c r="D3103">
        <v>20156</v>
      </c>
      <c r="E3103">
        <v>11856686</v>
      </c>
      <c r="F3103" s="3">
        <f>B3103*E3103/(C3103*D3103)</f>
        <v>4.43401493476511</v>
      </c>
      <c r="G3103" s="3">
        <f>EXP(LN(F3103)+1.96*(1/B3103+1/C3103+1/D3103+1/E3103))</f>
        <v>8.56480053137421</v>
      </c>
      <c r="H3103" s="3">
        <f>EXP(LN(F3103)-1.96*(1/B3103+1/C3103+1/D3103+1/E3103))</f>
        <v>2.29549869488502</v>
      </c>
      <c r="I3103" s="3">
        <f>B3103*(D3103+E3103)/D3103/(B3103+C3103)</f>
        <v>4.40832404996637</v>
      </c>
      <c r="J3103" s="3">
        <f>POWER(B3103*E3103-C3103*D3103,2)*(B3103+C3103+D3103+E3103)/((B3103+C3103)*(D3103+E3103)*(B3103+D3103)*(C3103+E3103))</f>
        <v>7.91776507073105</v>
      </c>
      <c r="K3103" s="3">
        <f>LOG(B3103*(B3103+C3103+D3103+E3103)*(B3103+D3103)*(B3103+C3103),2)</f>
        <v>48.0332540357709</v>
      </c>
      <c r="L3103" s="3"/>
      <c r="M3103" s="3">
        <f>B3103*(B3103+C3103+D3103+E3103)/(B3103+D3103)/(B3103+C3103)</f>
        <v>4.40781683372797</v>
      </c>
      <c r="N3103" s="3">
        <f>EXP(LN(F3103)+1.96*(1/B3103+1/C3103+1/D3103+1/E3103))</f>
        <v>8.56480053137421</v>
      </c>
    </row>
    <row r="3104" spans="1:14">
      <c r="A3104" t="s">
        <v>3116</v>
      </c>
      <c r="B3104">
        <v>1</v>
      </c>
      <c r="C3104">
        <v>271</v>
      </c>
      <c r="D3104">
        <v>20158</v>
      </c>
      <c r="E3104">
        <v>11856813</v>
      </c>
      <c r="F3104" s="3">
        <f t="shared" si="360"/>
        <v>2.17045726216762</v>
      </c>
      <c r="G3104" s="3">
        <f t="shared" si="361"/>
        <v>15.5221453225148</v>
      </c>
      <c r="H3104" s="3">
        <f t="shared" si="362"/>
        <v>0.30349443514506</v>
      </c>
      <c r="I3104" s="3">
        <f t="shared" si="363"/>
        <v>2.16615411046848</v>
      </c>
      <c r="J3104" s="3">
        <f t="shared" si="364"/>
        <v>0.628837952614343</v>
      </c>
      <c r="K3104" s="3">
        <f t="shared" si="365"/>
        <v>45.8882959498452</v>
      </c>
      <c r="L3104" s="3"/>
      <c r="M3104" s="3">
        <f t="shared" si="366"/>
        <v>2.16609626265308</v>
      </c>
      <c r="N3104" s="3">
        <f t="shared" si="367"/>
        <v>15.5221453225148</v>
      </c>
    </row>
    <row r="3105" spans="1:14">
      <c r="A3105" t="s">
        <v>3117</v>
      </c>
      <c r="B3105">
        <v>36</v>
      </c>
      <c r="C3105">
        <v>19735</v>
      </c>
      <c r="D3105">
        <v>20123</v>
      </c>
      <c r="E3105">
        <v>11837349</v>
      </c>
      <c r="F3105" s="3">
        <f t="shared" si="360"/>
        <v>1.07306763178431</v>
      </c>
      <c r="G3105" s="3">
        <f t="shared" si="361"/>
        <v>1.13333296636488</v>
      </c>
      <c r="H3105" s="3">
        <f t="shared" si="362"/>
        <v>1.01600692519913</v>
      </c>
      <c r="I3105" s="3">
        <f t="shared" si="363"/>
        <v>1.07293458668066</v>
      </c>
      <c r="J3105" s="3">
        <f t="shared" si="364"/>
        <v>0.178466947488971</v>
      </c>
      <c r="K3105" s="3">
        <f t="shared" si="365"/>
        <v>57.2418563327607</v>
      </c>
      <c r="L3105" s="3"/>
      <c r="M3105" s="3">
        <f t="shared" si="366"/>
        <v>1.07280433988665</v>
      </c>
      <c r="N3105" s="3">
        <f t="shared" si="367"/>
        <v>1.13333296636488</v>
      </c>
    </row>
    <row r="3106" spans="1:14">
      <c r="A3106" t="s">
        <v>3118</v>
      </c>
      <c r="B3106">
        <v>4</v>
      </c>
      <c r="C3106">
        <v>3001</v>
      </c>
      <c r="D3106">
        <v>20155</v>
      </c>
      <c r="E3106">
        <v>11854083</v>
      </c>
      <c r="F3106" s="3">
        <f t="shared" si="360"/>
        <v>0.783933380016964</v>
      </c>
      <c r="G3106" s="3">
        <f t="shared" si="361"/>
        <v>1.28058792720024</v>
      </c>
      <c r="H3106" s="3">
        <f t="shared" si="362"/>
        <v>0.479897968153129</v>
      </c>
      <c r="I3106" s="3">
        <f t="shared" si="363"/>
        <v>0.784220989494479</v>
      </c>
      <c r="J3106" s="3">
        <f t="shared" si="364"/>
        <v>0.237843609376388</v>
      </c>
      <c r="K3106" s="3">
        <f t="shared" si="365"/>
        <v>51.3539823841934</v>
      </c>
      <c r="L3106" s="3"/>
      <c r="M3106" s="3">
        <f t="shared" si="366"/>
        <v>0.784263804913995</v>
      </c>
      <c r="N3106" s="3">
        <f t="shared" si="367"/>
        <v>1.28058792720024</v>
      </c>
    </row>
    <row r="3107" spans="1:14">
      <c r="A3107" t="s">
        <v>3119</v>
      </c>
      <c r="B3107">
        <v>2</v>
      </c>
      <c r="C3107">
        <v>518</v>
      </c>
      <c r="D3107">
        <v>20157</v>
      </c>
      <c r="E3107">
        <v>11856566</v>
      </c>
      <c r="F3107" s="3">
        <f t="shared" si="360"/>
        <v>2.27108434311887</v>
      </c>
      <c r="G3107" s="3">
        <f t="shared" si="361"/>
        <v>6.07473633972754</v>
      </c>
      <c r="H3107" s="3">
        <f t="shared" si="362"/>
        <v>0.849061392151057</v>
      </c>
      <c r="I3107" s="3">
        <f t="shared" si="363"/>
        <v>2.2661955571838</v>
      </c>
      <c r="J3107" s="3">
        <f t="shared" si="364"/>
        <v>1.41719247890017</v>
      </c>
      <c r="K3107" s="3">
        <f t="shared" si="365"/>
        <v>47.8232009216233</v>
      </c>
      <c r="L3107" s="3"/>
      <c r="M3107" s="3">
        <f t="shared" si="366"/>
        <v>2.266069936314</v>
      </c>
      <c r="N3107" s="3">
        <f t="shared" si="367"/>
        <v>6.07473633972754</v>
      </c>
    </row>
    <row r="3108" spans="1:14">
      <c r="A3108" t="s">
        <v>3120</v>
      </c>
      <c r="B3108">
        <v>2</v>
      </c>
      <c r="C3108">
        <v>238</v>
      </c>
      <c r="D3108">
        <v>20157</v>
      </c>
      <c r="E3108">
        <v>11856846</v>
      </c>
      <c r="F3108" s="3">
        <f t="shared" si="360"/>
        <v>4.94306500692255</v>
      </c>
      <c r="G3108" s="3">
        <f t="shared" si="361"/>
        <v>13.2807853707422</v>
      </c>
      <c r="H3108" s="3">
        <f t="shared" si="362"/>
        <v>1.839792676455</v>
      </c>
      <c r="I3108" s="3">
        <f t="shared" si="363"/>
        <v>4.91020613186486</v>
      </c>
      <c r="J3108" s="3">
        <f t="shared" si="364"/>
        <v>6.23769639231216</v>
      </c>
      <c r="K3108" s="3">
        <f t="shared" si="365"/>
        <v>46.7077237042034</v>
      </c>
      <c r="L3108" s="3"/>
      <c r="M3108" s="3">
        <f t="shared" si="366"/>
        <v>4.90981819534699</v>
      </c>
      <c r="N3108" s="3">
        <f t="shared" si="367"/>
        <v>13.2807853707422</v>
      </c>
    </row>
    <row r="3109" spans="1:14">
      <c r="A3109" t="s">
        <v>3121</v>
      </c>
      <c r="B3109">
        <v>5</v>
      </c>
      <c r="C3109">
        <v>1307</v>
      </c>
      <c r="D3109">
        <v>20154</v>
      </c>
      <c r="E3109">
        <v>11855777</v>
      </c>
      <c r="F3109" s="3">
        <f t="shared" si="360"/>
        <v>2.25041795618269</v>
      </c>
      <c r="G3109" s="3">
        <f t="shared" si="361"/>
        <v>3.33580153626526</v>
      </c>
      <c r="H3109" s="3">
        <f t="shared" si="362"/>
        <v>1.5181901328517</v>
      </c>
      <c r="I3109" s="3">
        <f t="shared" si="363"/>
        <v>2.24565264384967</v>
      </c>
      <c r="J3109" s="3">
        <f t="shared" si="364"/>
        <v>3.45980280613805</v>
      </c>
      <c r="K3109" s="3">
        <f t="shared" si="365"/>
        <v>50.4803132081003</v>
      </c>
      <c r="L3109" s="3"/>
      <c r="M3109" s="3">
        <f t="shared" si="366"/>
        <v>2.24534368689649</v>
      </c>
      <c r="N3109" s="3">
        <f t="shared" si="367"/>
        <v>3.33580153626526</v>
      </c>
    </row>
    <row r="3110" spans="1:14">
      <c r="A3110" t="s">
        <v>3122</v>
      </c>
      <c r="B3110">
        <v>6</v>
      </c>
      <c r="C3110">
        <v>1660</v>
      </c>
      <c r="D3110">
        <v>20153</v>
      </c>
      <c r="E3110">
        <v>11855424</v>
      </c>
      <c r="F3110" s="3">
        <f t="shared" si="360"/>
        <v>2.12628046050126</v>
      </c>
      <c r="G3110" s="3">
        <f t="shared" si="361"/>
        <v>2.95151619117149</v>
      </c>
      <c r="H3110" s="3">
        <f t="shared" si="362"/>
        <v>1.53177834844098</v>
      </c>
      <c r="I3110" s="3">
        <f t="shared" si="363"/>
        <v>2.1222242283506</v>
      </c>
      <c r="J3110" s="3">
        <f t="shared" si="364"/>
        <v>3.56555983435301</v>
      </c>
      <c r="K3110" s="3">
        <f t="shared" si="365"/>
        <v>51.0879682946816</v>
      </c>
      <c r="L3110" s="3"/>
      <c r="M3110" s="3">
        <f t="shared" si="366"/>
        <v>2.12189021647649</v>
      </c>
      <c r="N3110" s="3">
        <f t="shared" si="367"/>
        <v>2.95151619117149</v>
      </c>
    </row>
    <row r="3111" spans="1:14">
      <c r="A3111" t="s">
        <v>3123</v>
      </c>
      <c r="B3111">
        <v>3</v>
      </c>
      <c r="C3111">
        <v>571</v>
      </c>
      <c r="D3111">
        <v>20156</v>
      </c>
      <c r="E3111">
        <v>11856513</v>
      </c>
      <c r="F3111" s="3">
        <f>B3111*E3111/(C3111*D3111)</f>
        <v>3.09056426423807</v>
      </c>
      <c r="G3111" s="3">
        <f>EXP(LN(F3111)+1.96*(1/B3111+1/C3111+1/D3111+1/E3111))</f>
        <v>5.96087330849859</v>
      </c>
      <c r="H3111" s="3">
        <f>EXP(LN(F3111)-1.96*(1/B3111+1/C3111+1/D3111+1/E3111))</f>
        <v>1.60238055349497</v>
      </c>
      <c r="I3111" s="3">
        <f>B3111*(D3111+E3111)/D3111/(B3111+C3111)</f>
        <v>3.07963797017411</v>
      </c>
      <c r="J3111" s="3">
        <f>POWER(B3111*E3111-C3111*D3111,2)*(B3111+C3111+D3111+E3111)/((B3111+C3111)*(D3111+E3111)*(B3111+D3111)*(C3111+E3111))</f>
        <v>4.21958923532934</v>
      </c>
      <c r="K3111" s="3">
        <f>LOG(B3111*(B3111+C3111+D3111+E3111)*(B3111+D3111)*(B3111+C3111),2)</f>
        <v>48.5507025359917</v>
      </c>
      <c r="L3111" s="3"/>
      <c r="M3111" s="3">
        <f>B3111*(B3111+C3111+D3111+E3111)/(B3111+D3111)/(B3111+C3111)</f>
        <v>3.07932848488661</v>
      </c>
      <c r="N3111" s="3">
        <f>EXP(LN(F3111)+1.96*(1/B3111+1/C3111+1/D3111+1/E3111))</f>
        <v>5.96087330849859</v>
      </c>
    </row>
    <row r="3112" spans="1:14">
      <c r="A3112" t="s">
        <v>3124</v>
      </c>
      <c r="B3112">
        <v>3</v>
      </c>
      <c r="C3112">
        <v>330</v>
      </c>
      <c r="D3112">
        <v>20156</v>
      </c>
      <c r="E3112">
        <v>11856754</v>
      </c>
      <c r="F3112" s="3">
        <f>B3112*E3112/(C3112*D3112)</f>
        <v>5.34772140937055</v>
      </c>
      <c r="G3112" s="3">
        <f>EXP(LN(F3112)+1.96*(1/B3112+1/C3112+1/D3112+1/E3112))</f>
        <v>10.3402153886765</v>
      </c>
      <c r="H3112" s="3">
        <f>EXP(LN(F3112)-1.96*(1/B3112+1/C3112+1/D3112+1/E3112))</f>
        <v>2.76571843015549</v>
      </c>
      <c r="I3112" s="3">
        <f>B3112*(D3112+E3112)/D3112/(B3112+C3112)</f>
        <v>5.30855274802487</v>
      </c>
      <c r="J3112" s="3">
        <f>POWER(B3112*E3112-C3112*D3112,2)*(B3112+C3112+D3112+E3112)/((B3112+C3112)*(D3112+E3112)*(B3112+D3112)*(C3112+E3112))</f>
        <v>10.5070562259231</v>
      </c>
      <c r="K3112" s="3">
        <f>LOG(B3112*(B3112+C3112+D3112+E3112)*(B3112+D3112)*(B3112+C3112),2)</f>
        <v>47.7651739763873</v>
      </c>
      <c r="L3112" s="3"/>
      <c r="M3112" s="3">
        <f>B3112*(B3112+C3112+D3112+E3112)/(B3112+D3112)/(B3112+C3112)</f>
        <v>5.30791156253729</v>
      </c>
      <c r="N3112" s="3">
        <f>EXP(LN(F3112)+1.96*(1/B3112+1/C3112+1/D3112+1/E3112))</f>
        <v>10.3402153886765</v>
      </c>
    </row>
    <row r="3113" spans="1:14">
      <c r="A3113" t="s">
        <v>3125</v>
      </c>
      <c r="B3113">
        <v>1</v>
      </c>
      <c r="C3113">
        <v>187</v>
      </c>
      <c r="D3113">
        <v>20158</v>
      </c>
      <c r="E3113">
        <v>11856897</v>
      </c>
      <c r="F3113" s="3">
        <f t="shared" si="360"/>
        <v>3.14544430549461</v>
      </c>
      <c r="G3113" s="3">
        <f t="shared" si="361"/>
        <v>22.5680194237682</v>
      </c>
      <c r="H3113" s="3">
        <f t="shared" si="362"/>
        <v>0.438400007248688</v>
      </c>
      <c r="I3113" s="3">
        <f t="shared" si="363"/>
        <v>3.13403236769943</v>
      </c>
      <c r="J3113" s="3">
        <f t="shared" si="364"/>
        <v>1.45550844093443</v>
      </c>
      <c r="K3113" s="3">
        <f t="shared" si="365"/>
        <v>45.3554219602725</v>
      </c>
      <c r="L3113" s="3"/>
      <c r="M3113" s="3">
        <f t="shared" si="366"/>
        <v>3.13392650766829</v>
      </c>
      <c r="N3113" s="3">
        <f t="shared" si="367"/>
        <v>22.5680194237682</v>
      </c>
    </row>
    <row r="3114" spans="1:14">
      <c r="A3114" t="s">
        <v>3126</v>
      </c>
      <c r="B3114">
        <v>1</v>
      </c>
      <c r="C3114">
        <v>1010</v>
      </c>
      <c r="D3114">
        <v>20158</v>
      </c>
      <c r="E3114">
        <v>11856074</v>
      </c>
      <c r="F3114" s="3">
        <f t="shared" si="360"/>
        <v>0.582333918479654</v>
      </c>
      <c r="G3114" s="3">
        <f t="shared" si="361"/>
        <v>4.14261296022026</v>
      </c>
      <c r="H3114" s="3">
        <f t="shared" si="362"/>
        <v>0.0818596368688612</v>
      </c>
      <c r="I3114" s="3">
        <f t="shared" si="363"/>
        <v>0.582747040222009</v>
      </c>
      <c r="J3114" s="3">
        <f t="shared" si="364"/>
        <v>0.299250563579492</v>
      </c>
      <c r="K3114" s="3">
        <f t="shared" si="365"/>
        <v>47.7824003904979</v>
      </c>
      <c r="L3114" s="3"/>
      <c r="M3114" s="3">
        <f t="shared" si="366"/>
        <v>0.582767738320118</v>
      </c>
      <c r="N3114" s="3">
        <f t="shared" si="367"/>
        <v>4.14261296022026</v>
      </c>
    </row>
    <row r="3115" spans="1:14">
      <c r="A3115" t="s">
        <v>3127</v>
      </c>
      <c r="B3115">
        <v>3</v>
      </c>
      <c r="C3115">
        <v>182</v>
      </c>
      <c r="D3115">
        <v>20156</v>
      </c>
      <c r="E3115">
        <v>11856902</v>
      </c>
      <c r="F3115" s="3">
        <f>B3115*E3115/(C3115*D3115)</f>
        <v>9.69653897402459</v>
      </c>
      <c r="G3115" s="3">
        <f>EXP(LN(F3115)+1.96*(1/B3115+1/C3115+1/D3115+1/E3115))</f>
        <v>18.8397497464028</v>
      </c>
      <c r="H3115" s="3">
        <f>EXP(LN(F3115)-1.96*(1/B3115+1/C3115+1/D3115+1/E3115))</f>
        <v>4.99066438463336</v>
      </c>
      <c r="I3115" s="3">
        <f>B3115*(D3115+E3115)/D3115/(B3115+C3115)</f>
        <v>9.55551401768905</v>
      </c>
      <c r="J3115" s="3">
        <f>POWER(B3115*E3115-C3115*D3115,2)*(B3115+C3115+D3115+E3115)/((B3115+C3115)*(D3115+E3115)*(B3115+D3115)*(C3115+E3115))</f>
        <v>23.0161418434229</v>
      </c>
      <c r="K3115" s="3">
        <f>LOG(B3115*(B3115+C3115+D3115+E3115)*(B3115+D3115)*(B3115+C3115),2)</f>
        <v>46.9171770698323</v>
      </c>
      <c r="L3115" s="3"/>
      <c r="M3115" s="3">
        <f>B3115*(B3115+C3115+D3115+E3115)/(B3115+D3115)/(B3115+C3115)</f>
        <v>9.55424081256712</v>
      </c>
      <c r="N3115" s="3">
        <f>EXP(LN(F3115)+1.96*(1/B3115+1/C3115+1/D3115+1/E3115))</f>
        <v>18.8397497464028</v>
      </c>
    </row>
    <row r="3116" spans="1:14">
      <c r="A3116" t="s">
        <v>3128</v>
      </c>
      <c r="B3116">
        <v>1</v>
      </c>
      <c r="C3116">
        <v>390</v>
      </c>
      <c r="D3116">
        <v>20158</v>
      </c>
      <c r="E3116">
        <v>11856694</v>
      </c>
      <c r="F3116" s="3">
        <f t="shared" si="360"/>
        <v>1.50817439662563</v>
      </c>
      <c r="G3116" s="3">
        <f t="shared" si="361"/>
        <v>10.7620165483413</v>
      </c>
      <c r="H3116" s="3">
        <f t="shared" si="362"/>
        <v>0.211353513574337</v>
      </c>
      <c r="I3116" s="3">
        <f t="shared" si="363"/>
        <v>1.50687471786188</v>
      </c>
      <c r="J3116" s="3">
        <f t="shared" si="364"/>
        <v>0.170781299789061</v>
      </c>
      <c r="K3116" s="3">
        <f t="shared" si="365"/>
        <v>46.4118579059022</v>
      </c>
      <c r="L3116" s="3"/>
      <c r="M3116" s="3">
        <f t="shared" si="366"/>
        <v>1.50684957401954</v>
      </c>
      <c r="N3116" s="3">
        <f t="shared" si="367"/>
        <v>10.7620165483413</v>
      </c>
    </row>
    <row r="3117" spans="1:14">
      <c r="A3117" t="s">
        <v>3129</v>
      </c>
      <c r="B3117">
        <v>3</v>
      </c>
      <c r="C3117">
        <v>6625</v>
      </c>
      <c r="D3117">
        <v>20156</v>
      </c>
      <c r="E3117">
        <v>11850459</v>
      </c>
      <c r="F3117" s="3">
        <f t="shared" si="360"/>
        <v>0.266235641243583</v>
      </c>
      <c r="G3117" s="3">
        <f t="shared" si="361"/>
        <v>0.511889292087886</v>
      </c>
      <c r="H3117" s="3">
        <f t="shared" si="362"/>
        <v>0.138470207843715</v>
      </c>
      <c r="I3117" s="3">
        <f t="shared" si="363"/>
        <v>0.266567761502525</v>
      </c>
      <c r="J3117" s="3">
        <f t="shared" si="364"/>
        <v>6.06326753412022</v>
      </c>
      <c r="K3117" s="3">
        <f t="shared" si="365"/>
        <v>52.0801534965375</v>
      </c>
      <c r="L3117" s="3"/>
      <c r="M3117" s="3">
        <f t="shared" si="366"/>
        <v>0.266676908618726</v>
      </c>
      <c r="N3117" s="3">
        <f t="shared" si="367"/>
        <v>0.511889292087886</v>
      </c>
    </row>
    <row r="3118" spans="1:14">
      <c r="A3118" t="s">
        <v>3130</v>
      </c>
      <c r="B3118">
        <v>3</v>
      </c>
      <c r="C3118">
        <v>282</v>
      </c>
      <c r="D3118">
        <v>20156</v>
      </c>
      <c r="E3118">
        <v>11856802</v>
      </c>
      <c r="F3118" s="3">
        <f>B3118*E3118/(C3118*D3118)</f>
        <v>6.25799719633666</v>
      </c>
      <c r="G3118" s="3">
        <f>EXP(LN(F3118)+1.96*(1/B3118+1/C3118+1/D3118+1/E3118))</f>
        <v>12.1125401503686</v>
      </c>
      <c r="H3118" s="3">
        <f>EXP(LN(F3118)-1.96*(1/B3118+1/C3118+1/D3118+1/E3118))</f>
        <v>3.23322180345183</v>
      </c>
      <c r="I3118" s="3">
        <f>B3118*(D3118+E3118)/D3118/(B3118+C3118)</f>
        <v>6.20264985742785</v>
      </c>
      <c r="J3118" s="3">
        <f>POWER(B3118*E3118-C3118*D3118,2)*(B3118+C3118+D3118+E3118)/((B3118+C3118)*(D3118+E3118)*(B3118+D3118)*(C3118+E3118))</f>
        <v>13.1119201623533</v>
      </c>
      <c r="K3118" s="3">
        <f>LOG(B3118*(B3118+C3118+D3118+E3118)*(B3118+D3118)*(B3118+C3118),2)</f>
        <v>47.5406137183681</v>
      </c>
      <c r="L3118" s="3"/>
      <c r="M3118" s="3">
        <f>B3118*(B3118+C3118+D3118+E3118)/(B3118+D3118)/(B3118+C3118)</f>
        <v>6.20187561517515</v>
      </c>
      <c r="N3118" s="3">
        <f>EXP(LN(F3118)+1.96*(1/B3118+1/C3118+1/D3118+1/E3118))</f>
        <v>12.1125401503686</v>
      </c>
    </row>
    <row r="3119" spans="1:14">
      <c r="A3119" t="s">
        <v>3131</v>
      </c>
      <c r="B3119">
        <v>1</v>
      </c>
      <c r="C3119">
        <v>417</v>
      </c>
      <c r="D3119">
        <v>20158</v>
      </c>
      <c r="E3119">
        <v>11856667</v>
      </c>
      <c r="F3119" s="3">
        <f t="shared" si="360"/>
        <v>1.41051960495301</v>
      </c>
      <c r="G3119" s="3">
        <f t="shared" si="361"/>
        <v>10.0618977260411</v>
      </c>
      <c r="H3119" s="3">
        <f t="shared" si="362"/>
        <v>0.197732635545242</v>
      </c>
      <c r="I3119" s="3">
        <f t="shared" si="363"/>
        <v>1.40953750063494</v>
      </c>
      <c r="J3119" s="3">
        <f t="shared" si="364"/>
        <v>0.119186459122215</v>
      </c>
      <c r="K3119" s="3">
        <f t="shared" si="365"/>
        <v>46.5081922406757</v>
      </c>
      <c r="L3119" s="3"/>
      <c r="M3119" s="3">
        <f t="shared" si="366"/>
        <v>1.40951718526708</v>
      </c>
      <c r="N3119" s="3">
        <f t="shared" si="367"/>
        <v>10.0618977260411</v>
      </c>
    </row>
    <row r="3120" spans="1:14">
      <c r="A3120" t="s">
        <v>3132</v>
      </c>
      <c r="B3120">
        <v>3</v>
      </c>
      <c r="C3120">
        <v>783</v>
      </c>
      <c r="D3120">
        <v>20156</v>
      </c>
      <c r="E3120">
        <v>11856301</v>
      </c>
      <c r="F3120" s="3">
        <f t="shared" si="360"/>
        <v>2.25374283652643</v>
      </c>
      <c r="G3120" s="3">
        <f t="shared" si="361"/>
        <v>4.34283017690473</v>
      </c>
      <c r="H3120" s="3">
        <f t="shared" si="362"/>
        <v>1.1695959930016</v>
      </c>
      <c r="I3120" s="3">
        <f t="shared" si="363"/>
        <v>2.24895755852443</v>
      </c>
      <c r="J3120" s="3">
        <f t="shared" si="364"/>
        <v>2.08405159440839</v>
      </c>
      <c r="K3120" s="3">
        <f t="shared" si="365"/>
        <v>49.0041811115746</v>
      </c>
      <c r="L3120" s="3"/>
      <c r="M3120" s="3">
        <f t="shared" si="366"/>
        <v>2.24877169252534</v>
      </c>
      <c r="N3120" s="3">
        <f t="shared" si="367"/>
        <v>4.34283017690473</v>
      </c>
    </row>
    <row r="3121" spans="1:14">
      <c r="A3121" t="s">
        <v>3133</v>
      </c>
      <c r="B3121">
        <v>3</v>
      </c>
      <c r="C3121">
        <v>543</v>
      </c>
      <c r="D3121">
        <v>20156</v>
      </c>
      <c r="E3121">
        <v>11856541</v>
      </c>
      <c r="F3121" s="3">
        <f>B3121*E3121/(C3121*D3121)</f>
        <v>3.2499380522532</v>
      </c>
      <c r="G3121" s="3">
        <f>EXP(LN(F3121)+1.96*(1/B3121+1/C3121+1/D3121+1/E3121))</f>
        <v>6.26937238721069</v>
      </c>
      <c r="H3121" s="3">
        <f>EXP(LN(F3121)-1.96*(1/B3121+1/C3121+1/D3121+1/E3121))</f>
        <v>1.6847136668783</v>
      </c>
      <c r="I3121" s="3">
        <f>B3121*(D3121+E3121)/D3121/(B3121+C3121)</f>
        <v>3.2375757552628</v>
      </c>
      <c r="J3121" s="3">
        <f>POWER(B3121*E3121-C3121*D3121,2)*(B3121+C3121+D3121+E3121)/((B3121+C3121)*(D3121+E3121)*(B3121+D3121)*(C3121+E3121))</f>
        <v>4.64654257803639</v>
      </c>
      <c r="K3121" s="3">
        <f>LOG(B3121*(B3121+C3121+D3121+E3121)*(B3121+D3121)*(B3121+C3121),2)</f>
        <v>48.4785527502359</v>
      </c>
      <c r="L3121" s="3"/>
      <c r="M3121" s="3">
        <f>B3121*(B3121+C3121+D3121+E3121)/(B3121+D3121)/(B3121+C3121)</f>
        <v>3.23724276616285</v>
      </c>
      <c r="N3121" s="3">
        <f>EXP(LN(F3121)+1.96*(1/B3121+1/C3121+1/D3121+1/E3121))</f>
        <v>6.26937238721069</v>
      </c>
    </row>
    <row r="3122" spans="1:14">
      <c r="A3122" t="s">
        <v>3134</v>
      </c>
      <c r="B3122">
        <v>3</v>
      </c>
      <c r="C3122">
        <v>19</v>
      </c>
      <c r="D3122">
        <v>20156</v>
      </c>
      <c r="E3122">
        <v>11857065</v>
      </c>
      <c r="F3122" s="3">
        <f>B3122*E3122/(C3122*D3122)</f>
        <v>92.8839133704474</v>
      </c>
      <c r="G3122" s="3">
        <f>EXP(LN(F3122)+1.96*(1/B3122+1/C3122+1/D3122+1/E3122))</f>
        <v>197.935081359043</v>
      </c>
      <c r="H3122" s="3">
        <f>EXP(LN(F3122)-1.96*(1/B3122+1/C3122+1/D3122+1/E3122))</f>
        <v>43.5871261616283</v>
      </c>
      <c r="I3122" s="3">
        <f>B3122*(D3122+E3122)/D3122/(B3122+C3122)</f>
        <v>80.3542888199318</v>
      </c>
      <c r="J3122" s="3">
        <f>POWER(B3122*E3122-C3122*D3122,2)*(B3122+C3122+D3122+E3122)/((B3122+C3122)*(D3122+E3122)*(B3122+D3122)*(C3122+E3122))</f>
        <v>235.464863900149</v>
      </c>
      <c r="K3122" s="3">
        <f>LOG(B3122*(B3122+C3122+D3122+E3122)*(B3122+D3122)*(B3122+C3122),2)</f>
        <v>43.8452272279533</v>
      </c>
      <c r="L3122" s="3"/>
      <c r="M3122" s="3">
        <f>B3122*(B3122+C3122+D3122+E3122)/(B3122+D3122)/(B3122+C3122)</f>
        <v>80.3424795602235</v>
      </c>
      <c r="N3122" s="3">
        <f>EXP(LN(F3122)+1.96*(1/B3122+1/C3122+1/D3122+1/E3122))</f>
        <v>197.935081359043</v>
      </c>
    </row>
    <row r="3123" spans="1:14">
      <c r="A3123" t="s">
        <v>3135</v>
      </c>
      <c r="B3123">
        <v>3</v>
      </c>
      <c r="C3123">
        <v>523</v>
      </c>
      <c r="D3123">
        <v>20156</v>
      </c>
      <c r="E3123">
        <v>11856561</v>
      </c>
      <c r="F3123" s="3">
        <f>B3123*E3123/(C3123*D3123)</f>
        <v>3.37422435784817</v>
      </c>
      <c r="G3123" s="3">
        <f>EXP(LN(F3123)+1.96*(1/B3123+1/C3123+1/D3123+1/E3123))</f>
        <v>6.51002846110518</v>
      </c>
      <c r="H3123" s="3">
        <f>EXP(LN(F3123)-1.96*(1/B3123+1/C3123+1/D3123+1/E3123))</f>
        <v>1.74890019070102</v>
      </c>
      <c r="I3123" s="3">
        <f>B3123*(D3123+E3123)/D3123/(B3123+C3123)</f>
        <v>3.3606831542863</v>
      </c>
      <c r="J3123" s="3">
        <f>POWER(B3123*E3123-C3123*D3123,2)*(B3123+C3123+D3123+E3123)/((B3123+C3123)*(D3123+E3123)*(B3123+D3123)*(C3123+E3123))</f>
        <v>4.98244137911803</v>
      </c>
      <c r="K3123" s="3">
        <f>LOG(B3123*(B3123+C3123+D3123+E3123)*(B3123+D3123)*(B3123+C3123),2)</f>
        <v>48.4247145986083</v>
      </c>
      <c r="L3123" s="3"/>
      <c r="M3123" s="3">
        <f>B3123*(B3123+C3123+D3123+E3123)/(B3123+D3123)/(B3123+C3123)</f>
        <v>3.36033184472418</v>
      </c>
      <c r="N3123" s="3">
        <f>EXP(LN(F3123)+1.96*(1/B3123+1/C3123+1/D3123+1/E3123))</f>
        <v>6.51002846110518</v>
      </c>
    </row>
    <row r="3124" spans="1:14">
      <c r="A3124" t="s">
        <v>3136</v>
      </c>
      <c r="B3124">
        <v>3</v>
      </c>
      <c r="C3124">
        <v>252</v>
      </c>
      <c r="D3124">
        <v>20156</v>
      </c>
      <c r="E3124">
        <v>11856832</v>
      </c>
      <c r="F3124" s="3">
        <f>B3124*E3124/(C3124*D3124)</f>
        <v>7.00301458150238</v>
      </c>
      <c r="G3124" s="3">
        <f>EXP(LN(F3124)+1.96*(1/B3124+1/C3124+1/D3124+1/E3124))</f>
        <v>13.5657634959387</v>
      </c>
      <c r="H3124" s="3">
        <f>EXP(LN(F3124)-1.96*(1/B3124+1/C3124+1/D3124+1/E3124))</f>
        <v>3.61514582230607</v>
      </c>
      <c r="I3124" s="3">
        <f>B3124*(D3124+E3124)/D3124/(B3124+C3124)</f>
        <v>6.93239088054353</v>
      </c>
      <c r="J3124" s="3">
        <f>POWER(B3124*E3124-C3124*D3124,2)*(B3124+C3124+D3124+E3124)/((B3124+C3124)*(D3124+E3124)*(B3124+D3124)*(C3124+E3124))</f>
        <v>15.253546834337</v>
      </c>
      <c r="K3124" s="3">
        <f>LOG(B3124*(B3124+C3124+D3124+E3124)*(B3124+D3124)*(B3124+C3124),2)</f>
        <v>47.3801490461749</v>
      </c>
      <c r="L3124" s="3"/>
      <c r="M3124" s="3">
        <f>B3124*(B3124+C3124+D3124+E3124)/(B3124+D3124)/(B3124+C3124)</f>
        <v>6.93150804048987</v>
      </c>
      <c r="N3124" s="3">
        <f>EXP(LN(F3124)+1.96*(1/B3124+1/C3124+1/D3124+1/E3124))</f>
        <v>13.5657634959387</v>
      </c>
    </row>
    <row r="3125" spans="1:14">
      <c r="A3125" t="s">
        <v>3137</v>
      </c>
      <c r="B3125">
        <v>3</v>
      </c>
      <c r="C3125">
        <v>2006</v>
      </c>
      <c r="D3125">
        <v>20156</v>
      </c>
      <c r="E3125">
        <v>11855078</v>
      </c>
      <c r="F3125" s="3">
        <f t="shared" si="360"/>
        <v>0.879610473995754</v>
      </c>
      <c r="G3125" s="3">
        <f t="shared" si="361"/>
        <v>1.69237301729592</v>
      </c>
      <c r="H3125" s="3">
        <f t="shared" si="362"/>
        <v>0.457177335053049</v>
      </c>
      <c r="I3125" s="3">
        <f t="shared" si="363"/>
        <v>0.87979024929591</v>
      </c>
      <c r="J3125" s="3">
        <f t="shared" si="364"/>
        <v>0.0493508473070866</v>
      </c>
      <c r="K3125" s="3">
        <f t="shared" si="365"/>
        <v>50.3580574580493</v>
      </c>
      <c r="L3125" s="3"/>
      <c r="M3125" s="3">
        <f t="shared" si="366"/>
        <v>0.879808138539033</v>
      </c>
      <c r="N3125" s="3">
        <f t="shared" si="367"/>
        <v>1.69237301729592</v>
      </c>
    </row>
    <row r="3126" spans="1:14">
      <c r="A3126" t="s">
        <v>3138</v>
      </c>
      <c r="B3126">
        <v>3</v>
      </c>
      <c r="C3126">
        <v>1264</v>
      </c>
      <c r="D3126">
        <v>20156</v>
      </c>
      <c r="E3126">
        <v>11855820</v>
      </c>
      <c r="F3126" s="3">
        <f t="shared" si="360"/>
        <v>1.39605146314444</v>
      </c>
      <c r="G3126" s="3">
        <f t="shared" si="361"/>
        <v>2.68754796693909</v>
      </c>
      <c r="H3126" s="3">
        <f t="shared" si="362"/>
        <v>0.725181359262374</v>
      </c>
      <c r="I3126" s="3">
        <f t="shared" si="363"/>
        <v>1.39511369330274</v>
      </c>
      <c r="J3126" s="3">
        <f t="shared" si="364"/>
        <v>0.336224166550924</v>
      </c>
      <c r="K3126" s="3">
        <f t="shared" si="365"/>
        <v>49.6929964184568</v>
      </c>
      <c r="L3126" s="3"/>
      <c r="M3126" s="3">
        <f t="shared" si="366"/>
        <v>1.39505489370554</v>
      </c>
      <c r="N3126" s="3">
        <f t="shared" si="367"/>
        <v>2.68754796693909</v>
      </c>
    </row>
    <row r="3127" spans="1:14">
      <c r="A3127" t="s">
        <v>3139</v>
      </c>
      <c r="B3127">
        <v>3</v>
      </c>
      <c r="C3127">
        <v>374</v>
      </c>
      <c r="D3127">
        <v>20156</v>
      </c>
      <c r="E3127">
        <v>11856710</v>
      </c>
      <c r="F3127" s="3">
        <f>B3127*E3127/(C3127*D3127)</f>
        <v>4.71856020367338</v>
      </c>
      <c r="G3127" s="3">
        <f>EXP(LN(F3127)+1.96*(1/B3127+1/C3127+1/D3127+1/E3127))</f>
        <v>9.11731263397661</v>
      </c>
      <c r="H3127" s="3">
        <f>EXP(LN(F3127)-1.96*(1/B3127+1/C3127+1/D3127+1/E3127))</f>
        <v>2.44203651772541</v>
      </c>
      <c r="I3127" s="3">
        <f>B3127*(D3127+E3127)/D3127/(B3127+C3127)</f>
        <v>4.68896953892266</v>
      </c>
      <c r="J3127" s="3">
        <f>POWER(B3127*E3127-C3127*D3127,2)*(B3127+C3127+D3127+E3127)/((B3127+C3127)*(D3127+E3127)*(B3127+D3127)*(C3127+E3127))</f>
        <v>8.7202129711868</v>
      </c>
      <c r="K3127" s="3">
        <f>LOG(B3127*(B3127+C3127+D3127+E3127)*(B3127+D3127)*(B3127+C3127),2)</f>
        <v>47.9442163225847</v>
      </c>
      <c r="L3127" s="3"/>
      <c r="M3127" s="3">
        <f>B3127*(B3127+C3127+D3127+E3127)/(B3127+D3127)/(B3127+C3127)</f>
        <v>4.68842055789103</v>
      </c>
      <c r="N3127" s="3">
        <f>EXP(LN(F3127)+1.96*(1/B3127+1/C3127+1/D3127+1/E3127))</f>
        <v>9.11731263397661</v>
      </c>
    </row>
    <row r="3128" spans="1:14">
      <c r="A3128" t="s">
        <v>3140</v>
      </c>
      <c r="B3128">
        <v>3</v>
      </c>
      <c r="C3128">
        <v>437</v>
      </c>
      <c r="D3128">
        <v>20156</v>
      </c>
      <c r="E3128">
        <v>11856647</v>
      </c>
      <c r="F3128" s="3">
        <f>B3128*E3128/(C3128*D3128)</f>
        <v>4.03828864831432</v>
      </c>
      <c r="G3128" s="3">
        <f>EXP(LN(F3128)+1.96*(1/B3128+1/C3128+1/D3128+1/E3128))</f>
        <v>7.79698301826412</v>
      </c>
      <c r="H3128" s="3">
        <f>EXP(LN(F3128)-1.96*(1/B3128+1/C3128+1/D3128+1/E3128))</f>
        <v>2.09154940685442</v>
      </c>
      <c r="I3128" s="3">
        <f>B3128*(D3128+E3128)/D3128/(B3128+C3128)</f>
        <v>4.01757304389399</v>
      </c>
      <c r="J3128" s="3">
        <f>POWER(B3128*E3128-C3128*D3128,2)*(B3128+C3128+D3128+E3128)/((B3128+C3128)*(D3128+E3128)*(B3128+D3128)*(C3128+E3128))</f>
        <v>6.80998517440341</v>
      </c>
      <c r="K3128" s="3">
        <f>LOG(B3128*(B3128+C3128+D3128+E3128)*(B3128+D3128)*(B3128+C3128),2)</f>
        <v>48.1671553228407</v>
      </c>
      <c r="L3128" s="3"/>
      <c r="M3128" s="3">
        <f>B3128*(B3128+C3128+D3128+E3128)/(B3128+D3128)/(B3128+C3128)</f>
        <v>4.01712397801117</v>
      </c>
      <c r="N3128" s="3">
        <f>EXP(LN(F3128)+1.96*(1/B3128+1/C3128+1/D3128+1/E3128))</f>
        <v>7.79698301826412</v>
      </c>
    </row>
    <row r="3129" spans="1:14">
      <c r="A3129" t="s">
        <v>3141</v>
      </c>
      <c r="B3129">
        <v>1</v>
      </c>
      <c r="C3129">
        <v>4777</v>
      </c>
      <c r="D3129">
        <v>20158</v>
      </c>
      <c r="E3129">
        <v>11852307</v>
      </c>
      <c r="F3129" s="3">
        <f t="shared" si="360"/>
        <v>0.123083605603237</v>
      </c>
      <c r="G3129" s="3">
        <f t="shared" si="361"/>
        <v>0.874254515917823</v>
      </c>
      <c r="H3129" s="3">
        <f t="shared" si="362"/>
        <v>0.0173285624408685</v>
      </c>
      <c r="I3129" s="3">
        <f t="shared" si="363"/>
        <v>0.123267137707548</v>
      </c>
      <c r="J3129" s="3">
        <f t="shared" si="364"/>
        <v>6.24602129303795</v>
      </c>
      <c r="K3129" s="3">
        <f t="shared" si="365"/>
        <v>50.0230242470512</v>
      </c>
      <c r="L3129" s="3"/>
      <c r="M3129" s="3">
        <f t="shared" si="366"/>
        <v>0.123310628598083</v>
      </c>
      <c r="N3129" s="3">
        <f t="shared" si="367"/>
        <v>0.874254515917823</v>
      </c>
    </row>
    <row r="3130" spans="1:14">
      <c r="A3130" t="s">
        <v>3142</v>
      </c>
      <c r="B3130">
        <v>1</v>
      </c>
      <c r="C3130">
        <v>478</v>
      </c>
      <c r="D3130">
        <v>20158</v>
      </c>
      <c r="E3130">
        <v>11856606</v>
      </c>
      <c r="F3130" s="3">
        <f t="shared" si="360"/>
        <v>1.2305097263003</v>
      </c>
      <c r="G3130" s="3">
        <f t="shared" si="361"/>
        <v>8.77253932086789</v>
      </c>
      <c r="H3130" s="3">
        <f t="shared" si="362"/>
        <v>0.172601584460022</v>
      </c>
      <c r="I3130" s="3">
        <f t="shared" si="363"/>
        <v>1.23002849513892</v>
      </c>
      <c r="J3130" s="3">
        <f t="shared" si="364"/>
        <v>0.0430887906687764</v>
      </c>
      <c r="K3130" s="3">
        <f t="shared" si="365"/>
        <v>46.704714954331</v>
      </c>
      <c r="L3130" s="3"/>
      <c r="M3130" s="3">
        <f t="shared" si="366"/>
        <v>1.23001708442931</v>
      </c>
      <c r="N3130" s="3">
        <f t="shared" si="367"/>
        <v>8.77253932086789</v>
      </c>
    </row>
    <row r="3131" spans="1:14">
      <c r="A3131" t="s">
        <v>3143</v>
      </c>
      <c r="B3131">
        <v>3</v>
      </c>
      <c r="C3131">
        <v>122</v>
      </c>
      <c r="D3131">
        <v>20156</v>
      </c>
      <c r="E3131">
        <v>11856962</v>
      </c>
      <c r="F3131" s="3">
        <f>B3131*E3131/(C3131*D3131)</f>
        <v>14.4654018329164</v>
      </c>
      <c r="G3131" s="3">
        <f>EXP(LN(F3131)+1.96*(1/B3131+1/C3131+1/D3131+1/E3131))</f>
        <v>28.2545930900582</v>
      </c>
      <c r="H3131" s="3">
        <f>EXP(LN(F3131)-1.96*(1/B3131+1/C3131+1/D3131+1/E3131))</f>
        <v>7.40579945783636</v>
      </c>
      <c r="I3131" s="3">
        <f>B3131*(D3131+E3131)/D3131/(B3131+C3131)</f>
        <v>14.1422321889264</v>
      </c>
      <c r="J3131" s="3">
        <f>POWER(B3131*E3131-C3131*D3131,2)*(B3131+C3131+D3131+E3131)/((B3131+C3131)*(D3131+E3131)*(B3131+D3131)*(C3131+E3131))</f>
        <v>36.6956574596544</v>
      </c>
      <c r="K3131" s="3">
        <f>LOG(B3131*(B3131+C3131+D3131+E3131)*(B3131+D3131)*(B3131+C3131),2)</f>
        <v>46.3515798939781</v>
      </c>
      <c r="L3131" s="3"/>
      <c r="M3131" s="3">
        <f>B3131*(B3131+C3131+D3131+E3131)/(B3131+D3131)/(B3131+C3131)</f>
        <v>14.1402764025993</v>
      </c>
      <c r="N3131" s="3">
        <f>EXP(LN(F3131)+1.96*(1/B3131+1/C3131+1/D3131+1/E3131))</f>
        <v>28.2545930900582</v>
      </c>
    </row>
    <row r="3132" spans="1:14">
      <c r="A3132" t="s">
        <v>3144</v>
      </c>
      <c r="B3132">
        <v>10</v>
      </c>
      <c r="C3132">
        <v>7496</v>
      </c>
      <c r="D3132">
        <v>20149</v>
      </c>
      <c r="E3132">
        <v>11849588</v>
      </c>
      <c r="F3132" s="3">
        <f t="shared" si="360"/>
        <v>0.78454918540968</v>
      </c>
      <c r="G3132" s="3">
        <f t="shared" si="361"/>
        <v>0.954767810168226</v>
      </c>
      <c r="H3132" s="3">
        <f t="shared" si="362"/>
        <v>0.644677604095744</v>
      </c>
      <c r="I3132" s="3">
        <f t="shared" si="363"/>
        <v>0.784836223531969</v>
      </c>
      <c r="J3132" s="3">
        <f t="shared" si="364"/>
        <v>0.590583806216897</v>
      </c>
      <c r="K3132" s="3">
        <f t="shared" si="365"/>
        <v>53.9965897783692</v>
      </c>
      <c r="L3132" s="3"/>
      <c r="M3132" s="3">
        <f t="shared" si="366"/>
        <v>0.784942956890007</v>
      </c>
      <c r="N3132" s="3">
        <f t="shared" si="367"/>
        <v>0.954767810168226</v>
      </c>
    </row>
    <row r="3133" spans="1:14">
      <c r="A3133" t="s">
        <v>3145</v>
      </c>
      <c r="B3133">
        <v>1</v>
      </c>
      <c r="C3133">
        <v>25</v>
      </c>
      <c r="D3133">
        <v>20158</v>
      </c>
      <c r="E3133">
        <v>11857059</v>
      </c>
      <c r="F3133" s="3">
        <f t="shared" si="360"/>
        <v>23.5282448655621</v>
      </c>
      <c r="G3133" s="3">
        <f t="shared" si="361"/>
        <v>180.674849788663</v>
      </c>
      <c r="H3133" s="3">
        <f t="shared" si="362"/>
        <v>3.06394778853489</v>
      </c>
      <c r="I3133" s="3">
        <f t="shared" si="363"/>
        <v>22.6617739091943</v>
      </c>
      <c r="J3133" s="3">
        <f t="shared" si="364"/>
        <v>20.740075655421</v>
      </c>
      <c r="K3133" s="3">
        <f t="shared" si="365"/>
        <v>42.5012728267359</v>
      </c>
      <c r="L3133" s="3"/>
      <c r="M3133" s="3">
        <f t="shared" si="366"/>
        <v>22.66069936314</v>
      </c>
      <c r="N3133" s="3">
        <f t="shared" si="367"/>
        <v>180.674849788663</v>
      </c>
    </row>
    <row r="3134" spans="1:14">
      <c r="A3134" t="s">
        <v>3146</v>
      </c>
      <c r="B3134">
        <v>1</v>
      </c>
      <c r="C3134">
        <v>204</v>
      </c>
      <c r="D3134">
        <v>20158</v>
      </c>
      <c r="E3134">
        <v>11856880</v>
      </c>
      <c r="F3134" s="3">
        <f t="shared" si="360"/>
        <v>2.88331981269539</v>
      </c>
      <c r="G3134" s="3">
        <f t="shared" si="361"/>
        <v>20.6692602265547</v>
      </c>
      <c r="H3134" s="3">
        <f t="shared" si="362"/>
        <v>0.402217256503502</v>
      </c>
      <c r="I3134" s="3">
        <f t="shared" si="363"/>
        <v>2.8741328867798</v>
      </c>
      <c r="J3134" s="3">
        <f t="shared" si="364"/>
        <v>1.22408089738084</v>
      </c>
      <c r="K3134" s="3">
        <f t="shared" si="365"/>
        <v>45.4803132081003</v>
      </c>
      <c r="L3134" s="3"/>
      <c r="M3134" s="3">
        <f t="shared" si="366"/>
        <v>2.87403991922751</v>
      </c>
      <c r="N3134" s="3">
        <f t="shared" si="367"/>
        <v>20.6692602265547</v>
      </c>
    </row>
    <row r="3135" spans="1:14">
      <c r="A3135" t="s">
        <v>3147</v>
      </c>
      <c r="B3135">
        <v>1</v>
      </c>
      <c r="C3135">
        <v>412</v>
      </c>
      <c r="D3135">
        <v>20158</v>
      </c>
      <c r="E3135">
        <v>11856672</v>
      </c>
      <c r="F3135" s="3">
        <f t="shared" si="360"/>
        <v>1.42763816336379</v>
      </c>
      <c r="G3135" s="3">
        <f t="shared" si="361"/>
        <v>10.1845933603817</v>
      </c>
      <c r="H3135" s="3">
        <f t="shared" si="362"/>
        <v>0.200120972273788</v>
      </c>
      <c r="I3135" s="3">
        <f t="shared" si="363"/>
        <v>1.42660271986897</v>
      </c>
      <c r="J3135" s="3">
        <f t="shared" si="364"/>
        <v>0.127779267364242</v>
      </c>
      <c r="K3135" s="3">
        <f t="shared" si="365"/>
        <v>46.4908310800143</v>
      </c>
      <c r="L3135" s="3"/>
      <c r="M3135" s="3">
        <f t="shared" si="366"/>
        <v>1.42658155797007</v>
      </c>
      <c r="N3135" s="3">
        <f t="shared" si="367"/>
        <v>10.1845933603817</v>
      </c>
    </row>
    <row r="3136" spans="1:14">
      <c r="A3136" t="s">
        <v>3148</v>
      </c>
      <c r="B3136">
        <v>3</v>
      </c>
      <c r="C3136">
        <v>324</v>
      </c>
      <c r="D3136">
        <v>20156</v>
      </c>
      <c r="E3136">
        <v>11856760</v>
      </c>
      <c r="F3136" s="3">
        <f>B3136*E3136/(C3136*D3136)</f>
        <v>5.44675604360066</v>
      </c>
      <c r="G3136" s="3">
        <f>EXP(LN(F3136)+1.96*(1/B3136+1/C3136+1/D3136+1/E3136))</f>
        <v>10.5328646214914</v>
      </c>
      <c r="H3136" s="3">
        <f>EXP(LN(F3136)-1.96*(1/B3136+1/C3136+1/D3136+1/E3136))</f>
        <v>2.81662704920435</v>
      </c>
      <c r="I3136" s="3">
        <f>B3136*(D3136+E3136)/D3136/(B3136+C3136)</f>
        <v>5.40596011659515</v>
      </c>
      <c r="J3136" s="3">
        <f>POWER(B3136*E3136-C3136*D3136,2)*(B3136+C3136+D3136+E3136)/((B3136+C3136)*(D3136+E3136)*(B3136+D3136)*(C3136+E3136))</f>
        <v>10.7895330747542</v>
      </c>
      <c r="K3136" s="3">
        <f>LOG(B3136*(B3136+C3136+D3136+E3136)*(B3136+D3136)*(B3136+C3136),2)</f>
        <v>47.7389424348141</v>
      </c>
      <c r="L3136" s="3"/>
      <c r="M3136" s="3">
        <f>B3136*(B3136+C3136+D3136+E3136)/(B3136+D3136)/(B3136+C3136)</f>
        <v>5.40530443524439</v>
      </c>
      <c r="N3136" s="3">
        <f>EXP(LN(F3136)+1.96*(1/B3136+1/C3136+1/D3136+1/E3136))</f>
        <v>10.5328646214914</v>
      </c>
    </row>
    <row r="3137" spans="1:14">
      <c r="A3137" t="s">
        <v>3149</v>
      </c>
      <c r="B3137">
        <v>2</v>
      </c>
      <c r="C3137">
        <v>30</v>
      </c>
      <c r="D3137">
        <v>20157</v>
      </c>
      <c r="E3137">
        <v>11857054</v>
      </c>
      <c r="F3137" s="3">
        <f t="shared" si="360"/>
        <v>39.215670321311</v>
      </c>
      <c r="G3137" s="3">
        <f t="shared" si="361"/>
        <v>111.553818919416</v>
      </c>
      <c r="H3137" s="3">
        <f t="shared" si="362"/>
        <v>13.7858910940617</v>
      </c>
      <c r="I3137" s="3">
        <f t="shared" si="363"/>
        <v>36.8271909262291</v>
      </c>
      <c r="J3137" s="3">
        <f t="shared" si="364"/>
        <v>69.8202781844274</v>
      </c>
      <c r="K3137" s="3">
        <f t="shared" si="365"/>
        <v>43.8008331085948</v>
      </c>
      <c r="L3137" s="3"/>
      <c r="M3137" s="3">
        <f t="shared" si="366"/>
        <v>36.8236364651024</v>
      </c>
      <c r="N3137" s="3">
        <f t="shared" si="367"/>
        <v>111.553818919416</v>
      </c>
    </row>
    <row r="3138" spans="1:14">
      <c r="A3138" t="s">
        <v>3150</v>
      </c>
      <c r="B3138">
        <v>92</v>
      </c>
      <c r="C3138">
        <v>37912</v>
      </c>
      <c r="D3138">
        <v>20067</v>
      </c>
      <c r="E3138">
        <v>11819172</v>
      </c>
      <c r="F3138" s="3">
        <f t="shared" si="360"/>
        <v>1.42927479081393</v>
      </c>
      <c r="G3138" s="3">
        <f t="shared" si="361"/>
        <v>1.46026957847553</v>
      </c>
      <c r="H3138" s="3">
        <f t="shared" si="362"/>
        <v>1.39893787953102</v>
      </c>
      <c r="I3138" s="3">
        <f t="shared" si="363"/>
        <v>1.42823560334011</v>
      </c>
      <c r="J3138" s="3">
        <f t="shared" si="364"/>
        <v>11.7788997768398</v>
      </c>
      <c r="K3138" s="3">
        <f t="shared" si="365"/>
        <v>59.5382587174012</v>
      </c>
      <c r="L3138" s="3"/>
      <c r="M3138" s="3">
        <f t="shared" si="366"/>
        <v>1.42628125662117</v>
      </c>
      <c r="N3138" s="3">
        <f t="shared" si="367"/>
        <v>1.46026957847553</v>
      </c>
    </row>
    <row r="3139" spans="1:14">
      <c r="A3139" t="s">
        <v>3151</v>
      </c>
      <c r="B3139">
        <v>3</v>
      </c>
      <c r="C3139">
        <v>91</v>
      </c>
      <c r="D3139">
        <v>20156</v>
      </c>
      <c r="E3139">
        <v>11856993</v>
      </c>
      <c r="F3139" s="3">
        <f>B3139*E3139/(C3139*D3139)</f>
        <v>19.3932267871045</v>
      </c>
      <c r="G3139" s="3">
        <f>EXP(LN(F3139)+1.96*(1/B3139+1/C3139+1/D3139+1/E3139))</f>
        <v>38.0877638635605</v>
      </c>
      <c r="H3139" s="3">
        <f>EXP(LN(F3139)-1.96*(1/B3139+1/C3139+1/D3139+1/E3139))</f>
        <v>9.8744900478626</v>
      </c>
      <c r="I3139" s="3">
        <f>B3139*(D3139+E3139)/D3139/(B3139+C3139)</f>
        <v>18.8062089109204</v>
      </c>
      <c r="J3139" s="3">
        <f>POWER(B3139*E3139-C3139*D3139,2)*(B3139+C3139+D3139+E3139)/((B3139+C3139)*(D3139+E3139)*(B3139+D3139)*(C3139+E3139))</f>
        <v>50.6566000376949</v>
      </c>
      <c r="K3139" s="3">
        <f>LOG(B3139*(B3139+C3139+D3139+E3139)*(B3139+D3139)*(B3139+C3139),2)</f>
        <v>45.9403844609936</v>
      </c>
      <c r="L3139" s="3"/>
      <c r="M3139" s="3">
        <f>B3139*(B3139+C3139+D3139+E3139)/(B3139+D3139)/(B3139+C3139)</f>
        <v>18.8035590460098</v>
      </c>
      <c r="N3139" s="3">
        <f>EXP(LN(F3139)+1.96*(1/B3139+1/C3139+1/D3139+1/E3139))</f>
        <v>38.0877638635605</v>
      </c>
    </row>
    <row r="3140" spans="1:14">
      <c r="A3140" t="s">
        <v>3152</v>
      </c>
      <c r="B3140">
        <v>3</v>
      </c>
      <c r="C3140">
        <v>220</v>
      </c>
      <c r="D3140">
        <v>20156</v>
      </c>
      <c r="E3140">
        <v>11856864</v>
      </c>
      <c r="F3140" s="3">
        <f>B3140*E3140/(C3140*D3140)</f>
        <v>8.0216565335835</v>
      </c>
      <c r="G3140" s="3">
        <f>EXP(LN(F3140)+1.96*(1/B3140+1/C3140+1/D3140+1/E3140))</f>
        <v>15.5565968273783</v>
      </c>
      <c r="H3140" s="3">
        <f>EXP(LN(F3140)-1.96*(1/B3140+1/C3140+1/D3140+1/E3140))</f>
        <v>4.13631427598212</v>
      </c>
      <c r="I3140" s="3">
        <f>B3140*(D3140+E3140)/D3140/(B3140+C3140)</f>
        <v>7.92719478649494</v>
      </c>
      <c r="J3140" s="3">
        <f>POWER(B3140*E3140-C3140*D3140,2)*(B3140+C3140+D3140+E3140)/((B3140+C3140)*(D3140+E3140)*(B3140+D3140)*(C3140+E3140))</f>
        <v>18.1881963793051</v>
      </c>
      <c r="K3140" s="3">
        <f>LOG(B3140*(B3140+C3140+D3140+E3140)*(B3140+D3140)*(B3140+C3140),2)</f>
        <v>47.1866955092363</v>
      </c>
      <c r="L3140" s="3"/>
      <c r="M3140" s="3">
        <f>B3140*(B3140+C3140+D3140+E3140)/(B3140+D3140)/(B3140+C3140)</f>
        <v>7.92616390280232</v>
      </c>
      <c r="N3140" s="3">
        <f>EXP(LN(F3140)+1.96*(1/B3140+1/C3140+1/D3140+1/E3140))</f>
        <v>15.5565968273783</v>
      </c>
    </row>
    <row r="3141" spans="1:14">
      <c r="A3141" t="s">
        <v>3153</v>
      </c>
      <c r="B3141">
        <v>1</v>
      </c>
      <c r="C3141">
        <v>159</v>
      </c>
      <c r="D3141">
        <v>20158</v>
      </c>
      <c r="E3141">
        <v>11856925</v>
      </c>
      <c r="F3141" s="3">
        <f t="shared" ref="F3139:F3202" si="368">B3141*E3141/(C3141*D3141)</f>
        <v>3.69936776197599</v>
      </c>
      <c r="G3141" s="3">
        <f t="shared" ref="G3139:G3202" si="369">EXP(LN(F3141)+1.96*(1/B3141+1/C3141+1/D3141+1/E3141))</f>
        <v>26.5913605347695</v>
      </c>
      <c r="H3141" s="3">
        <f t="shared" ref="H3139:H3202" si="370">EXP(LN(F3141)-1.96*(1/B3141+1/C3141+1/D3141+1/E3141))</f>
        <v>0.514652938515613</v>
      </c>
      <c r="I3141" s="3">
        <f t="shared" ref="I3139:I3202" si="371">B3141*(D3141+E3141)/D3141/(B3141+C3141)</f>
        <v>3.68249671346364</v>
      </c>
      <c r="J3141" s="3">
        <f t="shared" ref="J3139:J3202" si="372">POWER(B3141*E3141-C3141*D3141,2)*(B3141+C3141+D3141+E3141)/((B3141+C3141)*(D3141+E3141)*(B3141+D3141)*(C3141+E3141))</f>
        <v>1.95727671969905</v>
      </c>
      <c r="K3141" s="3">
        <f t="shared" ref="K3139:K3202" si="373">LOG(B3141*(B3141+C3141+D3141+E3141)*(B3141+D3141)*(B3141+C3141),2)</f>
        <v>45.1227612034822</v>
      </c>
      <c r="L3141" s="3"/>
      <c r="M3141" s="3">
        <f t="shared" ref="M3139:M3202" si="374">B3141*(B3141+C3141+D3141+E3141)/(B3141+D3141)/(B3141+C3141)</f>
        <v>3.68236364651024</v>
      </c>
      <c r="N3141" s="3">
        <f t="shared" ref="N3139:N3202" si="375">EXP(LN(F3141)+1.96*(1/B3141+1/C3141+1/D3141+1/E3141))</f>
        <v>26.5913605347695</v>
      </c>
    </row>
    <row r="3142" spans="1:14">
      <c r="A3142" t="s">
        <v>3154</v>
      </c>
      <c r="B3142">
        <v>2</v>
      </c>
      <c r="C3142">
        <v>128</v>
      </c>
      <c r="D3142">
        <v>20157</v>
      </c>
      <c r="E3142">
        <v>11856956</v>
      </c>
      <c r="F3142" s="3">
        <f t="shared" si="368"/>
        <v>9.19109676539168</v>
      </c>
      <c r="G3142" s="3">
        <f t="shared" si="369"/>
        <v>24.8695751438922</v>
      </c>
      <c r="H3142" s="3">
        <f t="shared" si="370"/>
        <v>3.39677132649129</v>
      </c>
      <c r="I3142" s="3">
        <f t="shared" si="371"/>
        <v>9.06507989207796</v>
      </c>
      <c r="J3142" s="3">
        <f t="shared" si="372"/>
        <v>14.3737591574741</v>
      </c>
      <c r="K3142" s="3">
        <f t="shared" si="373"/>
        <v>45.8232009216233</v>
      </c>
      <c r="L3142" s="3"/>
      <c r="M3142" s="3">
        <f t="shared" si="374"/>
        <v>9.06427974525599</v>
      </c>
      <c r="N3142" s="3">
        <f t="shared" si="375"/>
        <v>24.8695751438922</v>
      </c>
    </row>
    <row r="3143" spans="1:14">
      <c r="A3143" t="s">
        <v>3155</v>
      </c>
      <c r="B3143">
        <v>3</v>
      </c>
      <c r="C3143">
        <v>74</v>
      </c>
      <c r="D3143">
        <v>20156</v>
      </c>
      <c r="E3143">
        <v>11857010</v>
      </c>
      <c r="F3143" s="3">
        <f>B3143*E3143/(C3143*D3143)</f>
        <v>23.8484617282494</v>
      </c>
      <c r="G3143" s="3">
        <f>EXP(LN(F3143)+1.96*(1/B3143+1/C3143+1/D3143+1/E3143))</f>
        <v>47.0700512457469</v>
      </c>
      <c r="H3143" s="3">
        <f>EXP(LN(F3143)-1.96*(1/B3143+1/C3143+1/D3143+1/E3143))</f>
        <v>12.0830360654253</v>
      </c>
      <c r="I3143" s="3">
        <f>B3143*(D3143+E3143)/D3143/(B3143+C3143)</f>
        <v>22.9582619206553</v>
      </c>
      <c r="J3143" s="3">
        <f>POWER(B3143*E3143-C3143*D3143,2)*(B3143+C3143+D3143+E3143)/((B3143+C3143)*(D3143+E3143)*(B3143+D3143)*(C3143+E3143))</f>
        <v>63.1031851344096</v>
      </c>
      <c r="K3143" s="3">
        <f>LOG(B3143*(B3143+C3143+D3143+E3143)*(B3143+D3143)*(B3143+C3143),2)</f>
        <v>45.6525821500109</v>
      </c>
      <c r="L3143" s="3"/>
      <c r="M3143" s="3">
        <f>B3143*(B3143+C3143+D3143+E3143)/(B3143+D3143)/(B3143+C3143)</f>
        <v>22.9549941600639</v>
      </c>
      <c r="N3143" s="3">
        <f>EXP(LN(F3143)+1.96*(1/B3143+1/C3143+1/D3143+1/E3143))</f>
        <v>47.0700512457469</v>
      </c>
    </row>
    <row r="3144" spans="1:14">
      <c r="A3144" t="s">
        <v>3156</v>
      </c>
      <c r="B3144">
        <v>3</v>
      </c>
      <c r="C3144">
        <v>156</v>
      </c>
      <c r="D3144">
        <v>20156</v>
      </c>
      <c r="E3144">
        <v>11856928</v>
      </c>
      <c r="F3144" s="3">
        <f>B3144*E3144/(C3144*D3144)</f>
        <v>11.3126536095379</v>
      </c>
      <c r="G3144" s="3">
        <f>EXP(LN(F3144)+1.96*(1/B3144+1/C3144+1/D3144+1/E3144))</f>
        <v>22.0192425052292</v>
      </c>
      <c r="H3144" s="3">
        <f>EXP(LN(F3144)-1.96*(1/B3144+1/C3144+1/D3144+1/E3144))</f>
        <v>5.81201336326619</v>
      </c>
      <c r="I3144" s="3">
        <f>B3144*(D3144+E3144)/D3144/(B3144+C3144)</f>
        <v>11.1180752395466</v>
      </c>
      <c r="J3144" s="3">
        <f>POWER(B3144*E3144-C3144*D3144,2)*(B3144+C3144+D3144+E3144)/((B3144+C3144)*(D3144+E3144)*(B3144+D3144)*(C3144+E3144))</f>
        <v>27.6669041364463</v>
      </c>
      <c r="K3144" s="3">
        <f>LOG(B3144*(B3144+C3144+D3144+E3144)*(B3144+D3144)*(B3144+C3144),2)</f>
        <v>46.6986785646004</v>
      </c>
      <c r="L3144" s="3"/>
      <c r="M3144" s="3">
        <f>B3144*(B3144+C3144+D3144+E3144)/(B3144+D3144)/(B3144+C3144)</f>
        <v>11.1165694988988</v>
      </c>
      <c r="N3144" s="3">
        <f>EXP(LN(F3144)+1.96*(1/B3144+1/C3144+1/D3144+1/E3144))</f>
        <v>22.0192425052292</v>
      </c>
    </row>
    <row r="3145" spans="1:14">
      <c r="A3145" t="s">
        <v>3157</v>
      </c>
      <c r="B3145">
        <v>56</v>
      </c>
      <c r="C3145">
        <v>21258</v>
      </c>
      <c r="D3145">
        <v>20103</v>
      </c>
      <c r="E3145">
        <v>11835826</v>
      </c>
      <c r="F3145" s="3">
        <f t="shared" si="368"/>
        <v>1.55096973607841</v>
      </c>
      <c r="G3145" s="3">
        <f t="shared" si="369"/>
        <v>1.60651981786831</v>
      </c>
      <c r="H3145" s="3">
        <f t="shared" si="370"/>
        <v>1.49734045946784</v>
      </c>
      <c r="I3145" s="3">
        <f t="shared" si="371"/>
        <v>1.54952212862695</v>
      </c>
      <c r="J3145" s="3">
        <f t="shared" si="372"/>
        <v>10.9016001453689</v>
      </c>
      <c r="K3145" s="3">
        <f t="shared" si="373"/>
        <v>57.9877017794196</v>
      </c>
      <c r="L3145" s="3"/>
      <c r="M3145" s="3">
        <f t="shared" si="374"/>
        <v>1.54799560254911</v>
      </c>
      <c r="N3145" s="3">
        <f t="shared" si="375"/>
        <v>1.60651981786831</v>
      </c>
    </row>
    <row r="3146" spans="1:14">
      <c r="A3146" t="s">
        <v>3158</v>
      </c>
      <c r="B3146">
        <v>1</v>
      </c>
      <c r="C3146">
        <v>19</v>
      </c>
      <c r="D3146">
        <v>20158</v>
      </c>
      <c r="E3146">
        <v>11857065</v>
      </c>
      <c r="F3146" s="3">
        <f t="shared" si="368"/>
        <v>30.9582325940857</v>
      </c>
      <c r="G3146" s="3">
        <f t="shared" si="369"/>
        <v>243.689348499086</v>
      </c>
      <c r="H3146" s="3">
        <f t="shared" si="370"/>
        <v>3.93292596189571</v>
      </c>
      <c r="I3146" s="3">
        <f t="shared" si="371"/>
        <v>29.4603209643814</v>
      </c>
      <c r="J3146" s="3">
        <f t="shared" si="372"/>
        <v>27.5396435253193</v>
      </c>
      <c r="K3146" s="3">
        <f t="shared" si="373"/>
        <v>42.1227612034822</v>
      </c>
      <c r="L3146" s="3"/>
      <c r="M3146" s="3">
        <f t="shared" si="374"/>
        <v>29.458909172082</v>
      </c>
      <c r="N3146" s="3">
        <f t="shared" si="375"/>
        <v>243.689348499086</v>
      </c>
    </row>
    <row r="3147" spans="1:14">
      <c r="A3147" t="s">
        <v>3159</v>
      </c>
      <c r="B3147">
        <v>1</v>
      </c>
      <c r="C3147">
        <v>311</v>
      </c>
      <c r="D3147">
        <v>20158</v>
      </c>
      <c r="E3147">
        <v>11856773</v>
      </c>
      <c r="F3147" s="3">
        <f t="shared" si="368"/>
        <v>1.89129239139416</v>
      </c>
      <c r="G3147" s="3">
        <f t="shared" si="369"/>
        <v>13.5131062568721</v>
      </c>
      <c r="H3147" s="3">
        <f t="shared" si="370"/>
        <v>0.264705008733752</v>
      </c>
      <c r="I3147" s="3">
        <f t="shared" si="371"/>
        <v>1.88843568501149</v>
      </c>
      <c r="J3147" s="3">
        <f t="shared" si="372"/>
        <v>0.418664359247667</v>
      </c>
      <c r="K3147" s="3">
        <f t="shared" si="373"/>
        <v>46.0862353274571</v>
      </c>
      <c r="L3147" s="3"/>
      <c r="M3147" s="3">
        <f t="shared" si="374"/>
        <v>1.888391613595</v>
      </c>
      <c r="N3147" s="3">
        <f t="shared" si="375"/>
        <v>13.5131062568721</v>
      </c>
    </row>
    <row r="3148" spans="1:14">
      <c r="A3148" t="s">
        <v>3160</v>
      </c>
      <c r="B3148">
        <v>4</v>
      </c>
      <c r="C3148">
        <v>5069</v>
      </c>
      <c r="D3148">
        <v>20155</v>
      </c>
      <c r="E3148">
        <v>11852015</v>
      </c>
      <c r="F3148" s="3">
        <f t="shared" si="368"/>
        <v>0.464031101633479</v>
      </c>
      <c r="G3148" s="3">
        <f t="shared" si="369"/>
        <v>0.757812243515646</v>
      </c>
      <c r="H3148" s="3">
        <f t="shared" si="370"/>
        <v>0.284140121943984</v>
      </c>
      <c r="I3148" s="3">
        <f t="shared" si="371"/>
        <v>0.464453706717939</v>
      </c>
      <c r="J3148" s="3">
        <f t="shared" si="372"/>
        <v>2.47379186222052</v>
      </c>
      <c r="K3148" s="3">
        <f t="shared" si="373"/>
        <v>52.109456553726</v>
      </c>
      <c r="L3148" s="3"/>
      <c r="M3148" s="3">
        <f t="shared" si="374"/>
        <v>0.464559971174168</v>
      </c>
      <c r="N3148" s="3">
        <f t="shared" si="375"/>
        <v>0.757812243515646</v>
      </c>
    </row>
    <row r="3149" spans="1:14">
      <c r="A3149" t="s">
        <v>3161</v>
      </c>
      <c r="B3149">
        <v>2</v>
      </c>
      <c r="C3149">
        <v>367</v>
      </c>
      <c r="D3149">
        <v>20157</v>
      </c>
      <c r="E3149">
        <v>11856717</v>
      </c>
      <c r="F3149" s="3">
        <f t="shared" si="368"/>
        <v>3.20554951532378</v>
      </c>
      <c r="G3149" s="3">
        <f t="shared" si="369"/>
        <v>8.58761915428461</v>
      </c>
      <c r="H3149" s="3">
        <f t="shared" si="370"/>
        <v>1.19655372584446</v>
      </c>
      <c r="I3149" s="3">
        <f t="shared" si="371"/>
        <v>3.19359531740875</v>
      </c>
      <c r="J3149" s="3">
        <f t="shared" si="372"/>
        <v>3.01826793447468</v>
      </c>
      <c r="K3149" s="3">
        <f t="shared" si="373"/>
        <v>47.3283101146552</v>
      </c>
      <c r="L3149" s="3"/>
      <c r="M3149" s="3">
        <f t="shared" si="374"/>
        <v>3.19337768803056</v>
      </c>
      <c r="N3149" s="3">
        <f t="shared" si="375"/>
        <v>8.58761915428461</v>
      </c>
    </row>
    <row r="3150" spans="1:14">
      <c r="A3150" t="s">
        <v>3162</v>
      </c>
      <c r="B3150">
        <v>175</v>
      </c>
      <c r="C3150">
        <v>71652</v>
      </c>
      <c r="D3150">
        <v>19984</v>
      </c>
      <c r="E3150">
        <v>11785432</v>
      </c>
      <c r="F3150" s="3">
        <f t="shared" si="368"/>
        <v>1.4403658526665</v>
      </c>
      <c r="G3150" s="3">
        <f t="shared" si="369"/>
        <v>1.45677158604082</v>
      </c>
      <c r="H3150" s="3">
        <f t="shared" si="370"/>
        <v>1.42414487583888</v>
      </c>
      <c r="I3150" s="3">
        <f t="shared" si="371"/>
        <v>1.43929294102859</v>
      </c>
      <c r="J3150" s="3">
        <f t="shared" si="372"/>
        <v>23.2996010121401</v>
      </c>
      <c r="K3150" s="3">
        <f t="shared" si="373"/>
        <v>61.3842828596789</v>
      </c>
      <c r="L3150" s="3"/>
      <c r="M3150" s="3">
        <f t="shared" si="374"/>
        <v>1.43547944508732</v>
      </c>
      <c r="N3150" s="3">
        <f t="shared" si="375"/>
        <v>1.45677158604082</v>
      </c>
    </row>
    <row r="3151" spans="1:14">
      <c r="A3151" t="s">
        <v>3163</v>
      </c>
      <c r="B3151">
        <v>3</v>
      </c>
      <c r="C3151">
        <v>10139</v>
      </c>
      <c r="D3151">
        <v>20156</v>
      </c>
      <c r="E3151">
        <v>11846945</v>
      </c>
      <c r="F3151" s="3">
        <f t="shared" si="368"/>
        <v>0.173911441246491</v>
      </c>
      <c r="G3151" s="3">
        <f t="shared" si="369"/>
        <v>0.334343953682904</v>
      </c>
      <c r="H3151" s="3">
        <f t="shared" si="370"/>
        <v>0.0904613020910696</v>
      </c>
      <c r="I3151" s="3">
        <f t="shared" si="371"/>
        <v>0.174155797948942</v>
      </c>
      <c r="J3151" s="3">
        <f t="shared" si="372"/>
        <v>11.7666456687303</v>
      </c>
      <c r="K3151" s="3">
        <f t="shared" si="373"/>
        <v>52.6938501683826</v>
      </c>
      <c r="L3151" s="3"/>
      <c r="M3151" s="3">
        <f t="shared" si="374"/>
        <v>0.1742786975276</v>
      </c>
      <c r="N3151" s="3">
        <f t="shared" si="375"/>
        <v>0.334343953682904</v>
      </c>
    </row>
    <row r="3152" spans="1:14">
      <c r="A3152" t="s">
        <v>3164</v>
      </c>
      <c r="B3152">
        <v>3</v>
      </c>
      <c r="C3152">
        <v>3386</v>
      </c>
      <c r="D3152">
        <v>20156</v>
      </c>
      <c r="E3152">
        <v>11853698</v>
      </c>
      <c r="F3152" s="3">
        <f t="shared" si="368"/>
        <v>0.521055290295061</v>
      </c>
      <c r="G3152" s="3">
        <f t="shared" si="369"/>
        <v>1.00211270347104</v>
      </c>
      <c r="H3152" s="3">
        <f t="shared" si="370"/>
        <v>0.27092622876057</v>
      </c>
      <c r="I3152" s="3">
        <f t="shared" si="371"/>
        <v>0.521479260235785</v>
      </c>
      <c r="J3152" s="3">
        <f t="shared" si="372"/>
        <v>1.31934645666836</v>
      </c>
      <c r="K3152" s="3">
        <f t="shared" si="373"/>
        <v>51.1124395308</v>
      </c>
      <c r="L3152" s="3"/>
      <c r="M3152" s="3">
        <f t="shared" si="374"/>
        <v>0.521550472211542</v>
      </c>
      <c r="N3152" s="3">
        <f t="shared" si="375"/>
        <v>1.00211270347104</v>
      </c>
    </row>
    <row r="3153" spans="1:14">
      <c r="A3153" t="s">
        <v>3165</v>
      </c>
      <c r="B3153">
        <v>3</v>
      </c>
      <c r="C3153">
        <v>9</v>
      </c>
      <c r="D3153">
        <v>20156</v>
      </c>
      <c r="E3153">
        <v>11857075</v>
      </c>
      <c r="F3153" s="3">
        <f>B3153*E3153/(C3153*D3153)</f>
        <v>196.088426936561</v>
      </c>
      <c r="G3153" s="3">
        <f>EXP(LN(F3153)+1.96*(1/B3153+1/C3153+1/D3153+1/E3153))</f>
        <v>468.611577929806</v>
      </c>
      <c r="H3153" s="3">
        <f>EXP(LN(F3153)-1.96*(1/B3153+1/C3153+1/D3153+1/E3153))</f>
        <v>82.0523286008413</v>
      </c>
      <c r="I3153" s="3">
        <f>B3153*(D3153+E3153)/D3153/(B3153+C3153)</f>
        <v>147.316320202421</v>
      </c>
      <c r="J3153" s="3">
        <f>POWER(B3153*E3153-C3153*D3153,2)*(B3153+C3153+D3153+E3153)/((B3153+C3153)*(D3153+E3153)*(B3153+D3153)*(C3153+E3153))</f>
        <v>436.64555485392</v>
      </c>
      <c r="K3153" s="3">
        <f>LOG(B3153*(B3153+C3153+D3153+E3153)*(B3153+D3153)*(B3153+C3153),2)</f>
        <v>42.9707581100372</v>
      </c>
      <c r="L3153" s="3"/>
      <c r="M3153" s="3">
        <f>B3153*(B3153+C3153+D3153+E3153)/(B3153+D3153)/(B3153+C3153)</f>
        <v>147.29454586041</v>
      </c>
      <c r="N3153" s="3">
        <f>EXP(LN(F3153)+1.96*(1/B3153+1/C3153+1/D3153+1/E3153))</f>
        <v>468.611577929806</v>
      </c>
    </row>
    <row r="3154" spans="1:14">
      <c r="A3154" t="s">
        <v>3166</v>
      </c>
      <c r="B3154">
        <v>1</v>
      </c>
      <c r="C3154">
        <v>59</v>
      </c>
      <c r="D3154">
        <v>20158</v>
      </c>
      <c r="E3154">
        <v>11857025</v>
      </c>
      <c r="F3154" s="3">
        <f t="shared" si="368"/>
        <v>9.96956669430146</v>
      </c>
      <c r="G3154" s="3">
        <f t="shared" si="369"/>
        <v>73.17507505218</v>
      </c>
      <c r="H3154" s="3">
        <f t="shared" si="370"/>
        <v>1.35828026143123</v>
      </c>
      <c r="I3154" s="3">
        <f t="shared" si="371"/>
        <v>9.8200739160631</v>
      </c>
      <c r="J3154" s="3">
        <f t="shared" si="372"/>
        <v>7.93498105223052</v>
      </c>
      <c r="K3154" s="3">
        <f t="shared" si="373"/>
        <v>43.7077237042034</v>
      </c>
      <c r="L3154" s="3"/>
      <c r="M3154" s="3">
        <f t="shared" si="374"/>
        <v>9.81963639069398</v>
      </c>
      <c r="N3154" s="3">
        <f t="shared" si="375"/>
        <v>73.17507505218</v>
      </c>
    </row>
    <row r="3155" spans="1:14">
      <c r="A3155" t="s">
        <v>3167</v>
      </c>
      <c r="B3155">
        <v>1</v>
      </c>
      <c r="C3155">
        <v>466</v>
      </c>
      <c r="D3155">
        <v>20158</v>
      </c>
      <c r="E3155">
        <v>11856618</v>
      </c>
      <c r="F3155" s="3">
        <f t="shared" si="368"/>
        <v>1.26219794950364</v>
      </c>
      <c r="G3155" s="3">
        <f t="shared" si="369"/>
        <v>8.99940092638338</v>
      </c>
      <c r="H3155" s="3">
        <f t="shared" si="370"/>
        <v>0.177027746264822</v>
      </c>
      <c r="I3155" s="3">
        <f t="shared" si="371"/>
        <v>1.26163649779164</v>
      </c>
      <c r="J3155" s="3">
        <f t="shared" si="372"/>
        <v>0.0543473798931416</v>
      </c>
      <c r="K3155" s="3">
        <f t="shared" si="373"/>
        <v>46.6681118483045</v>
      </c>
      <c r="L3155" s="3"/>
      <c r="M3155" s="3">
        <f t="shared" si="374"/>
        <v>1.26162351914698</v>
      </c>
      <c r="N3155" s="3">
        <f t="shared" si="375"/>
        <v>8.99940092638338</v>
      </c>
    </row>
    <row r="3156" spans="1:14">
      <c r="A3156" t="s">
        <v>3168</v>
      </c>
      <c r="B3156">
        <v>2</v>
      </c>
      <c r="C3156">
        <v>632</v>
      </c>
      <c r="D3156">
        <v>20157</v>
      </c>
      <c r="E3156">
        <v>11856452</v>
      </c>
      <c r="F3156" s="3">
        <f t="shared" si="368"/>
        <v>1.86140882678568</v>
      </c>
      <c r="G3156" s="3">
        <f t="shared" si="369"/>
        <v>4.97553201508304</v>
      </c>
      <c r="H3156" s="3">
        <f t="shared" si="370"/>
        <v>0.696376349289317</v>
      </c>
      <c r="I3156" s="3">
        <f t="shared" si="371"/>
        <v>1.8586914487832</v>
      </c>
      <c r="J3156" s="3">
        <f t="shared" si="372"/>
        <v>0.794678799660479</v>
      </c>
      <c r="K3156" s="3">
        <f t="shared" si="373"/>
        <v>48.1091721387343</v>
      </c>
      <c r="L3156" s="3"/>
      <c r="M3156" s="3">
        <f t="shared" si="374"/>
        <v>1.85860625691369</v>
      </c>
      <c r="N3156" s="3">
        <f t="shared" si="375"/>
        <v>4.97553201508304</v>
      </c>
    </row>
    <row r="3157" spans="1:14">
      <c r="A3157" t="s">
        <v>3169</v>
      </c>
      <c r="B3157">
        <v>2</v>
      </c>
      <c r="C3157">
        <v>538</v>
      </c>
      <c r="D3157">
        <v>20157</v>
      </c>
      <c r="E3157">
        <v>11856546</v>
      </c>
      <c r="F3157" s="3">
        <f t="shared" si="368"/>
        <v>2.18665372734812</v>
      </c>
      <c r="G3157" s="3">
        <f t="shared" si="369"/>
        <v>5.84807718901985</v>
      </c>
      <c r="H3157" s="3">
        <f t="shared" si="370"/>
        <v>0.817611390681186</v>
      </c>
      <c r="I3157" s="3">
        <f t="shared" si="371"/>
        <v>2.18225871354313</v>
      </c>
      <c r="J3157" s="3">
        <f t="shared" si="372"/>
        <v>1.2830496508189</v>
      </c>
      <c r="K3157" s="3">
        <f t="shared" si="373"/>
        <v>47.8776487056457</v>
      </c>
      <c r="L3157" s="3"/>
      <c r="M3157" s="3">
        <f t="shared" si="374"/>
        <v>2.18214142015422</v>
      </c>
      <c r="N3157" s="3">
        <f t="shared" si="375"/>
        <v>5.84807718901985</v>
      </c>
    </row>
    <row r="3158" spans="1:14">
      <c r="A3158" t="s">
        <v>3170</v>
      </c>
      <c r="B3158">
        <v>6</v>
      </c>
      <c r="C3158">
        <v>2088</v>
      </c>
      <c r="D3158">
        <v>20153</v>
      </c>
      <c r="E3158">
        <v>11854996</v>
      </c>
      <c r="F3158" s="3">
        <f t="shared" si="368"/>
        <v>1.69037267204734</v>
      </c>
      <c r="G3158" s="3">
        <f t="shared" si="369"/>
        <v>2.34585937489984</v>
      </c>
      <c r="H3158" s="3">
        <f t="shared" si="370"/>
        <v>1.21804392922166</v>
      </c>
      <c r="I3158" s="3">
        <f t="shared" si="371"/>
        <v>1.68839452685523</v>
      </c>
      <c r="J3158" s="3">
        <f t="shared" si="372"/>
        <v>1.6864000159437</v>
      </c>
      <c r="K3158" s="3">
        <f t="shared" si="373"/>
        <v>51.4178413362468</v>
      </c>
      <c r="L3158" s="3"/>
      <c r="M3158" s="3">
        <f t="shared" si="374"/>
        <v>1.68818963736859</v>
      </c>
      <c r="N3158" s="3">
        <f t="shared" si="375"/>
        <v>2.34585937489984</v>
      </c>
    </row>
    <row r="3159" spans="1:14">
      <c r="A3159" t="s">
        <v>3171</v>
      </c>
      <c r="B3159">
        <v>4</v>
      </c>
      <c r="C3159">
        <v>2467</v>
      </c>
      <c r="D3159">
        <v>20155</v>
      </c>
      <c r="E3159">
        <v>11854617</v>
      </c>
      <c r="F3159" s="3">
        <f t="shared" si="368"/>
        <v>0.953664390797022</v>
      </c>
      <c r="G3159" s="3">
        <f t="shared" si="369"/>
        <v>1.55807087567984</v>
      </c>
      <c r="H3159" s="3">
        <f t="shared" si="370"/>
        <v>0.583719126305742</v>
      </c>
      <c r="I3159" s="3">
        <f t="shared" si="371"/>
        <v>0.953739397853603</v>
      </c>
      <c r="J3159" s="3">
        <f t="shared" si="372"/>
        <v>0.00898885539538478</v>
      </c>
      <c r="K3159" s="3">
        <f t="shared" si="373"/>
        <v>51.0717124039236</v>
      </c>
      <c r="L3159" s="3"/>
      <c r="M3159" s="3">
        <f t="shared" si="374"/>
        <v>0.95374857699982</v>
      </c>
      <c r="N3159" s="3">
        <f t="shared" si="375"/>
        <v>1.55807087567984</v>
      </c>
    </row>
    <row r="3160" spans="1:14">
      <c r="A3160" t="s">
        <v>3172</v>
      </c>
      <c r="B3160">
        <v>1</v>
      </c>
      <c r="C3160">
        <v>58</v>
      </c>
      <c r="D3160">
        <v>20158</v>
      </c>
      <c r="E3160">
        <v>11857026</v>
      </c>
      <c r="F3160" s="3">
        <f t="shared" si="368"/>
        <v>10.1414566305497</v>
      </c>
      <c r="G3160" s="3">
        <f t="shared" si="369"/>
        <v>74.4793674756703</v>
      </c>
      <c r="H3160" s="3">
        <f t="shared" si="370"/>
        <v>1.3809078416639</v>
      </c>
      <c r="I3160" s="3">
        <f t="shared" si="371"/>
        <v>9.98651668765902</v>
      </c>
      <c r="J3160" s="3">
        <f t="shared" si="372"/>
        <v>8.09999852004817</v>
      </c>
      <c r="K3160" s="3">
        <f t="shared" si="373"/>
        <v>43.6834761579567</v>
      </c>
      <c r="L3160" s="3"/>
      <c r="M3160" s="3">
        <f t="shared" si="374"/>
        <v>9.98607090579049</v>
      </c>
      <c r="N3160" s="3">
        <f t="shared" si="375"/>
        <v>74.4793674756703</v>
      </c>
    </row>
    <row r="3161" spans="1:14">
      <c r="A3161" t="s">
        <v>3173</v>
      </c>
      <c r="B3161">
        <v>1</v>
      </c>
      <c r="C3161">
        <v>224</v>
      </c>
      <c r="D3161">
        <v>20158</v>
      </c>
      <c r="E3161">
        <v>11856860</v>
      </c>
      <c r="F3161" s="3">
        <f t="shared" si="368"/>
        <v>2.62587611441044</v>
      </c>
      <c r="G3161" s="3">
        <f t="shared" si="369"/>
        <v>18.8076179036582</v>
      </c>
      <c r="H3161" s="3">
        <f t="shared" si="370"/>
        <v>0.366618750101793</v>
      </c>
      <c r="I3161" s="3">
        <f t="shared" si="371"/>
        <v>2.6186499983464</v>
      </c>
      <c r="J3161" s="3">
        <f t="shared" si="372"/>
        <v>1.00217749965017</v>
      </c>
      <c r="K3161" s="3">
        <f t="shared" si="373"/>
        <v>45.6146142998119</v>
      </c>
      <c r="L3161" s="3"/>
      <c r="M3161" s="3">
        <f t="shared" si="374"/>
        <v>2.61856970418506</v>
      </c>
      <c r="N3161" s="3">
        <f t="shared" si="375"/>
        <v>18.8076179036582</v>
      </c>
    </row>
    <row r="3162" spans="1:14">
      <c r="A3162" t="s">
        <v>3174</v>
      </c>
      <c r="B3162">
        <v>3</v>
      </c>
      <c r="C3162">
        <v>146</v>
      </c>
      <c r="D3162">
        <v>20156</v>
      </c>
      <c r="E3162">
        <v>11856938</v>
      </c>
      <c r="F3162" s="3">
        <f>B3162*E3162/(C3162*D3162)</f>
        <v>12.0875030923183</v>
      </c>
      <c r="G3162" s="3">
        <f>EXP(LN(F3162)+1.96*(1/B3162+1/C3162+1/D3162+1/E3162))</f>
        <v>23.5476850035476</v>
      </c>
      <c r="H3162" s="3">
        <f>EXP(LN(F3162)-1.96*(1/B3162+1/C3162+1/D3162+1/E3162))</f>
        <v>6.20475987277697</v>
      </c>
      <c r="I3162" s="3">
        <f>B3162*(D3162+E3162)/D3162/(B3162+C3162)</f>
        <v>11.8642647750233</v>
      </c>
      <c r="J3162" s="3">
        <f>POWER(B3162*E3162-C3162*D3162,2)*(B3162+C3162+D3162+E3162)/((B3162+C3162)*(D3162+E3162)*(B3162+D3162)*(C3162+E3162))</f>
        <v>29.8919479442454</v>
      </c>
      <c r="K3162" s="3">
        <f>LOG(B3162*(B3162+C3162+D3162+E3162)*(B3162+D3162)*(B3162+C3162),2)</f>
        <v>46.6049641297782</v>
      </c>
      <c r="L3162" s="3"/>
      <c r="M3162" s="3">
        <f>B3162*(B3162+C3162+D3162+E3162)/(B3162+D3162)/(B3162+C3162)</f>
        <v>11.8626479887578</v>
      </c>
      <c r="N3162" s="3">
        <f>EXP(LN(F3162)+1.96*(1/B3162+1/C3162+1/D3162+1/E3162))</f>
        <v>23.5476850035476</v>
      </c>
    </row>
    <row r="3163" spans="1:14">
      <c r="A3163" t="s">
        <v>3175</v>
      </c>
      <c r="B3163">
        <v>3</v>
      </c>
      <c r="C3163">
        <v>34</v>
      </c>
      <c r="D3163">
        <v>20156</v>
      </c>
      <c r="E3163">
        <v>11857050</v>
      </c>
      <c r="F3163" s="3">
        <f>B3163*E3163/(C3163*D3163)</f>
        <v>51.9056506309609</v>
      </c>
      <c r="G3163" s="3">
        <f>EXP(LN(F3163)+1.96*(1/B3163+1/C3163+1/D3163+1/E3163))</f>
        <v>105.689490317052</v>
      </c>
      <c r="H3163" s="3">
        <f>EXP(LN(F3163)-1.96*(1/B3163+1/C3163+1/D3163+1/E3163))</f>
        <v>25.4916222922563</v>
      </c>
      <c r="I3163" s="3">
        <f>B3163*(D3163+E3163)/D3163/(B3163+C3163)</f>
        <v>47.7781654446667</v>
      </c>
      <c r="J3163" s="3">
        <f>POWER(B3163*E3163-C3163*D3163,2)*(B3163+C3163+D3163+E3163)/((B3163+C3163)*(D3163+E3163)*(B3163+D3163)*(C3163+E3163))</f>
        <v>137.61040278653</v>
      </c>
      <c r="K3163" s="3">
        <f>LOG(B3163*(B3163+C3163+D3163+E3163)*(B3163+D3163)*(B3163+C3163),2)</f>
        <v>44.595248974945</v>
      </c>
      <c r="L3163" s="3"/>
      <c r="M3163" s="3">
        <f>B3163*(B3163+C3163+D3163+E3163)/(B3163+D3163)/(B3163+C3163)</f>
        <v>47.7712040628356</v>
      </c>
      <c r="N3163" s="3">
        <f>EXP(LN(F3163)+1.96*(1/B3163+1/C3163+1/D3163+1/E3163))</f>
        <v>105.689490317052</v>
      </c>
    </row>
    <row r="3164" spans="1:14">
      <c r="A3164" t="s">
        <v>3176</v>
      </c>
      <c r="B3164">
        <v>1</v>
      </c>
      <c r="C3164">
        <v>30</v>
      </c>
      <c r="D3164">
        <v>20158</v>
      </c>
      <c r="E3164">
        <v>11857054</v>
      </c>
      <c r="F3164" s="3">
        <f t="shared" si="368"/>
        <v>19.6068624532857</v>
      </c>
      <c r="G3164" s="3">
        <f t="shared" si="369"/>
        <v>148.60776133474</v>
      </c>
      <c r="H3164" s="3">
        <f t="shared" si="370"/>
        <v>2.58687064396413</v>
      </c>
      <c r="I3164" s="3">
        <f t="shared" si="371"/>
        <v>19.0066410838249</v>
      </c>
      <c r="J3164" s="3">
        <f t="shared" si="372"/>
        <v>17.087410147127</v>
      </c>
      <c r="K3164" s="3">
        <f t="shared" si="373"/>
        <v>42.7550294189817</v>
      </c>
      <c r="L3164" s="3"/>
      <c r="M3164" s="3">
        <f t="shared" si="374"/>
        <v>19.0057478529561</v>
      </c>
      <c r="N3164" s="3">
        <f t="shared" si="375"/>
        <v>148.60776133474</v>
      </c>
    </row>
    <row r="3165" spans="1:14">
      <c r="A3165" t="s">
        <v>3177</v>
      </c>
      <c r="B3165">
        <v>3</v>
      </c>
      <c r="C3165">
        <v>98</v>
      </c>
      <c r="D3165">
        <v>20156</v>
      </c>
      <c r="E3165">
        <v>11856986</v>
      </c>
      <c r="F3165" s="3">
        <f>B3165*E3165/(C3165*D3165)</f>
        <v>18.0079856709503</v>
      </c>
      <c r="G3165" s="3">
        <f>EXP(LN(F3165)+1.96*(1/B3165+1/C3165+1/D3165+1/E3165))</f>
        <v>35.3128191962745</v>
      </c>
      <c r="H3165" s="3">
        <f>EXP(LN(F3165)-1.96*(1/B3165+1/C3165+1/D3165+1/E3165))</f>
        <v>9.18328117963921</v>
      </c>
      <c r="I3165" s="3">
        <f>B3165*(D3165+E3165)/D3165/(B3165+C3165)</f>
        <v>17.5027979777537</v>
      </c>
      <c r="J3165" s="3">
        <f>POWER(B3165*E3165-C3165*D3165,2)*(B3165+C3165+D3165+E3165)/((B3165+C3165)*(D3165+E3165)*(B3165+D3165)*(C3165+E3165))</f>
        <v>46.7521999039515</v>
      </c>
      <c r="K3165" s="3">
        <f>LOG(B3165*(B3165+C3165+D3165+E3165)*(B3165+D3165)*(B3165+C3165),2)</f>
        <v>46.0440070920678</v>
      </c>
      <c r="L3165" s="3"/>
      <c r="M3165" s="3">
        <f>B3165*(B3165+C3165+D3165+E3165)/(B3165+D3165)/(B3165+C3165)</f>
        <v>17.5003420824249</v>
      </c>
      <c r="N3165" s="3">
        <f>EXP(LN(F3165)+1.96*(1/B3165+1/C3165+1/D3165+1/E3165))</f>
        <v>35.3128191962745</v>
      </c>
    </row>
    <row r="3166" spans="1:14">
      <c r="A3166" t="s">
        <v>3178</v>
      </c>
      <c r="B3166">
        <v>3</v>
      </c>
      <c r="C3166">
        <v>1170</v>
      </c>
      <c r="D3166">
        <v>20156</v>
      </c>
      <c r="E3166">
        <v>11855914</v>
      </c>
      <c r="F3166" s="3">
        <f t="shared" si="368"/>
        <v>1.50822482075707</v>
      </c>
      <c r="G3166" s="3">
        <f t="shared" si="369"/>
        <v>2.90385538654059</v>
      </c>
      <c r="H3166" s="3">
        <f t="shared" si="370"/>
        <v>0.783352408143724</v>
      </c>
      <c r="I3166" s="3">
        <f t="shared" si="371"/>
        <v>1.50692501303135</v>
      </c>
      <c r="J3166" s="3">
        <f t="shared" si="372"/>
        <v>0.512377635521426</v>
      </c>
      <c r="K3166" s="3">
        <f t="shared" si="373"/>
        <v>49.5817829073445</v>
      </c>
      <c r="L3166" s="3"/>
      <c r="M3166" s="3">
        <f t="shared" si="374"/>
        <v>1.50684957401954</v>
      </c>
      <c r="N3166" s="3">
        <f t="shared" si="375"/>
        <v>2.90385538654059</v>
      </c>
    </row>
    <row r="3167" spans="1:14">
      <c r="A3167" t="s">
        <v>3179</v>
      </c>
      <c r="B3167">
        <v>14</v>
      </c>
      <c r="C3167">
        <v>5863</v>
      </c>
      <c r="D3167">
        <v>20145</v>
      </c>
      <c r="E3167">
        <v>11851221</v>
      </c>
      <c r="F3167" s="3">
        <f t="shared" si="368"/>
        <v>1.4047659330844</v>
      </c>
      <c r="G3167" s="3">
        <f t="shared" si="369"/>
        <v>1.61656326280154</v>
      </c>
      <c r="H3167" s="3">
        <f t="shared" si="370"/>
        <v>1.22071766206948</v>
      </c>
      <c r="I3167" s="3">
        <f t="shared" si="371"/>
        <v>1.40380171272314</v>
      </c>
      <c r="J3167" s="3">
        <f t="shared" si="372"/>
        <v>1.62777589636296</v>
      </c>
      <c r="K3167" s="3">
        <f t="shared" si="373"/>
        <v>54.1290522136412</v>
      </c>
      <c r="L3167" s="3"/>
      <c r="M3167" s="3">
        <f t="shared" si="374"/>
        <v>1.40352128095677</v>
      </c>
      <c r="N3167" s="3">
        <f t="shared" si="375"/>
        <v>1.61656326280154</v>
      </c>
    </row>
    <row r="3168" spans="1:14">
      <c r="A3168" t="s">
        <v>3180</v>
      </c>
      <c r="B3168">
        <v>3</v>
      </c>
      <c r="C3168">
        <v>432</v>
      </c>
      <c r="D3168">
        <v>20156</v>
      </c>
      <c r="E3168">
        <v>11856652</v>
      </c>
      <c r="F3168" s="3">
        <f>B3168*E3168/(C3168*D3168)</f>
        <v>4.08502982293665</v>
      </c>
      <c r="G3168" s="3">
        <f>EXP(LN(F3168)+1.96*(1/B3168+1/C3168+1/D3168+1/E3168))</f>
        <v>7.8876386493426</v>
      </c>
      <c r="H3168" s="3">
        <f>EXP(LN(F3168)-1.96*(1/B3168+1/C3168+1/D3168+1/E3168))</f>
        <v>2.11564821819933</v>
      </c>
      <c r="I3168" s="3">
        <f>B3168*(D3168+E3168)/D3168/(B3168+C3168)</f>
        <v>4.06375375519226</v>
      </c>
      <c r="J3168" s="3">
        <f>POWER(B3168*E3168-C3168*D3168,2)*(B3168+C3168+D3168+E3168)/((B3168+C3168)*(D3168+E3168)*(B3168+D3168)*(C3168+E3168))</f>
        <v>6.94024327883861</v>
      </c>
      <c r="K3168" s="3">
        <f>LOG(B3168*(B3168+C3168+D3168+E3168)*(B3168+D3168)*(B3168+C3168),2)</f>
        <v>48.1506672000521</v>
      </c>
      <c r="L3168" s="3"/>
      <c r="M3168" s="3">
        <f>B3168*(B3168+C3168+D3168+E3168)/(B3168+D3168)/(B3168+C3168)</f>
        <v>4.06329781683889</v>
      </c>
      <c r="N3168" s="3">
        <f>EXP(LN(F3168)+1.96*(1/B3168+1/C3168+1/D3168+1/E3168))</f>
        <v>7.8876386493426</v>
      </c>
    </row>
    <row r="3169" spans="1:14">
      <c r="A3169" t="s">
        <v>3181</v>
      </c>
      <c r="B3169">
        <v>1</v>
      </c>
      <c r="C3169">
        <v>178</v>
      </c>
      <c r="D3169">
        <v>20158</v>
      </c>
      <c r="E3169">
        <v>11856906</v>
      </c>
      <c r="F3169" s="3">
        <f t="shared" si="368"/>
        <v>3.30448613258628</v>
      </c>
      <c r="G3169" s="3">
        <f t="shared" si="369"/>
        <v>23.7216850905532</v>
      </c>
      <c r="H3169" s="3">
        <f t="shared" si="370"/>
        <v>0.460322635545128</v>
      </c>
      <c r="I3169" s="3">
        <f t="shared" si="371"/>
        <v>3.29161190838188</v>
      </c>
      <c r="J3169" s="3">
        <f t="shared" si="372"/>
        <v>1.598047622402</v>
      </c>
      <c r="K3169" s="3">
        <f t="shared" si="373"/>
        <v>45.2846488858591</v>
      </c>
      <c r="L3169" s="3"/>
      <c r="M3169" s="3">
        <f t="shared" si="374"/>
        <v>3.29149823151754</v>
      </c>
      <c r="N3169" s="3">
        <f t="shared" si="375"/>
        <v>23.7216850905532</v>
      </c>
    </row>
    <row r="3170" spans="1:14">
      <c r="A3170" t="s">
        <v>3182</v>
      </c>
      <c r="B3170">
        <v>3</v>
      </c>
      <c r="C3170">
        <v>131</v>
      </c>
      <c r="D3170">
        <v>20156</v>
      </c>
      <c r="E3170">
        <v>11856953</v>
      </c>
      <c r="F3170" s="3">
        <f>B3170*E3170/(C3170*D3170)</f>
        <v>13.4715853745366</v>
      </c>
      <c r="G3170" s="3">
        <f>EXP(LN(F3170)+1.96*(1/B3170+1/C3170+1/D3170+1/E3170))</f>
        <v>26.2843906718373</v>
      </c>
      <c r="H3170" s="3">
        <f>EXP(LN(F3170)-1.96*(1/B3170+1/C3170+1/D3170+1/E3170))</f>
        <v>6.90461554803634</v>
      </c>
      <c r="I3170" s="3">
        <f>B3170*(D3170+E3170)/D3170/(B3170+C3170)</f>
        <v>13.1923707765992</v>
      </c>
      <c r="J3170" s="3">
        <f>POWER(B3170*E3170-C3170*D3170,2)*(B3170+C3170+D3170+E3170)/((B3170+C3170)*(D3170+E3170)*(B3170+D3170)*(C3170+E3170))</f>
        <v>33.856950511661</v>
      </c>
      <c r="K3170" s="3">
        <f>LOG(B3170*(B3170+C3170+D3170+E3170)*(B3170+D3170)*(B3170+C3170),2)</f>
        <v>46.4518847997738</v>
      </c>
      <c r="L3170" s="3"/>
      <c r="M3170" s="3">
        <f>B3170*(B3170+C3170+D3170+E3170)/(B3170+D3170)/(B3170+C3170)</f>
        <v>13.1905563457083</v>
      </c>
      <c r="N3170" s="3">
        <f>EXP(LN(F3170)+1.96*(1/B3170+1/C3170+1/D3170+1/E3170))</f>
        <v>26.2843906718373</v>
      </c>
    </row>
    <row r="3171" spans="1:14">
      <c r="A3171" t="s">
        <v>3183</v>
      </c>
      <c r="B3171">
        <v>1</v>
      </c>
      <c r="C3171">
        <v>297</v>
      </c>
      <c r="D3171">
        <v>20158</v>
      </c>
      <c r="E3171">
        <v>11856787</v>
      </c>
      <c r="F3171" s="3">
        <f t="shared" si="368"/>
        <v>1.9804465597203</v>
      </c>
      <c r="G3171" s="3">
        <f t="shared" si="369"/>
        <v>14.1543086824264</v>
      </c>
      <c r="H3171" s="3">
        <f t="shared" si="370"/>
        <v>0.277100681065237</v>
      </c>
      <c r="I3171" s="3">
        <f t="shared" si="371"/>
        <v>1.97715647059372</v>
      </c>
      <c r="J3171" s="3">
        <f t="shared" si="372"/>
        <v>0.483730404371305</v>
      </c>
      <c r="K3171" s="3">
        <f t="shared" si="373"/>
        <v>46.020001629057</v>
      </c>
      <c r="L3171" s="3"/>
      <c r="M3171" s="3">
        <f t="shared" si="374"/>
        <v>1.97710799812631</v>
      </c>
      <c r="N3171" s="3">
        <f t="shared" si="375"/>
        <v>14.1543086824264</v>
      </c>
    </row>
    <row r="3172" spans="1:14">
      <c r="A3172" t="s">
        <v>3184</v>
      </c>
      <c r="B3172">
        <v>3</v>
      </c>
      <c r="C3172">
        <v>569</v>
      </c>
      <c r="D3172">
        <v>20156</v>
      </c>
      <c r="E3172">
        <v>11856515</v>
      </c>
      <c r="F3172" s="3">
        <f>B3172*E3172/(C3172*D3172)</f>
        <v>3.10142793068198</v>
      </c>
      <c r="G3172" s="3">
        <f>EXP(LN(F3172)+1.96*(1/B3172+1/C3172+1/D3172+1/E3172))</f>
        <v>5.98189859344601</v>
      </c>
      <c r="H3172" s="3">
        <f>EXP(LN(F3172)-1.96*(1/B3172+1/C3172+1/D3172+1/E3172))</f>
        <v>1.60799369279732</v>
      </c>
      <c r="I3172" s="3">
        <f>B3172*(D3172+E3172)/D3172/(B3172+C3172)</f>
        <v>3.09040645552106</v>
      </c>
      <c r="J3172" s="3">
        <f>POWER(B3172*E3172-C3172*D3172,2)*(B3172+C3172+D3172+E3172)/((B3172+C3172)*(D3172+E3172)*(B3172+D3172)*(C3172+E3172))</f>
        <v>4.24854515403857</v>
      </c>
      <c r="K3172" s="3">
        <f>LOG(B3172*(B3172+C3172+D3172+E3172)*(B3172+D3172)*(B3172+C3172),2)</f>
        <v>48.5456669460944</v>
      </c>
      <c r="L3172" s="3"/>
      <c r="M3172" s="3">
        <f>B3172*(B3172+C3172+D3172+E3172)/(B3172+D3172)/(B3172+C3172)</f>
        <v>3.0900953677009</v>
      </c>
      <c r="N3172" s="3">
        <f>EXP(LN(F3172)+1.96*(1/B3172+1/C3172+1/D3172+1/E3172))</f>
        <v>5.98189859344601</v>
      </c>
    </row>
    <row r="3173" spans="1:14">
      <c r="A3173" t="s">
        <v>3185</v>
      </c>
      <c r="B3173">
        <v>3</v>
      </c>
      <c r="C3173">
        <v>143</v>
      </c>
      <c r="D3173">
        <v>20156</v>
      </c>
      <c r="E3173">
        <v>11856941</v>
      </c>
      <c r="F3173" s="3">
        <f>B3173*E3173/(C3173*D3173)</f>
        <v>12.3410901957737</v>
      </c>
      <c r="G3173" s="3">
        <f>EXP(LN(F3173)+1.96*(1/B3173+1/C3173+1/D3173+1/E3173))</f>
        <v>24.0484704296817</v>
      </c>
      <c r="H3173" s="3">
        <f>EXP(LN(F3173)-1.96*(1/B3173+1/C3173+1/D3173+1/E3173))</f>
        <v>6.33314736858451</v>
      </c>
      <c r="I3173" s="3">
        <f>B3173*(D3173+E3173)/D3173/(B3173+C3173)</f>
        <v>12.1080540958605</v>
      </c>
      <c r="J3173" s="3">
        <f>POWER(B3173*E3173-C3173*D3173,2)*(B3173+C3173+D3173+E3173)/((B3173+C3173)*(D3173+E3173)*(B3173+D3173)*(C3173+E3173))</f>
        <v>30.6193512241758</v>
      </c>
      <c r="K3173" s="3">
        <f>LOG(B3173*(B3173+C3173+D3173+E3173)*(B3173+D3173)*(B3173+C3173),2)</f>
        <v>46.575620168196</v>
      </c>
      <c r="L3173" s="3"/>
      <c r="M3173" s="3">
        <f>B3173*(B3173+C3173+D3173+E3173)/(B3173+D3173)/(B3173+C3173)</f>
        <v>12.1064010296227</v>
      </c>
      <c r="N3173" s="3">
        <f>EXP(LN(F3173)+1.96*(1/B3173+1/C3173+1/D3173+1/E3173))</f>
        <v>24.0484704296817</v>
      </c>
    </row>
    <row r="3174" spans="1:14">
      <c r="A3174" t="s">
        <v>3186</v>
      </c>
      <c r="B3174">
        <v>2</v>
      </c>
      <c r="C3174">
        <v>1344</v>
      </c>
      <c r="D3174">
        <v>20157</v>
      </c>
      <c r="E3174">
        <v>11855740</v>
      </c>
      <c r="F3174" s="3">
        <f t="shared" si="368"/>
        <v>0.875252777600597</v>
      </c>
      <c r="G3174" s="3">
        <f t="shared" si="369"/>
        <v>2.33570363815069</v>
      </c>
      <c r="H3174" s="3">
        <f t="shared" si="370"/>
        <v>0.327981432312235</v>
      </c>
      <c r="I3174" s="3">
        <f t="shared" si="371"/>
        <v>0.875438137515009</v>
      </c>
      <c r="J3174" s="3">
        <f t="shared" si="372"/>
        <v>0.0355033534719697</v>
      </c>
      <c r="K3174" s="3">
        <f t="shared" si="373"/>
        <v>49.1952958032052</v>
      </c>
      <c r="L3174" s="3"/>
      <c r="M3174" s="3">
        <f t="shared" si="374"/>
        <v>0.87545049545563</v>
      </c>
      <c r="N3174" s="3">
        <f t="shared" si="375"/>
        <v>2.33570363815069</v>
      </c>
    </row>
    <row r="3175" spans="1:14">
      <c r="A3175" t="s">
        <v>3187</v>
      </c>
      <c r="B3175">
        <v>3</v>
      </c>
      <c r="C3175">
        <v>412</v>
      </c>
      <c r="D3175">
        <v>20156</v>
      </c>
      <c r="E3175">
        <v>11856672</v>
      </c>
      <c r="F3175" s="3">
        <f>B3175*E3175/(C3175*D3175)</f>
        <v>4.28333946672267</v>
      </c>
      <c r="G3175" s="3">
        <f>EXP(LN(F3175)+1.96*(1/B3175+1/C3175+1/D3175+1/E3175))</f>
        <v>8.27236942366187</v>
      </c>
      <c r="H3175" s="3">
        <f>EXP(LN(F3175)-1.96*(1/B3175+1/C3175+1/D3175+1/E3175))</f>
        <v>2.21786480360817</v>
      </c>
      <c r="I3175" s="3">
        <f>B3175*(D3175+E3175)/D3175/(B3175+C3175)</f>
        <v>4.25960448262588</v>
      </c>
      <c r="J3175" s="3">
        <f>POWER(B3175*E3175-C3175*D3175,2)*(B3175+C3175+D3175+E3175)/((B3175+C3175)*(D3175+E3175)*(B3175+D3175)*(C3175+E3175))</f>
        <v>7.4947111960723</v>
      </c>
      <c r="K3175" s="3">
        <f>LOG(B3175*(B3175+C3175+D3175+E3175)*(B3175+D3175)*(B3175+C3175),2)</f>
        <v>48.0827631355503</v>
      </c>
      <c r="L3175" s="3"/>
      <c r="M3175" s="3">
        <f>B3175*(B3175+C3175+D3175+E3175)/(B3175+D3175)/(B3175+C3175)</f>
        <v>4.25911939837329</v>
      </c>
      <c r="N3175" s="3">
        <f>EXP(LN(F3175)+1.96*(1/B3175+1/C3175+1/D3175+1/E3175))</f>
        <v>8.27236942366187</v>
      </c>
    </row>
    <row r="3176" spans="1:14">
      <c r="A3176" t="s">
        <v>3188</v>
      </c>
      <c r="B3176">
        <v>1</v>
      </c>
      <c r="C3176">
        <v>22</v>
      </c>
      <c r="D3176">
        <v>20158</v>
      </c>
      <c r="E3176">
        <v>11857062</v>
      </c>
      <c r="F3176" s="3">
        <f t="shared" si="368"/>
        <v>26.7366486574245</v>
      </c>
      <c r="G3176" s="3">
        <f t="shared" si="369"/>
        <v>207.519132324463</v>
      </c>
      <c r="H3176" s="3">
        <f t="shared" si="370"/>
        <v>3.44473482239157</v>
      </c>
      <c r="I3176" s="3">
        <f t="shared" si="371"/>
        <v>25.6176639331887</v>
      </c>
      <c r="J3176" s="3">
        <f t="shared" si="372"/>
        <v>23.6957442920535</v>
      </c>
      <c r="K3176" s="3">
        <f t="shared" si="373"/>
        <v>42.3243950646519</v>
      </c>
      <c r="L3176" s="3"/>
      <c r="M3176" s="3">
        <f t="shared" si="374"/>
        <v>25.6164427583321</v>
      </c>
      <c r="N3176" s="3">
        <f t="shared" si="375"/>
        <v>207.519132324463</v>
      </c>
    </row>
    <row r="3177" spans="1:14">
      <c r="A3177" t="s">
        <v>3189</v>
      </c>
      <c r="B3177">
        <v>3</v>
      </c>
      <c r="C3177">
        <v>97</v>
      </c>
      <c r="D3177">
        <v>20156</v>
      </c>
      <c r="E3177">
        <v>11856987</v>
      </c>
      <c r="F3177" s="3">
        <f>B3177*E3177/(C3177*D3177)</f>
        <v>18.1936365421874</v>
      </c>
      <c r="G3177" s="3">
        <f>EXP(LN(F3177)+1.96*(1/B3177+1/C3177+1/D3177+1/E3177))</f>
        <v>35.6842287021099</v>
      </c>
      <c r="H3177" s="3">
        <f>EXP(LN(F3177)-1.96*(1/B3177+1/C3177+1/D3177+1/E3177))</f>
        <v>9.27604218077568</v>
      </c>
      <c r="I3177" s="3">
        <f>B3177*(D3177+E3177)/D3177/(B3177+C3177)</f>
        <v>17.6778274459218</v>
      </c>
      <c r="J3177" s="3">
        <f>POWER(B3177*E3177-C3177*D3177,2)*(B3177+C3177+D3177+E3177)/((B3177+C3177)*(D3177+E3177)*(B3177+D3177)*(C3177+E3177))</f>
        <v>47.2764030826909</v>
      </c>
      <c r="K3177" s="3">
        <f>LOG(B3177*(B3177+C3177+D3177+E3177)*(B3177+D3177)*(B3177+C3177),2)</f>
        <v>46.0296517990907</v>
      </c>
      <c r="L3177" s="3"/>
      <c r="M3177" s="3">
        <f>B3177*(B3177+C3177+D3177+E3177)/(B3177+D3177)/(B3177+C3177)</f>
        <v>17.6753455032492</v>
      </c>
      <c r="N3177" s="3">
        <f>EXP(LN(F3177)+1.96*(1/B3177+1/C3177+1/D3177+1/E3177))</f>
        <v>35.6842287021099</v>
      </c>
    </row>
    <row r="3178" spans="1:14">
      <c r="A3178" t="s">
        <v>3190</v>
      </c>
      <c r="B3178">
        <v>7</v>
      </c>
      <c r="C3178">
        <v>3538</v>
      </c>
      <c r="D3178">
        <v>20152</v>
      </c>
      <c r="E3178">
        <v>11853546</v>
      </c>
      <c r="F3178" s="3">
        <f t="shared" si="368"/>
        <v>1.16377854478939</v>
      </c>
      <c r="G3178" s="3">
        <f t="shared" si="369"/>
        <v>1.54083347732717</v>
      </c>
      <c r="H3178" s="3">
        <f t="shared" si="370"/>
        <v>0.878992130714549</v>
      </c>
      <c r="I3178" s="3">
        <f t="shared" si="371"/>
        <v>1.16345514568826</v>
      </c>
      <c r="J3178" s="3">
        <f t="shared" si="372"/>
        <v>0.160965389322843</v>
      </c>
      <c r="K3178" s="3">
        <f t="shared" si="373"/>
        <v>52.3997579427793</v>
      </c>
      <c r="L3178" s="3"/>
      <c r="M3178" s="3">
        <f t="shared" si="374"/>
        <v>1.16339838761396</v>
      </c>
      <c r="N3178" s="3">
        <f t="shared" si="375"/>
        <v>1.54083347732717</v>
      </c>
    </row>
    <row r="3179" spans="1:14">
      <c r="A3179" t="s">
        <v>3191</v>
      </c>
      <c r="B3179">
        <v>2</v>
      </c>
      <c r="C3179">
        <v>809</v>
      </c>
      <c r="D3179">
        <v>20157</v>
      </c>
      <c r="E3179">
        <v>11856275</v>
      </c>
      <c r="F3179" s="3">
        <f t="shared" si="368"/>
        <v>1.45413203509435</v>
      </c>
      <c r="G3179" s="3">
        <f t="shared" si="369"/>
        <v>3.88424772504516</v>
      </c>
      <c r="H3179" s="3">
        <f t="shared" si="370"/>
        <v>0.544378249063156</v>
      </c>
      <c r="I3179" s="3">
        <f t="shared" si="371"/>
        <v>1.45301210405836</v>
      </c>
      <c r="J3179" s="3">
        <f t="shared" si="372"/>
        <v>0.282927415288332</v>
      </c>
      <c r="K3179" s="3">
        <f t="shared" si="373"/>
        <v>48.4643912128121</v>
      </c>
      <c r="L3179" s="3"/>
      <c r="M3179" s="3">
        <f t="shared" si="374"/>
        <v>1.45296716015201</v>
      </c>
      <c r="N3179" s="3">
        <f t="shared" si="375"/>
        <v>3.88424772504516</v>
      </c>
    </row>
    <row r="3180" spans="1:14">
      <c r="A3180" t="s">
        <v>3192</v>
      </c>
      <c r="B3180">
        <v>3</v>
      </c>
      <c r="C3180">
        <v>238</v>
      </c>
      <c r="D3180">
        <v>20156</v>
      </c>
      <c r="E3180">
        <v>11856846</v>
      </c>
      <c r="F3180" s="3">
        <f>B3180*E3180/(C3180*D3180)</f>
        <v>7.41496537094695</v>
      </c>
      <c r="G3180" s="3">
        <f>EXP(LN(F3180)+1.96*(1/B3180+1/C3180+1/D3180+1/E3180))</f>
        <v>14.3703397054305</v>
      </c>
      <c r="H3180" s="3">
        <f>EXP(LN(F3180)-1.96*(1/B3180+1/C3180+1/D3180+1/E3180))</f>
        <v>3.82605509538267</v>
      </c>
      <c r="I3180" s="3">
        <f>B3180*(D3180+E3180)/D3180/(B3180+C3180)</f>
        <v>7.33511103022977</v>
      </c>
      <c r="J3180" s="3">
        <f>POWER(B3180*E3180-C3180*D3180,2)*(B3180+C3180+D3180+E3180)/((B3180+C3180)*(D3180+E3180)*(B3180+D3180)*(C3180+E3180))</f>
        <v>16.4397850343956</v>
      </c>
      <c r="K3180" s="3">
        <f>LOG(B3180*(B3180+C3180+D3180+E3180)*(B3180+D3180)*(B3180+C3180),2)</f>
        <v>47.298684945546</v>
      </c>
      <c r="L3180" s="3"/>
      <c r="M3180" s="3">
        <f>B3180*(B3180+C3180+D3180+E3180)/(B3180+D3180)/(B3180+C3180)</f>
        <v>7.33416825860961</v>
      </c>
      <c r="N3180" s="3">
        <f>EXP(LN(F3180)+1.96*(1/B3180+1/C3180+1/D3180+1/E3180))</f>
        <v>14.3703397054305</v>
      </c>
    </row>
    <row r="3181" spans="1:14">
      <c r="A3181" t="s">
        <v>3193</v>
      </c>
      <c r="B3181">
        <v>3</v>
      </c>
      <c r="C3181">
        <v>97</v>
      </c>
      <c r="D3181">
        <v>20156</v>
      </c>
      <c r="E3181">
        <v>11856987</v>
      </c>
      <c r="F3181" s="3">
        <f>B3181*E3181/(C3181*D3181)</f>
        <v>18.1936365421874</v>
      </c>
      <c r="G3181" s="3">
        <f>EXP(LN(F3181)+1.96*(1/B3181+1/C3181+1/D3181+1/E3181))</f>
        <v>35.6842287021099</v>
      </c>
      <c r="H3181" s="3">
        <f>EXP(LN(F3181)-1.96*(1/B3181+1/C3181+1/D3181+1/E3181))</f>
        <v>9.27604218077568</v>
      </c>
      <c r="I3181" s="3">
        <f>B3181*(D3181+E3181)/D3181/(B3181+C3181)</f>
        <v>17.6778274459218</v>
      </c>
      <c r="J3181" s="3">
        <f>POWER(B3181*E3181-C3181*D3181,2)*(B3181+C3181+D3181+E3181)/((B3181+C3181)*(D3181+E3181)*(B3181+D3181)*(C3181+E3181))</f>
        <v>47.2764030826909</v>
      </c>
      <c r="K3181" s="3">
        <f>LOG(B3181*(B3181+C3181+D3181+E3181)*(B3181+D3181)*(B3181+C3181),2)</f>
        <v>46.0296517990907</v>
      </c>
      <c r="L3181" s="3"/>
      <c r="M3181" s="3">
        <f>B3181*(B3181+C3181+D3181+E3181)/(B3181+D3181)/(B3181+C3181)</f>
        <v>17.6753455032492</v>
      </c>
      <c r="N3181" s="3">
        <f>EXP(LN(F3181)+1.96*(1/B3181+1/C3181+1/D3181+1/E3181))</f>
        <v>35.6842287021099</v>
      </c>
    </row>
    <row r="3182" spans="1:14">
      <c r="A3182" t="s">
        <v>3194</v>
      </c>
      <c r="B3182">
        <v>3</v>
      </c>
      <c r="C3182">
        <v>7</v>
      </c>
      <c r="D3182">
        <v>20156</v>
      </c>
      <c r="E3182">
        <v>11857077</v>
      </c>
      <c r="F3182" s="3">
        <f>B3182*E3182/(C3182*D3182)</f>
        <v>252.113734301023</v>
      </c>
      <c r="G3182" s="3">
        <f>EXP(LN(F3182)+1.96*(1/B3182+1/C3182+1/D3182+1/E3182))</f>
        <v>641.180528142863</v>
      </c>
      <c r="H3182" s="3">
        <f>EXP(LN(F3182)-1.96*(1/B3182+1/C3182+1/D3182+1/E3182))</f>
        <v>99.1317300406926</v>
      </c>
      <c r="I3182" s="3">
        <f>B3182*(D3182+E3182)/D3182/(B3182+C3182)</f>
        <v>176.779614010716</v>
      </c>
      <c r="J3182" s="3">
        <f>POWER(B3182*E3182-C3182*D3182,2)*(B3182+C3182+D3182+E3182)/((B3182+C3182)*(D3182+E3182)*(B3182+D3182)*(C3182+E3182))</f>
        <v>525.169138070475</v>
      </c>
      <c r="K3182" s="3">
        <f>LOG(B3182*(B3182+C3182+D3182+E3182)*(B3182+D3182)*(B3182+C3182),2)</f>
        <v>42.7077237042034</v>
      </c>
      <c r="L3182" s="3"/>
      <c r="M3182" s="3">
        <f>B3182*(B3182+C3182+D3182+E3182)/(B3182+D3182)/(B3182+C3182)</f>
        <v>176.753455032492</v>
      </c>
      <c r="N3182" s="3">
        <f>EXP(LN(F3182)+1.96*(1/B3182+1/C3182+1/D3182+1/E3182))</f>
        <v>641.180528142863</v>
      </c>
    </row>
    <row r="3183" spans="1:14">
      <c r="A3183" t="s">
        <v>3195</v>
      </c>
      <c r="B3183">
        <v>2</v>
      </c>
      <c r="C3183">
        <v>2255</v>
      </c>
      <c r="D3183">
        <v>20157</v>
      </c>
      <c r="E3183">
        <v>11854829</v>
      </c>
      <c r="F3183" s="3">
        <f t="shared" si="368"/>
        <v>0.521618333773888</v>
      </c>
      <c r="G3183" s="3">
        <f t="shared" si="369"/>
        <v>1.39117325817568</v>
      </c>
      <c r="H3183" s="3">
        <f t="shared" si="370"/>
        <v>0.195580014588441</v>
      </c>
      <c r="I3183" s="3">
        <f t="shared" si="371"/>
        <v>0.522042243092653</v>
      </c>
      <c r="J3183" s="3">
        <f t="shared" si="372"/>
        <v>0.876593070996952</v>
      </c>
      <c r="K3183" s="3">
        <f t="shared" si="373"/>
        <v>49.9410238117867</v>
      </c>
      <c r="L3183" s="3"/>
      <c r="M3183" s="3">
        <f t="shared" si="374"/>
        <v>0.522089661888914</v>
      </c>
      <c r="N3183" s="3">
        <f t="shared" si="375"/>
        <v>1.39117325817568</v>
      </c>
    </row>
    <row r="3184" spans="1:14">
      <c r="A3184" t="s">
        <v>3196</v>
      </c>
      <c r="B3184">
        <v>3</v>
      </c>
      <c r="C3184">
        <v>2947</v>
      </c>
      <c r="D3184">
        <v>20156</v>
      </c>
      <c r="E3184">
        <v>11854137</v>
      </c>
      <c r="F3184" s="3">
        <f t="shared" si="368"/>
        <v>0.598696489068335</v>
      </c>
      <c r="G3184" s="3">
        <f t="shared" si="369"/>
        <v>1.15153440471168</v>
      </c>
      <c r="H3184" s="3">
        <f t="shared" si="370"/>
        <v>0.311269454526195</v>
      </c>
      <c r="I3184" s="3">
        <f t="shared" si="371"/>
        <v>0.599104594333689</v>
      </c>
      <c r="J3184" s="3">
        <f t="shared" si="372"/>
        <v>0.806034949630098</v>
      </c>
      <c r="K3184" s="3">
        <f t="shared" si="373"/>
        <v>50.9122948484526</v>
      </c>
      <c r="L3184" s="3"/>
      <c r="M3184" s="3">
        <f t="shared" si="374"/>
        <v>0.599164254347429</v>
      </c>
      <c r="N3184" s="3">
        <f t="shared" si="375"/>
        <v>1.15153440471168</v>
      </c>
    </row>
    <row r="3185" spans="1:14">
      <c r="A3185" t="s">
        <v>3197</v>
      </c>
      <c r="B3185">
        <v>3</v>
      </c>
      <c r="C3185">
        <v>226</v>
      </c>
      <c r="D3185">
        <v>20156</v>
      </c>
      <c r="E3185">
        <v>11856858</v>
      </c>
      <c r="F3185" s="3">
        <f>B3185*E3185/(C3185*D3185)</f>
        <v>7.80868824935415</v>
      </c>
      <c r="G3185" s="3">
        <f>EXP(LN(F3185)+1.96*(1/B3185+1/C3185+1/D3185+1/E3185))</f>
        <v>15.1400007635554</v>
      </c>
      <c r="H3185" s="3">
        <f>EXP(LN(F3185)-1.96*(1/B3185+1/C3185+1/D3185+1/E3185))</f>
        <v>4.0274510634359</v>
      </c>
      <c r="I3185" s="3">
        <f>B3185*(D3185+E3185)/D3185/(B3185+C3185)</f>
        <v>7.7194914600613</v>
      </c>
      <c r="J3185" s="3">
        <f>POWER(B3185*E3185-C3185*D3185,2)*(B3185+C3185+D3185+E3185)/((B3185+C3185)*(D3185+E3185)*(B3185+D3185)*(C3185+E3185))</f>
        <v>17.574318239705</v>
      </c>
      <c r="K3185" s="3">
        <f>LOG(B3185*(B3185+C3185+D3185+E3185)*(B3185+D3185)*(B3185+C3185),2)</f>
        <v>47.224999397413</v>
      </c>
      <c r="L3185" s="3"/>
      <c r="M3185" s="3">
        <f>B3185*(B3185+C3185+D3185+E3185)/(B3185+D3185)/(B3185+C3185)</f>
        <v>7.71849148613501</v>
      </c>
      <c r="N3185" s="3">
        <f>EXP(LN(F3185)+1.96*(1/B3185+1/C3185+1/D3185+1/E3185))</f>
        <v>15.1400007635554</v>
      </c>
    </row>
    <row r="3186" spans="1:14">
      <c r="A3186" t="s">
        <v>3198</v>
      </c>
      <c r="B3186">
        <v>3</v>
      </c>
      <c r="C3186">
        <v>1385</v>
      </c>
      <c r="D3186">
        <v>20156</v>
      </c>
      <c r="E3186">
        <v>11855699</v>
      </c>
      <c r="F3186" s="3">
        <f t="shared" si="368"/>
        <v>1.27407295298835</v>
      </c>
      <c r="G3186" s="3">
        <f t="shared" si="369"/>
        <v>2.45239407543063</v>
      </c>
      <c r="H3186" s="3">
        <f t="shared" si="370"/>
        <v>0.661909073178388</v>
      </c>
      <c r="I3186" s="3">
        <f t="shared" si="371"/>
        <v>1.27348057628881</v>
      </c>
      <c r="J3186" s="3">
        <f t="shared" si="372"/>
        <v>0.176463550201298</v>
      </c>
      <c r="K3186" s="3">
        <f t="shared" si="373"/>
        <v>49.8245874618943</v>
      </c>
      <c r="L3186" s="3"/>
      <c r="M3186" s="3">
        <f t="shared" si="374"/>
        <v>1.2734398777557</v>
      </c>
      <c r="N3186" s="3">
        <f t="shared" si="375"/>
        <v>2.45239407543063</v>
      </c>
    </row>
    <row r="3187" spans="1:14">
      <c r="A3187" t="s">
        <v>3199</v>
      </c>
      <c r="B3187">
        <v>3</v>
      </c>
      <c r="C3187">
        <v>255</v>
      </c>
      <c r="D3187">
        <v>20156</v>
      </c>
      <c r="E3187">
        <v>11856829</v>
      </c>
      <c r="F3187" s="3">
        <f>B3187*E3187/(C3187*D3187)</f>
        <v>6.92062442361346</v>
      </c>
      <c r="G3187" s="3">
        <f>EXP(LN(F3187)+1.96*(1/B3187+1/C3187+1/D3187+1/E3187))</f>
        <v>13.4049362347365</v>
      </c>
      <c r="H3187" s="3">
        <f>EXP(LN(F3187)-1.96*(1/B3187+1/C3187+1/D3187+1/E3187))</f>
        <v>3.57294071184043</v>
      </c>
      <c r="I3187" s="3">
        <f>B3187*(D3187+E3187)/D3187/(B3187+C3187)</f>
        <v>6.85177995357145</v>
      </c>
      <c r="J3187" s="3">
        <f>POWER(B3187*E3187-C3187*D3187,2)*(B3187+C3187+D3187+E3187)/((B3187+C3187)*(D3187+E3187)*(B3187+D3187)*(C3187+E3187))</f>
        <v>15.0164381452401</v>
      </c>
      <c r="K3187" s="3">
        <f>LOG(B3187*(B3187+C3187+D3187+E3187)*(B3187+D3187)*(B3187+C3187),2)</f>
        <v>47.3970228647393</v>
      </c>
      <c r="L3187" s="3"/>
      <c r="M3187" s="3">
        <f>B3187*(B3187+C3187+D3187+E3187)/(B3187+D3187)/(B3187+C3187)</f>
        <v>6.8509091097865</v>
      </c>
      <c r="N3187" s="3">
        <f>EXP(LN(F3187)+1.96*(1/B3187+1/C3187+1/D3187+1/E3187))</f>
        <v>13.4049362347365</v>
      </c>
    </row>
    <row r="3188" spans="1:14">
      <c r="A3188" t="s">
        <v>3200</v>
      </c>
      <c r="B3188">
        <v>3</v>
      </c>
      <c r="C3188">
        <v>312</v>
      </c>
      <c r="D3188">
        <v>20156</v>
      </c>
      <c r="E3188">
        <v>11856772</v>
      </c>
      <c r="F3188" s="3">
        <f>B3188*E3188/(C3188*D3188)</f>
        <v>5.65625238524127</v>
      </c>
      <c r="G3188" s="3">
        <f>EXP(LN(F3188)+1.96*(1/B3188+1/C3188+1/D3188+1/E3188))</f>
        <v>10.9405310909265</v>
      </c>
      <c r="H3188" s="3">
        <f>EXP(LN(F3188)-1.96*(1/B3188+1/C3188+1/D3188+1/E3188))</f>
        <v>2.92428135157725</v>
      </c>
      <c r="I3188" s="3">
        <f>B3188*(D3188+E3188)/D3188/(B3188+C3188)</f>
        <v>5.61190712442945</v>
      </c>
      <c r="J3188" s="3">
        <f>POWER(B3188*E3188-C3188*D3188,2)*(B3188+C3188+D3188+E3188)/((B3188+C3188)*(D3188+E3188)*(B3188+D3188)*(C3188+E3188))</f>
        <v>11.3879354170435</v>
      </c>
      <c r="K3188" s="3">
        <f>LOG(B3188*(B3188+C3188+D3188+E3188)*(B3188+D3188)*(B3188+C3188),2)</f>
        <v>47.6850036277033</v>
      </c>
      <c r="L3188" s="3"/>
      <c r="M3188" s="3">
        <f>B3188*(B3188+C3188+D3188+E3188)/(B3188+D3188)/(B3188+C3188)</f>
        <v>5.61122079468228</v>
      </c>
      <c r="N3188" s="3">
        <f>EXP(LN(F3188)+1.96*(1/B3188+1/C3188+1/D3188+1/E3188))</f>
        <v>10.9405310909265</v>
      </c>
    </row>
    <row r="3189" spans="1:14">
      <c r="A3189" t="s">
        <v>3201</v>
      </c>
      <c r="B3189">
        <v>3</v>
      </c>
      <c r="C3189">
        <v>259</v>
      </c>
      <c r="D3189">
        <v>20156</v>
      </c>
      <c r="E3189">
        <v>11856825</v>
      </c>
      <c r="F3189" s="3">
        <f>B3189*E3189/(C3189*D3189)</f>
        <v>6.81373989446028</v>
      </c>
      <c r="G3189" s="3">
        <f>EXP(LN(F3189)+1.96*(1/B3189+1/C3189+1/D3189+1/E3189))</f>
        <v>13.1963391500271</v>
      </c>
      <c r="H3189" s="3">
        <f>EXP(LN(F3189)-1.96*(1/B3189+1/C3189+1/D3189+1/E3189))</f>
        <v>3.51817658075756</v>
      </c>
      <c r="I3189" s="3">
        <f>B3189*(D3189+E3189)/D3189/(B3189+C3189)</f>
        <v>6.74717035368401</v>
      </c>
      <c r="J3189" s="3">
        <f>POWER(B3189*E3189-C3189*D3189,2)*(B3189+C3189+D3189+E3189)/((B3189+C3189)*(D3189+E3189)*(B3189+D3189)*(C3189+E3189))</f>
        <v>14.7089215012196</v>
      </c>
      <c r="K3189" s="3">
        <f>LOG(B3189*(B3189+C3189+D3189+E3189)*(B3189+D3189)*(B3189+C3189),2)</f>
        <v>47.4192186108535</v>
      </c>
      <c r="L3189" s="3"/>
      <c r="M3189" s="3">
        <f>B3189*(B3189+C3189+D3189+E3189)/(B3189+D3189)/(B3189+C3189)</f>
        <v>6.74631507757602</v>
      </c>
      <c r="N3189" s="3">
        <f>EXP(LN(F3189)+1.96*(1/B3189+1/C3189+1/D3189+1/E3189))</f>
        <v>13.1963391500271</v>
      </c>
    </row>
    <row r="3190" spans="1:14">
      <c r="A3190" t="s">
        <v>3202</v>
      </c>
      <c r="B3190">
        <v>5</v>
      </c>
      <c r="C3190">
        <v>9609</v>
      </c>
      <c r="D3190">
        <v>20154</v>
      </c>
      <c r="E3190">
        <v>11847475</v>
      </c>
      <c r="F3190" s="3">
        <f t="shared" si="368"/>
        <v>0.305883716095813</v>
      </c>
      <c r="G3190" s="3">
        <f t="shared" si="369"/>
        <v>0.452825304132444</v>
      </c>
      <c r="H3190" s="3">
        <f t="shared" si="370"/>
        <v>0.206624600963594</v>
      </c>
      <c r="I3190" s="3">
        <f t="shared" si="371"/>
        <v>0.306244708546357</v>
      </c>
      <c r="J3190" s="3">
        <f t="shared" si="372"/>
        <v>7.86944388385198</v>
      </c>
      <c r="K3190" s="3">
        <f t="shared" si="373"/>
        <v>53.3536822916201</v>
      </c>
      <c r="L3190" s="3"/>
      <c r="M3190" s="3">
        <f t="shared" si="374"/>
        <v>0.306416779405887</v>
      </c>
      <c r="N3190" s="3">
        <f t="shared" si="375"/>
        <v>0.452825304132444</v>
      </c>
    </row>
    <row r="3191" spans="1:14">
      <c r="A3191" t="s">
        <v>3203</v>
      </c>
      <c r="B3191">
        <v>2</v>
      </c>
      <c r="C3191">
        <v>1399</v>
      </c>
      <c r="D3191">
        <v>20157</v>
      </c>
      <c r="E3191">
        <v>11855685</v>
      </c>
      <c r="F3191" s="3">
        <f t="shared" si="368"/>
        <v>0.840839368072851</v>
      </c>
      <c r="G3191" s="3">
        <f t="shared" si="369"/>
        <v>2.24373921009962</v>
      </c>
      <c r="H3191" s="3">
        <f t="shared" si="370"/>
        <v>0.315103840820147</v>
      </c>
      <c r="I3191" s="3">
        <f t="shared" si="371"/>
        <v>0.841066578111291</v>
      </c>
      <c r="J3191" s="3">
        <f t="shared" si="372"/>
        <v>0.0601623434240283</v>
      </c>
      <c r="K3191" s="3">
        <f t="shared" si="373"/>
        <v>49.2530743490257</v>
      </c>
      <c r="L3191" s="3"/>
      <c r="M3191" s="3">
        <f t="shared" si="374"/>
        <v>0.841082346097986</v>
      </c>
      <c r="N3191" s="3">
        <f t="shared" si="375"/>
        <v>2.24373921009962</v>
      </c>
    </row>
    <row r="3192" spans="1:14">
      <c r="A3192" t="s">
        <v>3204</v>
      </c>
      <c r="B3192">
        <v>257</v>
      </c>
      <c r="C3192">
        <v>146768</v>
      </c>
      <c r="D3192">
        <v>19902</v>
      </c>
      <c r="E3192">
        <v>11710316</v>
      </c>
      <c r="F3192" s="3">
        <f t="shared" si="368"/>
        <v>1.03032358146107</v>
      </c>
      <c r="G3192" s="3">
        <f t="shared" si="369"/>
        <v>1.03832763246669</v>
      </c>
      <c r="H3192" s="3">
        <f t="shared" si="370"/>
        <v>1.02238123047238</v>
      </c>
      <c r="I3192" s="3">
        <f t="shared" si="371"/>
        <v>1.03027057577881</v>
      </c>
      <c r="J3192" s="3">
        <f t="shared" si="372"/>
        <v>0.226041756081444</v>
      </c>
      <c r="K3192" s="3">
        <f t="shared" si="373"/>
        <v>62.9721596227254</v>
      </c>
      <c r="L3192" s="3"/>
      <c r="M3192" s="3">
        <f t="shared" si="374"/>
        <v>1.02988466685599</v>
      </c>
      <c r="N3192" s="3">
        <f t="shared" si="375"/>
        <v>1.03832763246669</v>
      </c>
    </row>
    <row r="3193" spans="1:14">
      <c r="A3193" t="s">
        <v>3205</v>
      </c>
      <c r="B3193">
        <v>2</v>
      </c>
      <c r="C3193">
        <v>1852</v>
      </c>
      <c r="D3193">
        <v>20157</v>
      </c>
      <c r="E3193">
        <v>11855232</v>
      </c>
      <c r="F3193" s="3">
        <f t="shared" si="368"/>
        <v>0.635145425901275</v>
      </c>
      <c r="G3193" s="3">
        <f t="shared" si="369"/>
        <v>1.69427416556165</v>
      </c>
      <c r="H3193" s="3">
        <f t="shared" si="370"/>
        <v>0.238101790278778</v>
      </c>
      <c r="I3193" s="3">
        <f t="shared" si="371"/>
        <v>0.635539012281101</v>
      </c>
      <c r="J3193" s="3">
        <f t="shared" si="372"/>
        <v>0.418682234089522</v>
      </c>
      <c r="K3193" s="3">
        <f t="shared" si="373"/>
        <v>49.6572586372204</v>
      </c>
      <c r="L3193" s="3"/>
      <c r="M3193" s="3">
        <f t="shared" si="374"/>
        <v>0.635575170918704</v>
      </c>
      <c r="N3193" s="3">
        <f t="shared" si="375"/>
        <v>1.69427416556165</v>
      </c>
    </row>
    <row r="3194" spans="1:14">
      <c r="A3194" t="s">
        <v>3206</v>
      </c>
      <c r="B3194">
        <v>27</v>
      </c>
      <c r="C3194">
        <v>42938</v>
      </c>
      <c r="D3194">
        <v>20132</v>
      </c>
      <c r="E3194">
        <v>11814146</v>
      </c>
      <c r="F3194" s="3">
        <f t="shared" si="368"/>
        <v>0.369009344789525</v>
      </c>
      <c r="G3194" s="3">
        <f t="shared" si="369"/>
        <v>0.39684974441455</v>
      </c>
      <c r="H3194" s="3">
        <f t="shared" si="370"/>
        <v>0.343122046715376</v>
      </c>
      <c r="I3194" s="3">
        <f t="shared" si="371"/>
        <v>0.369405870978066</v>
      </c>
      <c r="J3194" s="3">
        <f t="shared" si="372"/>
        <v>29.0747171911133</v>
      </c>
      <c r="K3194" s="3">
        <f t="shared" si="373"/>
        <v>57.9465948852945</v>
      </c>
      <c r="L3194" s="3"/>
      <c r="M3194" s="3">
        <f t="shared" si="374"/>
        <v>0.370250458580804</v>
      </c>
      <c r="N3194" s="3">
        <f t="shared" si="375"/>
        <v>0.39684974441455</v>
      </c>
    </row>
    <row r="3195" spans="1:14">
      <c r="A3195" t="s">
        <v>3207</v>
      </c>
      <c r="B3195">
        <v>3</v>
      </c>
      <c r="C3195">
        <v>497</v>
      </c>
      <c r="D3195">
        <v>20156</v>
      </c>
      <c r="E3195">
        <v>11856587</v>
      </c>
      <c r="F3195" s="3">
        <f>B3195*E3195/(C3195*D3195)</f>
        <v>3.55075092348095</v>
      </c>
      <c r="G3195" s="3">
        <f>EXP(LN(F3195)+1.96*(1/B3195+1/C3195+1/D3195+1/E3195))</f>
        <v>6.85195156014921</v>
      </c>
      <c r="H3195" s="3">
        <f>EXP(LN(F3195)-1.96*(1/B3195+1/C3195+1/D3195+1/E3195))</f>
        <v>1.84003520893634</v>
      </c>
      <c r="I3195" s="3">
        <f>B3195*(D3195+E3195)/D3195/(B3195+C3195)</f>
        <v>3.53544641794007</v>
      </c>
      <c r="J3195" s="3">
        <f>POWER(B3195*E3195-C3195*D3195,2)*(B3195+C3195+D3195+E3195)/((B3195+C3195)*(D3195+E3195)*(B3195+D3195)*(C3195+E3195))</f>
        <v>5.46334943978918</v>
      </c>
      <c r="K3195" s="3">
        <f>LOG(B3195*(B3195+C3195+D3195+E3195)*(B3195+D3195)*(B3195+C3195),2)</f>
        <v>48.3515798939781</v>
      </c>
      <c r="L3195" s="3"/>
      <c r="M3195" s="3">
        <f>B3195*(B3195+C3195+D3195+E3195)/(B3195+D3195)/(B3195+C3195)</f>
        <v>3.53506910064983</v>
      </c>
      <c r="N3195" s="3">
        <f>EXP(LN(F3195)+1.96*(1/B3195+1/C3195+1/D3195+1/E3195))</f>
        <v>6.85195156014921</v>
      </c>
    </row>
    <row r="3196" spans="1:14">
      <c r="A3196" t="s">
        <v>3208</v>
      </c>
      <c r="B3196">
        <v>3</v>
      </c>
      <c r="C3196">
        <v>4</v>
      </c>
      <c r="D3196">
        <v>20156</v>
      </c>
      <c r="E3196">
        <v>11857080</v>
      </c>
      <c r="F3196" s="3">
        <f>B3196*E3196/(C3196*D3196)</f>
        <v>441.199146656083</v>
      </c>
      <c r="G3196" s="3">
        <f>EXP(LN(F3196)+1.96*(1/B3196+1/C3196+1/D3196+1/E3196))</f>
        <v>1384.26846281072</v>
      </c>
      <c r="H3196" s="3">
        <f>EXP(LN(F3196)-1.96*(1/B3196+1/C3196+1/D3196+1/E3196))</f>
        <v>140.620618210726</v>
      </c>
      <c r="I3196" s="3">
        <f>B3196*(D3196+E3196)/D3196/(B3196+C3196)</f>
        <v>252.542369517761</v>
      </c>
      <c r="J3196" s="3">
        <f>POWER(B3196*E3196-C3196*D3196,2)*(B3196+C3196+D3196+E3196)/((B3196+C3196)*(D3196+E3196)*(B3196+D3196)*(C3196+E3196))</f>
        <v>752.804851334247</v>
      </c>
      <c r="K3196" s="3">
        <f>LOG(B3196*(B3196+C3196+D3196+E3196)*(B3196+D3196)*(B3196+C3196),2)</f>
        <v>42.1931505313736</v>
      </c>
      <c r="L3196" s="3"/>
      <c r="M3196" s="3">
        <f>B3196*(B3196+C3196+D3196+E3196)/(B3196+D3196)/(B3196+C3196)</f>
        <v>252.504935760702</v>
      </c>
      <c r="N3196" s="3">
        <f>EXP(LN(F3196)+1.96*(1/B3196+1/C3196+1/D3196+1/E3196))</f>
        <v>1384.26846281072</v>
      </c>
    </row>
    <row r="3197" spans="1:14">
      <c r="A3197" t="s">
        <v>3209</v>
      </c>
      <c r="B3197">
        <v>3</v>
      </c>
      <c r="C3197">
        <v>479</v>
      </c>
      <c r="D3197">
        <v>20156</v>
      </c>
      <c r="E3197">
        <v>11856605</v>
      </c>
      <c r="F3197" s="3">
        <f>B3197*E3197/(C3197*D3197)</f>
        <v>3.68418765777251</v>
      </c>
      <c r="G3197" s="3">
        <f>EXP(LN(F3197)+1.96*(1/B3197+1/C3197+1/D3197+1/E3197))</f>
        <v>7.11050063320992</v>
      </c>
      <c r="H3197" s="3">
        <f>EXP(LN(F3197)-1.96*(1/B3197+1/C3197+1/D3197+1/E3197))</f>
        <v>1.90890056802594</v>
      </c>
      <c r="I3197" s="3">
        <f>B3197*(D3197+E3197)/D3197/(B3197+C3197)</f>
        <v>3.6674810955872</v>
      </c>
      <c r="J3197" s="3">
        <f>POWER(B3197*E3197-C3197*D3197,2)*(B3197+C3197+D3197+E3197)/((B3197+C3197)*(D3197+E3197)*(B3197+D3197)*(C3197+E3197))</f>
        <v>5.82947147475855</v>
      </c>
      <c r="K3197" s="3">
        <f>LOG(B3197*(B3197+C3197+D3197+E3197)*(B3197+D3197)*(B3197+C3197),2)</f>
        <v>48.298684945546</v>
      </c>
      <c r="L3197" s="3"/>
      <c r="M3197" s="3">
        <f>B3197*(B3197+C3197+D3197+E3197)/(B3197+D3197)/(B3197+C3197)</f>
        <v>3.66708412930481</v>
      </c>
      <c r="N3197" s="3">
        <f>EXP(LN(F3197)+1.96*(1/B3197+1/C3197+1/D3197+1/E3197))</f>
        <v>7.11050063320992</v>
      </c>
    </row>
    <row r="3198" spans="1:14">
      <c r="A3198" t="s">
        <v>3210</v>
      </c>
      <c r="B3198">
        <v>3</v>
      </c>
      <c r="C3198">
        <v>233</v>
      </c>
      <c r="D3198">
        <v>20156</v>
      </c>
      <c r="E3198">
        <v>11856851</v>
      </c>
      <c r="F3198" s="3">
        <f>B3198*E3198/(C3198*D3198)</f>
        <v>7.57408799347919</v>
      </c>
      <c r="G3198" s="3">
        <f>EXP(LN(F3198)+1.96*(1/B3198+1/C3198+1/D3198+1/E3198))</f>
        <v>14.6813165817307</v>
      </c>
      <c r="H3198" s="3">
        <f>EXP(LN(F3198)-1.96*(1/B3198+1/C3198+1/D3198+1/E3198))</f>
        <v>3.90747032894533</v>
      </c>
      <c r="I3198" s="3">
        <f>B3198*(D3198+E3198)/D3198/(B3198+C3198)</f>
        <v>7.49051907830784</v>
      </c>
      <c r="J3198" s="3">
        <f>POWER(B3198*E3198-C3198*D3198,2)*(B3198+C3198+D3198+E3198)/((B3198+C3198)*(D3198+E3198)*(B3198+D3198)*(C3198+E3198))</f>
        <v>16.8982336999438</v>
      </c>
      <c r="K3198" s="3">
        <f>LOG(B3198*(B3198+C3198+D3198+E3198)*(B3198+D3198)*(B3198+C3198),2)</f>
        <v>47.2684386586778</v>
      </c>
      <c r="L3198" s="3"/>
      <c r="M3198" s="3">
        <f>B3198*(B3198+C3198+D3198+E3198)/(B3198+D3198)/(B3198+C3198)</f>
        <v>7.48955317934287</v>
      </c>
      <c r="N3198" s="3">
        <f>EXP(LN(F3198)+1.96*(1/B3198+1/C3198+1/D3198+1/E3198))</f>
        <v>14.6813165817307</v>
      </c>
    </row>
    <row r="3199" spans="1:14">
      <c r="A3199" t="s">
        <v>3211</v>
      </c>
      <c r="B3199">
        <v>3</v>
      </c>
      <c r="C3199">
        <v>108</v>
      </c>
      <c r="D3199">
        <v>20156</v>
      </c>
      <c r="E3199">
        <v>11856976</v>
      </c>
      <c r="F3199" s="3">
        <f>B3199*E3199/(C3199*D3199)</f>
        <v>16.3405658089127</v>
      </c>
      <c r="G3199" s="3">
        <f>EXP(LN(F3199)+1.96*(1/B3199+1/C3199+1/D3199+1/E3199))</f>
        <v>31.9838025507095</v>
      </c>
      <c r="H3199" s="3">
        <f>EXP(LN(F3199)-1.96*(1/B3199+1/C3199+1/D3199+1/E3199))</f>
        <v>8.3484160625386</v>
      </c>
      <c r="I3199" s="3">
        <f>B3199*(D3199+E3199)/D3199/(B3199+C3199)</f>
        <v>15.9259559221853</v>
      </c>
      <c r="J3199" s="3">
        <f>POWER(B3199*E3199-C3199*D3199,2)*(B3199+C3199+D3199+E3199)/((B3199+C3199)*(D3199+E3199)*(B3199+D3199)*(C3199+E3199))</f>
        <v>42.0313331352164</v>
      </c>
      <c r="K3199" s="3">
        <f>LOG(B3199*(B3199+C3199+D3199+E3199)*(B3199+D3199)*(B3199+C3199),2)</f>
        <v>46.1802114756661</v>
      </c>
      <c r="L3199" s="3"/>
      <c r="M3199" s="3">
        <f>B3199*(B3199+C3199+D3199+E3199)/(B3199+D3199)/(B3199+C3199)</f>
        <v>15.9237346876119</v>
      </c>
      <c r="N3199" s="3">
        <f>EXP(LN(F3199)+1.96*(1/B3199+1/C3199+1/D3199+1/E3199))</f>
        <v>31.9838025507095</v>
      </c>
    </row>
    <row r="3200" spans="1:14">
      <c r="A3200" t="s">
        <v>3212</v>
      </c>
      <c r="B3200">
        <v>1</v>
      </c>
      <c r="C3200">
        <v>175</v>
      </c>
      <c r="D3200">
        <v>20158</v>
      </c>
      <c r="E3200">
        <v>11856909</v>
      </c>
      <c r="F3200" s="3">
        <f t="shared" si="368"/>
        <v>3.36113531671226</v>
      </c>
      <c r="G3200" s="3">
        <f t="shared" si="369"/>
        <v>24.1329036487165</v>
      </c>
      <c r="H3200" s="3">
        <f t="shared" si="370"/>
        <v>0.468125625564798</v>
      </c>
      <c r="I3200" s="3">
        <f t="shared" si="371"/>
        <v>3.34771977514003</v>
      </c>
      <c r="J3200" s="3">
        <f t="shared" si="372"/>
        <v>1.6491479521757</v>
      </c>
      <c r="K3200" s="3">
        <f t="shared" si="373"/>
        <v>45.2602647272321</v>
      </c>
      <c r="L3200" s="3"/>
      <c r="M3200" s="3">
        <f t="shared" si="374"/>
        <v>3.34760331500931</v>
      </c>
      <c r="N3200" s="3">
        <f t="shared" si="375"/>
        <v>24.1329036487165</v>
      </c>
    </row>
    <row r="3201" spans="1:14">
      <c r="A3201" t="s">
        <v>3213</v>
      </c>
      <c r="B3201">
        <v>3</v>
      </c>
      <c r="C3201">
        <v>29</v>
      </c>
      <c r="D3201">
        <v>20156</v>
      </c>
      <c r="E3201">
        <v>11857055</v>
      </c>
      <c r="F3201" s="3">
        <f>B3201*E3201/(C3201*D3201)</f>
        <v>60.8549264016533</v>
      </c>
      <c r="G3201" s="3">
        <f>EXP(LN(F3201)+1.96*(1/B3201+1/C3201+1/D3201+1/E3201))</f>
        <v>125.149587642869</v>
      </c>
      <c r="H3201" s="3">
        <f>EXP(LN(F3201)-1.96*(1/B3201+1/C3201+1/D3201+1/E3201))</f>
        <v>29.5911647581179</v>
      </c>
      <c r="I3201" s="3">
        <f>B3201*(D3201+E3201)/D3201/(B3201+C3201)</f>
        <v>55.2435270514983</v>
      </c>
      <c r="J3201" s="3">
        <f>POWER(B3201*E3201-C3201*D3201,2)*(B3201+C3201+D3201+E3201)/((B3201+C3201)*(D3201+E3201)*(B3201+D3201)*(C3201+E3201))</f>
        <v>160.032727720746</v>
      </c>
      <c r="K3201" s="3">
        <f>LOG(B3201*(B3201+C3201+D3201+E3201)*(B3201+D3201)*(B3201+C3201),2)</f>
        <v>44.385795609316</v>
      </c>
      <c r="L3201" s="3"/>
      <c r="M3201" s="3">
        <f>B3201*(B3201+C3201+D3201+E3201)/(B3201+D3201)/(B3201+C3201)</f>
        <v>55.2354546976537</v>
      </c>
      <c r="N3201" s="3">
        <f>EXP(LN(F3201)+1.96*(1/B3201+1/C3201+1/D3201+1/E3201))</f>
        <v>125.149587642869</v>
      </c>
    </row>
    <row r="3202" spans="1:14">
      <c r="A3202" t="s">
        <v>3214</v>
      </c>
      <c r="B3202">
        <v>1</v>
      </c>
      <c r="C3202">
        <v>29590</v>
      </c>
      <c r="D3202">
        <v>20158</v>
      </c>
      <c r="E3202">
        <v>11827494</v>
      </c>
      <c r="F3202" s="3">
        <f t="shared" si="368"/>
        <v>0.0198289779749777</v>
      </c>
      <c r="G3202" s="3">
        <f t="shared" si="369"/>
        <v>0.140795437354471</v>
      </c>
      <c r="H3202" s="3">
        <f t="shared" si="370"/>
        <v>0.00279262151473168</v>
      </c>
      <c r="I3202" s="3">
        <f t="shared" si="371"/>
        <v>0.0198621019323305</v>
      </c>
      <c r="J3202" s="3">
        <f t="shared" si="372"/>
        <v>48.4468292886755</v>
      </c>
      <c r="K3202" s="3">
        <f t="shared" si="373"/>
        <v>52.6537039400213</v>
      </c>
      <c r="L3202" s="3"/>
      <c r="M3202" s="3">
        <f t="shared" si="374"/>
        <v>0.0199107222953479</v>
      </c>
      <c r="N3202" s="3">
        <f t="shared" si="375"/>
        <v>0.140795437354471</v>
      </c>
    </row>
    <row r="3203" spans="1:14">
      <c r="A3203" t="s">
        <v>3215</v>
      </c>
      <c r="B3203">
        <v>3</v>
      </c>
      <c r="C3203">
        <v>237</v>
      </c>
      <c r="D3203">
        <v>20156</v>
      </c>
      <c r="E3203">
        <v>11856847</v>
      </c>
      <c r="F3203" s="3">
        <f>B3203*E3203/(C3203*D3203)</f>
        <v>7.44625277267692</v>
      </c>
      <c r="G3203" s="3">
        <f>EXP(LN(F3203)+1.96*(1/B3203+1/C3203+1/D3203+1/E3203))</f>
        <v>14.4314767246236</v>
      </c>
      <c r="H3203" s="3">
        <f>EXP(LN(F3203)-1.96*(1/B3203+1/C3203+1/D3203+1/E3203))</f>
        <v>3.84206560510839</v>
      </c>
      <c r="I3203" s="3">
        <f>B3203*(D3203+E3203)/D3203/(B3203+C3203)</f>
        <v>7.36567461301846</v>
      </c>
      <c r="J3203" s="3">
        <f>POWER(B3203*E3203-C3203*D3203,2)*(B3203+C3203+D3203+E3203)/((B3203+C3203)*(D3203+E3203)*(B3203+D3203)*(C3203+E3203))</f>
        <v>16.5299182759254</v>
      </c>
      <c r="K3203" s="3">
        <f>LOG(B3203*(B3203+C3203+D3203+E3203)*(B3203+D3203)*(B3203+C3203),2)</f>
        <v>47.2926862049245</v>
      </c>
      <c r="L3203" s="3"/>
      <c r="M3203" s="3">
        <f>B3203*(B3203+C3203+D3203+E3203)/(B3203+D3203)/(B3203+C3203)</f>
        <v>7.36472729302049</v>
      </c>
      <c r="N3203" s="3">
        <f>EXP(LN(F3203)+1.96*(1/B3203+1/C3203+1/D3203+1/E3203))</f>
        <v>14.4314767246236</v>
      </c>
    </row>
    <row r="3204" spans="1:14">
      <c r="A3204" t="s">
        <v>3216</v>
      </c>
      <c r="B3204">
        <v>3</v>
      </c>
      <c r="C3204">
        <v>172</v>
      </c>
      <c r="D3204">
        <v>20156</v>
      </c>
      <c r="E3204">
        <v>11856912</v>
      </c>
      <c r="F3204" s="3">
        <f>B3204*E3204/(C3204*D3204)</f>
        <v>10.2602998933897</v>
      </c>
      <c r="G3204" s="3">
        <f>EXP(LN(F3204)+1.96*(1/B3204+1/C3204+1/D3204+1/E3204))</f>
        <v>19.9475864822049</v>
      </c>
      <c r="H3204" s="3">
        <f>EXP(LN(F3204)-1.96*(1/B3204+1/C3204+1/D3204+1/E3204))</f>
        <v>5.27751836023906</v>
      </c>
      <c r="I3204" s="3">
        <f>B3204*(D3204+E3204)/D3204/(B3204+C3204)</f>
        <v>10.1015518952173</v>
      </c>
      <c r="J3204" s="3">
        <f>POWER(B3204*E3204-C3204*D3204,2)*(B3204+C3204+D3204+E3204)/((B3204+C3204)*(D3204+E3204)*(B3204+D3204)*(C3204+E3204))</f>
        <v>24.6397992401646</v>
      </c>
      <c r="K3204" s="3">
        <f>LOG(B3204*(B3204+C3204+D3204+E3204)*(B3204+D3204)*(B3204+C3204),2)</f>
        <v>46.8370067211483</v>
      </c>
      <c r="L3204" s="3"/>
      <c r="M3204" s="3">
        <f>B3204*(B3204+C3204+D3204+E3204)/(B3204+D3204)/(B3204+C3204)</f>
        <v>10.1001974304281</v>
      </c>
      <c r="N3204" s="3">
        <f>EXP(LN(F3204)+1.96*(1/B3204+1/C3204+1/D3204+1/E3204))</f>
        <v>19.9475864822049</v>
      </c>
    </row>
    <row r="3205" spans="1:14">
      <c r="A3205" t="s">
        <v>3217</v>
      </c>
      <c r="B3205">
        <v>3</v>
      </c>
      <c r="C3205">
        <v>230</v>
      </c>
      <c r="D3205">
        <v>20156</v>
      </c>
      <c r="E3205">
        <v>11856854</v>
      </c>
      <c r="F3205" s="3">
        <f>B3205*E3205/(C3205*D3205)</f>
        <v>7.67288238694703</v>
      </c>
      <c r="G3205" s="3">
        <f>EXP(LN(F3205)+1.96*(1/B3205+1/C3205+1/D3205+1/E3205))</f>
        <v>14.8744477425709</v>
      </c>
      <c r="H3205" s="3">
        <f>EXP(LN(F3205)-1.96*(1/B3205+1/C3205+1/D3205+1/E3205))</f>
        <v>3.95800403099513</v>
      </c>
      <c r="I3205" s="3">
        <f>B3205*(D3205+E3205)/D3205/(B3205+C3205)</f>
        <v>7.58696544634256</v>
      </c>
      <c r="J3205" s="3">
        <f>POWER(B3205*E3205-C3205*D3205,2)*(B3205+C3205+D3205+E3205)/((B3205+C3205)*(D3205+E3205)*(B3205+D3205)*(C3205+E3205))</f>
        <v>17.1829224179467</v>
      </c>
      <c r="K3205" s="3">
        <f>LOG(B3205*(B3205+C3205+D3205+E3205)*(B3205+D3205)*(B3205+C3205),2)</f>
        <v>47.2499817539703</v>
      </c>
      <c r="L3205" s="3"/>
      <c r="M3205" s="3">
        <f>B3205*(B3205+C3205+D3205+E3205)/(B3205+D3205)/(B3205+C3205)</f>
        <v>7.58598519452754</v>
      </c>
      <c r="N3205" s="3">
        <f>EXP(LN(F3205)+1.96*(1/B3205+1/C3205+1/D3205+1/E3205))</f>
        <v>14.8744477425709</v>
      </c>
    </row>
    <row r="3206" spans="1:14">
      <c r="A3206" t="s">
        <v>3218</v>
      </c>
      <c r="B3206">
        <v>3</v>
      </c>
      <c r="C3206">
        <v>318</v>
      </c>
      <c r="D3206">
        <v>20156</v>
      </c>
      <c r="E3206">
        <v>11856766</v>
      </c>
      <c r="F3206" s="3">
        <f>B3206*E3206/(C3206*D3206)</f>
        <v>5.54952783383945</v>
      </c>
      <c r="G3206" s="3">
        <f>EXP(LN(F3206)+1.96*(1/B3206+1/C3206+1/D3206+1/E3206))</f>
        <v>10.7328283144219</v>
      </c>
      <c r="H3206" s="3">
        <f>EXP(LN(F3206)-1.96*(1/B3206+1/C3206+1/D3206+1/E3206))</f>
        <v>2.86944487290232</v>
      </c>
      <c r="I3206" s="3">
        <f>B3206*(D3206+E3206)/D3206/(B3206+C3206)</f>
        <v>5.50700888212132</v>
      </c>
      <c r="J3206" s="3">
        <f>POWER(B3206*E3206-C3206*D3206,2)*(B3206+C3206+D3206+E3206)/((B3206+C3206)*(D3206+E3206)*(B3206+D3206)*(C3206+E3206))</f>
        <v>11.0829510692167</v>
      </c>
      <c r="K3206" s="3">
        <f>LOG(B3206*(B3206+C3206+D3206+E3206)*(B3206+D3206)*(B3206+C3206),2)</f>
        <v>47.7122250964383</v>
      </c>
      <c r="L3206" s="3"/>
      <c r="M3206" s="3">
        <f>B3206*(B3206+C3206+D3206+E3206)/(B3206+D3206)/(B3206+C3206)</f>
        <v>5.50633816300597</v>
      </c>
      <c r="N3206" s="3">
        <f>EXP(LN(F3206)+1.96*(1/B3206+1/C3206+1/D3206+1/E3206))</f>
        <v>10.7328283144219</v>
      </c>
    </row>
    <row r="3207" spans="1:14">
      <c r="A3207" t="s">
        <v>3219</v>
      </c>
      <c r="B3207">
        <v>5</v>
      </c>
      <c r="C3207">
        <v>2520</v>
      </c>
      <c r="D3207">
        <v>20154</v>
      </c>
      <c r="E3207">
        <v>11854564</v>
      </c>
      <c r="F3207" s="3">
        <f>B3207*E3207/(C3207*D3207)</f>
        <v>1.1670616412355</v>
      </c>
      <c r="G3207" s="3">
        <f>EXP(LN(F3207)+1.96*(1/B3207+1/C3207+1/D3207+1/E3207))</f>
        <v>1.72869081284317</v>
      </c>
      <c r="H3207" s="3">
        <f>EXP(LN(F3207)-1.96*(1/B3207+1/C3207+1/D3207+1/E3207))</f>
        <v>0.787898486140026</v>
      </c>
      <c r="I3207" s="3">
        <f>B3207*(D3207+E3207)/D3207/(B3207+C3207)</f>
        <v>1.16673082610434</v>
      </c>
      <c r="J3207" s="3">
        <f>POWER(B3207*E3207-C3207*D3207,2)*(B3207+C3207+D3207+E3207)/((B3207+C3207)*(D3207+E3207)*(B3207+D3207)*(C3207+E3207))</f>
        <v>0.119305688278141</v>
      </c>
      <c r="K3207" s="3">
        <f>LOG(B3207*(B3207+C3207+D3207+E3207)*(B3207+D3207)*(B3207+C3207),2)</f>
        <v>51.4248288760087</v>
      </c>
      <c r="L3207" s="3"/>
      <c r="M3207" s="3">
        <f>B3207*(B3207+C3207+D3207+E3207)/(B3207+D3207)/(B3207+C3207)</f>
        <v>1.16668947216166</v>
      </c>
      <c r="N3207" s="3">
        <f>EXP(LN(F3207)+1.96*(1/B3207+1/C3207+1/D3207+1/E3207))</f>
        <v>1.72869081284317</v>
      </c>
    </row>
    <row r="3208" spans="1:14">
      <c r="A3208" t="s">
        <v>3220</v>
      </c>
      <c r="B3208">
        <v>15</v>
      </c>
      <c r="C3208">
        <v>6655</v>
      </c>
      <c r="D3208">
        <v>20144</v>
      </c>
      <c r="E3208">
        <v>11850429</v>
      </c>
      <c r="F3208" s="3">
        <f>B3208*E3208/(C3208*D3208)</f>
        <v>1.3259634687351</v>
      </c>
      <c r="G3208" s="3">
        <f>EXP(LN(F3208)+1.96*(1/B3208+1/C3208+1/D3208+1/E3208))</f>
        <v>1.51164428421761</v>
      </c>
      <c r="H3208" s="3">
        <f>EXP(LN(F3208)-1.96*(1/B3208+1/C3208+1/D3208+1/E3208))</f>
        <v>1.1630905093059</v>
      </c>
      <c r="I3208" s="3">
        <f>B3208*(D3208+E3208)/D3208/(B3208+C3208)</f>
        <v>1.32523041745609</v>
      </c>
      <c r="J3208" s="3">
        <f>POWER(B3208*E3208-C3208*D3208,2)*(B3208+C3208+D3208+E3208)/((B3208+C3208)*(D3208+E3208)*(B3208+D3208)*(C3208+E3208))</f>
        <v>1.19838578804378</v>
      </c>
      <c r="K3208" s="3">
        <f>LOG(B3208*(B3208+C3208+D3208+E3208)*(B3208+D3208)*(B3208+C3208),2)</f>
        <v>54.4111947502753</v>
      </c>
      <c r="L3208" s="3"/>
      <c r="M3208" s="3">
        <f>B3208*(B3208+C3208+D3208+E3208)/(B3208+D3208)/(B3208+C3208)</f>
        <v>1.32498841853442</v>
      </c>
      <c r="N3208" s="3">
        <f>EXP(LN(F3208)+1.96*(1/B3208+1/C3208+1/D3208+1/E3208))</f>
        <v>1.51164428421761</v>
      </c>
    </row>
    <row r="3209" spans="1:14">
      <c r="A3209" t="s">
        <v>3221</v>
      </c>
      <c r="B3209">
        <v>1</v>
      </c>
      <c r="C3209">
        <v>244</v>
      </c>
      <c r="D3209">
        <v>20158</v>
      </c>
      <c r="E3209">
        <v>11856840</v>
      </c>
      <c r="F3209" s="3">
        <f>B3209*E3209/(C3209*D3209)</f>
        <v>2.41063630109024</v>
      </c>
      <c r="G3209" s="3">
        <f>EXP(LN(F3209)+1.96*(1/B3209+1/C3209+1/D3209+1/E3209))</f>
        <v>17.2536018065544</v>
      </c>
      <c r="H3209" s="3">
        <f>EXP(LN(F3209)-1.96*(1/B3209+1/C3209+1/D3209+1/E3209))</f>
        <v>0.336808942346546</v>
      </c>
      <c r="I3209" s="3">
        <f>B3209*(D3209+E3209)/D3209/(B3209+C3209)</f>
        <v>2.40487860190212</v>
      </c>
      <c r="J3209" s="3">
        <f>POWER(B3209*E3209-C3209*D3209,2)*(B3209+C3209+D3209+E3209)/((B3209+C3209)*(D3209+E3209)*(B3209+D3209)*(C3209+E3209))</f>
        <v>0.822054552198211</v>
      </c>
      <c r="K3209" s="3">
        <f>LOG(B3209*(B3209+C3209+D3209+E3209)*(B3209+D3209)*(B3209+C3209),2)</f>
        <v>45.7374710475974</v>
      </c>
      <c r="L3209" s="3"/>
      <c r="M3209" s="3">
        <f>B3209*(B3209+C3209+D3209+E3209)/(B3209+D3209)/(B3209+C3209)</f>
        <v>2.40480891200669</v>
      </c>
      <c r="N3209" s="3">
        <f>EXP(LN(F3209)+1.96*(1/B3209+1/C3209+1/D3209+1/E3209))</f>
        <v>17.2536018065544</v>
      </c>
    </row>
    <row r="3210" spans="1:14">
      <c r="A3210" t="s">
        <v>3222</v>
      </c>
      <c r="B3210">
        <v>2</v>
      </c>
      <c r="C3210">
        <v>2317</v>
      </c>
      <c r="D3210">
        <v>20157</v>
      </c>
      <c r="E3210">
        <v>11854767</v>
      </c>
      <c r="F3210" s="3">
        <f>B3210*E3210/(C3210*D3210)</f>
        <v>0.507657829499799</v>
      </c>
      <c r="G3210" s="3">
        <f>EXP(LN(F3210)+1.96*(1/B3210+1/C3210+1/D3210+1/E3210))</f>
        <v>1.35390864417946</v>
      </c>
      <c r="H3210" s="3">
        <f>EXP(LN(F3210)-1.96*(1/B3210+1/C3210+1/D3210+1/E3210))</f>
        <v>0.190349971514243</v>
      </c>
      <c r="I3210" s="3">
        <f>B3210*(D3210+E3210)/D3210/(B3210+C3210)</f>
        <v>0.50808244542951</v>
      </c>
      <c r="J3210" s="3">
        <f>POWER(B3210*E3210-C3210*D3210,2)*(B3210+C3210+D3210+E3210)/((B3210+C3210)*(D3210+E3210)*(B3210+D3210)*(C3210+E3210))</f>
        <v>0.954058717317417</v>
      </c>
      <c r="K3210" s="3">
        <f>LOG(B3210*(B3210+C3210+D3210+E3210)*(B3210+D3210)*(B3210+C3210),2)</f>
        <v>49.9801202132409</v>
      </c>
      <c r="L3210" s="3"/>
      <c r="M3210" s="3">
        <f>B3210*(B3210+C3210+D3210+E3210)/(B3210+D3210)/(B3210+C3210)</f>
        <v>0.508131249195031</v>
      </c>
      <c r="N3210" s="3">
        <f>EXP(LN(F3210)+1.96*(1/B3210+1/C3210+1/D3210+1/E3210))</f>
        <v>1.35390864417946</v>
      </c>
    </row>
    <row r="3211" spans="1:14">
      <c r="A3211" t="s">
        <v>3223</v>
      </c>
      <c r="B3211">
        <v>13</v>
      </c>
      <c r="C3211">
        <v>7537</v>
      </c>
      <c r="D3211">
        <v>20146</v>
      </c>
      <c r="E3211">
        <v>11849547</v>
      </c>
      <c r="F3211" s="3">
        <f>B3211*E3211/(C3211*D3211)</f>
        <v>1.01451332432589</v>
      </c>
      <c r="G3211" s="3">
        <f>EXP(LN(F3211)+1.96*(1/B3211+1/C3211+1/D3211+1/E3211))</f>
        <v>1.18002514840838</v>
      </c>
      <c r="H3211" s="3">
        <f>EXP(LN(F3211)-1.96*(1/B3211+1/C3211+1/D3211+1/E3211))</f>
        <v>0.872216398627619</v>
      </c>
      <c r="I3211" s="3">
        <f>B3211*(D3211+E3211)/D3211/(B3211+C3211)</f>
        <v>1.01448833449593</v>
      </c>
      <c r="J3211" s="3">
        <f>POWER(B3211*E3211-C3211*D3211,2)*(B3211+C3211+D3211+E3211)/((B3211+C3211)*(D3211+E3211)*(B3211+D3211)*(C3211+E3211))</f>
        <v>0.0026927176256418</v>
      </c>
      <c r="K3211" s="3">
        <f>LOG(B3211*(B3211+C3211+D3211+E3211)*(B3211+D3211)*(B3211+C3211),2)</f>
        <v>54.3835337558357</v>
      </c>
      <c r="L3211" s="3"/>
      <c r="M3211" s="3">
        <f>B3211*(B3211+C3211+D3211+E3211)/(B3211+D3211)/(B3211+C3211)</f>
        <v>1.01447899135646</v>
      </c>
      <c r="N3211" s="3">
        <f>EXP(LN(F3211)+1.96*(1/B3211+1/C3211+1/D3211+1/E3211))</f>
        <v>1.18002514840838</v>
      </c>
    </row>
    <row r="3212" spans="1:14">
      <c r="A3212" t="s">
        <v>3224</v>
      </c>
      <c r="B3212">
        <v>1</v>
      </c>
      <c r="C3212">
        <v>118</v>
      </c>
      <c r="D3212">
        <v>20158</v>
      </c>
      <c r="E3212">
        <v>11856966</v>
      </c>
      <c r="F3212" s="3">
        <f>B3212*E3212/(C3212*D3212)</f>
        <v>4.98475854310271</v>
      </c>
      <c r="G3212" s="3">
        <f>EXP(LN(F3212)+1.96*(1/B3212+1/C3212+1/D3212+1/E3212))</f>
        <v>35.9846526476422</v>
      </c>
      <c r="H3212" s="3">
        <f>EXP(LN(F3212)-1.96*(1/B3212+1/C3212+1/D3212+1/E3212))</f>
        <v>0.690511534913024</v>
      </c>
      <c r="I3212" s="3">
        <f>B3212*(D3212+E3212)/D3212/(B3212+C3212)</f>
        <v>4.95127317719428</v>
      </c>
      <c r="J3212" s="3">
        <f>POWER(B3212*E3212-C3212*D3212,2)*(B3212+C3212+D3212+E3212)/((B3212+C3212)*(D3212+E3212)*(B3212+D3212)*(C3212+E3212))</f>
        <v>3.15844577790646</v>
      </c>
      <c r="K3212" s="3">
        <f>LOG(B3212*(B3212+C3212+D3212+E3212)*(B3212+D3212)*(B3212+C3212),2)</f>
        <v>44.6956508719028</v>
      </c>
      <c r="L3212" s="3"/>
      <c r="M3212" s="3">
        <f>B3212*(B3212+C3212+D3212+E3212)/(B3212+D3212)/(B3212+C3212)</f>
        <v>4.95107717177848</v>
      </c>
      <c r="N3212" s="3">
        <f>EXP(LN(F3212)+1.96*(1/B3212+1/C3212+1/D3212+1/E3212))</f>
        <v>35.9846526476422</v>
      </c>
    </row>
    <row r="3213" spans="1:14">
      <c r="A3213" t="s">
        <v>3225</v>
      </c>
      <c r="B3213">
        <v>7</v>
      </c>
      <c r="C3213">
        <v>2177</v>
      </c>
      <c r="D3213">
        <v>20152</v>
      </c>
      <c r="E3213">
        <v>11854907</v>
      </c>
      <c r="F3213" s="3">
        <f>B3213*E3213/(C3213*D3213)</f>
        <v>1.89155776229275</v>
      </c>
      <c r="G3213" s="3">
        <f>EXP(LN(F3213)+1.96*(1/B3213+1/C3213+1/D3213+1/E3213))</f>
        <v>2.50527485266734</v>
      </c>
      <c r="H3213" s="3">
        <f>EXP(LN(F3213)-1.96*(1/B3213+1/C3213+1/D3213+1/E3213))</f>
        <v>1.42818292543052</v>
      </c>
      <c r="I3213" s="3">
        <f>B3213*(D3213+E3213)/D3213/(B3213+C3213)</f>
        <v>1.88870020536232</v>
      </c>
      <c r="J3213" s="3">
        <f>POWER(B3213*E3213-C3213*D3213,2)*(B3213+C3213+D3213+E3213)/((B3213+C3213)*(D3213+E3213)*(B3213+D3213)*(C3213+E3213))</f>
        <v>2.93111250635523</v>
      </c>
      <c r="K3213" s="3">
        <f>LOG(B3213*(B3213+C3213+D3213+E3213)*(B3213+D3213)*(B3213+C3213),2)</f>
        <v>51.7009451715723</v>
      </c>
      <c r="L3213" s="3"/>
      <c r="M3213" s="3">
        <f>B3213*(B3213+C3213+D3213+E3213)/(B3213+D3213)/(B3213+C3213)</f>
        <v>1.888391613595</v>
      </c>
      <c r="N3213" s="3">
        <f>EXP(LN(F3213)+1.96*(1/B3213+1/C3213+1/D3213+1/E3213))</f>
        <v>2.50527485266734</v>
      </c>
    </row>
    <row r="3214" spans="1:14">
      <c r="A3214" t="s">
        <v>3226</v>
      </c>
      <c r="B3214">
        <v>9</v>
      </c>
      <c r="C3214">
        <v>5268</v>
      </c>
      <c r="D3214">
        <v>20150</v>
      </c>
      <c r="E3214">
        <v>11851816</v>
      </c>
      <c r="F3214" s="3">
        <f>B3214*E3214/(C3214*D3214)</f>
        <v>1.00486239309959</v>
      </c>
      <c r="G3214" s="3">
        <f>EXP(LN(F3214)+1.96*(1/B3214+1/C3214+1/D3214+1/E3214))</f>
        <v>1.24994291363458</v>
      </c>
      <c r="H3214" s="3">
        <f>EXP(LN(F3214)-1.96*(1/B3214+1/C3214+1/D3214+1/E3214))</f>
        <v>0.807835636372934</v>
      </c>
      <c r="I3214" s="3">
        <f>B3214*(D3214+E3214)/D3214/(B3214+C3214)</f>
        <v>1.00485410021767</v>
      </c>
      <c r="J3214" s="3">
        <f>POWER(B3214*E3214-C3214*D3214,2)*(B3214+C3214+D3214+E3214)/((B3214+C3214)*(D3214+E3214)*(B3214+D3214)*(C3214+E3214))</f>
        <v>0.000211300628337515</v>
      </c>
      <c r="K3214" s="3">
        <f>LOG(B3214*(B3214+C3214+D3214+E3214)*(B3214+D3214)*(B3214+C3214),2)</f>
        <v>53.3362603782303</v>
      </c>
      <c r="L3214" s="3"/>
      <c r="M3214" s="3">
        <f>B3214*(B3214+C3214+D3214+E3214)/(B3214+D3214)/(B3214+C3214)</f>
        <v>1.00485193310115</v>
      </c>
      <c r="N3214" s="3">
        <f>EXP(LN(F3214)+1.96*(1/B3214+1/C3214+1/D3214+1/E3214))</f>
        <v>1.24994291363458</v>
      </c>
    </row>
    <row r="3215" spans="1:14">
      <c r="A3215" t="s">
        <v>3227</v>
      </c>
      <c r="B3215">
        <v>2</v>
      </c>
      <c r="C3215">
        <v>865</v>
      </c>
      <c r="D3215">
        <v>20157</v>
      </c>
      <c r="E3215">
        <v>11856219</v>
      </c>
      <c r="F3215" s="3">
        <f>B3215*E3215/(C3215*D3215)</f>
        <v>1.35998527168662</v>
      </c>
      <c r="G3215" s="3">
        <f>EXP(LN(F3215)+1.96*(1/B3215+1/C3215+1/D3215+1/E3215))</f>
        <v>3.63219507003529</v>
      </c>
      <c r="H3215" s="3">
        <f>EXP(LN(F3215)-1.96*(1/B3215+1/C3215+1/D3215+1/E3215))</f>
        <v>0.509212722208384</v>
      </c>
      <c r="I3215" s="3">
        <f>B3215*(D3215+E3215)/D3215/(B3215+C3215)</f>
        <v>1.35915485583498</v>
      </c>
      <c r="J3215" s="3">
        <f>POWER(B3215*E3215-C3215*D3215,2)*(B3215+C3215+D3215+E3215)/((B3215+C3215)*(D3215+E3215)*(B3215+D3215)*(C3215+E3215))</f>
        <v>0.190116231018553</v>
      </c>
      <c r="K3215" s="3">
        <f>LOG(B3215*(B3215+C3215+D3215+E3215)*(B3215+D3215)*(B3215+C3215),2)</f>
        <v>48.5607212918167</v>
      </c>
      <c r="L3215" s="3"/>
      <c r="M3215" s="3">
        <f>B3215*(B3215+C3215+D3215+E3215)/(B3215+D3215)/(B3215+C3215)</f>
        <v>1.35911922362546</v>
      </c>
      <c r="N3215" s="3">
        <f>EXP(LN(F3215)+1.96*(1/B3215+1/C3215+1/D3215+1/E3215))</f>
        <v>3.63219507003529</v>
      </c>
    </row>
    <row r="3216" spans="1:14">
      <c r="A3216" t="s">
        <v>3228</v>
      </c>
      <c r="B3216">
        <v>42</v>
      </c>
      <c r="C3216">
        <v>157513</v>
      </c>
      <c r="D3216">
        <v>20117</v>
      </c>
      <c r="E3216">
        <v>11699571</v>
      </c>
      <c r="F3216" s="3">
        <f>B3216*E3216/(C3216*D3216)</f>
        <v>0.15507422115059</v>
      </c>
      <c r="G3216" s="3">
        <f>EXP(LN(F3216)+1.96*(1/B3216+1/C3216+1/D3216+1/E3216))</f>
        <v>0.162500415077191</v>
      </c>
      <c r="H3216" s="3">
        <f>EXP(LN(F3216)-1.96*(1/B3216+1/C3216+1/D3216+1/E3216))</f>
        <v>0.14798740085703</v>
      </c>
      <c r="I3216" s="3">
        <f>B3216*(D3216+E3216)/D3216/(B3216+C3216)</f>
        <v>0.155299456038164</v>
      </c>
      <c r="J3216" s="3">
        <f>POWER(B3216*E3216-C3216*D3216,2)*(B3216+C3216+D3216+E3216)/((B3216+C3216)*(D3216+E3216)*(B3216+D3216)*(C3216+E3216))</f>
        <v>192.893183163648</v>
      </c>
      <c r="K3216" s="3">
        <f>LOG(B3216*(B3216+C3216+D3216+E3216)*(B3216+D3216)*(B3216+C3216),2)</f>
        <v>60.4586465447469</v>
      </c>
      <c r="L3216" s="3"/>
      <c r="M3216" s="3">
        <f>B3216*(B3216+C3216+D3216+E3216)/(B3216+D3216)/(B3216+C3216)</f>
        <v>0.157059336133724</v>
      </c>
      <c r="N3216" s="3">
        <f>EXP(LN(F3216)+1.96*(1/B3216+1/C3216+1/D3216+1/E3216))</f>
        <v>0.162500415077191</v>
      </c>
    </row>
    <row r="3217" spans="1:14">
      <c r="A3217" t="s">
        <v>3229</v>
      </c>
      <c r="B3217">
        <v>3</v>
      </c>
      <c r="C3217">
        <v>407</v>
      </c>
      <c r="D3217">
        <v>20156</v>
      </c>
      <c r="E3217">
        <v>11856677</v>
      </c>
      <c r="F3217" s="3">
        <f>B3217*E3217/(C3217*D3217)</f>
        <v>4.33596217318186</v>
      </c>
      <c r="G3217" s="3">
        <f>EXP(LN(F3217)+1.96*(1/B3217+1/C3217+1/D3217+1/E3217))</f>
        <v>8.37448853312878</v>
      </c>
      <c r="H3217" s="3">
        <f>EXP(LN(F3217)-1.96*(1/B3217+1/C3217+1/D3217+1/E3217))</f>
        <v>2.24498103888858</v>
      </c>
      <c r="I3217" s="3">
        <f>B3217*(D3217+E3217)/D3217/(B3217+C3217)</f>
        <v>4.3115526938659</v>
      </c>
      <c r="J3217" s="3">
        <f>POWER(B3217*E3217-C3217*D3217,2)*(B3217+C3217+D3217+E3217)/((B3217+C3217)*(D3217+E3217)*(B3217+D3217)*(C3217+E3217))</f>
        <v>7.64229867393563</v>
      </c>
      <c r="K3217" s="3">
        <f>LOG(B3217*(B3217+C3217+D3217+E3217)*(B3217+D3217)*(B3217+C3217),2)</f>
        <v>48.0652757088214</v>
      </c>
      <c r="L3217" s="3"/>
      <c r="M3217" s="3">
        <f>B3217*(B3217+C3217+D3217+E3217)/(B3217+D3217)/(B3217+C3217)</f>
        <v>4.31105987884126</v>
      </c>
      <c r="N3217" s="3">
        <f>EXP(LN(F3217)+1.96*(1/B3217+1/C3217+1/D3217+1/E3217))</f>
        <v>8.37448853312878</v>
      </c>
    </row>
    <row r="3218" spans="1:14">
      <c r="A3218" t="s">
        <v>3230</v>
      </c>
      <c r="B3218">
        <v>3</v>
      </c>
      <c r="C3218">
        <v>78</v>
      </c>
      <c r="D3218">
        <v>20156</v>
      </c>
      <c r="E3218">
        <v>11857006</v>
      </c>
      <c r="F3218" s="3">
        <f>B3218*E3218/(C3218*D3218)</f>
        <v>22.6254560581312</v>
      </c>
      <c r="G3218" s="3">
        <f>EXP(LN(F3218)+1.96*(1/B3218+1/C3218+1/D3218+1/E3218))</f>
        <v>44.5955729072146</v>
      </c>
      <c r="H3218" s="3">
        <f>EXP(LN(F3218)-1.96*(1/B3218+1/C3218+1/D3218+1/E3218))</f>
        <v>11.4789704104375</v>
      </c>
      <c r="I3218" s="3">
        <f>B3218*(D3218+E3218)/D3218/(B3218+C3218)</f>
        <v>21.8245132411634</v>
      </c>
      <c r="J3218" s="3">
        <f>POWER(B3218*E3218-C3218*D3218,2)*(B3218+C3218+D3218+E3218)/((B3218+C3218)*(D3218+E3218)*(B3218+D3218)*(C3218+E3218))</f>
        <v>59.7034621664591</v>
      </c>
      <c r="K3218" s="3">
        <f>LOG(B3218*(B3218+C3218+D3218+E3218)*(B3218+D3218)*(B3218+C3218),2)</f>
        <v>45.7256456122006</v>
      </c>
      <c r="L3218" s="3"/>
      <c r="M3218" s="3">
        <f>B3218*(B3218+C3218+D3218+E3218)/(B3218+D3218)/(B3218+C3218)</f>
        <v>21.8214142015422</v>
      </c>
      <c r="N3218" s="3">
        <f>EXP(LN(F3218)+1.96*(1/B3218+1/C3218+1/D3218+1/E3218))</f>
        <v>44.5955729072146</v>
      </c>
    </row>
    <row r="3219" spans="1:14">
      <c r="A3219" t="s">
        <v>3231</v>
      </c>
      <c r="B3219">
        <v>3</v>
      </c>
      <c r="C3219">
        <v>417</v>
      </c>
      <c r="D3219">
        <v>20156</v>
      </c>
      <c r="E3219">
        <v>11856667</v>
      </c>
      <c r="F3219" s="3">
        <f>B3219*E3219/(C3219*D3219)</f>
        <v>4.23197869567018</v>
      </c>
      <c r="G3219" s="3">
        <f>EXP(LN(F3219)+1.96*(1/B3219+1/C3219+1/D3219+1/E3219))</f>
        <v>8.17271069620749</v>
      </c>
      <c r="H3219" s="3">
        <f>EXP(LN(F3219)-1.96*(1/B3219+1/C3219+1/D3219+1/E3219))</f>
        <v>2.19139577385471</v>
      </c>
      <c r="I3219" s="3">
        <f>B3219*(D3219+E3219)/D3219/(B3219+C3219)</f>
        <v>4.20889313355825</v>
      </c>
      <c r="J3219" s="3">
        <f>POWER(B3219*E3219-C3219*D3219,2)*(B3219+C3219+D3219+E3219)/((B3219+C3219)*(D3219+E3219)*(B3219+D3219)*(C3219+E3219))</f>
        <v>7.35084006735472</v>
      </c>
      <c r="K3219" s="3">
        <f>LOG(B3219*(B3219+C3219+D3219+E3219)*(B3219+D3219)*(B3219+C3219),2)</f>
        <v>48.1000411269821</v>
      </c>
      <c r="L3219" s="3"/>
      <c r="M3219" s="3">
        <f>B3219*(B3219+C3219+D3219+E3219)/(B3219+D3219)/(B3219+C3219)</f>
        <v>4.20841559601171</v>
      </c>
      <c r="N3219" s="3">
        <f>EXP(LN(F3219)+1.96*(1/B3219+1/C3219+1/D3219+1/E3219))</f>
        <v>8.17271069620749</v>
      </c>
    </row>
    <row r="3220" spans="1:14">
      <c r="A3220" t="s">
        <v>3232</v>
      </c>
      <c r="B3220">
        <v>3</v>
      </c>
      <c r="C3220">
        <v>540</v>
      </c>
      <c r="D3220">
        <v>20156</v>
      </c>
      <c r="E3220">
        <v>11856544</v>
      </c>
      <c r="F3220" s="3">
        <f>B3220*E3220/(C3220*D3220)</f>
        <v>3.26799409053825</v>
      </c>
      <c r="G3220" s="3">
        <f>EXP(LN(F3220)+1.96*(1/B3220+1/C3220+1/D3220+1/E3220))</f>
        <v>6.30433024966888</v>
      </c>
      <c r="H3220" s="3">
        <f>EXP(LN(F3220)-1.96*(1/B3220+1/C3220+1/D3220+1/E3220))</f>
        <v>1.69403964463217</v>
      </c>
      <c r="I3220" s="3">
        <f>B3220*(D3220+E3220)/D3220/(B3220+C3220)</f>
        <v>3.25546373644687</v>
      </c>
      <c r="J3220" s="3">
        <f>POWER(B3220*E3220-C3220*D3220,2)*(B3220+C3220+D3220+E3220)/((B3220+C3220)*(D3220+E3220)*(B3220+D3220)*(C3220+E3220))</f>
        <v>4.69519031469337</v>
      </c>
      <c r="K3220" s="3">
        <f>LOG(B3220*(B3220+C3220+D3220+E3220)*(B3220+D3220)*(B3220+C3220),2)</f>
        <v>48.4706039971204</v>
      </c>
      <c r="L3220" s="3"/>
      <c r="M3220" s="3">
        <f>B3220*(B3220+C3220+D3220+E3220)/(B3220+D3220)/(B3220+C3220)</f>
        <v>3.25512808531292</v>
      </c>
      <c r="N3220" s="3">
        <f>EXP(LN(F3220)+1.96*(1/B3220+1/C3220+1/D3220+1/E3220))</f>
        <v>6.30433024966888</v>
      </c>
    </row>
    <row r="3221" spans="1:14">
      <c r="A3221" t="s">
        <v>3233</v>
      </c>
      <c r="B3221">
        <v>1</v>
      </c>
      <c r="C3221">
        <v>0</v>
      </c>
      <c r="D3221">
        <v>20158</v>
      </c>
      <c r="E3221">
        <v>0</v>
      </c>
      <c r="F3221" s="3" t="e">
        <f>B3221*E3221/(C3221*D3221)</f>
        <v>#DIV/0!</v>
      </c>
      <c r="G3221" s="3" t="e">
        <f>EXP(LN(F3221)+1.96*(1/B3221+1/C3221+1/D3221+1/E3221))</f>
        <v>#DIV/0!</v>
      </c>
      <c r="H3221" s="3" t="e">
        <f>EXP(LN(F3221)-1.96*(1/B3221+1/C3221+1/D3221+1/E3221))</f>
        <v>#DIV/0!</v>
      </c>
      <c r="I3221" s="3">
        <f>B3221*(D3221+E3221)/D3221/(B3221+C3221)</f>
        <v>1</v>
      </c>
      <c r="J3221" s="3" t="e">
        <f>POWER(B3221*E3221-C3221*D3221,2)*(B3221+C3221+D3221+E3221)/((B3221+C3221)*(D3221+E3221)*(B3221+D3221)*(C3221+E3221))</f>
        <v>#DIV/0!</v>
      </c>
      <c r="K3221" s="3">
        <f>LOG(B3221*(B3221+C3221+D3221+E3221)*(B3221+D3221)*(B3221+C3221),2)</f>
        <v>28.5982729087167</v>
      </c>
      <c r="L3221" s="3"/>
      <c r="M3221" s="3">
        <f>B3221*(B3221+C3221+D3221+E3221)/(B3221+D3221)/(B3221+C3221)</f>
        <v>1</v>
      </c>
      <c r="N3221" s="3" t="e">
        <f>EXP(LN(F3221)+1.96*(1/B3221+1/C3221+1/D3221+1/E3221))</f>
        <v>#DIV/0!</v>
      </c>
    </row>
    <row r="3222" spans="1:14">
      <c r="A3222" t="s">
        <v>3234</v>
      </c>
      <c r="B3222">
        <v>3</v>
      </c>
      <c r="C3222">
        <v>0</v>
      </c>
      <c r="D3222">
        <v>20156</v>
      </c>
      <c r="E3222">
        <v>0</v>
      </c>
      <c r="F3222" s="3" t="e">
        <f>B3222*E3222/(C3222*D3222)</f>
        <v>#DIV/0!</v>
      </c>
      <c r="G3222" s="3" t="e">
        <f>EXP(LN(F3222)+1.96*(1/B3222+1/C3222+1/D3222+1/E3222))</f>
        <v>#DIV/0!</v>
      </c>
      <c r="H3222" s="3" t="e">
        <f>EXP(LN(F3222)-1.96*(1/B3222+1/C3222+1/D3222+1/E3222))</f>
        <v>#DIV/0!</v>
      </c>
      <c r="I3222" s="3">
        <f>B3222*(D3222+E3222)/D3222/(B3222+C3222)</f>
        <v>1</v>
      </c>
      <c r="J3222" s="3" t="e">
        <f>POWER(B3222*E3222-C3222*D3222,2)*(B3222+C3222+D3222+E3222)/((B3222+C3222)*(D3222+E3222)*(B3222+D3222)*(C3222+E3222))</f>
        <v>#DIV/0!</v>
      </c>
      <c r="K3222" s="3">
        <f>LOG(B3222*(B3222+C3222+D3222+E3222)*(B3222+D3222)*(B3222+C3222),2)</f>
        <v>31.768197910159</v>
      </c>
      <c r="L3222" s="3"/>
      <c r="M3222" s="3">
        <f>B3222*(B3222+C3222+D3222+E3222)/(B3222+D3222)/(B3222+C3222)</f>
        <v>1</v>
      </c>
      <c r="N3222" s="3" t="e">
        <f>EXP(LN(F3222)+1.96*(1/B3222+1/C3222+1/D3222+1/E3222))</f>
        <v>#DIV/0!</v>
      </c>
    </row>
    <row r="3223" spans="1:14">
      <c r="A3223" t="s">
        <v>3235</v>
      </c>
      <c r="B3223">
        <v>1</v>
      </c>
      <c r="C3223">
        <v>0</v>
      </c>
      <c r="D3223">
        <v>20158</v>
      </c>
      <c r="E3223">
        <v>0</v>
      </c>
      <c r="F3223" s="3" t="e">
        <f>B3223*E3223/(C3223*D3223)</f>
        <v>#DIV/0!</v>
      </c>
      <c r="G3223" s="3" t="e">
        <f>EXP(LN(F3223)+1.96*(1/B3223+1/C3223+1/D3223+1/E3223))</f>
        <v>#DIV/0!</v>
      </c>
      <c r="H3223" s="3" t="e">
        <f>EXP(LN(F3223)-1.96*(1/B3223+1/C3223+1/D3223+1/E3223))</f>
        <v>#DIV/0!</v>
      </c>
      <c r="I3223" s="3">
        <f>B3223*(D3223+E3223)/D3223/(B3223+C3223)</f>
        <v>1</v>
      </c>
      <c r="J3223" s="3" t="e">
        <f>POWER(B3223*E3223-C3223*D3223,2)*(B3223+C3223+D3223+E3223)/((B3223+C3223)*(D3223+E3223)*(B3223+D3223)*(C3223+E3223))</f>
        <v>#DIV/0!</v>
      </c>
      <c r="K3223" s="3">
        <f>LOG(B3223*(B3223+C3223+D3223+E3223)*(B3223+D3223)*(B3223+C3223),2)</f>
        <v>28.5982729087167</v>
      </c>
      <c r="L3223" s="3"/>
      <c r="M3223" s="3">
        <f>B3223*(B3223+C3223+D3223+E3223)/(B3223+D3223)/(B3223+C3223)</f>
        <v>1</v>
      </c>
      <c r="N3223" s="3" t="e">
        <f>EXP(LN(F3223)+1.96*(1/B3223+1/C3223+1/D3223+1/E3223))</f>
        <v>#DIV/0!</v>
      </c>
    </row>
    <row r="3224" spans="1:14">
      <c r="A3224" t="s">
        <v>3236</v>
      </c>
      <c r="B3224">
        <v>4</v>
      </c>
      <c r="C3224">
        <v>0</v>
      </c>
      <c r="D3224">
        <v>20155</v>
      </c>
      <c r="E3224">
        <v>0</v>
      </c>
      <c r="F3224" s="3" t="e">
        <f>B3224*E3224/(C3224*D3224)</f>
        <v>#DIV/0!</v>
      </c>
      <c r="G3224" s="3" t="e">
        <f>EXP(LN(F3224)+1.96*(1/B3224+1/C3224+1/D3224+1/E3224))</f>
        <v>#DIV/0!</v>
      </c>
      <c r="H3224" s="3" t="e">
        <f>EXP(LN(F3224)-1.96*(1/B3224+1/C3224+1/D3224+1/E3224))</f>
        <v>#DIV/0!</v>
      </c>
      <c r="I3224" s="3">
        <f>B3224*(D3224+E3224)/D3224/(B3224+C3224)</f>
        <v>1</v>
      </c>
      <c r="J3224" s="3" t="e">
        <f>POWER(B3224*E3224-C3224*D3224,2)*(B3224+C3224+D3224+E3224)/((B3224+C3224)*(D3224+E3224)*(B3224+D3224)*(C3224+E3224))</f>
        <v>#DIV/0!</v>
      </c>
      <c r="K3224" s="3">
        <f>LOG(B3224*(B3224+C3224+D3224+E3224)*(B3224+D3224)*(B3224+C3224),2)</f>
        <v>32.5982729087167</v>
      </c>
      <c r="L3224" s="3"/>
      <c r="M3224" s="3">
        <f>B3224*(B3224+C3224+D3224+E3224)/(B3224+D3224)/(B3224+C3224)</f>
        <v>1</v>
      </c>
      <c r="N3224" s="3" t="e">
        <f>EXP(LN(F3224)+1.96*(1/B3224+1/C3224+1/D3224+1/E3224))</f>
        <v>#DIV/0!</v>
      </c>
    </row>
  </sheetData>
  <autoFilter ref="A1:N322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ShiKun</cp:lastModifiedBy>
  <dcterms:created xsi:type="dcterms:W3CDTF">2024-08-11T21:10:00Z</dcterms:created>
  <dcterms:modified xsi:type="dcterms:W3CDTF">2024-08-11T22:35:13Z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2052-6.7.0.8823</vt:lpwstr>
  </property>
  <property fmtid="{D5CDD505-2E9C-101B-9397-08002B2CF9AE}" pid="3" name="ICV">
    <vt:lpwstr>6EACA57B9130118EC2C0B866A243B2A7_42</vt:lpwstr>
  </property>
</Properties>
</file>