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85" windowHeight="13140" activeTab="1"/>
  </bookViews>
  <sheets>
    <sheet name="1-10" sheetId="1" r:id="rId1"/>
    <sheet name="Sheet1" sheetId="2" r:id="rId2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K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灰色底纹部分不要调整修改</t>
        </r>
      </text>
    </comment>
  </commentList>
</comments>
</file>

<file path=xl/sharedStrings.xml><?xml version="1.0" encoding="utf-8"?>
<sst xmlns="http://schemas.openxmlformats.org/spreadsheetml/2006/main" count="448" uniqueCount="82">
  <si>
    <t>序号</t>
  </si>
  <si>
    <t>模块</t>
  </si>
  <si>
    <t>二级模块</t>
  </si>
  <si>
    <t>需剔除指标项</t>
  </si>
  <si>
    <t>单位</t>
  </si>
  <si>
    <t>剔除值（+/-）</t>
  </si>
  <si>
    <t>组织编码</t>
  </si>
  <si>
    <t>组织名称</t>
  </si>
  <si>
    <t>剔除指标码</t>
  </si>
  <si>
    <t>商品煤收入</t>
  </si>
  <si>
    <t>/</t>
  </si>
  <si>
    <t>商品煤收入_剔除</t>
  </si>
  <si>
    <t>万元</t>
  </si>
  <si>
    <t>GY2F00</t>
  </si>
  <si>
    <t>包头能源</t>
  </si>
  <si>
    <t>总额数</t>
  </si>
  <si>
    <t>自产煤收入_剔除</t>
  </si>
  <si>
    <t>外购煤收入_剔除</t>
  </si>
  <si>
    <t>商品煤利润</t>
  </si>
  <si>
    <t>自产煤利润_剔除</t>
  </si>
  <si>
    <t>外购煤利润_剔除</t>
  </si>
  <si>
    <t>一利五率</t>
  </si>
  <si>
    <t>利润总额_剔除</t>
  </si>
  <si>
    <t>净资产收益率</t>
  </si>
  <si>
    <t>净利润_剔除</t>
  </si>
  <si>
    <t>期初所有者权益_剔除</t>
  </si>
  <si>
    <t>期末所者权益_剔除</t>
  </si>
  <si>
    <t>资产负债率</t>
  </si>
  <si>
    <t>负债总额_剔除</t>
  </si>
  <si>
    <t>资产总额_剔除</t>
  </si>
  <si>
    <t>全员劳动生产率</t>
  </si>
  <si>
    <t>劳动生产总值_剔除</t>
  </si>
  <si>
    <t>平均职工人数_剔除</t>
  </si>
  <si>
    <t>营业现金比率</t>
  </si>
  <si>
    <t>现金流_剔除</t>
  </si>
  <si>
    <t>营业总收入_剔除</t>
  </si>
  <si>
    <t>研发投入强度</t>
  </si>
  <si>
    <t>科技支出总额_剔除</t>
  </si>
  <si>
    <t>完全成本</t>
  </si>
  <si>
    <t>完全成本_剔除</t>
  </si>
  <si>
    <t>变动成本_剔除</t>
  </si>
  <si>
    <t>自产煤总吨数（万吨）</t>
  </si>
  <si>
    <t>固定成本_剔除</t>
  </si>
  <si>
    <t>可控成本_剔除</t>
  </si>
  <si>
    <t>不可控成本_剔除</t>
  </si>
  <si>
    <t>重点成本</t>
  </si>
  <si>
    <t>人工成本_剔除</t>
  </si>
  <si>
    <t>材料_剔除</t>
  </si>
  <si>
    <t>电力_剔除</t>
  </si>
  <si>
    <t>修理费_剔除</t>
  </si>
  <si>
    <t>剥离费_剔除</t>
  </si>
  <si>
    <t>矿务工程费_剔除</t>
  </si>
  <si>
    <t>搬家倒面费_剔除</t>
  </si>
  <si>
    <t>洗选加工费_剔除</t>
  </si>
  <si>
    <t>管理费用_剔除</t>
  </si>
  <si>
    <t>自产煤吨煤利润_剔除</t>
  </si>
  <si>
    <t>元/吨</t>
  </si>
  <si>
    <t>单位数</t>
  </si>
  <si>
    <t>外购煤吨煤利润_剔除</t>
  </si>
  <si>
    <t>完全成本_单位_剔除</t>
  </si>
  <si>
    <t>变动成本_单位_剔除</t>
  </si>
  <si>
    <t>固定成本_单位_剔除</t>
  </si>
  <si>
    <t>可控成本_单位_剔除</t>
  </si>
  <si>
    <t>不可控成本_单位_剔除</t>
  </si>
  <si>
    <t>人工成本_单位_剔除</t>
  </si>
  <si>
    <t>材料_单位_剔除</t>
  </si>
  <si>
    <t>电力_单位_剔除</t>
  </si>
  <si>
    <t>修理费_单位_剔除</t>
  </si>
  <si>
    <t>剥离费_单位_剔除</t>
  </si>
  <si>
    <t>矿务工程费_单位_剔除</t>
  </si>
  <si>
    <t>搬家倒面费_单位_剔除</t>
  </si>
  <si>
    <t>洗选加工费_单位_剔除</t>
  </si>
  <si>
    <t>管理费_单位_剔除</t>
  </si>
  <si>
    <t>洗选修理费_单位_剔除</t>
  </si>
  <si>
    <t>资产负债率_剔除</t>
  </si>
  <si>
    <t>%</t>
  </si>
  <si>
    <t>研发投入强度_剔除</t>
  </si>
  <si>
    <t>净资产收益率_剔除</t>
  </si>
  <si>
    <t>营业现金比率_剔除</t>
  </si>
  <si>
    <t>全员劳动生产率_剔除</t>
  </si>
  <si>
    <t>日期</t>
  </si>
  <si>
    <t>2024-10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</si>
</sst>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5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9" borderId="10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13" borderId="13" applyNumberFormat="0" applyAlignment="0" applyProtection="0">
      <alignment vertical="center"/>
    </xf>
    <xf numFmtId="0" fontId="15" fillId="13" borderId="9" applyNumberFormat="0" applyAlignment="0" applyProtection="0">
      <alignment vertical="center"/>
    </xf>
    <xf numFmtId="0" fontId="16" fillId="14" borderId="14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9"/>
  <sheetViews>
    <sheetView topLeftCell="A16" workbookViewId="0">
      <selection activeCell="F2" sqref="F2:F49"/>
    </sheetView>
  </sheetViews>
  <sheetFormatPr defaultColWidth="9" defaultRowHeight="13.5"/>
  <cols>
    <col min="1" max="1" width="10" style="1" customWidth="1"/>
    <col min="2" max="2" width="16.375" style="1" customWidth="1"/>
    <col min="3" max="3" width="19.625" style="4" customWidth="1"/>
    <col min="4" max="4" width="19.625" style="1" customWidth="1"/>
    <col min="5" max="9" width="18.625" style="1" customWidth="1"/>
    <col min="10" max="10" width="11" customWidth="1"/>
    <col min="14" max="14" width="19.125" customWidth="1"/>
    <col min="15" max="15" width="14.75" customWidth="1"/>
  </cols>
  <sheetData>
    <row r="1" spans="1:9">
      <c r="A1" s="2" t="s">
        <v>0</v>
      </c>
      <c r="B1" s="13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10">
      <c r="A2" s="6">
        <v>1</v>
      </c>
      <c r="B2" s="14" t="s">
        <v>9</v>
      </c>
      <c r="C2" s="6" t="s">
        <v>10</v>
      </c>
      <c r="D2" s="5" t="s">
        <v>11</v>
      </c>
      <c r="E2" s="6" t="s">
        <v>12</v>
      </c>
      <c r="F2" s="4"/>
      <c r="G2" s="4" t="s">
        <v>13</v>
      </c>
      <c r="H2" s="4" t="s">
        <v>14</v>
      </c>
      <c r="I2" s="6">
        <v>410</v>
      </c>
      <c r="J2" s="17" t="s">
        <v>15</v>
      </c>
    </row>
    <row r="3" spans="1:10">
      <c r="A3" s="6">
        <v>2</v>
      </c>
      <c r="B3" s="15"/>
      <c r="C3" s="6" t="s">
        <v>10</v>
      </c>
      <c r="D3" s="8" t="s">
        <v>16</v>
      </c>
      <c r="E3" s="6" t="s">
        <v>12</v>
      </c>
      <c r="F3" s="4"/>
      <c r="G3" s="4" t="s">
        <v>13</v>
      </c>
      <c r="H3" s="4" t="s">
        <v>14</v>
      </c>
      <c r="I3" s="6">
        <v>411</v>
      </c>
      <c r="J3" s="17"/>
    </row>
    <row r="4" spans="1:11">
      <c r="A4" s="6">
        <v>3</v>
      </c>
      <c r="B4" s="16"/>
      <c r="C4" s="6" t="s">
        <v>10</v>
      </c>
      <c r="D4" s="8" t="s">
        <v>17</v>
      </c>
      <c r="E4" s="6" t="s">
        <v>12</v>
      </c>
      <c r="F4" s="4"/>
      <c r="G4" s="4" t="s">
        <v>13</v>
      </c>
      <c r="H4" s="4" t="s">
        <v>14</v>
      </c>
      <c r="I4" s="6">
        <v>412</v>
      </c>
      <c r="J4" s="17"/>
      <c r="K4"/>
    </row>
    <row r="5" spans="1:10">
      <c r="A5" s="6">
        <v>4</v>
      </c>
      <c r="B5" s="14" t="s">
        <v>18</v>
      </c>
      <c r="C5" s="6" t="s">
        <v>10</v>
      </c>
      <c r="D5" s="9" t="s">
        <v>19</v>
      </c>
      <c r="E5" s="6" t="s">
        <v>12</v>
      </c>
      <c r="F5" s="4">
        <v>-486072</v>
      </c>
      <c r="G5" s="4" t="s">
        <v>13</v>
      </c>
      <c r="H5" s="4" t="s">
        <v>14</v>
      </c>
      <c r="I5" s="6">
        <v>413</v>
      </c>
      <c r="J5" s="17"/>
    </row>
    <row r="6" spans="1:10">
      <c r="A6" s="6">
        <v>5</v>
      </c>
      <c r="B6" s="16"/>
      <c r="C6" s="6" t="s">
        <v>10</v>
      </c>
      <c r="D6" s="9" t="s">
        <v>20</v>
      </c>
      <c r="E6" s="6" t="s">
        <v>12</v>
      </c>
      <c r="F6" s="4"/>
      <c r="G6" s="4" t="s">
        <v>13</v>
      </c>
      <c r="H6" s="4" t="s">
        <v>14</v>
      </c>
      <c r="I6" s="6">
        <v>414</v>
      </c>
      <c r="J6" s="17"/>
    </row>
    <row r="7" spans="1:10">
      <c r="A7" s="6">
        <v>6</v>
      </c>
      <c r="B7" s="14" t="s">
        <v>21</v>
      </c>
      <c r="C7" s="6" t="s">
        <v>10</v>
      </c>
      <c r="D7" s="5" t="s">
        <v>22</v>
      </c>
      <c r="E7" s="6" t="s">
        <v>12</v>
      </c>
      <c r="F7" s="4">
        <v>-486072</v>
      </c>
      <c r="G7" s="4" t="s">
        <v>13</v>
      </c>
      <c r="H7" s="4" t="s">
        <v>14</v>
      </c>
      <c r="I7" s="6">
        <v>399</v>
      </c>
      <c r="J7" s="17"/>
    </row>
    <row r="8" spans="1:10">
      <c r="A8" s="6">
        <v>7</v>
      </c>
      <c r="B8" s="15"/>
      <c r="C8" s="6" t="s">
        <v>23</v>
      </c>
      <c r="D8" s="9" t="s">
        <v>24</v>
      </c>
      <c r="E8" s="6" t="s">
        <v>12</v>
      </c>
      <c r="F8" s="4">
        <v>-354099</v>
      </c>
      <c r="G8" s="4" t="s">
        <v>13</v>
      </c>
      <c r="H8" s="4" t="s">
        <v>14</v>
      </c>
      <c r="I8" s="6">
        <v>404</v>
      </c>
      <c r="J8" s="17"/>
    </row>
    <row r="9" spans="1:10">
      <c r="A9" s="6">
        <v>8</v>
      </c>
      <c r="B9" s="15"/>
      <c r="C9" s="6"/>
      <c r="D9" s="9" t="s">
        <v>25</v>
      </c>
      <c r="E9" s="6" t="s">
        <v>12</v>
      </c>
      <c r="F9" s="4"/>
      <c r="G9" s="4" t="s">
        <v>13</v>
      </c>
      <c r="H9" s="4" t="s">
        <v>14</v>
      </c>
      <c r="I9" s="6">
        <v>405</v>
      </c>
      <c r="J9" s="17"/>
    </row>
    <row r="10" spans="1:10">
      <c r="A10" s="6">
        <v>9</v>
      </c>
      <c r="B10" s="15"/>
      <c r="C10" s="6"/>
      <c r="D10" s="9" t="s">
        <v>26</v>
      </c>
      <c r="E10" s="6" t="s">
        <v>12</v>
      </c>
      <c r="F10" s="4">
        <v>-362874</v>
      </c>
      <c r="G10" s="4" t="s">
        <v>13</v>
      </c>
      <c r="H10" s="4" t="s">
        <v>14</v>
      </c>
      <c r="I10" s="6">
        <v>406</v>
      </c>
      <c r="J10" s="17"/>
    </row>
    <row r="11" spans="1:10">
      <c r="A11" s="6">
        <v>10</v>
      </c>
      <c r="B11" s="15"/>
      <c r="C11" s="6" t="s">
        <v>27</v>
      </c>
      <c r="D11" s="9" t="s">
        <v>28</v>
      </c>
      <c r="E11" s="6" t="s">
        <v>12</v>
      </c>
      <c r="F11" s="4"/>
      <c r="G11" s="4" t="s">
        <v>13</v>
      </c>
      <c r="H11" s="4" t="s">
        <v>14</v>
      </c>
      <c r="I11" s="6">
        <v>400</v>
      </c>
      <c r="J11" s="17"/>
    </row>
    <row r="12" spans="1:10">
      <c r="A12" s="6">
        <v>11</v>
      </c>
      <c r="B12" s="15"/>
      <c r="C12" s="6"/>
      <c r="D12" s="9" t="s">
        <v>29</v>
      </c>
      <c r="E12" s="6" t="s">
        <v>12</v>
      </c>
      <c r="F12" s="4"/>
      <c r="G12" s="4" t="s">
        <v>13</v>
      </c>
      <c r="H12" s="4" t="s">
        <v>14</v>
      </c>
      <c r="I12" s="6">
        <v>401</v>
      </c>
      <c r="J12" s="17"/>
    </row>
    <row r="13" spans="1:10">
      <c r="A13" s="6">
        <v>12</v>
      </c>
      <c r="B13" s="15"/>
      <c r="C13" s="6" t="s">
        <v>30</v>
      </c>
      <c r="D13" s="9" t="s">
        <v>31</v>
      </c>
      <c r="E13" s="6" t="s">
        <v>12</v>
      </c>
      <c r="F13" s="4">
        <v>-491172</v>
      </c>
      <c r="G13" s="4" t="s">
        <v>13</v>
      </c>
      <c r="H13" s="4" t="s">
        <v>14</v>
      </c>
      <c r="I13" s="6">
        <v>408</v>
      </c>
      <c r="J13" s="17"/>
    </row>
    <row r="14" spans="1:10">
      <c r="A14" s="6">
        <v>13</v>
      </c>
      <c r="B14" s="15"/>
      <c r="C14" s="6"/>
      <c r="D14" s="9" t="s">
        <v>32</v>
      </c>
      <c r="E14" s="6" t="s">
        <v>12</v>
      </c>
      <c r="F14" s="4"/>
      <c r="G14" s="4" t="s">
        <v>13</v>
      </c>
      <c r="H14" s="4" t="s">
        <v>14</v>
      </c>
      <c r="I14" s="6">
        <v>409</v>
      </c>
      <c r="J14" s="17"/>
    </row>
    <row r="15" spans="1:10">
      <c r="A15" s="6">
        <v>14</v>
      </c>
      <c r="B15" s="15"/>
      <c r="C15" s="6" t="s">
        <v>33</v>
      </c>
      <c r="D15" s="9" t="s">
        <v>34</v>
      </c>
      <c r="E15" s="6" t="s">
        <v>12</v>
      </c>
      <c r="F15" s="4">
        <f>1196509806.95/10000</f>
        <v>119650.980695</v>
      </c>
      <c r="G15" s="4" t="s">
        <v>13</v>
      </c>
      <c r="H15" s="4" t="s">
        <v>14</v>
      </c>
      <c r="I15" s="6">
        <v>407</v>
      </c>
      <c r="J15" s="17"/>
    </row>
    <row r="16" spans="1:10">
      <c r="A16" s="6">
        <v>15</v>
      </c>
      <c r="B16" s="15"/>
      <c r="C16" s="6"/>
      <c r="D16" s="9" t="s">
        <v>35</v>
      </c>
      <c r="E16" s="6" t="s">
        <v>12</v>
      </c>
      <c r="F16" s="4"/>
      <c r="G16" s="4" t="s">
        <v>13</v>
      </c>
      <c r="H16" s="4" t="s">
        <v>14</v>
      </c>
      <c r="I16" s="6">
        <v>403</v>
      </c>
      <c r="J16" s="17"/>
    </row>
    <row r="17" spans="1:10">
      <c r="A17" s="6">
        <v>16</v>
      </c>
      <c r="B17" s="15"/>
      <c r="C17" s="6" t="s">
        <v>36</v>
      </c>
      <c r="D17" s="9" t="s">
        <v>37</v>
      </c>
      <c r="E17" s="6" t="s">
        <v>12</v>
      </c>
      <c r="F17" s="4"/>
      <c r="G17" s="4" t="s">
        <v>13</v>
      </c>
      <c r="H17" s="4" t="s">
        <v>14</v>
      </c>
      <c r="I17" s="6">
        <v>402</v>
      </c>
      <c r="J17" s="17"/>
    </row>
    <row r="18" spans="1:10">
      <c r="A18" s="6">
        <v>17</v>
      </c>
      <c r="B18" s="15"/>
      <c r="C18" s="6"/>
      <c r="D18" s="9" t="s">
        <v>35</v>
      </c>
      <c r="E18" s="6" t="s">
        <v>12</v>
      </c>
      <c r="F18" s="4"/>
      <c r="G18" s="4" t="s">
        <v>13</v>
      </c>
      <c r="H18" s="4" t="s">
        <v>14</v>
      </c>
      <c r="I18" s="6">
        <v>403</v>
      </c>
      <c r="J18" s="17"/>
    </row>
    <row r="19" spans="1:10">
      <c r="A19" s="6">
        <v>18</v>
      </c>
      <c r="B19" s="14" t="s">
        <v>38</v>
      </c>
      <c r="C19" s="6" t="s">
        <v>10</v>
      </c>
      <c r="D19" s="9" t="s">
        <v>39</v>
      </c>
      <c r="E19" s="6" t="s">
        <v>12</v>
      </c>
      <c r="F19" s="4">
        <v>474372</v>
      </c>
      <c r="G19" s="4" t="s">
        <v>13</v>
      </c>
      <c r="H19" s="4" t="s">
        <v>14</v>
      </c>
      <c r="I19" s="6">
        <v>417</v>
      </c>
      <c r="J19" s="17"/>
    </row>
    <row r="20" spans="1:15">
      <c r="A20" s="6">
        <v>19</v>
      </c>
      <c r="B20" s="15"/>
      <c r="C20" s="6" t="s">
        <v>10</v>
      </c>
      <c r="D20" s="9" t="s">
        <v>40</v>
      </c>
      <c r="E20" s="6" t="s">
        <v>12</v>
      </c>
      <c r="F20" s="4">
        <v>-5510</v>
      </c>
      <c r="G20" s="4" t="s">
        <v>13</v>
      </c>
      <c r="H20" s="4" t="s">
        <v>14</v>
      </c>
      <c r="I20" s="6">
        <v>418</v>
      </c>
      <c r="J20" s="17"/>
      <c r="N20" t="s">
        <v>41</v>
      </c>
      <c r="O20">
        <v>1619.14</v>
      </c>
    </row>
    <row r="21" spans="1:10">
      <c r="A21" s="6">
        <v>20</v>
      </c>
      <c r="B21" s="15"/>
      <c r="C21" s="6" t="s">
        <v>10</v>
      </c>
      <c r="D21" s="9" t="s">
        <v>42</v>
      </c>
      <c r="E21" s="6" t="s">
        <v>12</v>
      </c>
      <c r="F21" s="4">
        <f>F19-F20</f>
        <v>479882</v>
      </c>
      <c r="G21" s="4" t="s">
        <v>13</v>
      </c>
      <c r="H21" s="4" t="s">
        <v>14</v>
      </c>
      <c r="I21" s="6">
        <v>419</v>
      </c>
      <c r="J21" s="17"/>
    </row>
    <row r="22" spans="1:10">
      <c r="A22" s="6">
        <v>21</v>
      </c>
      <c r="B22" s="15"/>
      <c r="C22" s="6" t="s">
        <v>10</v>
      </c>
      <c r="D22" s="9" t="s">
        <v>43</v>
      </c>
      <c r="E22" s="6" t="s">
        <v>12</v>
      </c>
      <c r="F22" s="4"/>
      <c r="G22" s="4" t="s">
        <v>13</v>
      </c>
      <c r="H22" s="4" t="s">
        <v>14</v>
      </c>
      <c r="I22" s="6">
        <v>420</v>
      </c>
      <c r="J22" s="17"/>
    </row>
    <row r="23" spans="1:10">
      <c r="A23" s="6">
        <v>22</v>
      </c>
      <c r="B23" s="16"/>
      <c r="C23" s="6" t="s">
        <v>10</v>
      </c>
      <c r="D23" s="9" t="s">
        <v>44</v>
      </c>
      <c r="E23" s="6" t="s">
        <v>12</v>
      </c>
      <c r="F23" s="4">
        <f>F19</f>
        <v>474372</v>
      </c>
      <c r="G23" s="4" t="s">
        <v>13</v>
      </c>
      <c r="H23" s="4" t="s">
        <v>14</v>
      </c>
      <c r="I23" s="6">
        <v>421</v>
      </c>
      <c r="J23" s="17"/>
    </row>
    <row r="24" spans="1:10">
      <c r="A24" s="6">
        <v>23</v>
      </c>
      <c r="B24" s="6" t="s">
        <v>45</v>
      </c>
      <c r="C24" s="6" t="s">
        <v>10</v>
      </c>
      <c r="D24" s="6" t="s">
        <v>46</v>
      </c>
      <c r="E24" s="6" t="s">
        <v>12</v>
      </c>
      <c r="F24" s="4"/>
      <c r="G24" s="4" t="s">
        <v>13</v>
      </c>
      <c r="H24" s="4" t="s">
        <v>14</v>
      </c>
      <c r="I24" s="6">
        <v>422</v>
      </c>
      <c r="J24" s="17"/>
    </row>
    <row r="25" spans="1:10">
      <c r="A25" s="6">
        <v>24</v>
      </c>
      <c r="B25" s="6"/>
      <c r="C25" s="6" t="s">
        <v>10</v>
      </c>
      <c r="D25" s="6" t="s">
        <v>47</v>
      </c>
      <c r="E25" s="6" t="s">
        <v>12</v>
      </c>
      <c r="F25" s="4"/>
      <c r="G25" s="4" t="s">
        <v>13</v>
      </c>
      <c r="H25" s="4" t="s">
        <v>14</v>
      </c>
      <c r="I25" s="6">
        <v>423</v>
      </c>
      <c r="J25" s="17"/>
    </row>
    <row r="26" spans="1:10">
      <c r="A26" s="6">
        <v>25</v>
      </c>
      <c r="B26" s="6"/>
      <c r="C26" s="6" t="s">
        <v>10</v>
      </c>
      <c r="D26" s="6" t="s">
        <v>48</v>
      </c>
      <c r="E26" s="6" t="s">
        <v>12</v>
      </c>
      <c r="F26" s="4"/>
      <c r="G26" s="4" t="s">
        <v>13</v>
      </c>
      <c r="H26" s="4" t="s">
        <v>14</v>
      </c>
      <c r="I26" s="6">
        <v>424</v>
      </c>
      <c r="J26" s="17"/>
    </row>
    <row r="27" spans="1:10">
      <c r="A27" s="6">
        <v>26</v>
      </c>
      <c r="B27" s="6"/>
      <c r="C27" s="6" t="s">
        <v>10</v>
      </c>
      <c r="D27" s="6" t="s">
        <v>49</v>
      </c>
      <c r="E27" s="6" t="s">
        <v>12</v>
      </c>
      <c r="F27" s="4"/>
      <c r="G27" s="4" t="s">
        <v>13</v>
      </c>
      <c r="H27" s="4" t="s">
        <v>14</v>
      </c>
      <c r="I27" s="6">
        <v>425</v>
      </c>
      <c r="J27" s="17"/>
    </row>
    <row r="28" spans="1:10">
      <c r="A28" s="6">
        <v>27</v>
      </c>
      <c r="B28" s="6"/>
      <c r="C28" s="6" t="s">
        <v>10</v>
      </c>
      <c r="D28" s="6" t="s">
        <v>50</v>
      </c>
      <c r="E28" s="6" t="s">
        <v>12</v>
      </c>
      <c r="F28" s="4"/>
      <c r="G28" s="4" t="s">
        <v>13</v>
      </c>
      <c r="H28" s="4" t="s">
        <v>14</v>
      </c>
      <c r="I28" s="6">
        <v>426</v>
      </c>
      <c r="J28" s="17"/>
    </row>
    <row r="29" spans="1:10">
      <c r="A29" s="6">
        <v>28</v>
      </c>
      <c r="B29" s="6"/>
      <c r="C29" s="6" t="s">
        <v>10</v>
      </c>
      <c r="D29" s="6" t="s">
        <v>51</v>
      </c>
      <c r="E29" s="6" t="s">
        <v>12</v>
      </c>
      <c r="F29" s="4"/>
      <c r="G29" s="4" t="s">
        <v>13</v>
      </c>
      <c r="H29" s="4" t="s">
        <v>14</v>
      </c>
      <c r="I29" s="6">
        <v>427</v>
      </c>
      <c r="J29" s="17"/>
    </row>
    <row r="30" spans="1:10">
      <c r="A30" s="6">
        <v>29</v>
      </c>
      <c r="B30" s="6"/>
      <c r="C30" s="6" t="s">
        <v>10</v>
      </c>
      <c r="D30" s="6" t="s">
        <v>52</v>
      </c>
      <c r="E30" s="6" t="s">
        <v>12</v>
      </c>
      <c r="F30" s="4"/>
      <c r="G30" s="4" t="s">
        <v>13</v>
      </c>
      <c r="H30" s="4" t="s">
        <v>14</v>
      </c>
      <c r="I30" s="6">
        <v>428</v>
      </c>
      <c r="J30" s="17"/>
    </row>
    <row r="31" spans="1:10">
      <c r="A31" s="6">
        <v>30</v>
      </c>
      <c r="B31" s="6"/>
      <c r="C31" s="6" t="s">
        <v>10</v>
      </c>
      <c r="D31" s="6" t="s">
        <v>53</v>
      </c>
      <c r="E31" s="6" t="s">
        <v>12</v>
      </c>
      <c r="F31" s="4"/>
      <c r="G31" s="4" t="s">
        <v>13</v>
      </c>
      <c r="H31" s="4" t="s">
        <v>14</v>
      </c>
      <c r="I31" s="6">
        <v>429</v>
      </c>
      <c r="J31" s="17"/>
    </row>
    <row r="32" spans="1:10">
      <c r="A32" s="6">
        <v>31</v>
      </c>
      <c r="B32" s="6"/>
      <c r="C32" s="6" t="s">
        <v>10</v>
      </c>
      <c r="D32" s="6" t="s">
        <v>54</v>
      </c>
      <c r="E32" s="6" t="s">
        <v>12</v>
      </c>
      <c r="F32" s="4">
        <v>-2700</v>
      </c>
      <c r="G32" s="4" t="s">
        <v>13</v>
      </c>
      <c r="H32" s="4" t="s">
        <v>14</v>
      </c>
      <c r="I32" s="6">
        <v>430</v>
      </c>
      <c r="J32" s="17"/>
    </row>
    <row r="33" spans="1:10">
      <c r="A33" s="6">
        <v>32</v>
      </c>
      <c r="B33" s="6"/>
      <c r="C33" s="6"/>
      <c r="D33" s="6" t="s">
        <v>55</v>
      </c>
      <c r="E33" s="6" t="s">
        <v>56</v>
      </c>
      <c r="F33" s="6">
        <f>F5/O20</f>
        <v>-300.203811900145</v>
      </c>
      <c r="G33" s="6" t="s">
        <v>13</v>
      </c>
      <c r="H33" s="6" t="s">
        <v>14</v>
      </c>
      <c r="I33" s="6">
        <v>415</v>
      </c>
      <c r="J33" s="17" t="s">
        <v>57</v>
      </c>
    </row>
    <row r="34" spans="1:10">
      <c r="A34" s="6">
        <v>33</v>
      </c>
      <c r="B34" s="6"/>
      <c r="C34" s="6"/>
      <c r="D34" s="6" t="s">
        <v>58</v>
      </c>
      <c r="E34" s="6" t="s">
        <v>56</v>
      </c>
      <c r="F34" s="6">
        <f>F6/O20</f>
        <v>0</v>
      </c>
      <c r="G34" s="6" t="s">
        <v>13</v>
      </c>
      <c r="H34" s="6" t="s">
        <v>14</v>
      </c>
      <c r="I34" s="6">
        <v>416</v>
      </c>
      <c r="J34" s="17"/>
    </row>
    <row r="35" spans="1:10">
      <c r="A35" s="6">
        <v>39</v>
      </c>
      <c r="B35" s="6"/>
      <c r="C35" s="6"/>
      <c r="D35" s="6" t="s">
        <v>59</v>
      </c>
      <c r="E35" s="6" t="s">
        <v>56</v>
      </c>
      <c r="F35" s="6">
        <f>F19/O20</f>
        <v>292.977753622293</v>
      </c>
      <c r="G35" s="6" t="s">
        <v>13</v>
      </c>
      <c r="H35" s="6" t="s">
        <v>14</v>
      </c>
      <c r="I35" s="6">
        <v>447</v>
      </c>
      <c r="J35" s="17"/>
    </row>
    <row r="36" spans="1:10">
      <c r="A36" s="6">
        <v>40</v>
      </c>
      <c r="B36" s="6"/>
      <c r="C36" s="6"/>
      <c r="D36" s="6" t="s">
        <v>60</v>
      </c>
      <c r="E36" s="6" t="s">
        <v>56</v>
      </c>
      <c r="F36" s="6">
        <f>F20/O20</f>
        <v>-3.40304112059488</v>
      </c>
      <c r="G36" s="6" t="s">
        <v>13</v>
      </c>
      <c r="H36" s="6" t="s">
        <v>14</v>
      </c>
      <c r="I36" s="6">
        <v>448</v>
      </c>
      <c r="J36" s="17"/>
    </row>
    <row r="37" spans="1:10">
      <c r="A37" s="6">
        <v>41</v>
      </c>
      <c r="B37" s="6"/>
      <c r="C37" s="6"/>
      <c r="D37" s="6" t="s">
        <v>61</v>
      </c>
      <c r="E37" s="6" t="s">
        <v>56</v>
      </c>
      <c r="F37" s="6">
        <f>F21/O20</f>
        <v>296.380794742888</v>
      </c>
      <c r="G37" s="6" t="s">
        <v>13</v>
      </c>
      <c r="H37" s="6" t="s">
        <v>14</v>
      </c>
      <c r="I37" s="6">
        <v>449</v>
      </c>
      <c r="J37" s="17"/>
    </row>
    <row r="38" spans="1:10">
      <c r="A38" s="6">
        <v>42</v>
      </c>
      <c r="B38" s="6"/>
      <c r="C38" s="6"/>
      <c r="D38" s="6" t="s">
        <v>62</v>
      </c>
      <c r="E38" s="6" t="s">
        <v>56</v>
      </c>
      <c r="F38" s="6">
        <f>F22/O20</f>
        <v>0</v>
      </c>
      <c r="G38" s="6" t="s">
        <v>13</v>
      </c>
      <c r="H38" s="6" t="s">
        <v>14</v>
      </c>
      <c r="I38" s="6">
        <v>450</v>
      </c>
      <c r="J38" s="17"/>
    </row>
    <row r="39" spans="1:10">
      <c r="A39" s="6">
        <v>43</v>
      </c>
      <c r="B39" s="6"/>
      <c r="C39" s="6"/>
      <c r="D39" s="6" t="s">
        <v>63</v>
      </c>
      <c r="E39" s="6" t="s">
        <v>56</v>
      </c>
      <c r="F39" s="6">
        <f>F23/O20</f>
        <v>292.977753622293</v>
      </c>
      <c r="G39" s="6" t="s">
        <v>13</v>
      </c>
      <c r="H39" s="6" t="s">
        <v>14</v>
      </c>
      <c r="I39" s="6">
        <v>451</v>
      </c>
      <c r="J39" s="17"/>
    </row>
    <row r="40" spans="1:10">
      <c r="A40" s="6">
        <v>44</v>
      </c>
      <c r="B40" s="6"/>
      <c r="C40" s="6"/>
      <c r="D40" s="6" t="s">
        <v>64</v>
      </c>
      <c r="E40" s="6" t="s">
        <v>56</v>
      </c>
      <c r="F40" s="6">
        <f>F24/O20</f>
        <v>0</v>
      </c>
      <c r="G40" s="6" t="s">
        <v>13</v>
      </c>
      <c r="H40" s="6" t="s">
        <v>14</v>
      </c>
      <c r="I40" s="6">
        <v>452</v>
      </c>
      <c r="J40" s="17"/>
    </row>
    <row r="41" spans="1:10">
      <c r="A41" s="6">
        <v>45</v>
      </c>
      <c r="B41" s="6"/>
      <c r="C41" s="6"/>
      <c r="D41" s="6" t="s">
        <v>65</v>
      </c>
      <c r="E41" s="6" t="s">
        <v>56</v>
      </c>
      <c r="F41" s="6">
        <f>F25/O20</f>
        <v>0</v>
      </c>
      <c r="G41" s="6" t="s">
        <v>13</v>
      </c>
      <c r="H41" s="6" t="s">
        <v>14</v>
      </c>
      <c r="I41" s="6">
        <v>453</v>
      </c>
      <c r="J41" s="17"/>
    </row>
    <row r="42" spans="1:10">
      <c r="A42" s="6">
        <v>46</v>
      </c>
      <c r="B42" s="6"/>
      <c r="C42" s="6"/>
      <c r="D42" s="6" t="s">
        <v>66</v>
      </c>
      <c r="E42" s="6" t="s">
        <v>56</v>
      </c>
      <c r="F42" s="6">
        <f>F26/O20</f>
        <v>0</v>
      </c>
      <c r="G42" s="6" t="s">
        <v>13</v>
      </c>
      <c r="H42" s="6" t="s">
        <v>14</v>
      </c>
      <c r="I42" s="6">
        <v>454</v>
      </c>
      <c r="J42" s="17"/>
    </row>
    <row r="43" spans="1:10">
      <c r="A43" s="6">
        <v>47</v>
      </c>
      <c r="B43" s="6"/>
      <c r="C43" s="6"/>
      <c r="D43" s="6" t="s">
        <v>67</v>
      </c>
      <c r="E43" s="6" t="s">
        <v>56</v>
      </c>
      <c r="F43" s="6">
        <f>F27/O20</f>
        <v>0</v>
      </c>
      <c r="G43" s="6" t="s">
        <v>13</v>
      </c>
      <c r="H43" s="6" t="s">
        <v>14</v>
      </c>
      <c r="I43" s="6">
        <v>455</v>
      </c>
      <c r="J43" s="17"/>
    </row>
    <row r="44" spans="1:10">
      <c r="A44" s="6">
        <v>48</v>
      </c>
      <c r="B44" s="6"/>
      <c r="C44" s="6"/>
      <c r="D44" s="6" t="s">
        <v>68</v>
      </c>
      <c r="E44" s="6" t="s">
        <v>56</v>
      </c>
      <c r="F44" s="6">
        <f>F28/O20</f>
        <v>0</v>
      </c>
      <c r="G44" s="6" t="s">
        <v>13</v>
      </c>
      <c r="H44" s="6" t="s">
        <v>14</v>
      </c>
      <c r="I44" s="6">
        <v>456</v>
      </c>
      <c r="J44" s="17"/>
    </row>
    <row r="45" spans="1:10">
      <c r="A45" s="6">
        <v>49</v>
      </c>
      <c r="B45" s="6"/>
      <c r="C45" s="6"/>
      <c r="D45" s="6" t="s">
        <v>69</v>
      </c>
      <c r="E45" s="6" t="s">
        <v>56</v>
      </c>
      <c r="F45" s="6">
        <f>F29/O20</f>
        <v>0</v>
      </c>
      <c r="G45" s="6" t="s">
        <v>13</v>
      </c>
      <c r="H45" s="6" t="s">
        <v>14</v>
      </c>
      <c r="I45" s="6">
        <v>457</v>
      </c>
      <c r="J45" s="17"/>
    </row>
    <row r="46" spans="1:10">
      <c r="A46" s="6">
        <v>50</v>
      </c>
      <c r="B46" s="6"/>
      <c r="C46" s="6"/>
      <c r="D46" s="6" t="s">
        <v>70</v>
      </c>
      <c r="E46" s="6" t="s">
        <v>56</v>
      </c>
      <c r="F46" s="6">
        <f>F30/O20</f>
        <v>0</v>
      </c>
      <c r="G46" s="6" t="s">
        <v>13</v>
      </c>
      <c r="H46" s="6" t="s">
        <v>14</v>
      </c>
      <c r="I46" s="6">
        <v>458</v>
      </c>
      <c r="J46" s="17"/>
    </row>
    <row r="47" spans="1:10">
      <c r="A47" s="6">
        <v>51</v>
      </c>
      <c r="B47" s="6"/>
      <c r="C47" s="6"/>
      <c r="D47" s="6" t="s">
        <v>71</v>
      </c>
      <c r="E47" s="6" t="s">
        <v>56</v>
      </c>
      <c r="F47" s="6">
        <f>F31/O20</f>
        <v>0</v>
      </c>
      <c r="G47" s="6" t="s">
        <v>13</v>
      </c>
      <c r="H47" s="6" t="s">
        <v>14</v>
      </c>
      <c r="I47" s="6">
        <v>459</v>
      </c>
      <c r="J47" s="17"/>
    </row>
    <row r="48" spans="1:10">
      <c r="A48" s="6">
        <v>52</v>
      </c>
      <c r="B48" s="6"/>
      <c r="C48" s="6"/>
      <c r="D48" s="6" t="s">
        <v>72</v>
      </c>
      <c r="E48" s="6" t="s">
        <v>56</v>
      </c>
      <c r="F48" s="6">
        <f>F32/O20</f>
        <v>-1.66755191027335</v>
      </c>
      <c r="G48" s="6" t="s">
        <v>13</v>
      </c>
      <c r="H48" s="6" t="s">
        <v>14</v>
      </c>
      <c r="I48" s="6">
        <v>460</v>
      </c>
      <c r="J48" s="17"/>
    </row>
    <row r="49" spans="1:10">
      <c r="A49" s="6">
        <v>53</v>
      </c>
      <c r="B49" s="6"/>
      <c r="C49" s="6"/>
      <c r="D49" s="6" t="s">
        <v>73</v>
      </c>
      <c r="E49" s="6" t="s">
        <v>56</v>
      </c>
      <c r="F49" s="6"/>
      <c r="G49" s="6" t="s">
        <v>13</v>
      </c>
      <c r="H49" s="6" t="s">
        <v>14</v>
      </c>
      <c r="I49" s="6">
        <v>461</v>
      </c>
      <c r="J49" s="17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0"/>
      <c r="B51" s="10"/>
      <c r="C51" s="10"/>
      <c r="D51" s="10"/>
      <c r="E51" s="10"/>
      <c r="F51" s="10"/>
      <c r="G51" s="10"/>
      <c r="H51" s="10"/>
      <c r="I51" s="10"/>
    </row>
    <row r="52" spans="2:9">
      <c r="B52" s="12"/>
      <c r="C52" s="10"/>
      <c r="D52" s="6" t="s">
        <v>74</v>
      </c>
      <c r="E52" s="6" t="s">
        <v>75</v>
      </c>
      <c r="F52" s="6"/>
      <c r="G52" s="6"/>
      <c r="H52" s="6"/>
      <c r="I52" s="6">
        <v>441</v>
      </c>
    </row>
    <row r="53" spans="2:9">
      <c r="B53" s="12"/>
      <c r="C53" s="10"/>
      <c r="D53" s="6" t="s">
        <v>76</v>
      </c>
      <c r="E53" s="6" t="s">
        <v>75</v>
      </c>
      <c r="F53" s="6"/>
      <c r="G53" s="6"/>
      <c r="H53" s="6"/>
      <c r="I53" s="6">
        <v>442</v>
      </c>
    </row>
    <row r="54" spans="2:9">
      <c r="B54" s="12"/>
      <c r="C54" s="10"/>
      <c r="D54" s="6" t="s">
        <v>77</v>
      </c>
      <c r="E54" s="6" t="s">
        <v>75</v>
      </c>
      <c r="F54" s="6"/>
      <c r="G54" s="11"/>
      <c r="H54" s="6"/>
      <c r="I54" s="6">
        <v>443</v>
      </c>
    </row>
    <row r="55" spans="2:9">
      <c r="B55" s="12"/>
      <c r="C55" s="10"/>
      <c r="D55" s="6" t="s">
        <v>78</v>
      </c>
      <c r="E55" s="6" t="s">
        <v>75</v>
      </c>
      <c r="F55" s="6"/>
      <c r="G55" s="6"/>
      <c r="H55" s="6"/>
      <c r="I55" s="6">
        <v>444</v>
      </c>
    </row>
    <row r="56" spans="2:9">
      <c r="B56" s="12"/>
      <c r="C56" s="10"/>
      <c r="D56" s="6" t="s">
        <v>79</v>
      </c>
      <c r="E56" s="6" t="s">
        <v>75</v>
      </c>
      <c r="F56" s="6"/>
      <c r="G56" s="6"/>
      <c r="H56" s="6"/>
      <c r="I56" s="6">
        <v>445</v>
      </c>
    </row>
    <row r="57" spans="2:4">
      <c r="B57" s="12"/>
      <c r="C57" s="10"/>
      <c r="D57" s="12"/>
    </row>
    <row r="58" spans="2:4">
      <c r="B58" s="12"/>
      <c r="C58" s="10"/>
      <c r="D58" s="12"/>
    </row>
    <row r="59" spans="2:4">
      <c r="B59" s="12"/>
      <c r="C59" s="10"/>
      <c r="D59" s="12"/>
    </row>
    <row r="60" spans="2:4">
      <c r="B60" s="12"/>
      <c r="C60" s="10"/>
      <c r="D60" s="12"/>
    </row>
    <row r="61" spans="2:4">
      <c r="B61" s="12"/>
      <c r="C61" s="10"/>
      <c r="D61" s="12"/>
    </row>
    <row r="62" spans="2:4">
      <c r="B62" s="12"/>
      <c r="C62" s="10"/>
      <c r="D62" s="12"/>
    </row>
    <row r="63" spans="2:4">
      <c r="B63" s="12"/>
      <c r="C63" s="10"/>
      <c r="D63" s="12"/>
    </row>
    <row r="64" spans="2:4">
      <c r="B64" s="12"/>
      <c r="C64" s="10"/>
      <c r="D64" s="12"/>
    </row>
    <row r="65" spans="2:4">
      <c r="B65" s="12"/>
      <c r="C65" s="10"/>
      <c r="D65" s="12"/>
    </row>
    <row r="66" spans="2:4">
      <c r="B66" s="12"/>
      <c r="C66" s="10"/>
      <c r="D66" s="12"/>
    </row>
    <row r="67" spans="2:4">
      <c r="B67" s="12"/>
      <c r="C67" s="10"/>
      <c r="D67" s="12"/>
    </row>
    <row r="68" spans="2:4">
      <c r="B68" s="12"/>
      <c r="C68" s="10"/>
      <c r="D68" s="12"/>
    </row>
    <row r="69" spans="2:4">
      <c r="B69" s="12"/>
      <c r="C69" s="10"/>
      <c r="D69" s="12"/>
    </row>
    <row r="70" spans="2:4">
      <c r="B70" s="12"/>
      <c r="C70" s="10"/>
      <c r="D70" s="12"/>
    </row>
    <row r="71" spans="2:4">
      <c r="B71" s="12"/>
      <c r="C71" s="10"/>
      <c r="D71" s="12"/>
    </row>
    <row r="72" spans="2:4">
      <c r="B72" s="12"/>
      <c r="C72" s="10"/>
      <c r="D72" s="12"/>
    </row>
    <row r="73" spans="2:4">
      <c r="B73" s="12"/>
      <c r="C73" s="10"/>
      <c r="D73" s="12"/>
    </row>
    <row r="74" spans="2:4">
      <c r="B74" s="12"/>
      <c r="C74" s="10"/>
      <c r="D74" s="12"/>
    </row>
    <row r="75" spans="2:4">
      <c r="B75" s="12"/>
      <c r="C75" s="10"/>
      <c r="D75" s="12"/>
    </row>
    <row r="76" spans="2:4">
      <c r="B76" s="12"/>
      <c r="C76" s="10"/>
      <c r="D76" s="12"/>
    </row>
    <row r="77" spans="2:4">
      <c r="B77" s="12"/>
      <c r="C77" s="10"/>
      <c r="D77" s="12"/>
    </row>
    <row r="78" spans="2:4">
      <c r="B78" s="12"/>
      <c r="C78" s="10"/>
      <c r="D78" s="12"/>
    </row>
    <row r="79" spans="3:3">
      <c r="C79" s="18"/>
    </row>
  </sheetData>
  <mergeCells count="12">
    <mergeCell ref="B2:B4"/>
    <mergeCell ref="B5:B6"/>
    <mergeCell ref="B7:B18"/>
    <mergeCell ref="B19:B23"/>
    <mergeCell ref="B24:B32"/>
    <mergeCell ref="C8:C10"/>
    <mergeCell ref="C11:C12"/>
    <mergeCell ref="C13:C14"/>
    <mergeCell ref="C15:C16"/>
    <mergeCell ref="C17:C18"/>
    <mergeCell ref="J2:J32"/>
    <mergeCell ref="J33:J49"/>
  </mergeCell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78"/>
  <sheetViews>
    <sheetView tabSelected="1" topLeftCell="A17" workbookViewId="0">
      <selection activeCell="F33" sqref="F33"/>
    </sheetView>
  </sheetViews>
  <sheetFormatPr defaultColWidth="9" defaultRowHeight="13.5"/>
  <cols>
    <col min="2" max="3" width="18.625" style="1" customWidth="1"/>
    <col min="4" max="4" width="19.625" style="1" customWidth="1"/>
    <col min="5" max="6" width="18.625" style="1" customWidth="1"/>
    <col min="7" max="7" width="11.875" customWidth="1"/>
    <col min="9" max="9" width="18" customWidth="1"/>
    <col min="10" max="10" width="12.375" customWidth="1"/>
  </cols>
  <sheetData>
    <row r="1" spans="2:9">
      <c r="B1" s="2" t="s">
        <v>6</v>
      </c>
      <c r="C1" s="2" t="s">
        <v>7</v>
      </c>
      <c r="D1" s="3" t="s">
        <v>3</v>
      </c>
      <c r="E1" s="2" t="s">
        <v>8</v>
      </c>
      <c r="F1" s="2" t="s">
        <v>5</v>
      </c>
      <c r="G1" s="2" t="s">
        <v>80</v>
      </c>
      <c r="I1" t="s">
        <v>41</v>
      </c>
    </row>
    <row r="2" spans="2:9">
      <c r="B2" s="4" t="s">
        <v>13</v>
      </c>
      <c r="C2" s="4" t="s">
        <v>14</v>
      </c>
      <c r="D2" s="5" t="s">
        <v>11</v>
      </c>
      <c r="E2" s="6">
        <v>410</v>
      </c>
      <c r="F2" s="4"/>
      <c r="G2" s="7" t="s">
        <v>81</v>
      </c>
      <c r="I2">
        <v>1619.14</v>
      </c>
    </row>
    <row r="3" spans="2:7">
      <c r="B3" s="4" t="s">
        <v>13</v>
      </c>
      <c r="C3" s="4" t="s">
        <v>14</v>
      </c>
      <c r="D3" s="8" t="s">
        <v>16</v>
      </c>
      <c r="E3" s="6">
        <v>411</v>
      </c>
      <c r="F3" s="4"/>
      <c r="G3" s="7" t="s">
        <v>81</v>
      </c>
    </row>
    <row r="4" spans="2:7">
      <c r="B4" s="4" t="s">
        <v>13</v>
      </c>
      <c r="C4" s="4" t="s">
        <v>14</v>
      </c>
      <c r="D4" s="8" t="s">
        <v>17</v>
      </c>
      <c r="E4" s="6">
        <v>412</v>
      </c>
      <c r="F4" s="4"/>
      <c r="G4" s="7" t="s">
        <v>81</v>
      </c>
    </row>
    <row r="5" spans="2:7">
      <c r="B5" s="4" t="s">
        <v>13</v>
      </c>
      <c r="C5" s="4" t="s">
        <v>14</v>
      </c>
      <c r="D5" s="9" t="s">
        <v>19</v>
      </c>
      <c r="E5" s="6">
        <v>413</v>
      </c>
      <c r="F5" s="4">
        <v>-486072</v>
      </c>
      <c r="G5" s="7" t="s">
        <v>81</v>
      </c>
    </row>
    <row r="6" spans="2:7">
      <c r="B6" s="4" t="s">
        <v>13</v>
      </c>
      <c r="C6" s="4" t="s">
        <v>14</v>
      </c>
      <c r="D6" s="9" t="s">
        <v>20</v>
      </c>
      <c r="E6" s="6">
        <v>414</v>
      </c>
      <c r="F6" s="4"/>
      <c r="G6" s="7" t="s">
        <v>81</v>
      </c>
    </row>
    <row r="7" spans="2:7">
      <c r="B7" s="4" t="s">
        <v>13</v>
      </c>
      <c r="C7" s="4" t="s">
        <v>14</v>
      </c>
      <c r="D7" s="5" t="s">
        <v>22</v>
      </c>
      <c r="E7" s="6">
        <v>399</v>
      </c>
      <c r="F7" s="4">
        <v>-486072</v>
      </c>
      <c r="G7" s="7" t="s">
        <v>81</v>
      </c>
    </row>
    <row r="8" spans="2:7">
      <c r="B8" s="4" t="s">
        <v>13</v>
      </c>
      <c r="C8" s="4" t="s">
        <v>14</v>
      </c>
      <c r="D8" s="9" t="s">
        <v>24</v>
      </c>
      <c r="E8" s="6">
        <v>404</v>
      </c>
      <c r="F8" s="4">
        <v>-354099</v>
      </c>
      <c r="G8" s="7" t="s">
        <v>81</v>
      </c>
    </row>
    <row r="9" spans="2:7">
      <c r="B9" s="4" t="s">
        <v>13</v>
      </c>
      <c r="C9" s="4" t="s">
        <v>14</v>
      </c>
      <c r="D9" s="9" t="s">
        <v>25</v>
      </c>
      <c r="E9" s="6">
        <v>405</v>
      </c>
      <c r="F9" s="4"/>
      <c r="G9" s="7" t="s">
        <v>81</v>
      </c>
    </row>
    <row r="10" spans="2:7">
      <c r="B10" s="4" t="s">
        <v>13</v>
      </c>
      <c r="C10" s="4" t="s">
        <v>14</v>
      </c>
      <c r="D10" s="9" t="s">
        <v>26</v>
      </c>
      <c r="E10" s="6">
        <v>406</v>
      </c>
      <c r="F10" s="4">
        <v>-362874</v>
      </c>
      <c r="G10" s="7" t="s">
        <v>81</v>
      </c>
    </row>
    <row r="11" spans="2:7">
      <c r="B11" s="4" t="s">
        <v>13</v>
      </c>
      <c r="C11" s="4" t="s">
        <v>14</v>
      </c>
      <c r="D11" s="9" t="s">
        <v>28</v>
      </c>
      <c r="E11" s="6">
        <v>400</v>
      </c>
      <c r="F11" s="4"/>
      <c r="G11" s="7" t="s">
        <v>81</v>
      </c>
    </row>
    <row r="12" spans="2:7">
      <c r="B12" s="4" t="s">
        <v>13</v>
      </c>
      <c r="C12" s="4" t="s">
        <v>14</v>
      </c>
      <c r="D12" s="9" t="s">
        <v>29</v>
      </c>
      <c r="E12" s="6">
        <v>401</v>
      </c>
      <c r="F12" s="4"/>
      <c r="G12" s="7" t="s">
        <v>81</v>
      </c>
    </row>
    <row r="13" spans="2:7">
      <c r="B13" s="4" t="s">
        <v>13</v>
      </c>
      <c r="C13" s="4" t="s">
        <v>14</v>
      </c>
      <c r="D13" s="9" t="s">
        <v>31</v>
      </c>
      <c r="E13" s="6">
        <v>408</v>
      </c>
      <c r="F13" s="4">
        <v>-491172</v>
      </c>
      <c r="G13" s="7" t="s">
        <v>81</v>
      </c>
    </row>
    <row r="14" spans="2:7">
      <c r="B14" s="4" t="s">
        <v>13</v>
      </c>
      <c r="C14" s="4" t="s">
        <v>14</v>
      </c>
      <c r="D14" s="9" t="s">
        <v>32</v>
      </c>
      <c r="E14" s="6">
        <v>409</v>
      </c>
      <c r="F14" s="4"/>
      <c r="G14" s="7" t="s">
        <v>81</v>
      </c>
    </row>
    <row r="15" spans="2:7">
      <c r="B15" s="4" t="s">
        <v>13</v>
      </c>
      <c r="C15" s="4" t="s">
        <v>14</v>
      </c>
      <c r="D15" s="9" t="s">
        <v>34</v>
      </c>
      <c r="E15" s="6">
        <v>407</v>
      </c>
      <c r="F15" s="4">
        <v>119650.980695</v>
      </c>
      <c r="G15" s="7" t="s">
        <v>81</v>
      </c>
    </row>
    <row r="16" spans="2:7">
      <c r="B16" s="4" t="s">
        <v>13</v>
      </c>
      <c r="C16" s="4" t="s">
        <v>14</v>
      </c>
      <c r="D16" s="9" t="s">
        <v>35</v>
      </c>
      <c r="E16" s="6">
        <v>403</v>
      </c>
      <c r="F16" s="4"/>
      <c r="G16" s="7" t="s">
        <v>81</v>
      </c>
    </row>
    <row r="17" spans="2:7">
      <c r="B17" s="4" t="s">
        <v>13</v>
      </c>
      <c r="C17" s="4" t="s">
        <v>14</v>
      </c>
      <c r="D17" s="9" t="s">
        <v>37</v>
      </c>
      <c r="E17" s="6">
        <v>402</v>
      </c>
      <c r="F17" s="4"/>
      <c r="G17" s="7" t="s">
        <v>81</v>
      </c>
    </row>
    <row r="18" spans="2:7">
      <c r="B18" s="4" t="s">
        <v>13</v>
      </c>
      <c r="C18" s="4" t="s">
        <v>14</v>
      </c>
      <c r="D18" s="9" t="s">
        <v>35</v>
      </c>
      <c r="E18" s="6">
        <v>403</v>
      </c>
      <c r="F18" s="4"/>
      <c r="G18" s="7" t="s">
        <v>81</v>
      </c>
    </row>
    <row r="19" spans="2:7">
      <c r="B19" s="4" t="s">
        <v>13</v>
      </c>
      <c r="C19" s="4" t="s">
        <v>14</v>
      </c>
      <c r="D19" s="9" t="s">
        <v>39</v>
      </c>
      <c r="E19" s="6">
        <v>417</v>
      </c>
      <c r="F19" s="4">
        <v>474372</v>
      </c>
      <c r="G19" s="7" t="s">
        <v>81</v>
      </c>
    </row>
    <row r="20" spans="2:7">
      <c r="B20" s="4" t="s">
        <v>13</v>
      </c>
      <c r="C20" s="4" t="s">
        <v>14</v>
      </c>
      <c r="D20" s="9" t="s">
        <v>40</v>
      </c>
      <c r="E20" s="6">
        <v>418</v>
      </c>
      <c r="F20" s="4">
        <v>-5510</v>
      </c>
      <c r="G20" s="7" t="s">
        <v>81</v>
      </c>
    </row>
    <row r="21" spans="2:7">
      <c r="B21" s="4" t="s">
        <v>13</v>
      </c>
      <c r="C21" s="4" t="s">
        <v>14</v>
      </c>
      <c r="D21" s="9" t="s">
        <v>42</v>
      </c>
      <c r="E21" s="6">
        <v>419</v>
      </c>
      <c r="F21" s="4">
        <v>479882</v>
      </c>
      <c r="G21" s="7" t="s">
        <v>81</v>
      </c>
    </row>
    <row r="22" spans="2:7">
      <c r="B22" s="4" t="s">
        <v>13</v>
      </c>
      <c r="C22" s="4" t="s">
        <v>14</v>
      </c>
      <c r="D22" s="9" t="s">
        <v>43</v>
      </c>
      <c r="E22" s="6">
        <v>420</v>
      </c>
      <c r="F22" s="4"/>
      <c r="G22" s="7" t="s">
        <v>81</v>
      </c>
    </row>
    <row r="23" spans="2:7">
      <c r="B23" s="4" t="s">
        <v>13</v>
      </c>
      <c r="C23" s="4" t="s">
        <v>14</v>
      </c>
      <c r="D23" s="9" t="s">
        <v>44</v>
      </c>
      <c r="E23" s="6">
        <v>421</v>
      </c>
      <c r="F23" s="4">
        <v>474372</v>
      </c>
      <c r="G23" s="7" t="s">
        <v>81</v>
      </c>
    </row>
    <row r="24" spans="2:7">
      <c r="B24" s="4" t="s">
        <v>13</v>
      </c>
      <c r="C24" s="4" t="s">
        <v>14</v>
      </c>
      <c r="D24" s="6" t="s">
        <v>46</v>
      </c>
      <c r="E24" s="6">
        <v>422</v>
      </c>
      <c r="F24" s="4"/>
      <c r="G24" s="7" t="s">
        <v>81</v>
      </c>
    </row>
    <row r="25" spans="2:7">
      <c r="B25" s="4" t="s">
        <v>13</v>
      </c>
      <c r="C25" s="4" t="s">
        <v>14</v>
      </c>
      <c r="D25" s="6" t="s">
        <v>47</v>
      </c>
      <c r="E25" s="6">
        <v>423</v>
      </c>
      <c r="F25" s="4"/>
      <c r="G25" s="7" t="s">
        <v>81</v>
      </c>
    </row>
    <row r="26" spans="2:7">
      <c r="B26" s="4" t="s">
        <v>13</v>
      </c>
      <c r="C26" s="4" t="s">
        <v>14</v>
      </c>
      <c r="D26" s="6" t="s">
        <v>48</v>
      </c>
      <c r="E26" s="6">
        <v>424</v>
      </c>
      <c r="F26" s="4"/>
      <c r="G26" s="7" t="s">
        <v>81</v>
      </c>
    </row>
    <row r="27" spans="2:7">
      <c r="B27" s="4" t="s">
        <v>13</v>
      </c>
      <c r="C27" s="4" t="s">
        <v>14</v>
      </c>
      <c r="D27" s="6" t="s">
        <v>49</v>
      </c>
      <c r="E27" s="6">
        <v>425</v>
      </c>
      <c r="F27" s="4"/>
      <c r="G27" s="7" t="s">
        <v>81</v>
      </c>
    </row>
    <row r="28" spans="2:7">
      <c r="B28" s="4" t="s">
        <v>13</v>
      </c>
      <c r="C28" s="4" t="s">
        <v>14</v>
      </c>
      <c r="D28" s="6" t="s">
        <v>50</v>
      </c>
      <c r="E28" s="6">
        <v>426</v>
      </c>
      <c r="F28" s="4"/>
      <c r="G28" s="7" t="s">
        <v>81</v>
      </c>
    </row>
    <row r="29" spans="2:7">
      <c r="B29" s="4" t="s">
        <v>13</v>
      </c>
      <c r="C29" s="4" t="s">
        <v>14</v>
      </c>
      <c r="D29" s="6" t="s">
        <v>51</v>
      </c>
      <c r="E29" s="6">
        <v>427</v>
      </c>
      <c r="F29" s="4"/>
      <c r="G29" s="7" t="s">
        <v>81</v>
      </c>
    </row>
    <row r="30" spans="2:7">
      <c r="B30" s="4" t="s">
        <v>13</v>
      </c>
      <c r="C30" s="4" t="s">
        <v>14</v>
      </c>
      <c r="D30" s="6" t="s">
        <v>52</v>
      </c>
      <c r="E30" s="6">
        <v>428</v>
      </c>
      <c r="F30" s="4"/>
      <c r="G30" s="7" t="s">
        <v>81</v>
      </c>
    </row>
    <row r="31" spans="2:7">
      <c r="B31" s="4" t="s">
        <v>13</v>
      </c>
      <c r="C31" s="4" t="s">
        <v>14</v>
      </c>
      <c r="D31" s="6" t="s">
        <v>53</v>
      </c>
      <c r="E31" s="6">
        <v>429</v>
      </c>
      <c r="F31" s="4"/>
      <c r="G31" s="7" t="s">
        <v>81</v>
      </c>
    </row>
    <row r="32" spans="2:7">
      <c r="B32" s="4" t="s">
        <v>13</v>
      </c>
      <c r="C32" s="4" t="s">
        <v>14</v>
      </c>
      <c r="D32" s="6" t="s">
        <v>54</v>
      </c>
      <c r="E32" s="6">
        <v>430</v>
      </c>
      <c r="F32" s="4">
        <v>-2700</v>
      </c>
      <c r="G32" s="7" t="s">
        <v>81</v>
      </c>
    </row>
    <row r="33" spans="2:7">
      <c r="B33" s="6" t="s">
        <v>13</v>
      </c>
      <c r="C33" s="6" t="s">
        <v>14</v>
      </c>
      <c r="D33" s="6" t="s">
        <v>55</v>
      </c>
      <c r="E33" s="6">
        <v>415</v>
      </c>
      <c r="F33" s="6">
        <v>-300.203811900145</v>
      </c>
      <c r="G33" s="7" t="s">
        <v>81</v>
      </c>
    </row>
    <row r="34" spans="2:7">
      <c r="B34" s="6" t="s">
        <v>13</v>
      </c>
      <c r="C34" s="6" t="s">
        <v>14</v>
      </c>
      <c r="D34" s="6" t="s">
        <v>58</v>
      </c>
      <c r="E34" s="6">
        <v>416</v>
      </c>
      <c r="F34" s="6">
        <v>0</v>
      </c>
      <c r="G34" s="7" t="s">
        <v>81</v>
      </c>
    </row>
    <row r="35" spans="2:7">
      <c r="B35" s="6" t="s">
        <v>13</v>
      </c>
      <c r="C35" s="6" t="s">
        <v>14</v>
      </c>
      <c r="D35" s="6" t="s">
        <v>59</v>
      </c>
      <c r="E35" s="6">
        <v>447</v>
      </c>
      <c r="F35" s="6">
        <v>292.977753622293</v>
      </c>
      <c r="G35" s="7" t="s">
        <v>81</v>
      </c>
    </row>
    <row r="36" spans="2:7">
      <c r="B36" s="6" t="s">
        <v>13</v>
      </c>
      <c r="C36" s="6" t="s">
        <v>14</v>
      </c>
      <c r="D36" s="6" t="s">
        <v>60</v>
      </c>
      <c r="E36" s="6">
        <v>448</v>
      </c>
      <c r="F36" s="6">
        <v>-3.40304112059488</v>
      </c>
      <c r="G36" s="7" t="s">
        <v>81</v>
      </c>
    </row>
    <row r="37" spans="2:7">
      <c r="B37" s="6" t="s">
        <v>13</v>
      </c>
      <c r="C37" s="6" t="s">
        <v>14</v>
      </c>
      <c r="D37" s="6" t="s">
        <v>61</v>
      </c>
      <c r="E37" s="6">
        <v>449</v>
      </c>
      <c r="F37" s="6">
        <v>296.380794742888</v>
      </c>
      <c r="G37" s="7" t="s">
        <v>81</v>
      </c>
    </row>
    <row r="38" spans="2:7">
      <c r="B38" s="6" t="s">
        <v>13</v>
      </c>
      <c r="C38" s="6" t="s">
        <v>14</v>
      </c>
      <c r="D38" s="6" t="s">
        <v>62</v>
      </c>
      <c r="E38" s="6">
        <v>450</v>
      </c>
      <c r="F38" s="6">
        <v>0</v>
      </c>
      <c r="G38" s="7" t="s">
        <v>81</v>
      </c>
    </row>
    <row r="39" spans="2:7">
      <c r="B39" s="6" t="s">
        <v>13</v>
      </c>
      <c r="C39" s="6" t="s">
        <v>14</v>
      </c>
      <c r="D39" s="6" t="s">
        <v>63</v>
      </c>
      <c r="E39" s="6">
        <v>451</v>
      </c>
      <c r="F39" s="6">
        <v>292.977753622293</v>
      </c>
      <c r="G39" s="7" t="s">
        <v>81</v>
      </c>
    </row>
    <row r="40" spans="2:7">
      <c r="B40" s="6" t="s">
        <v>13</v>
      </c>
      <c r="C40" s="6" t="s">
        <v>14</v>
      </c>
      <c r="D40" s="6" t="s">
        <v>64</v>
      </c>
      <c r="E40" s="6">
        <v>452</v>
      </c>
      <c r="F40" s="6">
        <v>0</v>
      </c>
      <c r="G40" s="7" t="s">
        <v>81</v>
      </c>
    </row>
    <row r="41" spans="2:7">
      <c r="B41" s="6" t="s">
        <v>13</v>
      </c>
      <c r="C41" s="6" t="s">
        <v>14</v>
      </c>
      <c r="D41" s="6" t="s">
        <v>65</v>
      </c>
      <c r="E41" s="6">
        <v>453</v>
      </c>
      <c r="F41" s="6">
        <v>0</v>
      </c>
      <c r="G41" s="7" t="s">
        <v>81</v>
      </c>
    </row>
    <row r="42" spans="2:7">
      <c r="B42" s="6" t="s">
        <v>13</v>
      </c>
      <c r="C42" s="6" t="s">
        <v>14</v>
      </c>
      <c r="D42" s="6" t="s">
        <v>66</v>
      </c>
      <c r="E42" s="6">
        <v>454</v>
      </c>
      <c r="F42" s="6">
        <v>0</v>
      </c>
      <c r="G42" s="7" t="s">
        <v>81</v>
      </c>
    </row>
    <row r="43" spans="2:7">
      <c r="B43" s="6" t="s">
        <v>13</v>
      </c>
      <c r="C43" s="6" t="s">
        <v>14</v>
      </c>
      <c r="D43" s="6" t="s">
        <v>67</v>
      </c>
      <c r="E43" s="6">
        <v>455</v>
      </c>
      <c r="F43" s="6">
        <v>0</v>
      </c>
      <c r="G43" s="7" t="s">
        <v>81</v>
      </c>
    </row>
    <row r="44" spans="2:7">
      <c r="B44" s="6" t="s">
        <v>13</v>
      </c>
      <c r="C44" s="6" t="s">
        <v>14</v>
      </c>
      <c r="D44" s="6" t="s">
        <v>68</v>
      </c>
      <c r="E44" s="6">
        <v>456</v>
      </c>
      <c r="F44" s="6">
        <v>0</v>
      </c>
      <c r="G44" s="7" t="s">
        <v>81</v>
      </c>
    </row>
    <row r="45" spans="2:7">
      <c r="B45" s="6" t="s">
        <v>13</v>
      </c>
      <c r="C45" s="6" t="s">
        <v>14</v>
      </c>
      <c r="D45" s="6" t="s">
        <v>69</v>
      </c>
      <c r="E45" s="6">
        <v>457</v>
      </c>
      <c r="F45" s="6">
        <v>0</v>
      </c>
      <c r="G45" s="7" t="s">
        <v>81</v>
      </c>
    </row>
    <row r="46" spans="2:7">
      <c r="B46" s="6" t="s">
        <v>13</v>
      </c>
      <c r="C46" s="6" t="s">
        <v>14</v>
      </c>
      <c r="D46" s="6" t="s">
        <v>70</v>
      </c>
      <c r="E46" s="6">
        <v>458</v>
      </c>
      <c r="F46" s="6">
        <v>0</v>
      </c>
      <c r="G46" s="7" t="s">
        <v>81</v>
      </c>
    </row>
    <row r="47" spans="2:7">
      <c r="B47" s="6" t="s">
        <v>13</v>
      </c>
      <c r="C47" s="6" t="s">
        <v>14</v>
      </c>
      <c r="D47" s="6" t="s">
        <v>71</v>
      </c>
      <c r="E47" s="6">
        <v>459</v>
      </c>
      <c r="F47" s="6">
        <v>0</v>
      </c>
      <c r="G47" s="7" t="s">
        <v>81</v>
      </c>
    </row>
    <row r="48" spans="2:7">
      <c r="B48" s="6" t="s">
        <v>13</v>
      </c>
      <c r="C48" s="6" t="s">
        <v>14</v>
      </c>
      <c r="D48" s="6" t="s">
        <v>72</v>
      </c>
      <c r="E48" s="6">
        <v>460</v>
      </c>
      <c r="F48" s="6">
        <v>-1.66755191027335</v>
      </c>
      <c r="G48" s="7" t="s">
        <v>81</v>
      </c>
    </row>
    <row r="49" spans="2:7">
      <c r="B49" s="6" t="s">
        <v>13</v>
      </c>
      <c r="C49" s="6" t="s">
        <v>14</v>
      </c>
      <c r="D49" s="6" t="s">
        <v>73</v>
      </c>
      <c r="E49" s="6">
        <v>461</v>
      </c>
      <c r="F49" s="6"/>
      <c r="G49" s="7" t="s">
        <v>81</v>
      </c>
    </row>
    <row r="50" spans="2:6">
      <c r="B50" s="10"/>
      <c r="C50" s="10"/>
      <c r="D50" s="10"/>
      <c r="E50" s="10"/>
      <c r="F50" s="10"/>
    </row>
    <row r="51" spans="2:6">
      <c r="B51" s="10"/>
      <c r="C51" s="10"/>
      <c r="D51" s="10"/>
      <c r="E51" s="10"/>
      <c r="F51" s="10"/>
    </row>
    <row r="52" spans="2:6">
      <c r="B52" s="6"/>
      <c r="C52" s="6"/>
      <c r="D52" s="6" t="s">
        <v>74</v>
      </c>
      <c r="E52" s="6">
        <v>441</v>
      </c>
      <c r="F52" s="6"/>
    </row>
    <row r="53" spans="2:6">
      <c r="B53" s="6"/>
      <c r="C53" s="6"/>
      <c r="D53" s="6" t="s">
        <v>76</v>
      </c>
      <c r="E53" s="6">
        <v>442</v>
      </c>
      <c r="F53" s="6"/>
    </row>
    <row r="54" spans="2:6">
      <c r="B54" s="11"/>
      <c r="C54" s="6"/>
      <c r="D54" s="6" t="s">
        <v>77</v>
      </c>
      <c r="E54" s="6">
        <v>443</v>
      </c>
      <c r="F54" s="6"/>
    </row>
    <row r="55" spans="2:6">
      <c r="B55" s="6"/>
      <c r="C55" s="6"/>
      <c r="D55" s="6" t="s">
        <v>78</v>
      </c>
      <c r="E55" s="6">
        <v>444</v>
      </c>
      <c r="F55" s="6"/>
    </row>
    <row r="56" spans="2:6">
      <c r="B56" s="6"/>
      <c r="C56" s="6"/>
      <c r="D56" s="6" t="s">
        <v>79</v>
      </c>
      <c r="E56" s="6">
        <v>445</v>
      </c>
      <c r="F56" s="6"/>
    </row>
    <row r="57" spans="4:4">
      <c r="D57" s="12"/>
    </row>
    <row r="58" spans="4:4">
      <c r="D58" s="12"/>
    </row>
    <row r="59" spans="4:4">
      <c r="D59" s="12"/>
    </row>
    <row r="60" spans="4:4">
      <c r="D60" s="12"/>
    </row>
    <row r="61" spans="4:4">
      <c r="D61" s="12"/>
    </row>
    <row r="62" spans="4:4">
      <c r="D62" s="12"/>
    </row>
    <row r="63" spans="4:4">
      <c r="D63" s="12"/>
    </row>
    <row r="64" spans="4:4">
      <c r="D64" s="12"/>
    </row>
    <row r="65" spans="4:4">
      <c r="D65" s="12"/>
    </row>
    <row r="66" spans="4:4">
      <c r="D66" s="12"/>
    </row>
    <row r="67" spans="4:4">
      <c r="D67" s="12"/>
    </row>
    <row r="68" spans="4:4">
      <c r="D68" s="12"/>
    </row>
    <row r="69" spans="4:4">
      <c r="D69" s="12"/>
    </row>
    <row r="70" spans="4:4">
      <c r="D70" s="12"/>
    </row>
    <row r="71" spans="4:4">
      <c r="D71" s="12"/>
    </row>
    <row r="72" spans="4:4">
      <c r="D72" s="12"/>
    </row>
    <row r="73" spans="4:4">
      <c r="D73" s="12"/>
    </row>
    <row r="74" spans="4:4">
      <c r="D74" s="12"/>
    </row>
    <row r="75" spans="4:4">
      <c r="D75" s="12"/>
    </row>
    <row r="76" spans="4:4">
      <c r="D76" s="12"/>
    </row>
    <row r="77" spans="4:4">
      <c r="D77" s="12"/>
    </row>
    <row r="78" spans="4:4">
      <c r="D78" s="1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1-10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2024-11-22T08:48:00Z</dcterms:created>
  <dcterms:modified xsi:type="dcterms:W3CDTF">2024-11-22T13:07:42Z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C7ED116968E4459CB32F100B32B46919</vt:lpwstr>
  </property>
  <property fmtid="{D5CDD505-2E9C-101B-9397-08002B2CF9AE}" pid="3" name="KSOProductBuildVer">
    <vt:lpwstr>2052-11.8.2.12085</vt:lpwstr>
  </property>
</Properties>
</file>