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xr:revisionPtr revIDLastSave="0" documentId="13_ncr:40009_{7553ADFD-117D-4F2D-924A-96A4A675D963}" xr6:coauthVersionLast="45" xr6:coauthVersionMax="45" xr10:uidLastSave="{00000000-0000-0000-0000-000000000000}"/>
  <bookViews>
    <workbookView xWindow="780" yWindow="780" windowWidth="27540" windowHeight="15225" activeTab="2"/>
  </bookViews>
  <sheets>
    <sheet name="x5" sheetId="1" r:id="rId1"/>
    <sheet name="x3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S242" i="2" l="1"/>
  <c r="H5" i="3"/>
  <c r="H4" i="3"/>
  <c r="G4" i="3"/>
  <c r="G5" i="3"/>
  <c r="G3" i="3"/>
  <c r="G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2" i="1"/>
  <c r="S464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2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243" i="2"/>
  <c r="W10" i="2"/>
  <c r="W251" i="2"/>
  <c r="W250" i="2"/>
  <c r="W9" i="2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4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2" i="1"/>
  <c r="U8" i="1"/>
  <c r="U49" i="1"/>
</calcChain>
</file>

<file path=xl/sharedStrings.xml><?xml version="1.0" encoding="utf-8"?>
<sst xmlns="http://schemas.openxmlformats.org/spreadsheetml/2006/main" count="3451" uniqueCount="374">
  <si>
    <t>params</t>
  </si>
  <si>
    <t>std</t>
  </si>
  <si>
    <t>tvalues</t>
  </si>
  <si>
    <t>p025</t>
  </si>
  <si>
    <t>p975</t>
  </si>
  <si>
    <t>nobs</t>
  </si>
  <si>
    <t>llf</t>
  </si>
  <si>
    <t>time</t>
  </si>
  <si>
    <t>loading.f1.y_0_0</t>
  </si>
  <si>
    <t>loading.f1.y_0_1</t>
  </si>
  <si>
    <t>loading.f1.y_0_2</t>
  </si>
  <si>
    <t>loading.f1.y_0_3</t>
  </si>
  <si>
    <t>loading.f1.y_0_4</t>
  </si>
  <si>
    <t>loading.f1.y_0_5</t>
  </si>
  <si>
    <t>loading.f1.y_0_6</t>
  </si>
  <si>
    <t>loading.f1.y_0_7</t>
  </si>
  <si>
    <t>loading.f1.y_0_8</t>
  </si>
  <si>
    <t>loading.f1.y_0_9</t>
  </si>
  <si>
    <t>loading.f1.y_1_0</t>
  </si>
  <si>
    <t>loading.f1.y_1_1</t>
  </si>
  <si>
    <t>loading.f1.y_1_2</t>
  </si>
  <si>
    <t>loading.f1.y_1_3</t>
  </si>
  <si>
    <t>loading.f1.y_1_4</t>
  </si>
  <si>
    <t>loading.f1.y_1_5</t>
  </si>
  <si>
    <t>loading.f1.y_1_6</t>
  </si>
  <si>
    <t>loading.f1.y_1_7</t>
  </si>
  <si>
    <t>loading.f1.y_1_8</t>
  </si>
  <si>
    <t>loading.f1.y_1_9</t>
  </si>
  <si>
    <t>sigma2.y_0_0</t>
  </si>
  <si>
    <t>sigma2.y_0_1</t>
  </si>
  <si>
    <t>sigma2.y_0_2</t>
  </si>
  <si>
    <t>sigma2.y_0_3</t>
  </si>
  <si>
    <t>sigma2.y_0_4</t>
  </si>
  <si>
    <t>sigma2.y_0_5</t>
  </si>
  <si>
    <t>sigma2.y_0_6</t>
  </si>
  <si>
    <t>sigma2.y_0_7</t>
  </si>
  <si>
    <t>sigma2.y_0_8</t>
  </si>
  <si>
    <t>sigma2.y_0_9</t>
  </si>
  <si>
    <t>sigma2.y_1_0</t>
  </si>
  <si>
    <t>sigma2.y_1_1</t>
  </si>
  <si>
    <t>sigma2.y_1_2</t>
  </si>
  <si>
    <t>sigma2.y_1_3</t>
  </si>
  <si>
    <t>sigma2.y_1_4</t>
  </si>
  <si>
    <t>sigma2.y_1_5</t>
  </si>
  <si>
    <t>sigma2.y_1_6</t>
  </si>
  <si>
    <t>sigma2.y_1_7</t>
  </si>
  <si>
    <t>sigma2.y_1_8</t>
  </si>
  <si>
    <t>sigma2.y_1_9</t>
  </si>
  <si>
    <t>L1.f1.f1</t>
  </si>
  <si>
    <t>betai</t>
  </si>
  <si>
    <t>Load1</t>
  </si>
  <si>
    <t>Load2</t>
  </si>
  <si>
    <t>Load3</t>
  </si>
  <si>
    <t>Load4</t>
  </si>
  <si>
    <t>Load5</t>
  </si>
  <si>
    <t>Load6</t>
  </si>
  <si>
    <t>Load7</t>
  </si>
  <si>
    <t>Load8</t>
  </si>
  <si>
    <t>Load9</t>
  </si>
  <si>
    <t>Load10</t>
  </si>
  <si>
    <t>Load11</t>
  </si>
  <si>
    <t>Load12</t>
  </si>
  <si>
    <t>Load13</t>
  </si>
  <si>
    <t>Load14</t>
  </si>
  <si>
    <t>Load15</t>
  </si>
  <si>
    <t>Load16</t>
  </si>
  <si>
    <t>Load17</t>
  </si>
  <si>
    <t>Load18</t>
  </si>
  <si>
    <t>Load19</t>
  </si>
  <si>
    <t>Load20</t>
  </si>
  <si>
    <t>Estimates of Named Parameters</t>
  </si>
  <si>
    <t>Parameter</t>
  </si>
  <si>
    <t>Estimate</t>
  </si>
  <si>
    <t>Standard</t>
  </si>
  <si>
    <t>Error</t>
  </si>
  <si>
    <t>t Value</t>
  </si>
  <si>
    <t>Model Parameter Estimates</t>
  </si>
  <si>
    <t>Component</t>
  </si>
  <si>
    <t>Type</t>
  </si>
  <si>
    <t>wn1</t>
  </si>
  <si>
    <t>Irregular</t>
  </si>
  <si>
    <t>Variance</t>
  </si>
  <si>
    <t>wn2</t>
  </si>
  <si>
    <t>wn3</t>
  </si>
  <si>
    <t>wn4</t>
  </si>
  <si>
    <t>wn5</t>
  </si>
  <si>
    <t>wn6</t>
  </si>
  <si>
    <t>wn7</t>
  </si>
  <si>
    <t>wn8</t>
  </si>
  <si>
    <t>wn9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</si>
  <si>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</si>
  <si>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</si>
  <si>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</si>
  <si>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</si>
  <si>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</si>
  <si>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</si>
  <si>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</si>
  <si>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</si>
  <si>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</si>
  <si>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</si>
  <si>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wn20</t>
  </si>
  <si>
    <t>Likelihood Computation Summary</t>
  </si>
  <si>
    <t>Statistic</t>
  </si>
  <si>
    <t>Value</t>
  </si>
  <si>
    <t>Nonmissing Response Values Used</t>
  </si>
  <si>
    <t>Estimated Parameters</t>
  </si>
  <si>
    <t>Initialized Diffuse State Elements</t>
  </si>
  <si>
    <t>Normalized Residual Sum of Squares</t>
  </si>
  <si>
    <t>Diffuse Log Likelihood</t>
  </si>
  <si>
    <t>Profile Log Likelihood</t>
  </si>
  <si>
    <t>obs=500</t>
  </si>
  <si>
    <t>name</t>
  </si>
  <si>
    <t>estimates</t>
  </si>
  <si>
    <t>tvalue</t>
  </si>
  <si>
    <t>diff_estimate</t>
  </si>
  <si>
    <t>Likelihood optimization algorithm converged in 4 iterations.</t>
  </si>
  <si>
    <t>Information Criteria</t>
  </si>
  <si>
    <t>Diffuse Likelihood Based</t>
  </si>
  <si>
    <t>Profile Likelihood Based</t>
  </si>
  <si>
    <t>AIC (lower is better)</t>
  </si>
  <si>
    <t>BIC (lower is better)</t>
  </si>
  <si>
    <t>AICC (lower is better)</t>
  </si>
  <si>
    <t>HQIC (lower is better)</t>
  </si>
  <si>
    <t>CAIC (lower is better)</t>
  </si>
  <si>
    <t>obs=1000</t>
  </si>
  <si>
    <t>beta.x1.y_0_0</t>
  </si>
  <si>
    <t>beta.x2.y_0_0</t>
  </si>
  <si>
    <t>beta.x3.y_0_0</t>
  </si>
  <si>
    <t>beta.x4.y_0_0</t>
  </si>
  <si>
    <t>beta.x5.y_0_0</t>
  </si>
  <si>
    <t>beta.x6.y_0_0</t>
  </si>
  <si>
    <t>beta.x7.y_0_0</t>
  </si>
  <si>
    <t>beta.x8.y_0_0</t>
  </si>
  <si>
    <t>beta.x9.y_0_0</t>
  </si>
  <si>
    <t>beta.x10.y_0_0</t>
  </si>
  <si>
    <t>beta.x1.y_0_1</t>
  </si>
  <si>
    <t>beta.x2.y_0_1</t>
  </si>
  <si>
    <t>beta.x3.y_0_1</t>
  </si>
  <si>
    <t>beta.x4.y_0_1</t>
  </si>
  <si>
    <t>beta.x5.y_0_1</t>
  </si>
  <si>
    <t>beta.x6.y_0_1</t>
  </si>
  <si>
    <t>beta.x7.y_0_1</t>
  </si>
  <si>
    <t>beta.x8.y_0_1</t>
  </si>
  <si>
    <t>beta.x9.y_0_1</t>
  </si>
  <si>
    <t>beta.x10.y_0_1</t>
  </si>
  <si>
    <t>beta.x1.y_0_2</t>
  </si>
  <si>
    <t>beta.x2.y_0_2</t>
  </si>
  <si>
    <t>beta.x3.y_0_2</t>
  </si>
  <si>
    <t>beta.x4.y_0_2</t>
  </si>
  <si>
    <t>beta.x5.y_0_2</t>
  </si>
  <si>
    <t>beta.x6.y_0_2</t>
  </si>
  <si>
    <t>beta.x7.y_0_2</t>
  </si>
  <si>
    <t>beta.x8.y_0_2</t>
  </si>
  <si>
    <t>beta.x9.y_0_2</t>
  </si>
  <si>
    <t>beta.x10.y_0_2</t>
  </si>
  <si>
    <t>beta.x1.y_0_3</t>
  </si>
  <si>
    <t>beta.x2.y_0_3</t>
  </si>
  <si>
    <t>beta.x3.y_0_3</t>
  </si>
  <si>
    <t>beta.x4.y_0_3</t>
  </si>
  <si>
    <t>beta.x5.y_0_3</t>
  </si>
  <si>
    <t>beta.x6.y_0_3</t>
  </si>
  <si>
    <t>beta.x7.y_0_3</t>
  </si>
  <si>
    <t>beta.x8.y_0_3</t>
  </si>
  <si>
    <t>beta.x9.y_0_3</t>
  </si>
  <si>
    <t>beta.x10.y_0_3</t>
  </si>
  <si>
    <t>beta.x1.y_0_4</t>
  </si>
  <si>
    <t>beta.x2.y_0_4</t>
  </si>
  <si>
    <t>beta.x3.y_0_4</t>
  </si>
  <si>
    <t>beta.x4.y_0_4</t>
  </si>
  <si>
    <t>beta.x5.y_0_4</t>
  </si>
  <si>
    <t>beta.x6.y_0_4</t>
  </si>
  <si>
    <t>beta.x7.y_0_4</t>
  </si>
  <si>
    <t>beta.x8.y_0_4</t>
  </si>
  <si>
    <t>beta.x9.y_0_4</t>
  </si>
  <si>
    <t>beta.x10.y_0_4</t>
  </si>
  <si>
    <t>beta.x1.y_0_5</t>
  </si>
  <si>
    <t>beta.x2.y_0_5</t>
  </si>
  <si>
    <t>beta.x3.y_0_5</t>
  </si>
  <si>
    <t>beta.x4.y_0_5</t>
  </si>
  <si>
    <t>beta.x5.y_0_5</t>
  </si>
  <si>
    <t>beta.x6.y_0_5</t>
  </si>
  <si>
    <t>beta.x7.y_0_5</t>
  </si>
  <si>
    <t>beta.x8.y_0_5</t>
  </si>
  <si>
    <t>beta.x9.y_0_5</t>
  </si>
  <si>
    <t>beta.x10.y_0_5</t>
  </si>
  <si>
    <t>beta.x1.y_0_6</t>
  </si>
  <si>
    <t>beta.x2.y_0_6</t>
  </si>
  <si>
    <t>beta.x3.y_0_6</t>
  </si>
  <si>
    <t>beta.x4.y_0_6</t>
  </si>
  <si>
    <t>beta.x5.y_0_6</t>
  </si>
  <si>
    <t>beta.x6.y_0_6</t>
  </si>
  <si>
    <t>beta.x7.y_0_6</t>
  </si>
  <si>
    <t>beta.x8.y_0_6</t>
  </si>
  <si>
    <t>beta.x9.y_0_6</t>
  </si>
  <si>
    <t>beta.x10.y_0_6</t>
  </si>
  <si>
    <t>beta.x1.y_0_7</t>
  </si>
  <si>
    <t>beta.x2.y_0_7</t>
  </si>
  <si>
    <t>beta.x3.y_0_7</t>
  </si>
  <si>
    <t>beta.x4.y_0_7</t>
  </si>
  <si>
    <t>beta.x5.y_0_7</t>
  </si>
  <si>
    <t>beta.x6.y_0_7</t>
  </si>
  <si>
    <t>beta.x7.y_0_7</t>
  </si>
  <si>
    <t>beta.x8.y_0_7</t>
  </si>
  <si>
    <t>beta.x9.y_0_7</t>
  </si>
  <si>
    <t>beta.x10.y_0_7</t>
  </si>
  <si>
    <t>beta.x1.y_0_8</t>
  </si>
  <si>
    <t>beta.x2.y_0_8</t>
  </si>
  <si>
    <t>beta.x3.y_0_8</t>
  </si>
  <si>
    <t>beta.x4.y_0_8</t>
  </si>
  <si>
    <t>beta.x5.y_0_8</t>
  </si>
  <si>
    <t>beta.x6.y_0_8</t>
  </si>
  <si>
    <t>beta.x7.y_0_8</t>
  </si>
  <si>
    <t>beta.x8.y_0_8</t>
  </si>
  <si>
    <t>beta.x9.y_0_8</t>
  </si>
  <si>
    <t>beta.x10.y_0_8</t>
  </si>
  <si>
    <t>beta.x1.y_0_9</t>
  </si>
  <si>
    <t>beta.x2.y_0_9</t>
  </si>
  <si>
    <t>beta.x3.y_0_9</t>
  </si>
  <si>
    <t>beta.x4.y_0_9</t>
  </si>
  <si>
    <t>beta.x5.y_0_9</t>
  </si>
  <si>
    <t>beta.x6.y_0_9</t>
  </si>
  <si>
    <t>beta.x7.y_0_9</t>
  </si>
  <si>
    <t>beta.x8.y_0_9</t>
  </si>
  <si>
    <t>beta.x9.y_0_9</t>
  </si>
  <si>
    <t>beta.x10.y_0_9</t>
  </si>
  <si>
    <t>beta.x1.y_1_0</t>
  </si>
  <si>
    <t>beta.x2.y_1_0</t>
  </si>
  <si>
    <t>beta.x3.y_1_0</t>
  </si>
  <si>
    <t>beta.x4.y_1_0</t>
  </si>
  <si>
    <t>beta.x5.y_1_0</t>
  </si>
  <si>
    <t>beta.x6.y_1_0</t>
  </si>
  <si>
    <t>beta.x7.y_1_0</t>
  </si>
  <si>
    <t>beta.x8.y_1_0</t>
  </si>
  <si>
    <t>beta.x9.y_1_0</t>
  </si>
  <si>
    <t>beta.x10.y_1_0</t>
  </si>
  <si>
    <t>beta.x1.y_1_1</t>
  </si>
  <si>
    <t>beta.x2.y_1_1</t>
  </si>
  <si>
    <t>beta.x3.y_1_1</t>
  </si>
  <si>
    <t>beta.x4.y_1_1</t>
  </si>
  <si>
    <t>beta.x5.y_1_1</t>
  </si>
  <si>
    <t>beta.x6.y_1_1</t>
  </si>
  <si>
    <t>beta.x7.y_1_1</t>
  </si>
  <si>
    <t>beta.x8.y_1_1</t>
  </si>
  <si>
    <t>beta.x9.y_1_1</t>
  </si>
  <si>
    <t>beta.x10.y_1_1</t>
  </si>
  <si>
    <t>beta.x1.y_1_2</t>
  </si>
  <si>
    <t>beta.x2.y_1_2</t>
  </si>
  <si>
    <t>beta.x3.y_1_2</t>
  </si>
  <si>
    <t>beta.x4.y_1_2</t>
  </si>
  <si>
    <t>beta.x5.y_1_2</t>
  </si>
  <si>
    <t>beta.x6.y_1_2</t>
  </si>
  <si>
    <t>beta.x7.y_1_2</t>
  </si>
  <si>
    <t>beta.x8.y_1_2</t>
  </si>
  <si>
    <t>beta.x9.y_1_2</t>
  </si>
  <si>
    <t>beta.x10.y_1_2</t>
  </si>
  <si>
    <t>beta.x1.y_1_3</t>
  </si>
  <si>
    <t>beta.x2.y_1_3</t>
  </si>
  <si>
    <t>beta.x3.y_1_3</t>
  </si>
  <si>
    <t>beta.x4.y_1_3</t>
  </si>
  <si>
    <t>beta.x5.y_1_3</t>
  </si>
  <si>
    <t>beta.x6.y_1_3</t>
  </si>
  <si>
    <t>beta.x7.y_1_3</t>
  </si>
  <si>
    <t>beta.x8.y_1_3</t>
  </si>
  <si>
    <t>beta.x9.y_1_3</t>
  </si>
  <si>
    <t>beta.x10.y_1_3</t>
  </si>
  <si>
    <t>beta.x1.y_1_4</t>
  </si>
  <si>
    <t>beta.x2.y_1_4</t>
  </si>
  <si>
    <t>beta.x3.y_1_4</t>
  </si>
  <si>
    <t>beta.x4.y_1_4</t>
  </si>
  <si>
    <t>beta.x5.y_1_4</t>
  </si>
  <si>
    <t>beta.x6.y_1_4</t>
  </si>
  <si>
    <t>beta.x7.y_1_4</t>
  </si>
  <si>
    <t>beta.x8.y_1_4</t>
  </si>
  <si>
    <t>beta.x9.y_1_4</t>
  </si>
  <si>
    <t>beta.x10.y_1_4</t>
  </si>
  <si>
    <t>beta.x1.y_1_5</t>
  </si>
  <si>
    <t>beta.x2.y_1_5</t>
  </si>
  <si>
    <t>beta.x3.y_1_5</t>
  </si>
  <si>
    <t>beta.x4.y_1_5</t>
  </si>
  <si>
    <t>beta.x5.y_1_5</t>
  </si>
  <si>
    <t>beta.x6.y_1_5</t>
  </si>
  <si>
    <t>beta.x7.y_1_5</t>
  </si>
  <si>
    <t>beta.x8.y_1_5</t>
  </si>
  <si>
    <t>beta.x9.y_1_5</t>
  </si>
  <si>
    <t>beta.x10.y_1_5</t>
  </si>
  <si>
    <t>beta.x1.y_1_6</t>
  </si>
  <si>
    <t>beta.x2.y_1_6</t>
  </si>
  <si>
    <t>beta.x3.y_1_6</t>
  </si>
  <si>
    <t>beta.x4.y_1_6</t>
  </si>
  <si>
    <t>beta.x5.y_1_6</t>
  </si>
  <si>
    <t>beta.x6.y_1_6</t>
  </si>
  <si>
    <t>beta.x7.y_1_6</t>
  </si>
  <si>
    <t>beta.x8.y_1_6</t>
  </si>
  <si>
    <t>beta.x9.y_1_6</t>
  </si>
  <si>
    <t>beta.x10.y_1_6</t>
  </si>
  <si>
    <t>beta.x1.y_1_7</t>
  </si>
  <si>
    <t>beta.x2.y_1_7</t>
  </si>
  <si>
    <t>beta.x3.y_1_7</t>
  </si>
  <si>
    <t>beta.x4.y_1_7</t>
  </si>
  <si>
    <t>beta.x5.y_1_7</t>
  </si>
  <si>
    <t>beta.x6.y_1_7</t>
  </si>
  <si>
    <t>beta.x7.y_1_7</t>
  </si>
  <si>
    <t>beta.x8.y_1_7</t>
  </si>
  <si>
    <t>beta.x9.y_1_7</t>
  </si>
  <si>
    <t>beta.x10.y_1_7</t>
  </si>
  <si>
    <t>beta.x1.y_1_8</t>
  </si>
  <si>
    <t>beta.x2.y_1_8</t>
  </si>
  <si>
    <t>beta.x3.y_1_8</t>
  </si>
  <si>
    <t>beta.x4.y_1_8</t>
  </si>
  <si>
    <t>beta.x5.y_1_8</t>
  </si>
  <si>
    <t>beta.x6.y_1_8</t>
  </si>
  <si>
    <t>beta.x7.y_1_8</t>
  </si>
  <si>
    <t>beta.x8.y_1_8</t>
  </si>
  <si>
    <t>beta.x9.y_1_8</t>
  </si>
  <si>
    <t>beta.x10.y_1_8</t>
  </si>
  <si>
    <t>beta.x1.y_1_9</t>
  </si>
  <si>
    <t>beta.x2.y_1_9</t>
  </si>
  <si>
    <t>beta.x3.y_1_9</t>
  </si>
  <si>
    <t>beta.x4.y_1_9</t>
  </si>
  <si>
    <t>beta.x5.y_1_9</t>
  </si>
  <si>
    <t>beta.x6.y_1_9</t>
  </si>
  <si>
    <t>beta.x7.y_1_9</t>
  </si>
  <si>
    <t>beta.x8.y_1_9</t>
  </si>
  <si>
    <t>beta.x9.y_1_9</t>
  </si>
  <si>
    <t>beta.x10.y_1_9</t>
  </si>
  <si>
    <t>Regression Parameter Estimates</t>
  </si>
  <si>
    <t>Response Variable</t>
  </si>
  <si>
    <t>Regression Variable</t>
  </si>
  <si>
    <t>Pr &gt; |t|</t>
  </si>
  <si>
    <t>y_0_0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</si>
  <si>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</si>
  <si>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</si>
  <si>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</si>
  <si>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</si>
  <si>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</si>
  <si>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</si>
  <si>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</si>
  <si>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</si>
  <si>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</si>
  <si>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</si>
  <si>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y_0_1</t>
  </si>
  <si>
    <t>&lt;.0001</t>
  </si>
  <si>
    <t>y_0_2</t>
  </si>
  <si>
    <t>y_0_3</t>
  </si>
  <si>
    <t>y_0_4</t>
  </si>
  <si>
    <t>y_0_5</t>
  </si>
  <si>
    <t>y_0_6</t>
  </si>
  <si>
    <t>y_0_7</t>
  </si>
  <si>
    <t>y_0_8</t>
  </si>
  <si>
    <t>y_0_9</t>
  </si>
  <si>
    <t>y_1_0</t>
  </si>
  <si>
    <t>y_1_1</t>
  </si>
  <si>
    <t>y_1_2</t>
  </si>
  <si>
    <t>y_1_3</t>
  </si>
  <si>
    <t>y_1_4</t>
  </si>
  <si>
    <t>y_1_5</t>
  </si>
  <si>
    <t>y_1_6</t>
  </si>
  <si>
    <t>y_1_7</t>
  </si>
  <si>
    <t>y_1_8</t>
  </si>
  <si>
    <t>y_1_9</t>
  </si>
  <si>
    <t>var_name</t>
  </si>
  <si>
    <t xml:space="preserve">time </t>
  </si>
  <si>
    <t>std500/std1000</t>
  </si>
  <si>
    <t>diff_estimates</t>
  </si>
  <si>
    <t>diff_std</t>
  </si>
  <si>
    <t>Python</t>
  </si>
  <si>
    <t>SAS</t>
  </si>
  <si>
    <t>Observation Number</t>
  </si>
  <si>
    <t>diff</t>
  </si>
  <si>
    <t>Computation times</t>
  </si>
  <si>
    <t>Average of 241 Relative Difference in Estimates (python -sas)/sas</t>
  </si>
  <si>
    <t>Average of 241 Relative Difference in Estimates (python std -sas std)/sas std</t>
  </si>
  <si>
    <t xml:space="preserve">Average of 241 Ratio of STD( std500/std1000) </t>
  </si>
  <si>
    <t>500~100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</si>
</sst>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%"/>
    <numFmt numFmtId="172" formatCode="0.0"/>
  </numFmts>
  <fonts count="2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 style="medium">
        <color rgb="FFC1C1C1"/>
      </right>
      <top style="medium">
        <color rgb="FFC1C1C1"/>
      </top>
      <bottom style="medium">
        <color rgb="FFB0B7BB"/>
      </bottom>
      <diagonal/>
    </border>
    <border>
      <left style="medium">
        <color rgb="FFB0B7BB"/>
      </left>
      <right style="medium">
        <color rgb="FFC1C1C1"/>
      </right>
      <top style="medium">
        <color rgb="FFB0B7BB"/>
      </top>
      <bottom/>
      <diagonal/>
    </border>
    <border>
      <left style="medium">
        <color rgb="FFB0B7BB"/>
      </left>
      <right style="medium">
        <color rgb="FFC1C1C1"/>
      </right>
      <top/>
      <bottom style="medium">
        <color rgb="FFB0B7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18" fillId="33" borderId="10" xfId="0" applyFont="1" applyFill="1" applyBorder="1" applyAlignment="1">
      <alignment horizontal="left" vertical="center"/>
    </xf>
    <xf numFmtId="0" fontId="19" fillId="34" borderId="11" xfId="0" applyFont="1" applyFill="1" applyBorder="1" applyAlignment="1">
      <alignment horizontal="right" vertical="center"/>
    </xf>
    <xf numFmtId="0" fontId="19" fillId="34" borderId="12" xfId="0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0" fontId="19" fillId="34" borderId="14" xfId="0" applyFont="1" applyFill="1" applyBorder="1" applyAlignment="1">
      <alignment horizontal="right" vertical="center"/>
    </xf>
    <xf numFmtId="0" fontId="20" fillId="33" borderId="17" xfId="0" applyFont="1" applyFill="1" applyBorder="1" applyAlignment="1">
      <alignment horizontal="right" wrapText="1"/>
    </xf>
    <xf numFmtId="0" fontId="20" fillId="33" borderId="15" xfId="0" applyFont="1" applyFill="1" applyBorder="1" applyAlignment="1">
      <alignment horizontal="right" wrapText="1"/>
    </xf>
    <xf numFmtId="0" fontId="18" fillId="33" borderId="15" xfId="0" applyFont="1" applyFill="1" applyBorder="1" applyAlignment="1">
      <alignment horizontal="left" vertical="center"/>
    </xf>
    <xf numFmtId="0" fontId="19" fillId="34" borderId="0" xfId="0" applyFont="1" applyFill="1" applyBorder="1" applyAlignment="1">
      <alignment horizontal="right" vertical="center"/>
    </xf>
    <xf numFmtId="0" fontId="20" fillId="33" borderId="18" xfId="0" applyFont="1" applyFill="1" applyBorder="1" applyAlignment="1">
      <alignment horizontal="center" wrapText="1"/>
    </xf>
    <xf numFmtId="0" fontId="20" fillId="33" borderId="19" xfId="0" applyFont="1" applyFill="1" applyBorder="1" applyAlignment="1">
      <alignment horizontal="center" wrapText="1"/>
    </xf>
    <xf numFmtId="0" fontId="20" fillId="33" borderId="20" xfId="0" applyFont="1" applyFill="1" applyBorder="1" applyAlignment="1">
      <alignment horizontal="left" wrapText="1"/>
    </xf>
    <xf numFmtId="0" fontId="20" fillId="33" borderId="10" xfId="0" applyFont="1" applyFill="1" applyBorder="1" applyAlignment="1">
      <alignment horizontal="left" wrapText="1"/>
    </xf>
    <xf numFmtId="0" fontId="20" fillId="33" borderId="21" xfId="0" applyFont="1" applyFill="1" applyBorder="1" applyAlignment="1">
      <alignment horizontal="right" wrapText="1"/>
    </xf>
    <xf numFmtId="0" fontId="20" fillId="33" borderId="22" xfId="0" applyFont="1" applyFill="1" applyBorder="1" applyAlignment="1">
      <alignment horizontal="right" wrapText="1"/>
    </xf>
    <xf numFmtId="0" fontId="20" fillId="33" borderId="23" xfId="0" applyFont="1" applyFill="1" applyBorder="1" applyAlignment="1">
      <alignment horizontal="right" wrapText="1"/>
    </xf>
    <xf numFmtId="0" fontId="20" fillId="33" borderId="24" xfId="0" applyFont="1" applyFill="1" applyBorder="1" applyAlignment="1">
      <alignment horizontal="right" wrapText="1"/>
    </xf>
    <xf numFmtId="0" fontId="19" fillId="0" borderId="0" xfId="0" applyFont="1" applyAlignment="1">
      <alignment horizontal="center" vertical="center"/>
    </xf>
    <xf numFmtId="0" fontId="18" fillId="33" borderId="17" xfId="0" applyFont="1" applyFill="1" applyBorder="1" applyAlignment="1">
      <alignment horizontal="left" vertical="center"/>
    </xf>
    <xf numFmtId="0" fontId="20" fillId="33" borderId="21" xfId="0" applyFont="1" applyFill="1" applyBorder="1" applyAlignment="1">
      <alignment horizontal="left" wrapText="1"/>
    </xf>
    <xf numFmtId="0" fontId="20" fillId="33" borderId="22" xfId="0" applyFont="1" applyFill="1" applyBorder="1" applyAlignment="1">
      <alignment horizontal="left" wrapText="1"/>
    </xf>
    <xf numFmtId="0" fontId="19" fillId="34" borderId="25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wrapText="1"/>
    </xf>
    <xf numFmtId="0" fontId="20" fillId="33" borderId="16" xfId="0" applyFont="1" applyFill="1" applyBorder="1" applyAlignment="1">
      <alignment horizontal="right" wrapText="1"/>
    </xf>
    <xf numFmtId="0" fontId="20" fillId="33" borderId="26" xfId="0" applyFont="1" applyFill="1" applyBorder="1" applyAlignment="1">
      <alignment horizontal="center" wrapText="1"/>
    </xf>
    <xf numFmtId="0" fontId="20" fillId="33" borderId="27" xfId="0" applyFont="1" applyFill="1" applyBorder="1" applyAlignment="1">
      <alignment horizontal="right" wrapText="1"/>
    </xf>
    <xf numFmtId="0" fontId="20" fillId="33" borderId="28" xfId="0" applyFont="1" applyFill="1" applyBorder="1" applyAlignment="1">
      <alignment horizontal="right" wrapText="1"/>
    </xf>
    <xf numFmtId="11" fontId="0" fillId="0" borderId="0" xfId="0" applyNumberFormat="1"/>
    <xf numFmtId="0" fontId="14" fillId="0" borderId="0" xfId="0" applyFont="1"/>
    <xf numFmtId="0" fontId="0" fillId="35" borderId="0" xfId="0" applyFill="1"/>
    <xf numFmtId="0" fontId="14" fillId="34" borderId="0" xfId="0" applyFont="1" applyFill="1" applyBorder="1" applyAlignment="1">
      <alignment horizontal="right" vertical="center"/>
    </xf>
    <xf numFmtId="0" fontId="14" fillId="36" borderId="0" xfId="0" applyFont="1" applyFill="1"/>
    <xf numFmtId="0" fontId="21" fillId="0" borderId="0" xfId="0" applyFont="1"/>
    <xf numFmtId="0" fontId="16" fillId="0" borderId="0" xfId="0" applyFont="1"/>
    <xf numFmtId="0" fontId="22" fillId="0" borderId="0" xfId="0" applyFont="1"/>
    <xf numFmtId="0" fontId="18" fillId="34" borderId="11" xfId="0" applyFont="1" applyFill="1" applyBorder="1" applyAlignment="1">
      <alignment horizontal="right" vertical="center"/>
    </xf>
    <xf numFmtId="0" fontId="18" fillId="34" borderId="12" xfId="0" applyFont="1" applyFill="1" applyBorder="1" applyAlignment="1">
      <alignment horizontal="right" vertical="center"/>
    </xf>
    <xf numFmtId="0" fontId="23" fillId="0" borderId="0" xfId="0" applyFont="1"/>
    <xf numFmtId="9" fontId="14" fillId="0" borderId="0" xfId="1" applyFont="1"/>
    <xf numFmtId="0" fontId="0" fillId="37" borderId="0" xfId="0" applyFill="1"/>
    <xf numFmtId="9" fontId="0" fillId="37" borderId="0" xfId="1" applyFont="1" applyFill="1"/>
    <xf numFmtId="168" fontId="0" fillId="35" borderId="0" xfId="1" applyNumberFormat="1" applyFont="1" applyFill="1"/>
    <xf numFmtId="168" fontId="21" fillId="0" borderId="0" xfId="1" applyNumberFormat="1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30" xfId="0" applyBorder="1"/>
    <xf numFmtId="0" fontId="16" fillId="0" borderId="31" xfId="0" applyFont="1" applyBorder="1" applyAlignment="1">
      <alignment horizontal="center"/>
    </xf>
    <xf numFmtId="0" fontId="0" fillId="0" borderId="33" xfId="0" applyBorder="1" applyAlignment="1">
      <alignment horizontal="center"/>
    </xf>
    <xf numFmtId="168" fontId="0" fillId="0" borderId="32" xfId="1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6" fillId="0" borderId="32" xfId="0" applyFont="1" applyBorder="1" applyAlignment="1">
      <alignment wrapText="1"/>
    </xf>
    <xf numFmtId="0" fontId="16" fillId="0" borderId="34" xfId="0" applyFont="1" applyBorder="1" applyAlignment="1">
      <alignment wrapText="1"/>
    </xf>
    <xf numFmtId="168" fontId="0" fillId="0" borderId="34" xfId="1" applyNumberFormat="1" applyFont="1" applyBorder="1" applyAlignment="1">
      <alignment horizontal="center"/>
    </xf>
    <xf numFmtId="0" fontId="16" fillId="0" borderId="29" xfId="0" applyFont="1" applyBorder="1" applyAlignment="1">
      <alignment wrapText="1"/>
    </xf>
    <xf numFmtId="168" fontId="0" fillId="0" borderId="35" xfId="1" applyNumberFormat="1" applyFont="1" applyBorder="1" applyAlignment="1">
      <alignment horizontal="center"/>
    </xf>
    <xf numFmtId="168" fontId="0" fillId="0" borderId="33" xfId="1" applyNumberFormat="1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6" fillId="0" borderId="29" xfId="0" applyFont="1" applyBorder="1"/>
    <xf numFmtId="172" fontId="0" fillId="0" borderId="29" xfId="0" applyNumberFormat="1" applyFont="1" applyBorder="1" applyAlignment="1">
      <alignment horizontal="center"/>
    </xf>
    <xf numFmtId="172" fontId="0" fillId="34" borderId="29" xfId="0" applyNumberFormat="1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topLeftCell="A25" workbookViewId="0">
      <selection activeCell="H8" sqref="H8"/>
    </sheetView>
  </sheetViews>
  <sheetFormatPr defaultRowHeight="12.75" x14ac:dyDescent="0.2"/>
  <cols>
    <col min="1" max="1" width="15.85546875" customWidth="1"/>
    <col min="11" max="16" width="8.5703125" customWidth="1"/>
    <col min="17" max="17" width="15" style="30" customWidth="1"/>
    <col min="18" max="18" width="16.42578125" style="40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111</v>
      </c>
      <c r="M1" t="s">
        <v>112</v>
      </c>
      <c r="N1" t="s">
        <v>1</v>
      </c>
      <c r="O1" t="s">
        <v>113</v>
      </c>
      <c r="Q1" s="30" t="s">
        <v>114</v>
      </c>
      <c r="R1" s="40" t="s">
        <v>364</v>
      </c>
    </row>
    <row r="2" spans="1:21" ht="13.5" thickBot="1" x14ac:dyDescent="0.25">
      <c r="A2" t="s">
        <v>8</v>
      </c>
      <c r="B2">
        <v>-0.98934037940927</v>
      </c>
      <c r="C2">
        <v>5.8453462379089098E-2</v>
      </c>
      <c r="D2">
        <v>-16.925265658227101</v>
      </c>
      <c r="E2">
        <v>-1.10390706044395</v>
      </c>
      <c r="F2">
        <v>-0.87477369837458796</v>
      </c>
      <c r="G2">
        <v>500</v>
      </c>
      <c r="H2">
        <v>-15006.408918408801</v>
      </c>
      <c r="I2">
        <v>11.0007820129394</v>
      </c>
      <c r="L2" s="1" t="s">
        <v>50</v>
      </c>
      <c r="M2" s="2">
        <v>-0.98899999999999999</v>
      </c>
      <c r="N2" s="2">
        <v>5.2900000000000003E-2</v>
      </c>
      <c r="O2" s="3">
        <v>-18.7</v>
      </c>
      <c r="Q2" s="42">
        <f>(B2-M2)/M2</f>
        <v>3.4416522676441715E-4</v>
      </c>
      <c r="R2" s="41">
        <f>(C2-N2)/N2</f>
        <v>0.10498038523797912</v>
      </c>
      <c r="S2" s="23" t="s">
        <v>102</v>
      </c>
      <c r="T2" s="24" t="s">
        <v>103</v>
      </c>
    </row>
    <row r="3" spans="1:21" ht="13.5" thickBot="1" x14ac:dyDescent="0.25">
      <c r="A3" t="s">
        <v>9</v>
      </c>
      <c r="B3">
        <v>-0.97712189946941497</v>
      </c>
      <c r="C3">
        <v>5.7186235568801397E-2</v>
      </c>
      <c r="D3">
        <v>-17.086662371644</v>
      </c>
      <c r="E3">
        <v>-1.08920486159568</v>
      </c>
      <c r="F3">
        <v>-0.86503893734314097</v>
      </c>
      <c r="G3">
        <v>500</v>
      </c>
      <c r="H3">
        <v>-15006.408918408801</v>
      </c>
      <c r="I3">
        <v>11.0007820129394</v>
      </c>
      <c r="L3" s="1" t="s">
        <v>51</v>
      </c>
      <c r="M3" s="2">
        <v>-0.97699999999999998</v>
      </c>
      <c r="N3" s="2">
        <v>5.1499999999999997E-2</v>
      </c>
      <c r="O3" s="3">
        <v>-18.96</v>
      </c>
      <c r="Q3" s="42">
        <f t="shared" ref="Q3:Q66" si="0">(B3-M3)/M3</f>
        <v>1.2476916009722391E-4</v>
      </c>
      <c r="R3" s="41">
        <f t="shared" ref="R3:R66" si="1">(C3-N3)/N3</f>
        <v>0.11041234114177476</v>
      </c>
      <c r="S3" s="1" t="s">
        <v>104</v>
      </c>
      <c r="T3" s="3">
        <v>10000</v>
      </c>
    </row>
    <row r="4" spans="1:21" ht="13.5" thickBot="1" x14ac:dyDescent="0.25">
      <c r="A4" t="s">
        <v>10</v>
      </c>
      <c r="B4">
        <v>-1.0019479043213699</v>
      </c>
      <c r="C4">
        <v>6.3564684748727895E-2</v>
      </c>
      <c r="D4">
        <v>-15.7626504132301</v>
      </c>
      <c r="E4">
        <v>-1.1265323971175201</v>
      </c>
      <c r="F4">
        <v>-0.87736341152522801</v>
      </c>
      <c r="G4">
        <v>500</v>
      </c>
      <c r="H4">
        <v>-15006.408918408801</v>
      </c>
      <c r="I4">
        <v>11.0007820129394</v>
      </c>
      <c r="L4" s="1" t="s">
        <v>52</v>
      </c>
      <c r="M4" s="2">
        <v>-1.0009999999999999</v>
      </c>
      <c r="N4" s="2">
        <v>5.2900000000000003E-2</v>
      </c>
      <c r="O4" s="3">
        <v>-18.940000000000001</v>
      </c>
      <c r="Q4" s="42">
        <f t="shared" si="0"/>
        <v>9.4695736400603517E-4</v>
      </c>
      <c r="R4" s="41">
        <f t="shared" si="1"/>
        <v>0.20160084591168037</v>
      </c>
      <c r="S4" s="1" t="s">
        <v>105</v>
      </c>
      <c r="T4" s="3">
        <v>41</v>
      </c>
    </row>
    <row r="5" spans="1:21" ht="13.5" thickBot="1" x14ac:dyDescent="0.25">
      <c r="A5" t="s">
        <v>11</v>
      </c>
      <c r="B5">
        <v>-0.95044359610746498</v>
      </c>
      <c r="C5">
        <v>5.5410870482474298E-2</v>
      </c>
      <c r="D5">
        <v>-17.152655928913301</v>
      </c>
      <c r="E5">
        <v>-1.05904690660512</v>
      </c>
      <c r="F5">
        <v>-0.84184028560980195</v>
      </c>
      <c r="G5">
        <v>500</v>
      </c>
      <c r="H5">
        <v>-15006.408918408801</v>
      </c>
      <c r="I5">
        <v>11.0007820129394</v>
      </c>
      <c r="L5" s="1" t="s">
        <v>53</v>
      </c>
      <c r="M5" s="2">
        <v>-0.95</v>
      </c>
      <c r="N5" s="2">
        <v>5.1499999999999997E-2</v>
      </c>
      <c r="O5" s="3">
        <v>-18.45</v>
      </c>
      <c r="Q5" s="42">
        <f t="shared" si="0"/>
        <v>4.6694327101581834E-4</v>
      </c>
      <c r="R5" s="41">
        <f t="shared" si="1"/>
        <v>7.5939232669403889E-2</v>
      </c>
      <c r="S5" s="1" t="s">
        <v>106</v>
      </c>
      <c r="T5" s="3">
        <v>1</v>
      </c>
    </row>
    <row r="6" spans="1:21" ht="13.5" thickBot="1" x14ac:dyDescent="0.25">
      <c r="A6" t="s">
        <v>12</v>
      </c>
      <c r="B6">
        <v>-1.03572281567503</v>
      </c>
      <c r="C6">
        <v>6.0079002870040803E-2</v>
      </c>
      <c r="D6">
        <v>-17.239347628912</v>
      </c>
      <c r="E6">
        <v>-1.15347549752739</v>
      </c>
      <c r="F6">
        <v>-0.917970133822678</v>
      </c>
      <c r="G6">
        <v>500</v>
      </c>
      <c r="H6">
        <v>-15006.408918408801</v>
      </c>
      <c r="I6">
        <v>11.0007820129394</v>
      </c>
      <c r="L6" s="1" t="s">
        <v>54</v>
      </c>
      <c r="M6" s="2">
        <v>-1.0349999999999999</v>
      </c>
      <c r="N6" s="2">
        <v>5.3600000000000002E-2</v>
      </c>
      <c r="O6" s="3">
        <v>-19.3</v>
      </c>
      <c r="Q6" s="42">
        <f t="shared" si="0"/>
        <v>6.9837263287929969E-4</v>
      </c>
      <c r="R6" s="41">
        <f t="shared" si="1"/>
        <v>0.12087691921717912</v>
      </c>
      <c r="S6" s="1" t="s">
        <v>107</v>
      </c>
      <c r="T6" s="3">
        <v>10000</v>
      </c>
    </row>
    <row r="7" spans="1:21" ht="13.5" thickBot="1" x14ac:dyDescent="0.25">
      <c r="A7" t="s">
        <v>13</v>
      </c>
      <c r="B7">
        <v>-0.92876332120847105</v>
      </c>
      <c r="C7">
        <v>5.5020498659210201E-2</v>
      </c>
      <c r="D7">
        <v>-16.880314498076501</v>
      </c>
      <c r="E7">
        <v>-1.03660151699195</v>
      </c>
      <c r="F7">
        <v>-0.82092512542498397</v>
      </c>
      <c r="G7">
        <v>500</v>
      </c>
      <c r="H7">
        <v>-15006.408918408801</v>
      </c>
      <c r="I7">
        <v>11.0007820129394</v>
      </c>
      <c r="L7" s="1" t="s">
        <v>55</v>
      </c>
      <c r="M7" s="2">
        <v>-0.92800000000000005</v>
      </c>
      <c r="N7" s="2">
        <v>5.1700000000000003E-2</v>
      </c>
      <c r="O7" s="3">
        <v>-17.940000000000001</v>
      </c>
      <c r="Q7" s="42">
        <f t="shared" si="0"/>
        <v>8.2254440567995873E-4</v>
      </c>
      <c r="R7" s="41">
        <f t="shared" si="1"/>
        <v>6.4226279675245621E-2</v>
      </c>
      <c r="S7" s="1" t="s">
        <v>108</v>
      </c>
      <c r="T7" s="3">
        <v>-15002.85</v>
      </c>
    </row>
    <row r="8" spans="1:21" ht="13.5" thickBot="1" x14ac:dyDescent="0.25">
      <c r="A8" t="s">
        <v>14</v>
      </c>
      <c r="B8">
        <v>-1.0352599590693301</v>
      </c>
      <c r="C8">
        <v>6.2484785209870698E-2</v>
      </c>
      <c r="D8">
        <v>-16.568192650293199</v>
      </c>
      <c r="E8">
        <v>-1.1577278876624</v>
      </c>
      <c r="F8">
        <v>-0.912792030476265</v>
      </c>
      <c r="G8">
        <v>500</v>
      </c>
      <c r="H8">
        <v>-15006.408918408801</v>
      </c>
      <c r="I8">
        <v>11.0007820129394</v>
      </c>
      <c r="L8" s="1" t="s">
        <v>56</v>
      </c>
      <c r="M8" s="2">
        <v>-1.0349999999999999</v>
      </c>
      <c r="N8" s="2">
        <v>5.5300000000000002E-2</v>
      </c>
      <c r="O8" s="3">
        <v>-18.7</v>
      </c>
      <c r="Q8" s="42">
        <f t="shared" si="0"/>
        <v>2.5116818292771455E-4</v>
      </c>
      <c r="R8" s="41">
        <f t="shared" si="1"/>
        <v>0.12992378318030193</v>
      </c>
      <c r="S8" s="4" t="s">
        <v>109</v>
      </c>
      <c r="T8" s="9">
        <v>-15004.58</v>
      </c>
      <c r="U8">
        <f>H8-T8</f>
        <v>-1.828918408800746</v>
      </c>
    </row>
    <row r="9" spans="1:21" ht="13.5" thickBot="1" x14ac:dyDescent="0.25">
      <c r="A9" t="s">
        <v>15</v>
      </c>
      <c r="B9">
        <v>-0.92361115129183402</v>
      </c>
      <c r="C9">
        <v>5.70084829470658E-2</v>
      </c>
      <c r="D9">
        <v>-16.2012932733087</v>
      </c>
      <c r="E9">
        <v>-1.03534572468134</v>
      </c>
      <c r="F9">
        <v>-0.81187657790231904</v>
      </c>
      <c r="G9">
        <v>500</v>
      </c>
      <c r="H9">
        <v>-15006.408918408801</v>
      </c>
      <c r="I9">
        <v>11.0007820129394</v>
      </c>
      <c r="L9" s="1" t="s">
        <v>57</v>
      </c>
      <c r="M9" s="2">
        <v>-0.92300000000000004</v>
      </c>
      <c r="N9" s="2">
        <v>5.0900000000000001E-2</v>
      </c>
      <c r="O9" s="3">
        <v>-18.149999999999999</v>
      </c>
      <c r="Q9" s="42">
        <f t="shared" si="0"/>
        <v>6.6213574413215368E-4</v>
      </c>
      <c r="R9" s="41">
        <f t="shared" si="1"/>
        <v>0.12000948815453437</v>
      </c>
    </row>
    <row r="10" spans="1:21" ht="13.5" thickBot="1" x14ac:dyDescent="0.25">
      <c r="A10" t="s">
        <v>16</v>
      </c>
      <c r="B10">
        <v>-0.99212735032731003</v>
      </c>
      <c r="C10">
        <v>5.9694984680725698E-2</v>
      </c>
      <c r="D10">
        <v>-16.6199448016216</v>
      </c>
      <c r="E10">
        <v>-1.1091273703591999</v>
      </c>
      <c r="F10">
        <v>-0.87512733029541701</v>
      </c>
      <c r="G10">
        <v>500</v>
      </c>
      <c r="H10">
        <v>-15006.408918408801</v>
      </c>
      <c r="I10">
        <v>11.0007820129394</v>
      </c>
      <c r="L10" s="1" t="s">
        <v>58</v>
      </c>
      <c r="M10" s="2">
        <v>-0.99199999999999999</v>
      </c>
      <c r="N10" s="2">
        <v>5.1799999999999999E-2</v>
      </c>
      <c r="O10" s="3">
        <v>-19.14</v>
      </c>
      <c r="Q10" s="42">
        <f t="shared" si="0"/>
        <v>1.2837734607866783E-4</v>
      </c>
      <c r="R10" s="41">
        <f t="shared" si="1"/>
        <v>0.1524128316742413</v>
      </c>
    </row>
    <row r="11" spans="1:21" ht="13.5" thickBot="1" x14ac:dyDescent="0.25">
      <c r="A11" t="s">
        <v>17</v>
      </c>
      <c r="B11">
        <v>-0.88827213650588499</v>
      </c>
      <c r="C11">
        <v>5.4246783698176697E-2</v>
      </c>
      <c r="D11">
        <v>-16.374650734099401</v>
      </c>
      <c r="E11">
        <v>-0.99459387883144601</v>
      </c>
      <c r="F11">
        <v>-0.78195039418032397</v>
      </c>
      <c r="G11">
        <v>500</v>
      </c>
      <c r="H11">
        <v>-15006.408918408801</v>
      </c>
      <c r="I11">
        <v>11.0007820129394</v>
      </c>
      <c r="L11" s="1" t="s">
        <v>59</v>
      </c>
      <c r="M11" s="2">
        <v>-0.88800000000000001</v>
      </c>
      <c r="N11" s="2">
        <v>4.8599999999999997E-2</v>
      </c>
      <c r="O11" s="3">
        <v>-18.27</v>
      </c>
      <c r="Q11" s="42">
        <f t="shared" si="0"/>
        <v>3.0646002914975107E-4</v>
      </c>
      <c r="R11" s="41">
        <f t="shared" si="1"/>
        <v>0.11618896498305967</v>
      </c>
    </row>
    <row r="12" spans="1:21" ht="13.5" thickBot="1" x14ac:dyDescent="0.25">
      <c r="A12" t="s">
        <v>18</v>
      </c>
      <c r="B12">
        <v>-1.0385197283657599</v>
      </c>
      <c r="C12">
        <v>6.0220726205758697E-2</v>
      </c>
      <c r="D12">
        <v>-17.245220936350201</v>
      </c>
      <c r="E12">
        <v>-1.1565501828519</v>
      </c>
      <c r="F12">
        <v>-0.92048927387963397</v>
      </c>
      <c r="G12">
        <v>500</v>
      </c>
      <c r="H12">
        <v>-15006.408918408801</v>
      </c>
      <c r="I12">
        <v>11.0007820129394</v>
      </c>
      <c r="L12" s="1" t="s">
        <v>60</v>
      </c>
      <c r="M12" s="2">
        <v>-1.038</v>
      </c>
      <c r="N12" s="2">
        <v>5.2699999999999997E-2</v>
      </c>
      <c r="O12" s="3">
        <v>-19.71</v>
      </c>
      <c r="Q12" s="42">
        <f t="shared" si="0"/>
        <v>5.0070170111740262E-4</v>
      </c>
      <c r="R12" s="41">
        <f t="shared" si="1"/>
        <v>0.14270827714912146</v>
      </c>
    </row>
    <row r="13" spans="1:21" ht="13.5" thickBot="1" x14ac:dyDescent="0.25">
      <c r="A13" t="s">
        <v>19</v>
      </c>
      <c r="B13">
        <v>-0.99399965460638495</v>
      </c>
      <c r="C13">
        <v>5.7878854949665701E-2</v>
      </c>
      <c r="D13">
        <v>-17.1737961207217</v>
      </c>
      <c r="E13">
        <v>-1.10744012577414</v>
      </c>
      <c r="F13">
        <v>-0.88055918343862205</v>
      </c>
      <c r="G13">
        <v>500</v>
      </c>
      <c r="H13">
        <v>-15006.408918408801</v>
      </c>
      <c r="I13">
        <v>11.0007820129394</v>
      </c>
      <c r="L13" s="1" t="s">
        <v>61</v>
      </c>
      <c r="M13" s="2">
        <v>-0.99299999999999999</v>
      </c>
      <c r="N13" s="2">
        <v>5.11E-2</v>
      </c>
      <c r="O13" s="3">
        <v>-19.420000000000002</v>
      </c>
      <c r="Q13" s="42">
        <f t="shared" si="0"/>
        <v>1.0067015170039868E-3</v>
      </c>
      <c r="R13" s="41">
        <f t="shared" si="1"/>
        <v>0.13265860958249903</v>
      </c>
    </row>
    <row r="14" spans="1:21" ht="13.5" thickBot="1" x14ac:dyDescent="0.25">
      <c r="A14" t="s">
        <v>20</v>
      </c>
      <c r="B14">
        <v>-0.97264383017983802</v>
      </c>
      <c r="C14">
        <v>5.5684950367087503E-2</v>
      </c>
      <c r="D14">
        <v>-17.466906655531702</v>
      </c>
      <c r="E14">
        <v>-1.0817843273802299</v>
      </c>
      <c r="F14">
        <v>-0.86350333297944604</v>
      </c>
      <c r="G14">
        <v>500</v>
      </c>
      <c r="H14">
        <v>-15006.408918408801</v>
      </c>
      <c r="I14">
        <v>11.0007820129394</v>
      </c>
      <c r="L14" s="1" t="s">
        <v>62</v>
      </c>
      <c r="M14" s="2">
        <v>-0.97199999999999998</v>
      </c>
      <c r="N14" s="2">
        <v>5.3100000000000001E-2</v>
      </c>
      <c r="O14" s="3">
        <v>-18.309999999999999</v>
      </c>
      <c r="Q14" s="42">
        <f t="shared" si="0"/>
        <v>6.6237672822844164E-4</v>
      </c>
      <c r="R14" s="41">
        <f t="shared" si="1"/>
        <v>4.8680797873587603E-2</v>
      </c>
    </row>
    <row r="15" spans="1:21" ht="13.5" thickBot="1" x14ac:dyDescent="0.25">
      <c r="A15" t="s">
        <v>21</v>
      </c>
      <c r="B15">
        <v>-1.0301096037120301</v>
      </c>
      <c r="C15">
        <v>5.79681176252742E-2</v>
      </c>
      <c r="D15">
        <v>-17.770278661988101</v>
      </c>
      <c r="E15">
        <v>-1.1437250265091401</v>
      </c>
      <c r="F15">
        <v>-0.91649418091491097</v>
      </c>
      <c r="G15">
        <v>500</v>
      </c>
      <c r="H15">
        <v>-15006.408918408801</v>
      </c>
      <c r="I15">
        <v>11.0007820129394</v>
      </c>
      <c r="L15" s="1" t="s">
        <v>63</v>
      </c>
      <c r="M15" s="2">
        <v>-1.0289999999999999</v>
      </c>
      <c r="N15" s="2">
        <v>5.2600000000000001E-2</v>
      </c>
      <c r="O15" s="3">
        <v>-19.579999999999998</v>
      </c>
      <c r="Q15" s="42">
        <f t="shared" si="0"/>
        <v>1.0783320816619745E-3</v>
      </c>
      <c r="R15" s="41">
        <f t="shared" si="1"/>
        <v>0.10205546816110644</v>
      </c>
    </row>
    <row r="16" spans="1:21" ht="13.5" thickBot="1" x14ac:dyDescent="0.25">
      <c r="A16" t="s">
        <v>22</v>
      </c>
      <c r="B16">
        <v>-1.0213536104812</v>
      </c>
      <c r="C16">
        <v>6.37153440318734E-2</v>
      </c>
      <c r="D16">
        <v>-16.029947354129899</v>
      </c>
      <c r="E16">
        <v>-1.14623339004626</v>
      </c>
      <c r="F16">
        <v>-0.89647383091615795</v>
      </c>
      <c r="G16">
        <v>500</v>
      </c>
      <c r="H16">
        <v>-15006.408918408801</v>
      </c>
      <c r="I16">
        <v>11.0007820129394</v>
      </c>
      <c r="L16" s="1" t="s">
        <v>64</v>
      </c>
      <c r="M16" s="2">
        <v>-1.0209999999999999</v>
      </c>
      <c r="N16" s="2">
        <v>5.4199999999999998E-2</v>
      </c>
      <c r="O16" s="3">
        <v>-18.829999999999998</v>
      </c>
      <c r="Q16" s="42">
        <f t="shared" si="0"/>
        <v>3.4633739588646819E-4</v>
      </c>
      <c r="R16" s="41">
        <f t="shared" si="1"/>
        <v>0.17555985298659413</v>
      </c>
    </row>
    <row r="17" spans="1:18" ht="13.5" thickBot="1" x14ac:dyDescent="0.25">
      <c r="A17" t="s">
        <v>23</v>
      </c>
      <c r="B17">
        <v>-1.0483413345285</v>
      </c>
      <c r="C17">
        <v>5.6493453135680098E-2</v>
      </c>
      <c r="D17">
        <v>-18.556864138056898</v>
      </c>
      <c r="E17">
        <v>-1.15906646803673</v>
      </c>
      <c r="F17">
        <v>-0.93761620102026899</v>
      </c>
      <c r="G17">
        <v>500</v>
      </c>
      <c r="H17">
        <v>-15006.408918408801</v>
      </c>
      <c r="I17">
        <v>11.0007820129394</v>
      </c>
      <c r="L17" s="1" t="s">
        <v>65</v>
      </c>
      <c r="M17" s="2">
        <v>-1.048</v>
      </c>
      <c r="N17" s="2">
        <v>5.1299999999999998E-2</v>
      </c>
      <c r="O17" s="3">
        <v>-20.420000000000002</v>
      </c>
      <c r="Q17" s="42">
        <f t="shared" si="0"/>
        <v>3.2570088597322225E-4</v>
      </c>
      <c r="R17" s="41">
        <f t="shared" si="1"/>
        <v>0.10123690322963158</v>
      </c>
    </row>
    <row r="18" spans="1:18" ht="13.5" thickBot="1" x14ac:dyDescent="0.25">
      <c r="A18" t="s">
        <v>24</v>
      </c>
      <c r="B18">
        <v>-1.0225753276440801</v>
      </c>
      <c r="C18">
        <v>6.0024234540442097E-2</v>
      </c>
      <c r="D18">
        <v>-17.0360411169443</v>
      </c>
      <c r="E18">
        <v>-1.1402206655429299</v>
      </c>
      <c r="F18">
        <v>-0.90492998974523098</v>
      </c>
      <c r="G18">
        <v>500</v>
      </c>
      <c r="H18">
        <v>-15006.408918408801</v>
      </c>
      <c r="I18">
        <v>11.0007820129394</v>
      </c>
      <c r="L18" s="1" t="s">
        <v>66</v>
      </c>
      <c r="M18" s="2">
        <v>-1.022</v>
      </c>
      <c r="N18" s="2">
        <v>5.45E-2</v>
      </c>
      <c r="O18" s="3">
        <v>-18.739999999999998</v>
      </c>
      <c r="Q18" s="42">
        <f t="shared" si="0"/>
        <v>5.6294290027405222E-4</v>
      </c>
      <c r="R18" s="41">
        <f t="shared" si="1"/>
        <v>0.10136210165948802</v>
      </c>
    </row>
    <row r="19" spans="1:18" ht="13.5" thickBot="1" x14ac:dyDescent="0.25">
      <c r="A19" t="s">
        <v>25</v>
      </c>
      <c r="B19">
        <v>-0.99822695719952803</v>
      </c>
      <c r="C19">
        <v>5.9785488987312903E-2</v>
      </c>
      <c r="D19">
        <v>-16.696810114095701</v>
      </c>
      <c r="E19">
        <v>-1.1154043624127701</v>
      </c>
      <c r="F19">
        <v>-0.88104955198627899</v>
      </c>
      <c r="G19">
        <v>500</v>
      </c>
      <c r="H19">
        <v>-15006.408918408801</v>
      </c>
      <c r="I19">
        <v>11.0007820129394</v>
      </c>
      <c r="L19" s="1" t="s">
        <v>67</v>
      </c>
      <c r="M19" s="2">
        <v>-0.998</v>
      </c>
      <c r="N19" s="2">
        <v>5.3699999999999998E-2</v>
      </c>
      <c r="O19" s="3">
        <v>-18.59</v>
      </c>
      <c r="Q19" s="42">
        <f t="shared" si="0"/>
        <v>2.274120235751832E-4</v>
      </c>
      <c r="R19" s="41">
        <f t="shared" si="1"/>
        <v>0.11332381726839674</v>
      </c>
    </row>
    <row r="20" spans="1:18" ht="13.5" thickBot="1" x14ac:dyDescent="0.25">
      <c r="A20" t="s">
        <v>26</v>
      </c>
      <c r="B20">
        <v>-0.97148505188037704</v>
      </c>
      <c r="C20">
        <v>5.8596391850616297E-2</v>
      </c>
      <c r="D20">
        <v>-16.5792640331344</v>
      </c>
      <c r="E20">
        <v>-1.08633186953158</v>
      </c>
      <c r="F20">
        <v>-0.85663823422917196</v>
      </c>
      <c r="G20">
        <v>500</v>
      </c>
      <c r="H20">
        <v>-15006.408918408801</v>
      </c>
      <c r="I20">
        <v>11.0007820129394</v>
      </c>
      <c r="L20" s="1" t="s">
        <v>68</v>
      </c>
      <c r="M20" s="2">
        <v>-0.97099999999999997</v>
      </c>
      <c r="N20" s="2">
        <v>5.1299999999999998E-2</v>
      </c>
      <c r="O20" s="3">
        <v>-18.91</v>
      </c>
      <c r="Q20" s="42">
        <f t="shared" si="0"/>
        <v>4.9953849678379314E-4</v>
      </c>
      <c r="R20" s="41">
        <f t="shared" si="1"/>
        <v>0.14222986063579532</v>
      </c>
    </row>
    <row r="21" spans="1:18" ht="13.5" thickBot="1" x14ac:dyDescent="0.25">
      <c r="A21" t="s">
        <v>27</v>
      </c>
      <c r="B21">
        <v>-0.95538477755429496</v>
      </c>
      <c r="C21">
        <v>5.7768792343910899E-2</v>
      </c>
      <c r="D21">
        <v>-16.5380777196564</v>
      </c>
      <c r="E21">
        <v>-1.0686095299787299</v>
      </c>
      <c r="F21">
        <v>-0.84216002512985599</v>
      </c>
      <c r="G21">
        <v>500</v>
      </c>
      <c r="H21">
        <v>-15006.408918408801</v>
      </c>
      <c r="I21">
        <v>11.0007820129394</v>
      </c>
      <c r="L21" s="1" t="s">
        <v>69</v>
      </c>
      <c r="M21" s="2">
        <v>-0.95499999999999996</v>
      </c>
      <c r="N21" s="2">
        <v>5.1999999999999998E-2</v>
      </c>
      <c r="O21" s="3">
        <v>-18.350000000000001</v>
      </c>
      <c r="Q21" s="42">
        <f t="shared" si="0"/>
        <v>4.0290843381675563E-4</v>
      </c>
      <c r="R21" s="41">
        <f t="shared" si="1"/>
        <v>0.11093831430597888</v>
      </c>
    </row>
    <row r="22" spans="1:18" ht="13.5" thickBot="1" x14ac:dyDescent="0.25">
      <c r="A22" t="s">
        <v>28</v>
      </c>
      <c r="B22">
        <v>1.0419444904208199</v>
      </c>
      <c r="C22">
        <v>7.0542390353075607E-2</v>
      </c>
      <c r="D22">
        <v>14.7704732602019</v>
      </c>
      <c r="E22">
        <v>0.903683945945434</v>
      </c>
      <c r="F22">
        <v>1.1802050348962201</v>
      </c>
      <c r="G22">
        <v>500</v>
      </c>
      <c r="H22">
        <v>-15006.408918408801</v>
      </c>
      <c r="I22">
        <v>11.0007820129394</v>
      </c>
      <c r="K22" s="1" t="s">
        <v>79</v>
      </c>
      <c r="L22" s="8" t="s">
        <v>81</v>
      </c>
      <c r="M22" s="2">
        <v>1.042</v>
      </c>
      <c r="N22" s="2">
        <v>6.9199999999999998E-2</v>
      </c>
      <c r="O22" s="3">
        <v>15.05</v>
      </c>
      <c r="Q22" s="42">
        <f t="shared" si="0"/>
        <v>-5.3272148925241755E-5</v>
      </c>
      <c r="R22" s="41">
        <f t="shared" si="1"/>
        <v>1.9398704524214008E-2</v>
      </c>
    </row>
    <row r="23" spans="1:18" ht="13.5" thickBot="1" x14ac:dyDescent="0.25">
      <c r="A23" t="s">
        <v>29</v>
      </c>
      <c r="B23">
        <v>0.97459773863873</v>
      </c>
      <c r="C23">
        <v>7.1008633262044596E-2</v>
      </c>
      <c r="D23">
        <v>13.7250598112788</v>
      </c>
      <c r="E23">
        <v>0.83542337485370999</v>
      </c>
      <c r="F23">
        <v>1.1137721024237499</v>
      </c>
      <c r="G23">
        <v>500</v>
      </c>
      <c r="H23">
        <v>-15006.408918408801</v>
      </c>
      <c r="I23">
        <v>11.0007820129394</v>
      </c>
      <c r="K23" s="1" t="s">
        <v>82</v>
      </c>
      <c r="L23" s="8" t="s">
        <v>81</v>
      </c>
      <c r="M23" s="2">
        <v>0.97499999999999998</v>
      </c>
      <c r="N23" s="2">
        <v>6.4899999999999999E-2</v>
      </c>
      <c r="O23" s="3">
        <v>15.02</v>
      </c>
      <c r="Q23" s="42">
        <f t="shared" si="0"/>
        <v>-4.1257575514869053E-4</v>
      </c>
      <c r="R23" s="41">
        <f t="shared" si="1"/>
        <v>9.4123779076187936E-2</v>
      </c>
    </row>
    <row r="24" spans="1:18" ht="13.5" thickBot="1" x14ac:dyDescent="0.25">
      <c r="A24" t="s">
        <v>30</v>
      </c>
      <c r="B24">
        <v>1.0316133424559599</v>
      </c>
      <c r="C24">
        <v>6.9970773538038697E-2</v>
      </c>
      <c r="D24">
        <v>14.7434891783087</v>
      </c>
      <c r="E24">
        <v>0.89447314635100295</v>
      </c>
      <c r="F24">
        <v>1.16875353856093</v>
      </c>
      <c r="G24">
        <v>500</v>
      </c>
      <c r="H24">
        <v>-15006.408918408801</v>
      </c>
      <c r="I24">
        <v>11.0007820129394</v>
      </c>
      <c r="K24" s="1" t="s">
        <v>83</v>
      </c>
      <c r="L24" s="8" t="s">
        <v>81</v>
      </c>
      <c r="M24" s="2">
        <v>1.032</v>
      </c>
      <c r="N24" s="2">
        <v>6.8699999999999997E-2</v>
      </c>
      <c r="O24" s="3">
        <v>15.03</v>
      </c>
      <c r="Q24" s="42">
        <f t="shared" si="0"/>
        <v>-3.7466816282955738E-4</v>
      </c>
      <c r="R24" s="41">
        <f t="shared" si="1"/>
        <v>1.8497431412499269E-2</v>
      </c>
    </row>
    <row r="25" spans="1:18" ht="13.5" thickBot="1" x14ac:dyDescent="0.25">
      <c r="A25" t="s">
        <v>31</v>
      </c>
      <c r="B25">
        <v>1.00403522443577</v>
      </c>
      <c r="C25">
        <v>7.4684178884681096E-2</v>
      </c>
      <c r="D25">
        <v>13.443747249147499</v>
      </c>
      <c r="E25">
        <v>0.85765692360685597</v>
      </c>
      <c r="F25">
        <v>1.1504135252646901</v>
      </c>
      <c r="G25">
        <v>500</v>
      </c>
      <c r="H25">
        <v>-15006.408918408801</v>
      </c>
      <c r="I25">
        <v>11.0007820129394</v>
      </c>
      <c r="K25" s="1" t="s">
        <v>84</v>
      </c>
      <c r="L25" s="8" t="s">
        <v>81</v>
      </c>
      <c r="M25" s="2">
        <v>1.004</v>
      </c>
      <c r="N25" s="2">
        <v>6.6600000000000006E-2</v>
      </c>
      <c r="O25" s="3">
        <v>15.08</v>
      </c>
      <c r="Q25" s="42">
        <f t="shared" si="0"/>
        <v>3.5084099372486082E-5</v>
      </c>
      <c r="R25" s="41">
        <f t="shared" si="1"/>
        <v>0.12138406733755389</v>
      </c>
    </row>
    <row r="26" spans="1:18" ht="13.5" thickBot="1" x14ac:dyDescent="0.25">
      <c r="A26" t="s">
        <v>32</v>
      </c>
      <c r="B26">
        <v>1.03756900201577</v>
      </c>
      <c r="C26">
        <v>7.2711874042579006E-2</v>
      </c>
      <c r="D26">
        <v>14.269595106408399</v>
      </c>
      <c r="E26">
        <v>0.89505634764390196</v>
      </c>
      <c r="F26">
        <v>1.18008165638763</v>
      </c>
      <c r="G26">
        <v>500</v>
      </c>
      <c r="H26">
        <v>-15006.408918408801</v>
      </c>
      <c r="I26">
        <v>11.0007820129394</v>
      </c>
      <c r="K26" s="1" t="s">
        <v>85</v>
      </c>
      <c r="L26" s="8" t="s">
        <v>81</v>
      </c>
      <c r="M26" s="2">
        <v>1.0369999999999999</v>
      </c>
      <c r="N26" s="2">
        <v>6.93E-2</v>
      </c>
      <c r="O26" s="3">
        <v>14.98</v>
      </c>
      <c r="Q26" s="42">
        <f t="shared" si="0"/>
        <v>5.4870011163938009E-4</v>
      </c>
      <c r="R26" s="41">
        <f t="shared" si="1"/>
        <v>4.9233391667806707E-2</v>
      </c>
    </row>
    <row r="27" spans="1:18" ht="13.5" thickBot="1" x14ac:dyDescent="0.25">
      <c r="A27" t="s">
        <v>33</v>
      </c>
      <c r="B27">
        <v>1.0495736294314</v>
      </c>
      <c r="C27">
        <v>6.8899656353980196E-2</v>
      </c>
      <c r="D27">
        <v>15.2333652295607</v>
      </c>
      <c r="E27">
        <v>0.91453278443041797</v>
      </c>
      <c r="F27">
        <v>1.1846144744323901</v>
      </c>
      <c r="G27">
        <v>500</v>
      </c>
      <c r="H27">
        <v>-15006.408918408801</v>
      </c>
      <c r="I27">
        <v>11.0007820129394</v>
      </c>
      <c r="K27" s="1" t="s">
        <v>86</v>
      </c>
      <c r="L27" s="8" t="s">
        <v>81</v>
      </c>
      <c r="M27" s="2">
        <v>1.05</v>
      </c>
      <c r="N27" s="2">
        <v>6.93E-2</v>
      </c>
      <c r="O27" s="3">
        <v>15.15</v>
      </c>
      <c r="Q27" s="42">
        <f t="shared" si="0"/>
        <v>-4.0606720819053824E-4</v>
      </c>
      <c r="R27" s="41">
        <f t="shared" si="1"/>
        <v>-5.7769645890303686E-3</v>
      </c>
    </row>
    <row r="28" spans="1:18" ht="13.5" thickBot="1" x14ac:dyDescent="0.25">
      <c r="A28" t="s">
        <v>34</v>
      </c>
      <c r="B28">
        <v>1.1447875908846199</v>
      </c>
      <c r="C28">
        <v>7.8763149335796701E-2</v>
      </c>
      <c r="D28">
        <v>14.5345583631244</v>
      </c>
      <c r="E28">
        <v>0.99041465487751501</v>
      </c>
      <c r="F28">
        <v>1.2991605268917299</v>
      </c>
      <c r="G28">
        <v>500</v>
      </c>
      <c r="H28">
        <v>-15006.408918408801</v>
      </c>
      <c r="I28">
        <v>11.0007820129394</v>
      </c>
      <c r="K28" s="1" t="s">
        <v>87</v>
      </c>
      <c r="L28" s="8" t="s">
        <v>81</v>
      </c>
      <c r="M28" s="2">
        <v>1.145</v>
      </c>
      <c r="N28" s="2">
        <v>7.5999999999999998E-2</v>
      </c>
      <c r="O28" s="3">
        <v>15.06</v>
      </c>
      <c r="Q28" s="42">
        <f t="shared" si="0"/>
        <v>-1.8551014443678502E-4</v>
      </c>
      <c r="R28" s="41">
        <f t="shared" si="1"/>
        <v>3.6357228102588193E-2</v>
      </c>
    </row>
    <row r="29" spans="1:18" ht="13.5" thickBot="1" x14ac:dyDescent="0.25">
      <c r="A29" t="s">
        <v>35</v>
      </c>
      <c r="B29">
        <v>0.99930265165800702</v>
      </c>
      <c r="C29">
        <v>6.3883834361052105E-2</v>
      </c>
      <c r="D29">
        <v>15.6424964414354</v>
      </c>
      <c r="E29">
        <v>0.87409263711602203</v>
      </c>
      <c r="F29">
        <v>1.12451266619999</v>
      </c>
      <c r="G29">
        <v>500</v>
      </c>
      <c r="H29">
        <v>-15006.408918408801</v>
      </c>
      <c r="I29">
        <v>11.0007820129394</v>
      </c>
      <c r="K29" s="1" t="s">
        <v>88</v>
      </c>
      <c r="L29" s="8" t="s">
        <v>81</v>
      </c>
      <c r="M29" s="2">
        <v>0.999</v>
      </c>
      <c r="N29" s="2">
        <v>6.6100000000000006E-2</v>
      </c>
      <c r="O29" s="3">
        <v>15.12</v>
      </c>
      <c r="Q29" s="42">
        <f t="shared" si="0"/>
        <v>3.0295461261964449E-4</v>
      </c>
      <c r="R29" s="41">
        <f t="shared" si="1"/>
        <v>-3.3527468062751899E-2</v>
      </c>
    </row>
    <row r="30" spans="1:18" ht="13.5" thickBot="1" x14ac:dyDescent="0.25">
      <c r="A30" t="s">
        <v>36</v>
      </c>
      <c r="B30">
        <v>0.97710404627652403</v>
      </c>
      <c r="C30">
        <v>6.5841597626510498E-2</v>
      </c>
      <c r="D30">
        <v>14.8402238326474</v>
      </c>
      <c r="E30">
        <v>0.84805688624398501</v>
      </c>
      <c r="F30">
        <v>1.1061512063090599</v>
      </c>
      <c r="G30">
        <v>500</v>
      </c>
      <c r="H30">
        <v>-15006.408918408801</v>
      </c>
      <c r="I30">
        <v>11.0007820129394</v>
      </c>
      <c r="K30" s="1" t="s">
        <v>89</v>
      </c>
      <c r="L30" s="8" t="s">
        <v>81</v>
      </c>
      <c r="M30" s="2">
        <v>0.97699999999999998</v>
      </c>
      <c r="N30" s="2">
        <v>6.5199999999999994E-2</v>
      </c>
      <c r="O30" s="3">
        <v>15</v>
      </c>
      <c r="Q30" s="42">
        <f t="shared" si="0"/>
        <v>1.0649567709728781E-4</v>
      </c>
      <c r="R30" s="41">
        <f t="shared" si="1"/>
        <v>9.8404543943328825E-3</v>
      </c>
    </row>
    <row r="31" spans="1:18" ht="13.5" thickBot="1" x14ac:dyDescent="0.25">
      <c r="A31" t="s">
        <v>37</v>
      </c>
      <c r="B31">
        <v>0.90729808850776195</v>
      </c>
      <c r="C31">
        <v>6.1092228018749098E-2</v>
      </c>
      <c r="D31">
        <v>14.851284982261699</v>
      </c>
      <c r="E31">
        <v>0.78755952185570499</v>
      </c>
      <c r="F31">
        <v>1.02703665515981</v>
      </c>
      <c r="G31">
        <v>500</v>
      </c>
      <c r="H31">
        <v>-15006.408918408801</v>
      </c>
      <c r="I31">
        <v>11.0007820129394</v>
      </c>
      <c r="K31" s="1" t="s">
        <v>90</v>
      </c>
      <c r="L31" s="8" t="s">
        <v>81</v>
      </c>
      <c r="M31" s="2">
        <v>0.90700000000000003</v>
      </c>
      <c r="N31" s="2">
        <v>0.06</v>
      </c>
      <c r="O31" s="3">
        <v>15.11</v>
      </c>
      <c r="Q31" s="42">
        <f t="shared" si="0"/>
        <v>3.2865326103849804E-4</v>
      </c>
      <c r="R31" s="41">
        <f t="shared" si="1"/>
        <v>1.8203800312485002E-2</v>
      </c>
    </row>
    <row r="32" spans="1:18" ht="13.5" thickBot="1" x14ac:dyDescent="0.25">
      <c r="A32" t="s">
        <v>38</v>
      </c>
      <c r="B32">
        <v>0.97344136236187195</v>
      </c>
      <c r="C32">
        <v>7.1007950308668702E-2</v>
      </c>
      <c r="D32">
        <v>13.708906652429199</v>
      </c>
      <c r="E32">
        <v>0.83426833714087201</v>
      </c>
      <c r="F32">
        <v>1.11261438758287</v>
      </c>
      <c r="G32">
        <v>500</v>
      </c>
      <c r="H32">
        <v>-15006.408918408801</v>
      </c>
      <c r="I32">
        <v>11.0007820129394</v>
      </c>
      <c r="K32" s="1" t="s">
        <v>91</v>
      </c>
      <c r="L32" s="8" t="s">
        <v>81</v>
      </c>
      <c r="M32" s="2">
        <v>0.97299999999999998</v>
      </c>
      <c r="N32" s="2">
        <v>6.5199999999999994E-2</v>
      </c>
      <c r="O32" s="3">
        <v>14.92</v>
      </c>
      <c r="Q32" s="42">
        <f t="shared" si="0"/>
        <v>4.536098272065545E-4</v>
      </c>
      <c r="R32" s="41">
        <f t="shared" si="1"/>
        <v>8.9078992464244E-2</v>
      </c>
    </row>
    <row r="33" spans="1:20" ht="13.5" thickBot="1" x14ac:dyDescent="0.25">
      <c r="A33" t="s">
        <v>39</v>
      </c>
      <c r="B33">
        <v>0.93241660273203297</v>
      </c>
      <c r="C33">
        <v>6.7712943603880901E-2</v>
      </c>
      <c r="D33">
        <v>13.7701383680297</v>
      </c>
      <c r="E33">
        <v>0.79970167198123498</v>
      </c>
      <c r="F33">
        <v>1.06513153348283</v>
      </c>
      <c r="G33">
        <v>500</v>
      </c>
      <c r="H33">
        <v>-15006.408918408801</v>
      </c>
      <c r="I33">
        <v>11.0007820129394</v>
      </c>
      <c r="K33" s="1" t="s">
        <v>92</v>
      </c>
      <c r="L33" s="8" t="s">
        <v>81</v>
      </c>
      <c r="M33" s="2">
        <v>0.93300000000000005</v>
      </c>
      <c r="N33" s="2">
        <v>6.2399999999999997E-2</v>
      </c>
      <c r="O33" s="3">
        <v>14.95</v>
      </c>
      <c r="Q33" s="42">
        <f t="shared" si="0"/>
        <v>-6.2529181990040564E-4</v>
      </c>
      <c r="R33" s="41">
        <f t="shared" si="1"/>
        <v>8.5143326985270898E-2</v>
      </c>
    </row>
    <row r="34" spans="1:20" ht="13.5" thickBot="1" x14ac:dyDescent="0.25">
      <c r="A34" t="s">
        <v>40</v>
      </c>
      <c r="B34">
        <v>1.0756429633750799</v>
      </c>
      <c r="C34">
        <v>7.7331516270960798E-2</v>
      </c>
      <c r="D34">
        <v>13.909503075125899</v>
      </c>
      <c r="E34">
        <v>0.924075976614124</v>
      </c>
      <c r="F34">
        <v>1.2272099501360301</v>
      </c>
      <c r="G34">
        <v>500</v>
      </c>
      <c r="H34">
        <v>-15006.408918408801</v>
      </c>
      <c r="I34">
        <v>11.0007820129394</v>
      </c>
      <c r="K34" s="1" t="s">
        <v>93</v>
      </c>
      <c r="L34" s="8" t="s">
        <v>81</v>
      </c>
      <c r="M34" s="2">
        <v>1.0760000000000001</v>
      </c>
      <c r="N34" s="2">
        <v>7.1199999999999999E-2</v>
      </c>
      <c r="O34" s="3">
        <v>15.1</v>
      </c>
      <c r="Q34" s="42">
        <f t="shared" si="0"/>
        <v>-3.3181842464697806E-4</v>
      </c>
      <c r="R34" s="41">
        <f t="shared" si="1"/>
        <v>8.6116801558438191E-2</v>
      </c>
    </row>
    <row r="35" spans="1:20" ht="13.5" thickBot="1" x14ac:dyDescent="0.25">
      <c r="A35" t="s">
        <v>41</v>
      </c>
      <c r="B35">
        <v>0.97442343532194997</v>
      </c>
      <c r="C35">
        <v>6.8129146283985906E-2</v>
      </c>
      <c r="D35">
        <v>14.302592773733201</v>
      </c>
      <c r="E35">
        <v>0.84089276230787702</v>
      </c>
      <c r="F35">
        <v>1.10795410833602</v>
      </c>
      <c r="G35">
        <v>500</v>
      </c>
      <c r="H35">
        <v>-15006.408918408801</v>
      </c>
      <c r="I35">
        <v>11.0007820129394</v>
      </c>
      <c r="K35" s="1" t="s">
        <v>94</v>
      </c>
      <c r="L35" s="8" t="s">
        <v>81</v>
      </c>
      <c r="M35" s="2">
        <v>0.97499999999999998</v>
      </c>
      <c r="N35" s="2">
        <v>6.5299999999999997E-2</v>
      </c>
      <c r="O35" s="3">
        <v>14.94</v>
      </c>
      <c r="Q35" s="42">
        <f t="shared" si="0"/>
        <v>-5.9134838774359657E-4</v>
      </c>
      <c r="R35" s="41">
        <f t="shared" si="1"/>
        <v>4.3325364226430456E-2</v>
      </c>
    </row>
    <row r="36" spans="1:20" ht="13.5" thickBot="1" x14ac:dyDescent="0.25">
      <c r="A36" t="s">
        <v>42</v>
      </c>
      <c r="B36">
        <v>1.0942563720876599</v>
      </c>
      <c r="C36">
        <v>7.85629962551712E-2</v>
      </c>
      <c r="D36">
        <v>13.9283940817829</v>
      </c>
      <c r="E36">
        <v>0.94027572890997402</v>
      </c>
      <c r="F36">
        <v>1.2482370152653499</v>
      </c>
      <c r="G36">
        <v>500</v>
      </c>
      <c r="H36">
        <v>-15006.408918408801</v>
      </c>
      <c r="I36">
        <v>11.0007820129394</v>
      </c>
      <c r="K36" s="1" t="s">
        <v>95</v>
      </c>
      <c r="L36" s="8" t="s">
        <v>81</v>
      </c>
      <c r="M36" s="2">
        <v>1.0940000000000001</v>
      </c>
      <c r="N36" s="2">
        <v>7.2700000000000001E-2</v>
      </c>
      <c r="O36" s="3">
        <v>15.04</v>
      </c>
      <c r="Q36" s="42">
        <f t="shared" si="0"/>
        <v>2.343437729980151E-4</v>
      </c>
      <c r="R36" s="41">
        <f t="shared" si="1"/>
        <v>8.0646440923950471E-2</v>
      </c>
    </row>
    <row r="37" spans="1:20" ht="13.5" thickBot="1" x14ac:dyDescent="0.25">
      <c r="A37" t="s">
        <v>43</v>
      </c>
      <c r="B37">
        <v>0.87824836923527905</v>
      </c>
      <c r="C37">
        <v>5.7367738349016102E-2</v>
      </c>
      <c r="D37">
        <v>15.3090987114073</v>
      </c>
      <c r="E37">
        <v>0.76580966819669005</v>
      </c>
      <c r="F37">
        <v>0.99068707027386804</v>
      </c>
      <c r="G37">
        <v>500</v>
      </c>
      <c r="H37">
        <v>-15006.408918408801</v>
      </c>
      <c r="I37">
        <v>11.0007820129394</v>
      </c>
      <c r="K37" s="1" t="s">
        <v>96</v>
      </c>
      <c r="L37" s="8" t="s">
        <v>81</v>
      </c>
      <c r="M37" s="2">
        <v>0.878</v>
      </c>
      <c r="N37" s="2">
        <v>5.9400000000000001E-2</v>
      </c>
      <c r="O37" s="3">
        <v>14.8</v>
      </c>
      <c r="Q37" s="42">
        <f t="shared" si="0"/>
        <v>2.8288067799435597E-4</v>
      </c>
      <c r="R37" s="41">
        <f t="shared" si="1"/>
        <v>-3.4213159107473051E-2</v>
      </c>
    </row>
    <row r="38" spans="1:20" ht="13.5" thickBot="1" x14ac:dyDescent="0.25">
      <c r="A38" t="s">
        <v>44</v>
      </c>
      <c r="B38">
        <v>1.10648956852641</v>
      </c>
      <c r="C38">
        <v>7.4705455227071796E-2</v>
      </c>
      <c r="D38">
        <v>14.8113623719067</v>
      </c>
      <c r="E38">
        <v>0.96006956683268696</v>
      </c>
      <c r="F38">
        <v>1.25290957022014</v>
      </c>
      <c r="G38">
        <v>500</v>
      </c>
      <c r="H38">
        <v>-15006.408918408801</v>
      </c>
      <c r="I38">
        <v>11.0007820129394</v>
      </c>
      <c r="K38" s="1" t="s">
        <v>97</v>
      </c>
      <c r="L38" s="8" t="s">
        <v>81</v>
      </c>
      <c r="M38" s="2">
        <v>1.107</v>
      </c>
      <c r="N38" s="2">
        <v>7.3499999999999996E-2</v>
      </c>
      <c r="O38" s="3">
        <v>15.05</v>
      </c>
      <c r="Q38" s="42">
        <f t="shared" si="0"/>
        <v>-4.6109437542003474E-4</v>
      </c>
      <c r="R38" s="41">
        <f t="shared" si="1"/>
        <v>1.6400751388731972E-2</v>
      </c>
    </row>
    <row r="39" spans="1:20" ht="13.5" thickBot="1" x14ac:dyDescent="0.25">
      <c r="A39" t="s">
        <v>45</v>
      </c>
      <c r="B39">
        <v>1.0800419811200199</v>
      </c>
      <c r="C39">
        <v>7.8497283728638803E-2</v>
      </c>
      <c r="D39">
        <v>13.758972665266599</v>
      </c>
      <c r="E39">
        <v>0.92619013212767098</v>
      </c>
      <c r="F39">
        <v>1.2338938301123701</v>
      </c>
      <c r="G39">
        <v>500</v>
      </c>
      <c r="H39">
        <v>-15006.408918408801</v>
      </c>
      <c r="I39">
        <v>11.0007820129394</v>
      </c>
      <c r="K39" s="1" t="s">
        <v>98</v>
      </c>
      <c r="L39" s="8" t="s">
        <v>81</v>
      </c>
      <c r="M39" s="2">
        <v>1.08</v>
      </c>
      <c r="N39" s="2">
        <v>7.17E-2</v>
      </c>
      <c r="O39" s="3">
        <v>15.07</v>
      </c>
      <c r="Q39" s="42">
        <f t="shared" si="0"/>
        <v>3.8871407425788569E-5</v>
      </c>
      <c r="R39" s="41">
        <f t="shared" si="1"/>
        <v>9.4801725643497953E-2</v>
      </c>
    </row>
    <row r="40" spans="1:20" ht="13.5" thickBot="1" x14ac:dyDescent="0.25">
      <c r="A40" t="s">
        <v>46</v>
      </c>
      <c r="B40">
        <v>0.97110265103433102</v>
      </c>
      <c r="C40">
        <v>6.6308445593162693E-2</v>
      </c>
      <c r="D40">
        <v>14.645233233071901</v>
      </c>
      <c r="E40">
        <v>0.84114048580089795</v>
      </c>
      <c r="F40">
        <v>1.1010648162677601</v>
      </c>
      <c r="G40">
        <v>500</v>
      </c>
      <c r="H40">
        <v>-15006.408918408801</v>
      </c>
      <c r="I40">
        <v>11.0007820129394</v>
      </c>
      <c r="K40" s="1" t="s">
        <v>99</v>
      </c>
      <c r="L40" s="8" t="s">
        <v>81</v>
      </c>
      <c r="M40" s="2">
        <v>0.97099999999999997</v>
      </c>
      <c r="N40" s="2">
        <v>6.4600000000000005E-2</v>
      </c>
      <c r="O40" s="3">
        <v>15.02</v>
      </c>
      <c r="Q40" s="42">
        <f t="shared" si="0"/>
        <v>1.0571682217409595E-4</v>
      </c>
      <c r="R40" s="41">
        <f t="shared" si="1"/>
        <v>2.6446526209948737E-2</v>
      </c>
    </row>
    <row r="41" spans="1:20" x14ac:dyDescent="0.2">
      <c r="A41" t="s">
        <v>47</v>
      </c>
      <c r="B41">
        <v>1.03651006911138</v>
      </c>
      <c r="C41">
        <v>7.7960411064112806E-2</v>
      </c>
      <c r="D41">
        <v>13.295338684899701</v>
      </c>
      <c r="E41">
        <v>0.88371047120578405</v>
      </c>
      <c r="F41">
        <v>1.18930966701698</v>
      </c>
      <c r="G41">
        <v>500</v>
      </c>
      <c r="H41">
        <v>-15006.408918408801</v>
      </c>
      <c r="I41">
        <v>11.0007820129394</v>
      </c>
      <c r="K41" s="4" t="s">
        <v>100</v>
      </c>
      <c r="L41" s="19" t="s">
        <v>81</v>
      </c>
      <c r="M41" s="5">
        <v>1.036</v>
      </c>
      <c r="N41" s="5">
        <v>6.8599999999999994E-2</v>
      </c>
      <c r="O41" s="9">
        <v>15.1</v>
      </c>
      <c r="Q41" s="42">
        <f t="shared" si="0"/>
        <v>4.9234470210421106E-4</v>
      </c>
      <c r="R41" s="41">
        <f t="shared" si="1"/>
        <v>0.13644914087628007</v>
      </c>
    </row>
    <row r="42" spans="1:20" x14ac:dyDescent="0.2">
      <c r="A42" t="s">
        <v>48</v>
      </c>
      <c r="B42">
        <v>0.42694369594170201</v>
      </c>
      <c r="C42">
        <v>4.2129183775465498E-2</v>
      </c>
      <c r="D42">
        <v>10.134155416282599</v>
      </c>
      <c r="E42">
        <v>0.34437201304372</v>
      </c>
      <c r="F42">
        <v>0.50951537883968401</v>
      </c>
      <c r="G42">
        <v>500</v>
      </c>
      <c r="H42">
        <v>-15006.408918408801</v>
      </c>
      <c r="I42">
        <v>11.0007820129394</v>
      </c>
      <c r="L42" s="4" t="s">
        <v>49</v>
      </c>
      <c r="M42" s="5">
        <v>0.42699999999999999</v>
      </c>
      <c r="N42" s="5">
        <v>4.19E-2</v>
      </c>
      <c r="O42" s="9">
        <v>10.199999999999999</v>
      </c>
      <c r="Q42" s="42">
        <f t="shared" si="0"/>
        <v>-1.3185962130675543E-4</v>
      </c>
      <c r="R42" s="41">
        <f t="shared" si="1"/>
        <v>5.4697798440453043E-3</v>
      </c>
    </row>
    <row r="43" spans="1:20" ht="13.5" thickBot="1" x14ac:dyDescent="0.25">
      <c r="A43" t="s">
        <v>8</v>
      </c>
      <c r="B43">
        <v>-1.00901227846658</v>
      </c>
      <c r="C43">
        <v>3.7787332163037403E-2</v>
      </c>
      <c r="D43">
        <v>-26.702395239576401</v>
      </c>
      <c r="E43">
        <v>-1.0830740885779899</v>
      </c>
      <c r="F43">
        <v>-0.93495046835518003</v>
      </c>
      <c r="G43">
        <v>1000</v>
      </c>
      <c r="H43">
        <v>-29847.960536480099</v>
      </c>
      <c r="I43">
        <v>21.727754831314002</v>
      </c>
      <c r="J43" s="29">
        <f>C2/C43</f>
        <v>1.5469063051841159</v>
      </c>
      <c r="L43" s="1" t="s">
        <v>50</v>
      </c>
      <c r="M43" s="2">
        <v>-1.0089999999999999</v>
      </c>
      <c r="N43" s="2">
        <v>3.6700000000000003E-2</v>
      </c>
      <c r="O43" s="3">
        <v>-27.52</v>
      </c>
      <c r="P43" s="33">
        <f>N2/N43</f>
        <v>1.4414168937329699</v>
      </c>
      <c r="Q43" s="42">
        <f t="shared" si="0"/>
        <v>1.216894606555014E-5</v>
      </c>
      <c r="R43" s="41">
        <f t="shared" si="1"/>
        <v>2.9627579374316058E-2</v>
      </c>
      <c r="S43" s="23" t="s">
        <v>102</v>
      </c>
      <c r="T43" s="24" t="s">
        <v>103</v>
      </c>
    </row>
    <row r="44" spans="1:20" ht="13.5" thickBot="1" x14ac:dyDescent="0.25">
      <c r="A44" t="s">
        <v>9</v>
      </c>
      <c r="B44">
        <v>-0.99810494300477703</v>
      </c>
      <c r="C44">
        <v>3.7451664382467803E-2</v>
      </c>
      <c r="D44">
        <v>-26.650482948149499</v>
      </c>
      <c r="E44">
        <v>-1.07150885635549</v>
      </c>
      <c r="F44">
        <v>-0.92470102965405898</v>
      </c>
      <c r="G44">
        <v>1000</v>
      </c>
      <c r="H44">
        <v>-29847.960536480099</v>
      </c>
      <c r="I44">
        <v>21.727754831314002</v>
      </c>
      <c r="J44" s="29">
        <f t="shared" ref="J44:J83" si="2">C3/C44</f>
        <v>1.5269344236559994</v>
      </c>
      <c r="L44" s="1" t="s">
        <v>51</v>
      </c>
      <c r="M44" s="2">
        <v>-0.998</v>
      </c>
      <c r="N44" s="2">
        <v>3.6799999999999999E-2</v>
      </c>
      <c r="O44" s="3">
        <v>-27.1</v>
      </c>
      <c r="P44" s="33">
        <f t="shared" ref="P44:P83" si="3">N3/N44</f>
        <v>1.3994565217391304</v>
      </c>
      <c r="Q44" s="42">
        <f t="shared" si="0"/>
        <v>1.0515331139983578E-4</v>
      </c>
      <c r="R44" s="41">
        <f t="shared" si="1"/>
        <v>1.7708271262712058E-2</v>
      </c>
      <c r="S44" s="1" t="s">
        <v>104</v>
      </c>
      <c r="T44" s="3">
        <v>20000</v>
      </c>
    </row>
    <row r="45" spans="1:20" ht="13.5" thickBot="1" x14ac:dyDescent="0.25">
      <c r="A45" t="s">
        <v>10</v>
      </c>
      <c r="B45">
        <v>-0.98955327733127396</v>
      </c>
      <c r="C45">
        <v>3.9971130960357898E-2</v>
      </c>
      <c r="D45">
        <v>-24.756699486753998</v>
      </c>
      <c r="E45">
        <v>-1.0678952544349101</v>
      </c>
      <c r="F45">
        <v>-0.91121130022763897</v>
      </c>
      <c r="G45">
        <v>1000</v>
      </c>
      <c r="H45">
        <v>-29847.960536480099</v>
      </c>
      <c r="I45">
        <v>21.727754831314002</v>
      </c>
      <c r="J45" s="29">
        <f t="shared" si="2"/>
        <v>1.5902648541961282</v>
      </c>
      <c r="L45" s="1" t="s">
        <v>52</v>
      </c>
      <c r="M45" s="2">
        <v>-0.98899999999999999</v>
      </c>
      <c r="N45" s="2">
        <v>3.61E-2</v>
      </c>
      <c r="O45" s="3">
        <v>-27.44</v>
      </c>
      <c r="P45" s="33">
        <f t="shared" si="3"/>
        <v>1.4653739612188366</v>
      </c>
      <c r="Q45" s="42">
        <f t="shared" si="0"/>
        <v>5.5943107307782753E-4</v>
      </c>
      <c r="R45" s="41">
        <f t="shared" si="1"/>
        <v>0.10723354460825202</v>
      </c>
      <c r="S45" s="1" t="s">
        <v>105</v>
      </c>
      <c r="T45" s="3">
        <v>41</v>
      </c>
    </row>
    <row r="46" spans="1:20" ht="13.5" thickBot="1" x14ac:dyDescent="0.25">
      <c r="A46" t="s">
        <v>11</v>
      </c>
      <c r="B46">
        <v>-0.96610404265321703</v>
      </c>
      <c r="C46">
        <v>3.8796179628277097E-2</v>
      </c>
      <c r="D46">
        <v>-24.9020406625053</v>
      </c>
      <c r="E46">
        <v>-1.0421431574623801</v>
      </c>
      <c r="F46">
        <v>-0.890064927844047</v>
      </c>
      <c r="G46">
        <v>1000</v>
      </c>
      <c r="H46">
        <v>-29847.960536480099</v>
      </c>
      <c r="I46">
        <v>21.727754831314002</v>
      </c>
      <c r="J46" s="29">
        <f t="shared" si="2"/>
        <v>1.4282558492457171</v>
      </c>
      <c r="L46" s="1" t="s">
        <v>53</v>
      </c>
      <c r="M46" s="2">
        <v>-0.96599999999999997</v>
      </c>
      <c r="N46" s="2">
        <v>3.6799999999999999E-2</v>
      </c>
      <c r="O46" s="3">
        <v>-26.26</v>
      </c>
      <c r="P46" s="33">
        <f t="shared" si="3"/>
        <v>1.3994565217391304</v>
      </c>
      <c r="Q46" s="42">
        <f t="shared" si="0"/>
        <v>1.0770460995555115E-4</v>
      </c>
      <c r="R46" s="41">
        <f t="shared" si="1"/>
        <v>5.4244011637964613E-2</v>
      </c>
      <c r="S46" s="1" t="s">
        <v>106</v>
      </c>
      <c r="T46" s="3">
        <v>1</v>
      </c>
    </row>
    <row r="47" spans="1:20" ht="13.5" thickBot="1" x14ac:dyDescent="0.25">
      <c r="A47" t="s">
        <v>12</v>
      </c>
      <c r="B47">
        <v>-0.95647744522815803</v>
      </c>
      <c r="C47">
        <v>3.9814617727566497E-2</v>
      </c>
      <c r="D47">
        <v>-24.023273355853899</v>
      </c>
      <c r="E47">
        <v>-1.0345126620324101</v>
      </c>
      <c r="F47">
        <v>-0.87844222842389696</v>
      </c>
      <c r="G47">
        <v>1000</v>
      </c>
      <c r="H47">
        <v>-29847.960536480099</v>
      </c>
      <c r="I47">
        <v>21.727754831314002</v>
      </c>
      <c r="J47" s="29">
        <f t="shared" si="2"/>
        <v>1.5089684718596161</v>
      </c>
      <c r="L47" s="1" t="s">
        <v>54</v>
      </c>
      <c r="M47" s="2">
        <v>-0.95599999999999996</v>
      </c>
      <c r="N47" s="2">
        <v>3.6999999999999998E-2</v>
      </c>
      <c r="O47" s="3">
        <v>-25.86</v>
      </c>
      <c r="P47" s="33">
        <f t="shared" si="3"/>
        <v>1.4486486486486487</v>
      </c>
      <c r="Q47" s="42">
        <f t="shared" si="0"/>
        <v>4.9941969472601334E-4</v>
      </c>
      <c r="R47" s="41">
        <f t="shared" si="1"/>
        <v>7.6070749393689158E-2</v>
      </c>
      <c r="S47" s="1" t="s">
        <v>107</v>
      </c>
      <c r="T47" s="3">
        <v>20000</v>
      </c>
    </row>
    <row r="48" spans="1:20" ht="13.5" thickBot="1" x14ac:dyDescent="0.25">
      <c r="A48" t="s">
        <v>13</v>
      </c>
      <c r="B48">
        <v>-0.96594008587676605</v>
      </c>
      <c r="C48">
        <v>3.7670030113839202E-2</v>
      </c>
      <c r="D48">
        <v>-25.642137342542199</v>
      </c>
      <c r="E48">
        <v>-1.03977198819643</v>
      </c>
      <c r="F48">
        <v>-0.89210818355710197</v>
      </c>
      <c r="G48">
        <v>1000</v>
      </c>
      <c r="H48">
        <v>-29847.960536480099</v>
      </c>
      <c r="I48">
        <v>21.727754831314002</v>
      </c>
      <c r="J48" s="29">
        <f t="shared" si="2"/>
        <v>1.4605907798039373</v>
      </c>
      <c r="L48" s="1" t="s">
        <v>55</v>
      </c>
      <c r="M48" s="2">
        <v>-0.96599999999999997</v>
      </c>
      <c r="N48" s="2">
        <v>3.5999999999999997E-2</v>
      </c>
      <c r="O48" s="3">
        <v>-26.84</v>
      </c>
      <c r="P48" s="33">
        <f t="shared" si="3"/>
        <v>1.4361111111111113</v>
      </c>
      <c r="Q48" s="42">
        <f t="shared" si="0"/>
        <v>-6.2022901898465128E-5</v>
      </c>
      <c r="R48" s="41">
        <f t="shared" si="1"/>
        <v>4.6389725384422362E-2</v>
      </c>
      <c r="S48" s="1" t="s">
        <v>108</v>
      </c>
      <c r="T48" s="3">
        <v>-29844.39</v>
      </c>
    </row>
    <row r="49" spans="1:21" ht="13.5" thickBot="1" x14ac:dyDescent="0.25">
      <c r="A49" t="s">
        <v>14</v>
      </c>
      <c r="B49">
        <v>-1.0211079570341699</v>
      </c>
      <c r="C49">
        <v>3.9245938738137399E-2</v>
      </c>
      <c r="D49">
        <v>-26.018181495093199</v>
      </c>
      <c r="E49">
        <v>-1.09802858350038</v>
      </c>
      <c r="F49">
        <v>-0.94418733056795501</v>
      </c>
      <c r="G49">
        <v>1000</v>
      </c>
      <c r="H49">
        <v>-29847.960536480099</v>
      </c>
      <c r="I49">
        <v>21.727754831314002</v>
      </c>
      <c r="J49" s="29">
        <f t="shared" si="2"/>
        <v>1.5921337906271269</v>
      </c>
      <c r="L49" s="1" t="s">
        <v>56</v>
      </c>
      <c r="M49" s="2">
        <v>-1.0209999999999999</v>
      </c>
      <c r="N49" s="2">
        <v>3.6700000000000003E-2</v>
      </c>
      <c r="O49" s="3">
        <v>-27.79</v>
      </c>
      <c r="P49" s="33">
        <f t="shared" si="3"/>
        <v>1.5068119891008174</v>
      </c>
      <c r="Q49" s="42">
        <f t="shared" si="0"/>
        <v>1.0573656627815087E-4</v>
      </c>
      <c r="R49" s="41">
        <f t="shared" si="1"/>
        <v>6.9371627742163378E-2</v>
      </c>
      <c r="S49" s="4" t="s">
        <v>109</v>
      </c>
      <c r="T49" s="9">
        <v>-29846.11</v>
      </c>
      <c r="U49">
        <f>H48-T49</f>
        <v>-1.8505364800985262</v>
      </c>
    </row>
    <row r="50" spans="1:21" ht="13.5" thickBot="1" x14ac:dyDescent="0.25">
      <c r="A50" t="s">
        <v>15</v>
      </c>
      <c r="B50">
        <v>-0.97933620865360105</v>
      </c>
      <c r="C50">
        <v>3.6807817248905098E-2</v>
      </c>
      <c r="D50">
        <v>-26.606745030031099</v>
      </c>
      <c r="E50">
        <v>-1.0514782048109801</v>
      </c>
      <c r="F50">
        <v>-0.90719421249621501</v>
      </c>
      <c r="G50">
        <v>1000</v>
      </c>
      <c r="H50">
        <v>-29847.960536480099</v>
      </c>
      <c r="I50">
        <v>21.727754831314002</v>
      </c>
      <c r="J50" s="29">
        <f t="shared" si="2"/>
        <v>1.5488145510383831</v>
      </c>
      <c r="L50" s="1" t="s">
        <v>57</v>
      </c>
      <c r="M50" s="2">
        <v>-0.97899999999999998</v>
      </c>
      <c r="N50" s="2">
        <v>3.5999999999999997E-2</v>
      </c>
      <c r="O50" s="3">
        <v>-27.2</v>
      </c>
      <c r="P50" s="33">
        <f t="shared" si="3"/>
        <v>1.413888888888889</v>
      </c>
      <c r="Q50" s="42">
        <f t="shared" si="0"/>
        <v>3.4342048376002725E-4</v>
      </c>
      <c r="R50" s="41">
        <f t="shared" si="1"/>
        <v>2.2439368025141675E-2</v>
      </c>
      <c r="S50" s="4" t="s">
        <v>7</v>
      </c>
    </row>
    <row r="51" spans="1:21" ht="13.5" thickBot="1" x14ac:dyDescent="0.25">
      <c r="A51" t="s">
        <v>16</v>
      </c>
      <c r="B51">
        <v>-0.98895035696460898</v>
      </c>
      <c r="C51">
        <v>3.8170737193642397E-2</v>
      </c>
      <c r="D51">
        <v>-25.9085998771153</v>
      </c>
      <c r="E51">
        <v>-1.06376362712749</v>
      </c>
      <c r="F51">
        <v>-0.91413708680172601</v>
      </c>
      <c r="G51">
        <v>1000</v>
      </c>
      <c r="H51">
        <v>-29847.960536480099</v>
      </c>
      <c r="I51">
        <v>21.727754831314002</v>
      </c>
      <c r="J51" s="29">
        <f t="shared" si="2"/>
        <v>1.5638939425741119</v>
      </c>
      <c r="L51" s="1" t="s">
        <v>58</v>
      </c>
      <c r="M51" s="2">
        <v>-0.98899999999999999</v>
      </c>
      <c r="N51" s="2">
        <v>3.6499999999999998E-2</v>
      </c>
      <c r="O51" s="3">
        <v>-27.11</v>
      </c>
      <c r="P51" s="33">
        <f t="shared" si="3"/>
        <v>1.419178082191781</v>
      </c>
      <c r="Q51" s="42">
        <f t="shared" si="0"/>
        <v>-5.019518239738277E-5</v>
      </c>
      <c r="R51" s="41">
        <f t="shared" si="1"/>
        <v>4.5773621743627382E-2</v>
      </c>
    </row>
    <row r="52" spans="1:21" ht="13.5" thickBot="1" x14ac:dyDescent="0.25">
      <c r="A52" t="s">
        <v>17</v>
      </c>
      <c r="B52">
        <v>-0.94580183224891001</v>
      </c>
      <c r="C52">
        <v>3.54591193587801E-2</v>
      </c>
      <c r="D52">
        <v>-26.673020914004098</v>
      </c>
      <c r="E52">
        <v>-1.01530042911562</v>
      </c>
      <c r="F52">
        <v>-0.87630323538219401</v>
      </c>
      <c r="G52">
        <v>1000</v>
      </c>
      <c r="H52">
        <v>-29847.960536480099</v>
      </c>
      <c r="I52">
        <v>21.727754831314002</v>
      </c>
      <c r="J52" s="29">
        <f t="shared" si="2"/>
        <v>1.5298401279879656</v>
      </c>
      <c r="L52" s="1" t="s">
        <v>59</v>
      </c>
      <c r="M52" s="2">
        <v>-0.94599999999999995</v>
      </c>
      <c r="N52" s="2">
        <v>3.5099999999999999E-2</v>
      </c>
      <c r="O52" s="3">
        <v>-26.96</v>
      </c>
      <c r="P52" s="33">
        <f t="shared" si="3"/>
        <v>1.3846153846153846</v>
      </c>
      <c r="Q52" s="42">
        <f t="shared" si="0"/>
        <v>-2.0947965231494646E-4</v>
      </c>
      <c r="R52" s="41">
        <f t="shared" si="1"/>
        <v>1.0231320762965837E-2</v>
      </c>
    </row>
    <row r="53" spans="1:21" ht="13.5" thickBot="1" x14ac:dyDescent="0.25">
      <c r="A53" t="s">
        <v>18</v>
      </c>
      <c r="B53">
        <v>-1.0324990370286</v>
      </c>
      <c r="C53">
        <v>3.8094345832218199E-2</v>
      </c>
      <c r="D53">
        <v>-27.103734543076602</v>
      </c>
      <c r="E53">
        <v>-1.1071625828743601</v>
      </c>
      <c r="F53">
        <v>-0.95783549118283995</v>
      </c>
      <c r="G53">
        <v>1000</v>
      </c>
      <c r="H53">
        <v>-29847.960536480099</v>
      </c>
      <c r="I53">
        <v>21.727754831314002</v>
      </c>
      <c r="J53" s="29">
        <f t="shared" si="2"/>
        <v>1.5808310889756025</v>
      </c>
      <c r="L53" s="1" t="s">
        <v>60</v>
      </c>
      <c r="M53" s="2">
        <v>-1.032</v>
      </c>
      <c r="N53" s="2">
        <v>3.6499999999999998E-2</v>
      </c>
      <c r="O53" s="3">
        <v>-28.24</v>
      </c>
      <c r="P53" s="33">
        <f t="shared" si="3"/>
        <v>1.4438356164383561</v>
      </c>
      <c r="Q53" s="42">
        <f t="shared" si="0"/>
        <v>4.835630122092938E-4</v>
      </c>
      <c r="R53" s="41">
        <f t="shared" si="1"/>
        <v>4.3680707732005511E-2</v>
      </c>
    </row>
    <row r="54" spans="1:21" ht="13.5" thickBot="1" x14ac:dyDescent="0.25">
      <c r="A54" t="s">
        <v>19</v>
      </c>
      <c r="B54">
        <v>-1.00688925797161</v>
      </c>
      <c r="C54">
        <v>3.9269924431535097E-2</v>
      </c>
      <c r="D54">
        <v>-25.640213790761699</v>
      </c>
      <c r="E54">
        <v>-1.0838568955330301</v>
      </c>
      <c r="F54">
        <v>-0.92992162041019799</v>
      </c>
      <c r="G54">
        <v>1000</v>
      </c>
      <c r="H54">
        <v>-29847.960536480099</v>
      </c>
      <c r="I54">
        <v>21.727754831314002</v>
      </c>
      <c r="J54" s="29">
        <f t="shared" si="2"/>
        <v>1.4738723281878026</v>
      </c>
      <c r="L54" s="1" t="s">
        <v>61</v>
      </c>
      <c r="M54" s="2">
        <v>-1.0069999999999999</v>
      </c>
      <c r="N54" s="2">
        <v>3.6200000000000003E-2</v>
      </c>
      <c r="O54" s="3">
        <v>-27.82</v>
      </c>
      <c r="P54" s="33">
        <f t="shared" si="3"/>
        <v>1.4116022099447512</v>
      </c>
      <c r="Q54" s="42">
        <f t="shared" si="0"/>
        <v>-1.0997222283008794E-4</v>
      </c>
      <c r="R54" s="41">
        <f t="shared" si="1"/>
        <v>8.4804542307599276E-2</v>
      </c>
    </row>
    <row r="55" spans="1:21" ht="13.5" thickBot="1" x14ac:dyDescent="0.25">
      <c r="A55" t="s">
        <v>20</v>
      </c>
      <c r="B55">
        <v>-0.99633571102815199</v>
      </c>
      <c r="C55">
        <v>3.7566878709748702E-2</v>
      </c>
      <c r="D55">
        <v>-26.521652723030101</v>
      </c>
      <c r="E55">
        <v>-1.0699654403108401</v>
      </c>
      <c r="F55">
        <v>-0.92270598174545904</v>
      </c>
      <c r="G55">
        <v>1000</v>
      </c>
      <c r="H55">
        <v>-29847.960536480099</v>
      </c>
      <c r="I55">
        <v>21.727754831314002</v>
      </c>
      <c r="J55" s="29">
        <f t="shared" si="2"/>
        <v>1.4822884487509236</v>
      </c>
      <c r="L55" s="1" t="s">
        <v>62</v>
      </c>
      <c r="M55" s="2">
        <v>-0.996</v>
      </c>
      <c r="N55" s="2">
        <v>3.6200000000000003E-2</v>
      </c>
      <c r="O55" s="3">
        <v>-27.5</v>
      </c>
      <c r="P55" s="33">
        <f t="shared" si="3"/>
        <v>1.4668508287292816</v>
      </c>
      <c r="Q55" s="42">
        <f t="shared" si="0"/>
        <v>3.3705926521284844E-4</v>
      </c>
      <c r="R55" s="41">
        <f t="shared" si="1"/>
        <v>3.7759080379798318E-2</v>
      </c>
    </row>
    <row r="56" spans="1:21" ht="13.5" thickBot="1" x14ac:dyDescent="0.25">
      <c r="A56" t="s">
        <v>21</v>
      </c>
      <c r="B56">
        <v>-1.00749221661336</v>
      </c>
      <c r="C56">
        <v>3.6629536689648502E-2</v>
      </c>
      <c r="D56">
        <v>-27.504912910844499</v>
      </c>
      <c r="E56">
        <v>-1.07928478929546</v>
      </c>
      <c r="F56">
        <v>-0.93569964393126803</v>
      </c>
      <c r="G56">
        <v>1000</v>
      </c>
      <c r="H56">
        <v>-29847.960536480099</v>
      </c>
      <c r="I56">
        <v>21.727754831314002</v>
      </c>
      <c r="J56" s="29">
        <f t="shared" si="2"/>
        <v>1.5825512104185575</v>
      </c>
      <c r="L56" s="1" t="s">
        <v>63</v>
      </c>
      <c r="M56" s="2">
        <v>-1.0069999999999999</v>
      </c>
      <c r="N56" s="2">
        <v>3.6400000000000002E-2</v>
      </c>
      <c r="O56" s="3">
        <v>-27.71</v>
      </c>
      <c r="P56" s="33">
        <f t="shared" si="3"/>
        <v>1.445054945054945</v>
      </c>
      <c r="Q56" s="42">
        <f t="shared" si="0"/>
        <v>4.8879504802390743E-4</v>
      </c>
      <c r="R56" s="41">
        <f t="shared" si="1"/>
        <v>6.3059530123214403E-3</v>
      </c>
    </row>
    <row r="57" spans="1:21" ht="13.5" thickBot="1" x14ac:dyDescent="0.25">
      <c r="A57" t="s">
        <v>22</v>
      </c>
      <c r="B57">
        <v>-1.0071337591987599</v>
      </c>
      <c r="C57">
        <v>4.1469829968090399E-2</v>
      </c>
      <c r="D57">
        <v>-24.2859389578812</v>
      </c>
      <c r="E57">
        <v>-1.0884131323812101</v>
      </c>
      <c r="F57">
        <v>-0.92585438601630299</v>
      </c>
      <c r="G57">
        <v>1000</v>
      </c>
      <c r="H57">
        <v>-29847.960536480099</v>
      </c>
      <c r="I57">
        <v>21.727754831314002</v>
      </c>
      <c r="J57" s="29">
        <f t="shared" si="2"/>
        <v>1.5364264594501631</v>
      </c>
      <c r="L57" s="1" t="s">
        <v>64</v>
      </c>
      <c r="M57" s="2">
        <v>-1.0069999999999999</v>
      </c>
      <c r="N57" s="2">
        <v>3.6799999999999999E-2</v>
      </c>
      <c r="O57" s="3">
        <v>-27.35</v>
      </c>
      <c r="P57" s="33">
        <f t="shared" si="3"/>
        <v>1.4728260869565217</v>
      </c>
      <c r="Q57" s="42">
        <f t="shared" si="0"/>
        <v>1.3282939300895684E-4</v>
      </c>
      <c r="R57" s="41">
        <f t="shared" si="1"/>
        <v>0.12689755348071738</v>
      </c>
    </row>
    <row r="58" spans="1:21" ht="13.5" thickBot="1" x14ac:dyDescent="0.25">
      <c r="A58" t="s">
        <v>23</v>
      </c>
      <c r="B58">
        <v>-0.99856748883707602</v>
      </c>
      <c r="C58">
        <v>3.71669287294044E-2</v>
      </c>
      <c r="D58">
        <v>-26.8670972548524</v>
      </c>
      <c r="E58">
        <v>-1.0714133305626701</v>
      </c>
      <c r="F58">
        <v>-0.92572164711147698</v>
      </c>
      <c r="G58">
        <v>1000</v>
      </c>
      <c r="H58">
        <v>-29847.960536480099</v>
      </c>
      <c r="I58">
        <v>21.727754831314002</v>
      </c>
      <c r="J58" s="29">
        <f t="shared" si="2"/>
        <v>1.5199925058910135</v>
      </c>
      <c r="L58" s="1" t="s">
        <v>65</v>
      </c>
      <c r="M58" s="2">
        <v>-0.998</v>
      </c>
      <c r="N58" s="2">
        <v>3.5499999999999997E-2</v>
      </c>
      <c r="O58" s="3">
        <v>-28.1</v>
      </c>
      <c r="P58" s="33">
        <f t="shared" si="3"/>
        <v>1.4450704225352113</v>
      </c>
      <c r="Q58" s="42">
        <f t="shared" si="0"/>
        <v>5.6862608925453359E-4</v>
      </c>
      <c r="R58" s="41">
        <f t="shared" si="1"/>
        <v>4.6955738856462058E-2</v>
      </c>
    </row>
    <row r="59" spans="1:21" ht="13.5" thickBot="1" x14ac:dyDescent="0.25">
      <c r="A59" t="s">
        <v>24</v>
      </c>
      <c r="B59">
        <v>-1.03608817208964</v>
      </c>
      <c r="C59">
        <v>3.9182199783762903E-2</v>
      </c>
      <c r="D59">
        <v>-26.442828064977501</v>
      </c>
      <c r="E59">
        <v>-1.1128838725008701</v>
      </c>
      <c r="F59">
        <v>-0.95929247167841503</v>
      </c>
      <c r="G59">
        <v>1000</v>
      </c>
      <c r="H59">
        <v>-29847.960536480099</v>
      </c>
      <c r="I59">
        <v>21.727754831314002</v>
      </c>
      <c r="J59" s="29">
        <f t="shared" si="2"/>
        <v>1.531926100925965</v>
      </c>
      <c r="L59" s="1" t="s">
        <v>66</v>
      </c>
      <c r="M59" s="2">
        <v>-1.036</v>
      </c>
      <c r="N59" s="2">
        <v>3.7499999999999999E-2</v>
      </c>
      <c r="O59" s="3">
        <v>-27.62</v>
      </c>
      <c r="P59" s="33">
        <f t="shared" si="3"/>
        <v>1.4533333333333334</v>
      </c>
      <c r="Q59" s="42">
        <f t="shared" si="0"/>
        <v>8.5108194633165635E-5</v>
      </c>
      <c r="R59" s="41">
        <f t="shared" si="1"/>
        <v>4.4858660900344113E-2</v>
      </c>
    </row>
    <row r="60" spans="1:21" ht="13.5" thickBot="1" x14ac:dyDescent="0.25">
      <c r="A60" t="s">
        <v>25</v>
      </c>
      <c r="B60">
        <v>-1.00019208869859</v>
      </c>
      <c r="C60">
        <v>3.91631938730145E-2</v>
      </c>
      <c r="D60">
        <v>-25.539083761699501</v>
      </c>
      <c r="E60">
        <v>-1.0769505382092599</v>
      </c>
      <c r="F60">
        <v>-0.92343363918792698</v>
      </c>
      <c r="G60">
        <v>1000</v>
      </c>
      <c r="H60">
        <v>-29847.960536480099</v>
      </c>
      <c r="I60">
        <v>21.727754831314002</v>
      </c>
      <c r="J60" s="29">
        <f t="shared" si="2"/>
        <v>1.5265733734885256</v>
      </c>
      <c r="L60" s="1" t="s">
        <v>67</v>
      </c>
      <c r="M60" s="2">
        <v>-1</v>
      </c>
      <c r="N60" s="2">
        <v>3.6799999999999999E-2</v>
      </c>
      <c r="O60" s="3">
        <v>-27.19</v>
      </c>
      <c r="P60" s="33">
        <f t="shared" si="3"/>
        <v>1.4592391304347825</v>
      </c>
      <c r="Q60" s="42">
        <f t="shared" si="0"/>
        <v>1.9208869858999833E-4</v>
      </c>
      <c r="R60" s="41">
        <f t="shared" si="1"/>
        <v>6.4217224810176651E-2</v>
      </c>
    </row>
    <row r="61" spans="1:21" ht="13.5" thickBot="1" x14ac:dyDescent="0.25">
      <c r="A61" t="s">
        <v>26</v>
      </c>
      <c r="B61">
        <v>-0.974321985946771</v>
      </c>
      <c r="C61">
        <v>3.7019064930845197E-2</v>
      </c>
      <c r="D61">
        <v>-26.319465058528198</v>
      </c>
      <c r="E61">
        <v>-1.04687801995257</v>
      </c>
      <c r="F61">
        <v>-0.90176595194096398</v>
      </c>
      <c r="G61">
        <v>1000</v>
      </c>
      <c r="H61">
        <v>-29847.960536480099</v>
      </c>
      <c r="I61">
        <v>21.727754831314002</v>
      </c>
      <c r="J61" s="29">
        <f t="shared" si="2"/>
        <v>1.58287066299701</v>
      </c>
      <c r="L61" s="1" t="s">
        <v>68</v>
      </c>
      <c r="M61" s="2">
        <v>-0.97399999999999998</v>
      </c>
      <c r="N61" s="2">
        <v>3.5799999999999998E-2</v>
      </c>
      <c r="O61" s="3">
        <v>-27.24</v>
      </c>
      <c r="P61" s="33">
        <f t="shared" si="3"/>
        <v>1.4329608938547487</v>
      </c>
      <c r="Q61" s="42">
        <f t="shared" si="0"/>
        <v>3.3058105417969153E-4</v>
      </c>
      <c r="R61" s="41">
        <f t="shared" si="1"/>
        <v>3.4052093040368672E-2</v>
      </c>
    </row>
    <row r="62" spans="1:21" ht="13.5" thickBot="1" x14ac:dyDescent="0.25">
      <c r="A62" t="s">
        <v>27</v>
      </c>
      <c r="B62">
        <v>-0.93915060422874497</v>
      </c>
      <c r="C62">
        <v>3.7010386521144301E-2</v>
      </c>
      <c r="D62">
        <v>-25.3753254830829</v>
      </c>
      <c r="E62">
        <v>-1.01168962886409</v>
      </c>
      <c r="F62">
        <v>-0.86661157959339497</v>
      </c>
      <c r="G62">
        <v>1000</v>
      </c>
      <c r="H62">
        <v>-29847.960536480099</v>
      </c>
      <c r="I62">
        <v>21.727754831314002</v>
      </c>
      <c r="J62" s="29">
        <f t="shared" si="2"/>
        <v>1.5608805466245852</v>
      </c>
      <c r="L62" s="1" t="s">
        <v>69</v>
      </c>
      <c r="M62" s="2">
        <v>-0.93899999999999995</v>
      </c>
      <c r="N62" s="2">
        <v>3.56E-2</v>
      </c>
      <c r="O62" s="3">
        <v>-26.41</v>
      </c>
      <c r="P62" s="33">
        <f t="shared" si="3"/>
        <v>1.4606741573033708</v>
      </c>
      <c r="Q62" s="42">
        <f t="shared" si="0"/>
        <v>1.6038789003729667E-4</v>
      </c>
      <c r="R62" s="41">
        <f t="shared" si="1"/>
        <v>3.9617598908547776E-2</v>
      </c>
    </row>
    <row r="63" spans="1:21" ht="13.5" thickBot="1" x14ac:dyDescent="0.25">
      <c r="A63" t="s">
        <v>28</v>
      </c>
      <c r="B63">
        <v>0.997162233634034</v>
      </c>
      <c r="C63">
        <v>4.8036698333932502E-2</v>
      </c>
      <c r="D63">
        <v>20.7583424385695</v>
      </c>
      <c r="E63">
        <v>0.90301203496331095</v>
      </c>
      <c r="F63">
        <v>1.0913124323047501</v>
      </c>
      <c r="G63">
        <v>1000</v>
      </c>
      <c r="H63">
        <v>-29847.960536480099</v>
      </c>
      <c r="I63">
        <v>21.727754831314002</v>
      </c>
      <c r="J63" s="29">
        <f t="shared" si="2"/>
        <v>1.4685103847623386</v>
      </c>
      <c r="K63" s="1" t="s">
        <v>79</v>
      </c>
      <c r="L63" s="8" t="s">
        <v>81</v>
      </c>
      <c r="M63" s="2">
        <v>0.997</v>
      </c>
      <c r="N63" s="2">
        <v>4.7E-2</v>
      </c>
      <c r="O63" s="3">
        <v>21.22</v>
      </c>
      <c r="P63" s="33">
        <f t="shared" si="3"/>
        <v>1.4723404255319148</v>
      </c>
      <c r="Q63" s="42">
        <f t="shared" si="0"/>
        <v>1.627217994323005E-4</v>
      </c>
      <c r="R63" s="41">
        <f t="shared" si="1"/>
        <v>2.2057411360266007E-2</v>
      </c>
    </row>
    <row r="64" spans="1:21" ht="13.5" thickBot="1" x14ac:dyDescent="0.25">
      <c r="A64" t="s">
        <v>29</v>
      </c>
      <c r="B64">
        <v>1.02782867970201</v>
      </c>
      <c r="C64">
        <v>5.21474085563952E-2</v>
      </c>
      <c r="D64">
        <v>19.710062458625501</v>
      </c>
      <c r="E64">
        <v>0.92562163704438305</v>
      </c>
      <c r="F64">
        <v>1.13003572235964</v>
      </c>
      <c r="G64">
        <v>1000</v>
      </c>
      <c r="H64">
        <v>-29847.960536480099</v>
      </c>
      <c r="I64">
        <v>21.727754831314002</v>
      </c>
      <c r="J64" s="29">
        <f t="shared" si="2"/>
        <v>1.3616905466213491</v>
      </c>
      <c r="K64" s="1" t="s">
        <v>82</v>
      </c>
      <c r="L64" s="8" t="s">
        <v>81</v>
      </c>
      <c r="M64" s="2">
        <v>1.028</v>
      </c>
      <c r="N64" s="2">
        <v>4.8300000000000003E-2</v>
      </c>
      <c r="O64" s="3">
        <v>21.28</v>
      </c>
      <c r="P64" s="33">
        <f t="shared" si="3"/>
        <v>1.3436853002070392</v>
      </c>
      <c r="Q64" s="42">
        <f t="shared" si="0"/>
        <v>-1.666539863716458E-4</v>
      </c>
      <c r="R64" s="41">
        <f t="shared" si="1"/>
        <v>7.9656491850832234E-2</v>
      </c>
    </row>
    <row r="65" spans="1:18" ht="13.5" thickBot="1" x14ac:dyDescent="0.25">
      <c r="A65" t="s">
        <v>30</v>
      </c>
      <c r="B65">
        <v>0.97389080439036402</v>
      </c>
      <c r="C65">
        <v>4.4276980445867302E-2</v>
      </c>
      <c r="D65">
        <v>21.995420522883901</v>
      </c>
      <c r="E65">
        <v>0.88710951737227906</v>
      </c>
      <c r="F65">
        <v>1.06067209140844</v>
      </c>
      <c r="G65">
        <v>1000</v>
      </c>
      <c r="H65">
        <v>-29847.960536480099</v>
      </c>
      <c r="I65">
        <v>21.727754831314002</v>
      </c>
      <c r="J65" s="29">
        <f t="shared" si="2"/>
        <v>1.5802968683373617</v>
      </c>
      <c r="K65" s="1" t="s">
        <v>83</v>
      </c>
      <c r="L65" s="8" t="s">
        <v>81</v>
      </c>
      <c r="M65" s="2">
        <v>0.97399999999999998</v>
      </c>
      <c r="N65" s="2">
        <v>4.58E-2</v>
      </c>
      <c r="O65" s="3">
        <v>21.25</v>
      </c>
      <c r="P65" s="33">
        <f t="shared" si="3"/>
        <v>1.5</v>
      </c>
      <c r="Q65" s="42">
        <f t="shared" si="0"/>
        <v>-1.1211048217244272E-4</v>
      </c>
      <c r="R65" s="41">
        <f t="shared" si="1"/>
        <v>-3.3253702055299095E-2</v>
      </c>
    </row>
    <row r="66" spans="1:18" ht="13.5" thickBot="1" x14ac:dyDescent="0.25">
      <c r="A66" t="s">
        <v>31</v>
      </c>
      <c r="B66">
        <v>1.0667096836397401</v>
      </c>
      <c r="C66">
        <v>5.2720784534089599E-2</v>
      </c>
      <c r="D66">
        <v>20.2331906299686</v>
      </c>
      <c r="E66">
        <v>0.96337884471622903</v>
      </c>
      <c r="F66">
        <v>1.17004052256325</v>
      </c>
      <c r="G66">
        <v>1000</v>
      </c>
      <c r="H66">
        <v>-29847.960536480099</v>
      </c>
      <c r="I66">
        <v>21.727754831314002</v>
      </c>
      <c r="J66" s="29">
        <f t="shared" si="2"/>
        <v>1.4165983974762331</v>
      </c>
      <c r="K66" s="1" t="s">
        <v>84</v>
      </c>
      <c r="L66" s="8" t="s">
        <v>81</v>
      </c>
      <c r="M66" s="2">
        <v>1.0669999999999999</v>
      </c>
      <c r="N66" s="2">
        <v>4.99E-2</v>
      </c>
      <c r="O66" s="3">
        <v>21.39</v>
      </c>
      <c r="P66" s="33">
        <f t="shared" si="3"/>
        <v>1.3346693386773549</v>
      </c>
      <c r="Q66" s="42">
        <f t="shared" si="0"/>
        <v>-2.7208656069343032E-4</v>
      </c>
      <c r="R66" s="41">
        <f t="shared" si="1"/>
        <v>5.6528748178148271E-2</v>
      </c>
    </row>
    <row r="67" spans="1:18" ht="13.5" thickBot="1" x14ac:dyDescent="0.25">
      <c r="A67" t="s">
        <v>32</v>
      </c>
      <c r="B67">
        <v>1.09804801246872</v>
      </c>
      <c r="C67">
        <v>5.6559517411353198E-2</v>
      </c>
      <c r="D67">
        <v>19.4140272534983</v>
      </c>
      <c r="E67">
        <v>0.98719339535950801</v>
      </c>
      <c r="F67">
        <v>1.2089026295779399</v>
      </c>
      <c r="G67">
        <v>1000</v>
      </c>
      <c r="H67">
        <v>-29847.960536480099</v>
      </c>
      <c r="I67">
        <v>21.727754831314002</v>
      </c>
      <c r="J67" s="29">
        <f t="shared" si="2"/>
        <v>1.2855815850363592</v>
      </c>
      <c r="K67" s="1" t="s">
        <v>85</v>
      </c>
      <c r="L67" s="8" t="s">
        <v>81</v>
      </c>
      <c r="M67" s="2">
        <v>1.0980000000000001</v>
      </c>
      <c r="N67" s="2">
        <v>5.1200000000000002E-2</v>
      </c>
      <c r="O67" s="3">
        <v>21.43</v>
      </c>
      <c r="P67" s="33">
        <f t="shared" si="3"/>
        <v>1.353515625</v>
      </c>
      <c r="Q67" s="42">
        <f t="shared" ref="Q67:Q83" si="4">(B67-M67)/M67</f>
        <v>4.3727202841422956E-5</v>
      </c>
      <c r="R67" s="41">
        <f t="shared" ref="R67:R83" si="5">(C67-N67)/N67</f>
        <v>0.1046780744404921</v>
      </c>
    </row>
    <row r="68" spans="1:18" ht="13.5" thickBot="1" x14ac:dyDescent="0.25">
      <c r="A68" t="s">
        <v>33</v>
      </c>
      <c r="B68">
        <v>0.99787825058708701</v>
      </c>
      <c r="C68">
        <v>4.3650036739116001E-2</v>
      </c>
      <c r="D68">
        <v>22.860879970184701</v>
      </c>
      <c r="E68">
        <v>0.912325750654569</v>
      </c>
      <c r="F68">
        <v>1.0834307505195999</v>
      </c>
      <c r="G68">
        <v>1000</v>
      </c>
      <c r="H68">
        <v>-29847.960536480099</v>
      </c>
      <c r="I68">
        <v>21.727754831314002</v>
      </c>
      <c r="J68" s="29">
        <f t="shared" si="2"/>
        <v>1.5784558616931774</v>
      </c>
      <c r="K68" s="1" t="s">
        <v>86</v>
      </c>
      <c r="L68" s="8" t="s">
        <v>81</v>
      </c>
      <c r="M68" s="2">
        <v>0.998</v>
      </c>
      <c r="N68" s="2">
        <v>4.6800000000000001E-2</v>
      </c>
      <c r="O68" s="3">
        <v>21.32</v>
      </c>
      <c r="P68" s="33">
        <f t="shared" si="3"/>
        <v>1.4807692307692308</v>
      </c>
      <c r="Q68" s="42">
        <f t="shared" si="4"/>
        <v>-1.2199339971241074E-4</v>
      </c>
      <c r="R68" s="41">
        <f t="shared" si="5"/>
        <v>-6.7306907283846168E-2</v>
      </c>
    </row>
    <row r="69" spans="1:18" ht="13.5" thickBot="1" x14ac:dyDescent="0.25">
      <c r="A69" t="s">
        <v>34</v>
      </c>
      <c r="B69">
        <v>0.98894402860109898</v>
      </c>
      <c r="C69">
        <v>4.6967235938386302E-2</v>
      </c>
      <c r="D69">
        <v>21.056040638593998</v>
      </c>
      <c r="E69">
        <v>0.89688993770846703</v>
      </c>
      <c r="F69">
        <v>1.0809981194937299</v>
      </c>
      <c r="G69">
        <v>1000</v>
      </c>
      <c r="H69">
        <v>-29847.960536480099</v>
      </c>
      <c r="I69">
        <v>21.727754831314002</v>
      </c>
      <c r="J69" s="29">
        <f t="shared" si="2"/>
        <v>1.6769807241610233</v>
      </c>
      <c r="K69" s="1" t="s">
        <v>87</v>
      </c>
      <c r="L69" s="8" t="s">
        <v>81</v>
      </c>
      <c r="M69" s="2">
        <v>0.98899999999999999</v>
      </c>
      <c r="N69" s="2">
        <v>4.6699999999999998E-2</v>
      </c>
      <c r="O69" s="3">
        <v>21.19</v>
      </c>
      <c r="P69" s="33">
        <f t="shared" si="3"/>
        <v>1.6274089935760172</v>
      </c>
      <c r="Q69" s="42">
        <f t="shared" si="4"/>
        <v>-5.6593932154713171E-5</v>
      </c>
      <c r="R69" s="41">
        <f t="shared" si="5"/>
        <v>5.7223969675868043E-3</v>
      </c>
    </row>
    <row r="70" spans="1:18" ht="13.5" thickBot="1" x14ac:dyDescent="0.25">
      <c r="A70" t="s">
        <v>35</v>
      </c>
      <c r="B70">
        <v>0.97973495543580602</v>
      </c>
      <c r="C70">
        <v>4.3652238757886097E-2</v>
      </c>
      <c r="D70">
        <v>22.444094124698399</v>
      </c>
      <c r="E70">
        <v>0.89417813962580595</v>
      </c>
      <c r="F70">
        <v>1.0652917712458001</v>
      </c>
      <c r="G70">
        <v>1000</v>
      </c>
      <c r="H70">
        <v>-29847.960536480099</v>
      </c>
      <c r="I70">
        <v>21.727754831314002</v>
      </c>
      <c r="J70" s="29">
        <f t="shared" si="2"/>
        <v>1.4634721191593185</v>
      </c>
      <c r="K70" s="1" t="s">
        <v>88</v>
      </c>
      <c r="L70" s="8" t="s">
        <v>81</v>
      </c>
      <c r="M70" s="2">
        <v>0.98</v>
      </c>
      <c r="N70" s="2">
        <v>4.6100000000000002E-2</v>
      </c>
      <c r="O70" s="3">
        <v>21.27</v>
      </c>
      <c r="P70" s="33">
        <f t="shared" si="3"/>
        <v>1.4338394793926248</v>
      </c>
      <c r="Q70" s="42">
        <f t="shared" si="4"/>
        <v>-2.7045363693261367E-4</v>
      </c>
      <c r="R70" s="41">
        <f t="shared" si="5"/>
        <v>-5.3096773147807044E-2</v>
      </c>
    </row>
    <row r="71" spans="1:18" ht="13.5" thickBot="1" x14ac:dyDescent="0.25">
      <c r="A71" t="s">
        <v>36</v>
      </c>
      <c r="B71">
        <v>1.0112349291040299</v>
      </c>
      <c r="C71">
        <v>4.6685933934615599E-2</v>
      </c>
      <c r="D71">
        <v>21.660376988929599</v>
      </c>
      <c r="E71">
        <v>0.91973218000757495</v>
      </c>
      <c r="F71">
        <v>1.1027376782005001</v>
      </c>
      <c r="G71">
        <v>1000</v>
      </c>
      <c r="H71">
        <v>-29847.960536480099</v>
      </c>
      <c r="I71">
        <v>21.727754831314002</v>
      </c>
      <c r="J71" s="29">
        <f t="shared" si="2"/>
        <v>1.4103091033526869</v>
      </c>
      <c r="K71" s="1" t="s">
        <v>89</v>
      </c>
      <c r="L71" s="8" t="s">
        <v>81</v>
      </c>
      <c r="M71" s="2">
        <v>1.0109999999999999</v>
      </c>
      <c r="N71" s="2">
        <v>4.7500000000000001E-2</v>
      </c>
      <c r="O71" s="3">
        <v>21.29</v>
      </c>
      <c r="P71" s="33">
        <f t="shared" si="3"/>
        <v>1.3726315789473682</v>
      </c>
      <c r="Q71" s="42">
        <f t="shared" si="4"/>
        <v>2.3237300101879496E-4</v>
      </c>
      <c r="R71" s="41">
        <f t="shared" si="5"/>
        <v>-1.7138232955461082E-2</v>
      </c>
    </row>
    <row r="72" spans="1:18" ht="13.5" thickBot="1" x14ac:dyDescent="0.25">
      <c r="A72" t="s">
        <v>37</v>
      </c>
      <c r="B72">
        <v>0.94075835962255905</v>
      </c>
      <c r="C72">
        <v>4.7068766278813998E-2</v>
      </c>
      <c r="D72">
        <v>19.986892242935198</v>
      </c>
      <c r="E72">
        <v>0.84850527291935096</v>
      </c>
      <c r="F72">
        <v>1.03301144632576</v>
      </c>
      <c r="G72">
        <v>1000</v>
      </c>
      <c r="H72">
        <v>-29847.960536480099</v>
      </c>
      <c r="I72">
        <v>21.727754831314002</v>
      </c>
      <c r="J72" s="29">
        <f t="shared" si="2"/>
        <v>1.2979356131169124</v>
      </c>
      <c r="K72" s="1" t="s">
        <v>90</v>
      </c>
      <c r="L72" s="8" t="s">
        <v>81</v>
      </c>
      <c r="M72" s="2">
        <v>0.94099999999999995</v>
      </c>
      <c r="N72" s="2">
        <v>4.4200000000000003E-2</v>
      </c>
      <c r="O72" s="3">
        <v>21.3</v>
      </c>
      <c r="P72" s="33">
        <f t="shared" si="3"/>
        <v>1.3574660633484161</v>
      </c>
      <c r="Q72" s="42">
        <f t="shared" si="4"/>
        <v>-2.5679104935270912E-4</v>
      </c>
      <c r="R72" s="41">
        <f t="shared" si="5"/>
        <v>6.4904214452805295E-2</v>
      </c>
    </row>
    <row r="73" spans="1:18" ht="13.5" thickBot="1" x14ac:dyDescent="0.25">
      <c r="A73" t="s">
        <v>38</v>
      </c>
      <c r="B73">
        <v>0.96354632248274696</v>
      </c>
      <c r="C73">
        <v>4.73082295724244E-2</v>
      </c>
      <c r="D73">
        <v>20.367414532130098</v>
      </c>
      <c r="E73">
        <v>0.87082389634844304</v>
      </c>
      <c r="F73">
        <v>1.0562687486170499</v>
      </c>
      <c r="G73">
        <v>1000</v>
      </c>
      <c r="H73">
        <v>-29847.960536480099</v>
      </c>
      <c r="I73">
        <v>21.727754831314002</v>
      </c>
      <c r="J73" s="29">
        <f t="shared" si="2"/>
        <v>1.5009640172638945</v>
      </c>
      <c r="K73" s="1" t="s">
        <v>91</v>
      </c>
      <c r="L73" s="8" t="s">
        <v>81</v>
      </c>
      <c r="M73" s="2">
        <v>0.96399999999999997</v>
      </c>
      <c r="N73" s="2">
        <v>4.5600000000000002E-2</v>
      </c>
      <c r="O73" s="3">
        <v>21.13</v>
      </c>
      <c r="P73" s="33">
        <f t="shared" si="3"/>
        <v>1.4298245614035086</v>
      </c>
      <c r="Q73" s="42">
        <f t="shared" si="4"/>
        <v>-4.7061983117531524E-4</v>
      </c>
      <c r="R73" s="41">
        <f t="shared" si="5"/>
        <v>3.7461174833868377E-2</v>
      </c>
    </row>
    <row r="74" spans="1:18" ht="13.5" thickBot="1" x14ac:dyDescent="0.25">
      <c r="A74" t="s">
        <v>39</v>
      </c>
      <c r="B74">
        <v>0.95971903205966103</v>
      </c>
      <c r="C74">
        <v>4.7106074590374601E-2</v>
      </c>
      <c r="D74">
        <v>20.373572631665699</v>
      </c>
      <c r="E74">
        <v>0.86739282240946902</v>
      </c>
      <c r="F74">
        <v>1.05204524170985</v>
      </c>
      <c r="G74">
        <v>1000</v>
      </c>
      <c r="H74">
        <v>-29847.960536480099</v>
      </c>
      <c r="I74">
        <v>21.727754831314002</v>
      </c>
      <c r="J74" s="29">
        <f t="shared" si="2"/>
        <v>1.4374567227836257</v>
      </c>
      <c r="K74" s="1" t="s">
        <v>92</v>
      </c>
      <c r="L74" s="8" t="s">
        <v>81</v>
      </c>
      <c r="M74" s="2">
        <v>0.96</v>
      </c>
      <c r="N74" s="2">
        <v>4.53E-2</v>
      </c>
      <c r="O74" s="3">
        <v>21.18</v>
      </c>
      <c r="P74" s="33">
        <f t="shared" si="3"/>
        <v>1.3774834437086092</v>
      </c>
      <c r="Q74" s="42">
        <f t="shared" si="4"/>
        <v>-2.9267493785306115E-4</v>
      </c>
      <c r="R74" s="41">
        <f t="shared" si="5"/>
        <v>3.9869196255509956E-2</v>
      </c>
    </row>
    <row r="75" spans="1:18" ht="13.5" thickBot="1" x14ac:dyDescent="0.25">
      <c r="A75" t="s">
        <v>40</v>
      </c>
      <c r="B75">
        <v>0.97484071951905904</v>
      </c>
      <c r="C75">
        <v>4.7749400752516803E-2</v>
      </c>
      <c r="D75">
        <v>20.415768662137001</v>
      </c>
      <c r="E75">
        <v>0.88125361376075595</v>
      </c>
      <c r="F75">
        <v>1.06842782527736</v>
      </c>
      <c r="G75">
        <v>1000</v>
      </c>
      <c r="H75">
        <v>-29847.960536480099</v>
      </c>
      <c r="I75">
        <v>21.727754831314002</v>
      </c>
      <c r="J75" s="29">
        <f t="shared" si="2"/>
        <v>1.6195285187298347</v>
      </c>
      <c r="K75" s="1" t="s">
        <v>93</v>
      </c>
      <c r="L75" s="8" t="s">
        <v>81</v>
      </c>
      <c r="M75" s="2">
        <v>0.97499999999999998</v>
      </c>
      <c r="N75" s="2">
        <v>4.5900000000000003E-2</v>
      </c>
      <c r="O75" s="3">
        <v>21.23</v>
      </c>
      <c r="P75" s="33">
        <f t="shared" si="3"/>
        <v>1.55119825708061</v>
      </c>
      <c r="Q75" s="42">
        <f t="shared" si="4"/>
        <v>-1.6336459583685909E-4</v>
      </c>
      <c r="R75" s="41">
        <f t="shared" si="5"/>
        <v>4.0291955392522873E-2</v>
      </c>
    </row>
    <row r="76" spans="1:18" ht="13.5" thickBot="1" x14ac:dyDescent="0.25">
      <c r="A76" t="s">
        <v>41</v>
      </c>
      <c r="B76">
        <v>0.97397426085752403</v>
      </c>
      <c r="C76">
        <v>4.7753937446095497E-2</v>
      </c>
      <c r="D76">
        <v>20.395684899427199</v>
      </c>
      <c r="E76">
        <v>0.88037826334319802</v>
      </c>
      <c r="F76">
        <v>1.06757025837185</v>
      </c>
      <c r="G76">
        <v>1000</v>
      </c>
      <c r="H76">
        <v>-29847.960536480099</v>
      </c>
      <c r="I76">
        <v>21.727754831314002</v>
      </c>
      <c r="J76" s="29">
        <f t="shared" si="2"/>
        <v>1.4266707611469711</v>
      </c>
      <c r="K76" s="1" t="s">
        <v>94</v>
      </c>
      <c r="L76" s="8" t="s">
        <v>81</v>
      </c>
      <c r="M76" s="2">
        <v>0.97399999999999998</v>
      </c>
      <c r="N76" s="2">
        <v>4.5900000000000003E-2</v>
      </c>
      <c r="O76" s="3">
        <v>21.2</v>
      </c>
      <c r="P76" s="33">
        <f t="shared" si="3"/>
        <v>1.4226579520697167</v>
      </c>
      <c r="Q76" s="42">
        <f t="shared" si="4"/>
        <v>-2.642622430795129E-5</v>
      </c>
      <c r="R76" s="41">
        <f t="shared" si="5"/>
        <v>4.0390794032581563E-2</v>
      </c>
    </row>
    <row r="77" spans="1:18" ht="13.5" thickBot="1" x14ac:dyDescent="0.25">
      <c r="A77" t="s">
        <v>42</v>
      </c>
      <c r="B77">
        <v>1.0215320241247801</v>
      </c>
      <c r="C77">
        <v>5.0019076164126597E-2</v>
      </c>
      <c r="D77">
        <v>20.422848690224701</v>
      </c>
      <c r="E77">
        <v>0.92349643630312905</v>
      </c>
      <c r="F77">
        <v>1.11956761194643</v>
      </c>
      <c r="G77">
        <v>1000</v>
      </c>
      <c r="H77">
        <v>-29847.960536480099</v>
      </c>
      <c r="I77">
        <v>21.727754831314002</v>
      </c>
      <c r="J77" s="29">
        <f t="shared" si="2"/>
        <v>1.5706606814844801</v>
      </c>
      <c r="K77" s="1" t="s">
        <v>95</v>
      </c>
      <c r="L77" s="8" t="s">
        <v>81</v>
      </c>
      <c r="M77" s="2">
        <v>1.022</v>
      </c>
      <c r="N77" s="2">
        <v>4.8099999999999997E-2</v>
      </c>
      <c r="O77" s="3">
        <v>21.26</v>
      </c>
      <c r="P77" s="33">
        <f t="shared" si="3"/>
        <v>1.5114345114345116</v>
      </c>
      <c r="Q77" s="42">
        <f t="shared" si="4"/>
        <v>-4.5790203054790746E-4</v>
      </c>
      <c r="R77" s="41">
        <f t="shared" si="5"/>
        <v>3.9897633349825365E-2</v>
      </c>
    </row>
    <row r="78" spans="1:18" ht="13.5" thickBot="1" x14ac:dyDescent="0.25">
      <c r="A78" t="s">
        <v>43</v>
      </c>
      <c r="B78">
        <v>0.91499748201046704</v>
      </c>
      <c r="C78">
        <v>4.2001836903909802E-2</v>
      </c>
      <c r="D78">
        <v>21.784701562071199</v>
      </c>
      <c r="E78">
        <v>0.83267539439427796</v>
      </c>
      <c r="F78">
        <v>0.99731956962665502</v>
      </c>
      <c r="G78">
        <v>1000</v>
      </c>
      <c r="H78">
        <v>-29847.960536480099</v>
      </c>
      <c r="I78">
        <v>21.727754831314002</v>
      </c>
      <c r="J78" s="29">
        <f t="shared" si="2"/>
        <v>1.3658387960569396</v>
      </c>
      <c r="K78" s="1" t="s">
        <v>96</v>
      </c>
      <c r="L78" s="8" t="s">
        <v>81</v>
      </c>
      <c r="M78" s="2">
        <v>0.91500000000000004</v>
      </c>
      <c r="N78" s="2">
        <v>4.3299999999999998E-2</v>
      </c>
      <c r="O78" s="3">
        <v>21.15</v>
      </c>
      <c r="P78" s="33">
        <f t="shared" si="3"/>
        <v>1.3718244803695152</v>
      </c>
      <c r="Q78" s="42">
        <f t="shared" si="4"/>
        <v>-2.751901128951651E-6</v>
      </c>
      <c r="R78" s="41">
        <f t="shared" si="5"/>
        <v>-2.9980671965131555E-2</v>
      </c>
    </row>
    <row r="79" spans="1:18" ht="13.5" thickBot="1" x14ac:dyDescent="0.25">
      <c r="A79" t="s">
        <v>44</v>
      </c>
      <c r="B79">
        <v>1.04180485345274</v>
      </c>
      <c r="C79">
        <v>4.7541912004933601E-2</v>
      </c>
      <c r="D79">
        <v>21.9133982946381</v>
      </c>
      <c r="E79">
        <v>0.94862441816690601</v>
      </c>
      <c r="F79">
        <v>1.1349852887385901</v>
      </c>
      <c r="G79">
        <v>1000</v>
      </c>
      <c r="H79">
        <v>-29847.960536480099</v>
      </c>
      <c r="I79">
        <v>21.727754831314002</v>
      </c>
      <c r="J79" s="29">
        <f t="shared" si="2"/>
        <v>1.5713599238356113</v>
      </c>
      <c r="K79" s="1" t="s">
        <v>97</v>
      </c>
      <c r="L79" s="8" t="s">
        <v>81</v>
      </c>
      <c r="M79" s="2">
        <v>1.042</v>
      </c>
      <c r="N79" s="2">
        <v>4.9099999999999998E-2</v>
      </c>
      <c r="O79" s="3">
        <v>21.22</v>
      </c>
      <c r="P79" s="33">
        <f t="shared" si="3"/>
        <v>1.4969450101832993</v>
      </c>
      <c r="Q79" s="42">
        <f t="shared" si="4"/>
        <v>-1.8728075552787907E-4</v>
      </c>
      <c r="R79" s="41">
        <f t="shared" si="5"/>
        <v>-3.1732953056342099E-2</v>
      </c>
    </row>
    <row r="80" spans="1:18" ht="13.5" thickBot="1" x14ac:dyDescent="0.25">
      <c r="A80" t="s">
        <v>45</v>
      </c>
      <c r="B80">
        <v>1.02233386489697</v>
      </c>
      <c r="C80">
        <v>5.0200623605694703E-2</v>
      </c>
      <c r="D80">
        <v>20.364963449996001</v>
      </c>
      <c r="E80">
        <v>0.923942450628366</v>
      </c>
      <c r="F80">
        <v>1.1207252791655899</v>
      </c>
      <c r="G80">
        <v>1000</v>
      </c>
      <c r="H80">
        <v>-29847.960536480099</v>
      </c>
      <c r="I80">
        <v>21.727754831314002</v>
      </c>
      <c r="J80" s="29">
        <f t="shared" si="2"/>
        <v>1.5636714863385515</v>
      </c>
      <c r="K80" s="1" t="s">
        <v>98</v>
      </c>
      <c r="L80" s="8" t="s">
        <v>81</v>
      </c>
      <c r="M80" s="2">
        <v>1.022</v>
      </c>
      <c r="N80" s="2">
        <v>4.8099999999999997E-2</v>
      </c>
      <c r="O80" s="3">
        <v>21.28</v>
      </c>
      <c r="P80" s="33">
        <f t="shared" si="3"/>
        <v>1.4906444906444907</v>
      </c>
      <c r="Q80" s="42">
        <f t="shared" si="4"/>
        <v>3.2667798137960843E-4</v>
      </c>
      <c r="R80" s="41">
        <f t="shared" si="5"/>
        <v>4.3672008434401367E-2</v>
      </c>
    </row>
    <row r="81" spans="1:18" ht="13.5" thickBot="1" x14ac:dyDescent="0.25">
      <c r="A81" t="s">
        <v>46</v>
      </c>
      <c r="B81">
        <v>0.96416640857651204</v>
      </c>
      <c r="C81">
        <v>4.6481243418893203E-2</v>
      </c>
      <c r="D81">
        <v>20.743128575269701</v>
      </c>
      <c r="E81">
        <v>0.873064845518842</v>
      </c>
      <c r="F81">
        <v>1.05526797163418</v>
      </c>
      <c r="G81">
        <v>1000</v>
      </c>
      <c r="H81">
        <v>-29847.960536480099</v>
      </c>
      <c r="I81">
        <v>21.727754831314002</v>
      </c>
      <c r="J81" s="29">
        <f t="shared" si="2"/>
        <v>1.4265635063929967</v>
      </c>
      <c r="K81" s="1" t="s">
        <v>99</v>
      </c>
      <c r="L81" s="8" t="s">
        <v>81</v>
      </c>
      <c r="M81" s="2">
        <v>0.96399999999999997</v>
      </c>
      <c r="N81" s="2">
        <v>4.53E-2</v>
      </c>
      <c r="O81" s="3">
        <v>21.26</v>
      </c>
      <c r="P81" s="33">
        <f t="shared" si="3"/>
        <v>1.426048565121413</v>
      </c>
      <c r="Q81" s="42">
        <f t="shared" si="4"/>
        <v>1.7262300468056752E-4</v>
      </c>
      <c r="R81" s="41">
        <f t="shared" si="5"/>
        <v>2.6076013662101619E-2</v>
      </c>
    </row>
    <row r="82" spans="1:18" x14ac:dyDescent="0.2">
      <c r="A82" t="s">
        <v>47</v>
      </c>
      <c r="B82">
        <v>0.99258798251481795</v>
      </c>
      <c r="C82">
        <v>4.9118411507067701E-2</v>
      </c>
      <c r="D82">
        <v>20.208063576567199</v>
      </c>
      <c r="E82">
        <v>0.89631766498314702</v>
      </c>
      <c r="F82">
        <v>1.08885830004648</v>
      </c>
      <c r="G82">
        <v>1000</v>
      </c>
      <c r="H82">
        <v>-29847.960536480099</v>
      </c>
      <c r="I82">
        <v>21.727754831314002</v>
      </c>
      <c r="J82" s="29">
        <f t="shared" si="2"/>
        <v>1.5871932473405619</v>
      </c>
      <c r="K82" s="4" t="s">
        <v>100</v>
      </c>
      <c r="L82" s="19" t="s">
        <v>81</v>
      </c>
      <c r="M82" s="5">
        <v>0.99299999999999999</v>
      </c>
      <c r="N82" s="5">
        <v>4.6399999999999997E-2</v>
      </c>
      <c r="O82" s="9">
        <v>21.37</v>
      </c>
      <c r="P82" s="33">
        <f t="shared" si="3"/>
        <v>1.478448275862069</v>
      </c>
      <c r="Q82" s="42">
        <f t="shared" si="4"/>
        <v>-4.1492193875332118E-4</v>
      </c>
      <c r="R82" s="41">
        <f t="shared" si="5"/>
        <v>5.8586454893700526E-2</v>
      </c>
    </row>
    <row r="83" spans="1:18" x14ac:dyDescent="0.2">
      <c r="A83" t="s">
        <v>48</v>
      </c>
      <c r="B83">
        <v>0.46996852939851302</v>
      </c>
      <c r="C83">
        <v>2.9581787638188198E-2</v>
      </c>
      <c r="D83">
        <v>15.887090230876099</v>
      </c>
      <c r="E83">
        <v>0.411989291029351</v>
      </c>
      <c r="F83">
        <v>0.52794776776767405</v>
      </c>
      <c r="G83">
        <v>1000</v>
      </c>
      <c r="H83">
        <v>-29847.960536480099</v>
      </c>
      <c r="I83">
        <v>21.727754831314002</v>
      </c>
      <c r="J83" s="29">
        <f t="shared" si="2"/>
        <v>1.4241594960637001</v>
      </c>
      <c r="L83" s="4" t="s">
        <v>49</v>
      </c>
      <c r="M83" s="5">
        <v>0.47</v>
      </c>
      <c r="N83" s="5">
        <v>2.9000000000000001E-2</v>
      </c>
      <c r="O83" s="9">
        <v>16.239999999999998</v>
      </c>
      <c r="P83" s="33">
        <f t="shared" si="3"/>
        <v>1.4448275862068964</v>
      </c>
      <c r="Q83" s="42">
        <f t="shared" si="4"/>
        <v>-6.695872656797712E-5</v>
      </c>
      <c r="R83" s="41">
        <f t="shared" si="5"/>
        <v>2.0061642696144723E-2</v>
      </c>
    </row>
    <row r="85" spans="1:18" ht="13.5" thickBot="1" x14ac:dyDescent="0.25">
      <c r="A85" t="s">
        <v>110</v>
      </c>
      <c r="G85" t="s">
        <v>124</v>
      </c>
    </row>
    <row r="86" spans="1:18" ht="13.5" thickBot="1" x14ac:dyDescent="0.25">
      <c r="A86" s="10" t="s">
        <v>70</v>
      </c>
      <c r="B86" s="11"/>
      <c r="C86" s="11"/>
      <c r="D86" s="11"/>
      <c r="G86" s="10" t="s">
        <v>70</v>
      </c>
      <c r="H86" s="11"/>
      <c r="I86" s="11"/>
      <c r="J86" s="11"/>
    </row>
    <row r="87" spans="1:18" ht="25.5" x14ac:dyDescent="0.2">
      <c r="A87" s="12" t="s">
        <v>71</v>
      </c>
      <c r="B87" s="14" t="s">
        <v>72</v>
      </c>
      <c r="C87" s="6" t="s">
        <v>73</v>
      </c>
      <c r="D87" s="16" t="s">
        <v>75</v>
      </c>
      <c r="G87" s="12" t="s">
        <v>71</v>
      </c>
      <c r="H87" s="14" t="s">
        <v>72</v>
      </c>
      <c r="I87" s="6" t="s">
        <v>73</v>
      </c>
      <c r="J87" s="16" t="s">
        <v>75</v>
      </c>
    </row>
    <row r="88" spans="1:18" ht="13.5" thickBot="1" x14ac:dyDescent="0.25">
      <c r="A88" s="13"/>
      <c r="B88" s="15"/>
      <c r="C88" s="7" t="s">
        <v>74</v>
      </c>
      <c r="D88" s="17"/>
      <c r="G88" s="13"/>
      <c r="H88" s="15"/>
      <c r="I88" s="7" t="s">
        <v>74</v>
      </c>
      <c r="J88" s="17"/>
    </row>
    <row r="89" spans="1:18" ht="13.5" thickBot="1" x14ac:dyDescent="0.25">
      <c r="A89" s="1" t="s">
        <v>50</v>
      </c>
      <c r="B89" s="2">
        <v>-0.98899999999999999</v>
      </c>
      <c r="C89" s="2">
        <v>5.2900000000000003E-2</v>
      </c>
      <c r="D89" s="3">
        <v>-18.7</v>
      </c>
      <c r="G89" s="1" t="s">
        <v>50</v>
      </c>
      <c r="H89" s="2">
        <v>-1.0089999999999999</v>
      </c>
      <c r="I89" s="2">
        <v>3.6700000000000003E-2</v>
      </c>
      <c r="J89" s="3">
        <v>-27.52</v>
      </c>
    </row>
    <row r="90" spans="1:18" ht="13.5" thickBot="1" x14ac:dyDescent="0.25">
      <c r="A90" s="1" t="s">
        <v>51</v>
      </c>
      <c r="B90" s="2">
        <v>-0.97699999999999998</v>
      </c>
      <c r="C90" s="2">
        <v>5.1499999999999997E-2</v>
      </c>
      <c r="D90" s="3">
        <v>-18.96</v>
      </c>
      <c r="G90" s="1" t="s">
        <v>51</v>
      </c>
      <c r="H90" s="2">
        <v>-0.998</v>
      </c>
      <c r="I90" s="2">
        <v>3.6799999999999999E-2</v>
      </c>
      <c r="J90" s="3">
        <v>-27.1</v>
      </c>
    </row>
    <row r="91" spans="1:18" ht="13.5" thickBot="1" x14ac:dyDescent="0.25">
      <c r="A91" s="1" t="s">
        <v>52</v>
      </c>
      <c r="B91" s="2">
        <v>-1.0009999999999999</v>
      </c>
      <c r="C91" s="2">
        <v>5.2900000000000003E-2</v>
      </c>
      <c r="D91" s="3">
        <v>-18.940000000000001</v>
      </c>
      <c r="G91" s="1" t="s">
        <v>52</v>
      </c>
      <c r="H91" s="2">
        <v>-0.98899999999999999</v>
      </c>
      <c r="I91" s="2">
        <v>3.61E-2</v>
      </c>
      <c r="J91" s="3">
        <v>-27.44</v>
      </c>
    </row>
    <row r="92" spans="1:18" ht="13.5" thickBot="1" x14ac:dyDescent="0.25">
      <c r="A92" s="1" t="s">
        <v>53</v>
      </c>
      <c r="B92" s="2">
        <v>-0.95</v>
      </c>
      <c r="C92" s="2">
        <v>5.1499999999999997E-2</v>
      </c>
      <c r="D92" s="3">
        <v>-18.45</v>
      </c>
      <c r="G92" s="1" t="s">
        <v>53</v>
      </c>
      <c r="H92" s="2">
        <v>-0.96599999999999997</v>
      </c>
      <c r="I92" s="2">
        <v>3.6799999999999999E-2</v>
      </c>
      <c r="J92" s="3">
        <v>-26.26</v>
      </c>
    </row>
    <row r="93" spans="1:18" ht="13.5" thickBot="1" x14ac:dyDescent="0.25">
      <c r="A93" s="1" t="s">
        <v>54</v>
      </c>
      <c r="B93" s="2">
        <v>-1.0349999999999999</v>
      </c>
      <c r="C93" s="2">
        <v>5.3600000000000002E-2</v>
      </c>
      <c r="D93" s="3">
        <v>-19.3</v>
      </c>
      <c r="G93" s="1" t="s">
        <v>54</v>
      </c>
      <c r="H93" s="2">
        <v>-0.95599999999999996</v>
      </c>
      <c r="I93" s="2">
        <v>3.6999999999999998E-2</v>
      </c>
      <c r="J93" s="3">
        <v>-25.86</v>
      </c>
    </row>
    <row r="94" spans="1:18" ht="13.5" thickBot="1" x14ac:dyDescent="0.25">
      <c r="A94" s="1" t="s">
        <v>55</v>
      </c>
      <c r="B94" s="2">
        <v>-0.92800000000000005</v>
      </c>
      <c r="C94" s="2">
        <v>5.1700000000000003E-2</v>
      </c>
      <c r="D94" s="3">
        <v>-17.940000000000001</v>
      </c>
      <c r="G94" s="1" t="s">
        <v>55</v>
      </c>
      <c r="H94" s="2">
        <v>-0.96599999999999997</v>
      </c>
      <c r="I94" s="2">
        <v>3.5999999999999997E-2</v>
      </c>
      <c r="J94" s="3">
        <v>-26.84</v>
      </c>
    </row>
    <row r="95" spans="1:18" ht="13.5" thickBot="1" x14ac:dyDescent="0.25">
      <c r="A95" s="1" t="s">
        <v>56</v>
      </c>
      <c r="B95" s="2">
        <v>-1.0349999999999999</v>
      </c>
      <c r="C95" s="2">
        <v>5.5300000000000002E-2</v>
      </c>
      <c r="D95" s="3">
        <v>-18.7</v>
      </c>
      <c r="G95" s="1" t="s">
        <v>56</v>
      </c>
      <c r="H95" s="2">
        <v>-1.0209999999999999</v>
      </c>
      <c r="I95" s="2">
        <v>3.6700000000000003E-2</v>
      </c>
      <c r="J95" s="3">
        <v>-27.79</v>
      </c>
    </row>
    <row r="96" spans="1:18" ht="13.5" thickBot="1" x14ac:dyDescent="0.25">
      <c r="A96" s="1" t="s">
        <v>57</v>
      </c>
      <c r="B96" s="2">
        <v>-0.92300000000000004</v>
      </c>
      <c r="C96" s="2">
        <v>5.0900000000000001E-2</v>
      </c>
      <c r="D96" s="3">
        <v>-18.149999999999999</v>
      </c>
      <c r="G96" s="1" t="s">
        <v>57</v>
      </c>
      <c r="H96" s="2">
        <v>-0.97899999999999998</v>
      </c>
      <c r="I96" s="2">
        <v>3.5999999999999997E-2</v>
      </c>
      <c r="J96" s="3">
        <v>-27.2</v>
      </c>
    </row>
    <row r="97" spans="1:12" ht="13.5" thickBot="1" x14ac:dyDescent="0.25">
      <c r="A97" s="1" t="s">
        <v>58</v>
      </c>
      <c r="B97" s="2">
        <v>-0.99199999999999999</v>
      </c>
      <c r="C97" s="2">
        <v>5.1799999999999999E-2</v>
      </c>
      <c r="D97" s="3">
        <v>-19.14</v>
      </c>
      <c r="G97" s="1" t="s">
        <v>58</v>
      </c>
      <c r="H97" s="2">
        <v>-0.98899999999999999</v>
      </c>
      <c r="I97" s="2">
        <v>3.6499999999999998E-2</v>
      </c>
      <c r="J97" s="3">
        <v>-27.11</v>
      </c>
    </row>
    <row r="98" spans="1:12" ht="13.5" thickBot="1" x14ac:dyDescent="0.25">
      <c r="A98" s="1" t="s">
        <v>59</v>
      </c>
      <c r="B98" s="2">
        <v>-0.88800000000000001</v>
      </c>
      <c r="C98" s="2">
        <v>4.8599999999999997E-2</v>
      </c>
      <c r="D98" s="3">
        <v>-18.27</v>
      </c>
      <c r="G98" s="1" t="s">
        <v>59</v>
      </c>
      <c r="H98" s="2">
        <v>-0.94599999999999995</v>
      </c>
      <c r="I98" s="2">
        <v>3.5099999999999999E-2</v>
      </c>
      <c r="J98" s="3">
        <v>-26.96</v>
      </c>
    </row>
    <row r="99" spans="1:12" ht="13.5" thickBot="1" x14ac:dyDescent="0.25">
      <c r="A99" s="1" t="s">
        <v>60</v>
      </c>
      <c r="B99" s="2">
        <v>-1.038</v>
      </c>
      <c r="C99" s="2">
        <v>5.2699999999999997E-2</v>
      </c>
      <c r="D99" s="3">
        <v>-19.71</v>
      </c>
      <c r="G99" s="1" t="s">
        <v>60</v>
      </c>
      <c r="H99" s="2">
        <v>-1.032</v>
      </c>
      <c r="I99" s="2">
        <v>3.6499999999999998E-2</v>
      </c>
      <c r="J99" s="3">
        <v>-28.24</v>
      </c>
    </row>
    <row r="100" spans="1:12" ht="13.5" thickBot="1" x14ac:dyDescent="0.25">
      <c r="A100" s="1" t="s">
        <v>61</v>
      </c>
      <c r="B100" s="2">
        <v>-0.99299999999999999</v>
      </c>
      <c r="C100" s="2">
        <v>5.11E-2</v>
      </c>
      <c r="D100" s="3">
        <v>-19.420000000000002</v>
      </c>
      <c r="G100" s="1" t="s">
        <v>61</v>
      </c>
      <c r="H100" s="2">
        <v>-1.0069999999999999</v>
      </c>
      <c r="I100" s="2">
        <v>3.6200000000000003E-2</v>
      </c>
      <c r="J100" s="3">
        <v>-27.82</v>
      </c>
    </row>
    <row r="101" spans="1:12" ht="13.5" thickBot="1" x14ac:dyDescent="0.25">
      <c r="A101" s="1" t="s">
        <v>62</v>
      </c>
      <c r="B101" s="2">
        <v>-0.97199999999999998</v>
      </c>
      <c r="C101" s="2">
        <v>5.3100000000000001E-2</v>
      </c>
      <c r="D101" s="3">
        <v>-18.309999999999999</v>
      </c>
      <c r="G101" s="1" t="s">
        <v>62</v>
      </c>
      <c r="H101" s="2">
        <v>-0.996</v>
      </c>
      <c r="I101" s="2">
        <v>3.6200000000000003E-2</v>
      </c>
      <c r="J101" s="3">
        <v>-27.5</v>
      </c>
    </row>
    <row r="102" spans="1:12" ht="13.5" thickBot="1" x14ac:dyDescent="0.25">
      <c r="A102" s="1" t="s">
        <v>63</v>
      </c>
      <c r="B102" s="2">
        <v>-1.0289999999999999</v>
      </c>
      <c r="C102" s="2">
        <v>5.2600000000000001E-2</v>
      </c>
      <c r="D102" s="3">
        <v>-19.579999999999998</v>
      </c>
      <c r="G102" s="1" t="s">
        <v>63</v>
      </c>
      <c r="H102" s="2">
        <v>-1.0069999999999999</v>
      </c>
      <c r="I102" s="2">
        <v>3.6400000000000002E-2</v>
      </c>
      <c r="J102" s="3">
        <v>-27.71</v>
      </c>
    </row>
    <row r="103" spans="1:12" ht="13.5" thickBot="1" x14ac:dyDescent="0.25">
      <c r="A103" s="1" t="s">
        <v>64</v>
      </c>
      <c r="B103" s="2">
        <v>-1.0209999999999999</v>
      </c>
      <c r="C103" s="2">
        <v>5.4199999999999998E-2</v>
      </c>
      <c r="D103" s="3">
        <v>-18.829999999999998</v>
      </c>
      <c r="G103" s="1" t="s">
        <v>64</v>
      </c>
      <c r="H103" s="2">
        <v>-1.0069999999999999</v>
      </c>
      <c r="I103" s="2">
        <v>3.6799999999999999E-2</v>
      </c>
      <c r="J103" s="3">
        <v>-27.35</v>
      </c>
    </row>
    <row r="104" spans="1:12" ht="13.5" thickBot="1" x14ac:dyDescent="0.25">
      <c r="A104" s="1" t="s">
        <v>65</v>
      </c>
      <c r="B104" s="2">
        <v>-1.048</v>
      </c>
      <c r="C104" s="2">
        <v>5.1299999999999998E-2</v>
      </c>
      <c r="D104" s="3">
        <v>-20.420000000000002</v>
      </c>
      <c r="G104" s="1" t="s">
        <v>65</v>
      </c>
      <c r="H104" s="2">
        <v>-0.998</v>
      </c>
      <c r="I104" s="2">
        <v>3.5499999999999997E-2</v>
      </c>
      <c r="J104" s="3">
        <v>-28.1</v>
      </c>
    </row>
    <row r="105" spans="1:12" ht="13.5" thickBot="1" x14ac:dyDescent="0.25">
      <c r="A105" s="1" t="s">
        <v>66</v>
      </c>
      <c r="B105" s="2">
        <v>-1.022</v>
      </c>
      <c r="C105" s="2">
        <v>5.45E-2</v>
      </c>
      <c r="D105" s="3">
        <v>-18.739999999999998</v>
      </c>
      <c r="G105" s="1" t="s">
        <v>66</v>
      </c>
      <c r="H105" s="2">
        <v>-1.036</v>
      </c>
      <c r="I105" s="2">
        <v>3.7499999999999999E-2</v>
      </c>
      <c r="J105" s="3">
        <v>-27.62</v>
      </c>
    </row>
    <row r="106" spans="1:12" ht="13.5" thickBot="1" x14ac:dyDescent="0.25">
      <c r="A106" s="1" t="s">
        <v>67</v>
      </c>
      <c r="B106" s="2">
        <v>-0.998</v>
      </c>
      <c r="C106" s="2">
        <v>5.3699999999999998E-2</v>
      </c>
      <c r="D106" s="3">
        <v>-18.59</v>
      </c>
      <c r="G106" s="1" t="s">
        <v>67</v>
      </c>
      <c r="H106" s="2">
        <v>-1</v>
      </c>
      <c r="I106" s="2">
        <v>3.6799999999999999E-2</v>
      </c>
      <c r="J106" s="3">
        <v>-27.19</v>
      </c>
    </row>
    <row r="107" spans="1:12" ht="13.5" thickBot="1" x14ac:dyDescent="0.25">
      <c r="A107" s="1" t="s">
        <v>68</v>
      </c>
      <c r="B107" s="2">
        <v>-0.97099999999999997</v>
      </c>
      <c r="C107" s="2">
        <v>5.1299999999999998E-2</v>
      </c>
      <c r="D107" s="3">
        <v>-18.91</v>
      </c>
      <c r="G107" s="1" t="s">
        <v>68</v>
      </c>
      <c r="H107" s="2">
        <v>-0.97399999999999998</v>
      </c>
      <c r="I107" s="2">
        <v>3.5799999999999998E-2</v>
      </c>
      <c r="J107" s="3">
        <v>-27.24</v>
      </c>
    </row>
    <row r="108" spans="1:12" ht="13.5" thickBot="1" x14ac:dyDescent="0.25">
      <c r="A108" s="1" t="s">
        <v>69</v>
      </c>
      <c r="B108" s="2">
        <v>-0.95499999999999996</v>
      </c>
      <c r="C108" s="2">
        <v>5.1999999999999998E-2</v>
      </c>
      <c r="D108" s="3">
        <v>-18.350000000000001</v>
      </c>
      <c r="G108" s="1" t="s">
        <v>69</v>
      </c>
      <c r="H108" s="2">
        <v>-0.93899999999999995</v>
      </c>
      <c r="I108" s="2">
        <v>3.56E-2</v>
      </c>
      <c r="J108" s="3">
        <v>-26.41</v>
      </c>
    </row>
    <row r="109" spans="1:12" x14ac:dyDescent="0.2">
      <c r="A109" s="4" t="s">
        <v>49</v>
      </c>
      <c r="B109" s="5">
        <v>0.42699999999999999</v>
      </c>
      <c r="C109" s="5">
        <v>4.19E-2</v>
      </c>
      <c r="D109" s="9">
        <v>10.199999999999999</v>
      </c>
      <c r="G109" s="4" t="s">
        <v>49</v>
      </c>
      <c r="H109" s="5">
        <v>0.47</v>
      </c>
      <c r="I109" s="5">
        <v>2.9000000000000001E-2</v>
      </c>
      <c r="J109" s="9">
        <v>16.239999999999998</v>
      </c>
    </row>
    <row r="110" spans="1:12" ht="13.5" thickBot="1" x14ac:dyDescent="0.25">
      <c r="A110" s="18"/>
      <c r="G110" s="18"/>
    </row>
    <row r="111" spans="1:12" ht="13.5" customHeight="1" thickBot="1" x14ac:dyDescent="0.25">
      <c r="A111" s="10" t="s">
        <v>76</v>
      </c>
      <c r="B111" s="11"/>
      <c r="C111" s="11"/>
      <c r="D111" s="11"/>
      <c r="E111" s="11"/>
      <c r="F111" s="25"/>
      <c r="G111" s="10" t="s">
        <v>76</v>
      </c>
      <c r="H111" s="11"/>
      <c r="I111" s="11"/>
      <c r="J111" s="11"/>
      <c r="K111" s="11"/>
      <c r="L111" s="11"/>
    </row>
    <row r="112" spans="1:12" ht="25.5" x14ac:dyDescent="0.2">
      <c r="A112" s="12" t="s">
        <v>77</v>
      </c>
      <c r="B112" s="20" t="s">
        <v>78</v>
      </c>
      <c r="C112" s="20" t="s">
        <v>71</v>
      </c>
      <c r="D112" s="14" t="s">
        <v>72</v>
      </c>
      <c r="E112" s="6" t="s">
        <v>73</v>
      </c>
      <c r="F112" s="26" t="s">
        <v>75</v>
      </c>
      <c r="G112" s="12" t="s">
        <v>77</v>
      </c>
      <c r="H112" s="20" t="s">
        <v>78</v>
      </c>
      <c r="I112" s="20" t="s">
        <v>71</v>
      </c>
      <c r="J112" s="14" t="s">
        <v>72</v>
      </c>
      <c r="K112" s="6" t="s">
        <v>73</v>
      </c>
      <c r="L112" s="16" t="s">
        <v>75</v>
      </c>
    </row>
    <row r="113" spans="1:12" ht="13.5" thickBot="1" x14ac:dyDescent="0.25">
      <c r="A113" s="13"/>
      <c r="B113" s="21"/>
      <c r="C113" s="21"/>
      <c r="D113" s="15"/>
      <c r="E113" s="7" t="s">
        <v>74</v>
      </c>
      <c r="F113" s="27"/>
      <c r="G113" s="13"/>
      <c r="H113" s="21"/>
      <c r="I113" s="21"/>
      <c r="J113" s="15"/>
      <c r="K113" s="7" t="s">
        <v>74</v>
      </c>
      <c r="L113" s="17"/>
    </row>
    <row r="114" spans="1:12" ht="13.5" thickBot="1" x14ac:dyDescent="0.25">
      <c r="A114" s="1" t="s">
        <v>79</v>
      </c>
      <c r="B114" s="8" t="s">
        <v>80</v>
      </c>
      <c r="C114" s="8" t="s">
        <v>81</v>
      </c>
      <c r="D114" s="2">
        <v>1.042</v>
      </c>
      <c r="E114" s="2">
        <v>6.9199999999999998E-2</v>
      </c>
      <c r="F114" s="3">
        <v>15.05</v>
      </c>
      <c r="G114" s="1" t="s">
        <v>79</v>
      </c>
      <c r="H114" s="8" t="s">
        <v>80</v>
      </c>
      <c r="I114" s="8" t="s">
        <v>81</v>
      </c>
      <c r="J114" s="2">
        <v>0.997</v>
      </c>
      <c r="K114" s="2">
        <v>4.7E-2</v>
      </c>
      <c r="L114" s="3">
        <v>21.22</v>
      </c>
    </row>
    <row r="115" spans="1:12" ht="13.5" thickBot="1" x14ac:dyDescent="0.25">
      <c r="A115" s="1" t="s">
        <v>82</v>
      </c>
      <c r="B115" s="8" t="s">
        <v>80</v>
      </c>
      <c r="C115" s="8" t="s">
        <v>81</v>
      </c>
      <c r="D115" s="2">
        <v>0.97499999999999998</v>
      </c>
      <c r="E115" s="2">
        <v>6.4899999999999999E-2</v>
      </c>
      <c r="F115" s="3">
        <v>15.02</v>
      </c>
      <c r="G115" s="1" t="s">
        <v>82</v>
      </c>
      <c r="H115" s="8" t="s">
        <v>80</v>
      </c>
      <c r="I115" s="8" t="s">
        <v>81</v>
      </c>
      <c r="J115" s="2">
        <v>1.028</v>
      </c>
      <c r="K115" s="2">
        <v>4.8300000000000003E-2</v>
      </c>
      <c r="L115" s="3">
        <v>21.28</v>
      </c>
    </row>
    <row r="116" spans="1:12" ht="13.5" thickBot="1" x14ac:dyDescent="0.25">
      <c r="A116" s="1" t="s">
        <v>83</v>
      </c>
      <c r="B116" s="8" t="s">
        <v>80</v>
      </c>
      <c r="C116" s="8" t="s">
        <v>81</v>
      </c>
      <c r="D116" s="2">
        <v>1.032</v>
      </c>
      <c r="E116" s="2">
        <v>6.8699999999999997E-2</v>
      </c>
      <c r="F116" s="3">
        <v>15.03</v>
      </c>
      <c r="G116" s="1" t="s">
        <v>83</v>
      </c>
      <c r="H116" s="8" t="s">
        <v>80</v>
      </c>
      <c r="I116" s="8" t="s">
        <v>81</v>
      </c>
      <c r="J116" s="2">
        <v>0.97399999999999998</v>
      </c>
      <c r="K116" s="2">
        <v>4.58E-2</v>
      </c>
      <c r="L116" s="3">
        <v>21.25</v>
      </c>
    </row>
    <row r="117" spans="1:12" ht="13.5" thickBot="1" x14ac:dyDescent="0.25">
      <c r="A117" s="1" t="s">
        <v>84</v>
      </c>
      <c r="B117" s="8" t="s">
        <v>80</v>
      </c>
      <c r="C117" s="8" t="s">
        <v>81</v>
      </c>
      <c r="D117" s="2">
        <v>1.004</v>
      </c>
      <c r="E117" s="2">
        <v>6.6600000000000006E-2</v>
      </c>
      <c r="F117" s="3">
        <v>15.08</v>
      </c>
      <c r="G117" s="1" t="s">
        <v>84</v>
      </c>
      <c r="H117" s="8" t="s">
        <v>80</v>
      </c>
      <c r="I117" s="8" t="s">
        <v>81</v>
      </c>
      <c r="J117" s="2">
        <v>1.0669999999999999</v>
      </c>
      <c r="K117" s="2">
        <v>4.99E-2</v>
      </c>
      <c r="L117" s="3">
        <v>21.39</v>
      </c>
    </row>
    <row r="118" spans="1:12" ht="13.5" thickBot="1" x14ac:dyDescent="0.25">
      <c r="A118" s="1" t="s">
        <v>85</v>
      </c>
      <c r="B118" s="8" t="s">
        <v>80</v>
      </c>
      <c r="C118" s="8" t="s">
        <v>81</v>
      </c>
      <c r="D118" s="2">
        <v>1.0369999999999999</v>
      </c>
      <c r="E118" s="2">
        <v>6.93E-2</v>
      </c>
      <c r="F118" s="3">
        <v>14.98</v>
      </c>
      <c r="G118" s="1" t="s">
        <v>85</v>
      </c>
      <c r="H118" s="8" t="s">
        <v>80</v>
      </c>
      <c r="I118" s="8" t="s">
        <v>81</v>
      </c>
      <c r="J118" s="2">
        <v>1.0980000000000001</v>
      </c>
      <c r="K118" s="2">
        <v>5.1200000000000002E-2</v>
      </c>
      <c r="L118" s="3">
        <v>21.43</v>
      </c>
    </row>
    <row r="119" spans="1:12" ht="13.5" thickBot="1" x14ac:dyDescent="0.25">
      <c r="A119" s="1" t="s">
        <v>86</v>
      </c>
      <c r="B119" s="8" t="s">
        <v>80</v>
      </c>
      <c r="C119" s="8" t="s">
        <v>81</v>
      </c>
      <c r="D119" s="2">
        <v>1.05</v>
      </c>
      <c r="E119" s="2">
        <v>6.93E-2</v>
      </c>
      <c r="F119" s="3">
        <v>15.15</v>
      </c>
      <c r="G119" s="1" t="s">
        <v>86</v>
      </c>
      <c r="H119" s="8" t="s">
        <v>80</v>
      </c>
      <c r="I119" s="8" t="s">
        <v>81</v>
      </c>
      <c r="J119" s="2">
        <v>0.998</v>
      </c>
      <c r="K119" s="2">
        <v>4.6800000000000001E-2</v>
      </c>
      <c r="L119" s="3">
        <v>21.32</v>
      </c>
    </row>
    <row r="120" spans="1:12" ht="13.5" thickBot="1" x14ac:dyDescent="0.25">
      <c r="A120" s="1" t="s">
        <v>87</v>
      </c>
      <c r="B120" s="8" t="s">
        <v>80</v>
      </c>
      <c r="C120" s="8" t="s">
        <v>81</v>
      </c>
      <c r="D120" s="2">
        <v>1.145</v>
      </c>
      <c r="E120" s="2">
        <v>7.5999999999999998E-2</v>
      </c>
      <c r="F120" s="3">
        <v>15.06</v>
      </c>
      <c r="G120" s="1" t="s">
        <v>87</v>
      </c>
      <c r="H120" s="8" t="s">
        <v>80</v>
      </c>
      <c r="I120" s="8" t="s">
        <v>81</v>
      </c>
      <c r="J120" s="2">
        <v>0.98899999999999999</v>
      </c>
      <c r="K120" s="2">
        <v>4.6699999999999998E-2</v>
      </c>
      <c r="L120" s="3">
        <v>21.19</v>
      </c>
    </row>
    <row r="121" spans="1:12" ht="13.5" thickBot="1" x14ac:dyDescent="0.25">
      <c r="A121" s="1" t="s">
        <v>88</v>
      </c>
      <c r="B121" s="8" t="s">
        <v>80</v>
      </c>
      <c r="C121" s="8" t="s">
        <v>81</v>
      </c>
      <c r="D121" s="2">
        <v>0.999</v>
      </c>
      <c r="E121" s="2">
        <v>6.6100000000000006E-2</v>
      </c>
      <c r="F121" s="3">
        <v>15.12</v>
      </c>
      <c r="G121" s="1" t="s">
        <v>88</v>
      </c>
      <c r="H121" s="8" t="s">
        <v>80</v>
      </c>
      <c r="I121" s="8" t="s">
        <v>81</v>
      </c>
      <c r="J121" s="2">
        <v>0.98</v>
      </c>
      <c r="K121" s="2">
        <v>4.6100000000000002E-2</v>
      </c>
      <c r="L121" s="3">
        <v>21.27</v>
      </c>
    </row>
    <row r="122" spans="1:12" ht="13.5" thickBot="1" x14ac:dyDescent="0.25">
      <c r="A122" s="1" t="s">
        <v>89</v>
      </c>
      <c r="B122" s="8" t="s">
        <v>80</v>
      </c>
      <c r="C122" s="8" t="s">
        <v>81</v>
      </c>
      <c r="D122" s="2">
        <v>0.97699999999999998</v>
      </c>
      <c r="E122" s="2">
        <v>6.5199999999999994E-2</v>
      </c>
      <c r="F122" s="3">
        <v>15</v>
      </c>
      <c r="G122" s="1" t="s">
        <v>89</v>
      </c>
      <c r="H122" s="8" t="s">
        <v>80</v>
      </c>
      <c r="I122" s="8" t="s">
        <v>81</v>
      </c>
      <c r="J122" s="2">
        <v>1.0109999999999999</v>
      </c>
      <c r="K122" s="2">
        <v>4.7500000000000001E-2</v>
      </c>
      <c r="L122" s="3">
        <v>21.29</v>
      </c>
    </row>
    <row r="123" spans="1:12" ht="13.5" thickBot="1" x14ac:dyDescent="0.25">
      <c r="A123" s="1" t="s">
        <v>90</v>
      </c>
      <c r="B123" s="8" t="s">
        <v>80</v>
      </c>
      <c r="C123" s="8" t="s">
        <v>81</v>
      </c>
      <c r="D123" s="2">
        <v>0.90700000000000003</v>
      </c>
      <c r="E123" s="2">
        <v>0.06</v>
      </c>
      <c r="F123" s="3">
        <v>15.11</v>
      </c>
      <c r="G123" s="1" t="s">
        <v>90</v>
      </c>
      <c r="H123" s="8" t="s">
        <v>80</v>
      </c>
      <c r="I123" s="8" t="s">
        <v>81</v>
      </c>
      <c r="J123" s="2">
        <v>0.94099999999999995</v>
      </c>
      <c r="K123" s="2">
        <v>4.4200000000000003E-2</v>
      </c>
      <c r="L123" s="3">
        <v>21.3</v>
      </c>
    </row>
    <row r="124" spans="1:12" ht="13.5" thickBot="1" x14ac:dyDescent="0.25">
      <c r="A124" s="1" t="s">
        <v>91</v>
      </c>
      <c r="B124" s="8" t="s">
        <v>80</v>
      </c>
      <c r="C124" s="8" t="s">
        <v>81</v>
      </c>
      <c r="D124" s="2">
        <v>0.97299999999999998</v>
      </c>
      <c r="E124" s="2">
        <v>6.5199999999999994E-2</v>
      </c>
      <c r="F124" s="3">
        <v>14.92</v>
      </c>
      <c r="G124" s="1" t="s">
        <v>91</v>
      </c>
      <c r="H124" s="8" t="s">
        <v>80</v>
      </c>
      <c r="I124" s="8" t="s">
        <v>81</v>
      </c>
      <c r="J124" s="2">
        <v>0.96399999999999997</v>
      </c>
      <c r="K124" s="2">
        <v>4.5600000000000002E-2</v>
      </c>
      <c r="L124" s="3">
        <v>21.13</v>
      </c>
    </row>
    <row r="125" spans="1:12" ht="13.5" thickBot="1" x14ac:dyDescent="0.25">
      <c r="A125" s="1" t="s">
        <v>92</v>
      </c>
      <c r="B125" s="8" t="s">
        <v>80</v>
      </c>
      <c r="C125" s="8" t="s">
        <v>81</v>
      </c>
      <c r="D125" s="2">
        <v>0.93300000000000005</v>
      </c>
      <c r="E125" s="2">
        <v>6.2399999999999997E-2</v>
      </c>
      <c r="F125" s="3">
        <v>14.95</v>
      </c>
      <c r="G125" s="1" t="s">
        <v>92</v>
      </c>
      <c r="H125" s="8" t="s">
        <v>80</v>
      </c>
      <c r="I125" s="8" t="s">
        <v>81</v>
      </c>
      <c r="J125" s="2">
        <v>0.96</v>
      </c>
      <c r="K125" s="2">
        <v>4.53E-2</v>
      </c>
      <c r="L125" s="3">
        <v>21.18</v>
      </c>
    </row>
    <row r="126" spans="1:12" ht="13.5" thickBot="1" x14ac:dyDescent="0.25">
      <c r="A126" s="1" t="s">
        <v>93</v>
      </c>
      <c r="B126" s="8" t="s">
        <v>80</v>
      </c>
      <c r="C126" s="8" t="s">
        <v>81</v>
      </c>
      <c r="D126" s="2">
        <v>1.0760000000000001</v>
      </c>
      <c r="E126" s="2">
        <v>7.1199999999999999E-2</v>
      </c>
      <c r="F126" s="3">
        <v>15.1</v>
      </c>
      <c r="G126" s="1" t="s">
        <v>93</v>
      </c>
      <c r="H126" s="8" t="s">
        <v>80</v>
      </c>
      <c r="I126" s="8" t="s">
        <v>81</v>
      </c>
      <c r="J126" s="2">
        <v>0.97499999999999998</v>
      </c>
      <c r="K126" s="2">
        <v>4.5900000000000003E-2</v>
      </c>
      <c r="L126" s="3">
        <v>21.23</v>
      </c>
    </row>
    <row r="127" spans="1:12" ht="13.5" thickBot="1" x14ac:dyDescent="0.25">
      <c r="A127" s="1" t="s">
        <v>94</v>
      </c>
      <c r="B127" s="8" t="s">
        <v>80</v>
      </c>
      <c r="C127" s="8" t="s">
        <v>81</v>
      </c>
      <c r="D127" s="2">
        <v>0.97499999999999998</v>
      </c>
      <c r="E127" s="2">
        <v>6.5299999999999997E-2</v>
      </c>
      <c r="F127" s="3">
        <v>14.94</v>
      </c>
      <c r="G127" s="1" t="s">
        <v>94</v>
      </c>
      <c r="H127" s="8" t="s">
        <v>80</v>
      </c>
      <c r="I127" s="8" t="s">
        <v>81</v>
      </c>
      <c r="J127" s="2">
        <v>0.97399999999999998</v>
      </c>
      <c r="K127" s="2">
        <v>4.5900000000000003E-2</v>
      </c>
      <c r="L127" s="3">
        <v>21.2</v>
      </c>
    </row>
    <row r="128" spans="1:12" ht="13.5" thickBot="1" x14ac:dyDescent="0.25">
      <c r="A128" s="1" t="s">
        <v>95</v>
      </c>
      <c r="B128" s="8" t="s">
        <v>80</v>
      </c>
      <c r="C128" s="8" t="s">
        <v>81</v>
      </c>
      <c r="D128" s="2">
        <v>1.0940000000000001</v>
      </c>
      <c r="E128" s="2">
        <v>7.2700000000000001E-2</v>
      </c>
      <c r="F128" s="3">
        <v>15.04</v>
      </c>
      <c r="G128" s="1" t="s">
        <v>95</v>
      </c>
      <c r="H128" s="8" t="s">
        <v>80</v>
      </c>
      <c r="I128" s="8" t="s">
        <v>81</v>
      </c>
      <c r="J128" s="2">
        <v>1.022</v>
      </c>
      <c r="K128" s="2">
        <v>4.8099999999999997E-2</v>
      </c>
      <c r="L128" s="3">
        <v>21.26</v>
      </c>
    </row>
    <row r="129" spans="1:12" ht="13.5" thickBot="1" x14ac:dyDescent="0.25">
      <c r="A129" s="1" t="s">
        <v>96</v>
      </c>
      <c r="B129" s="8" t="s">
        <v>80</v>
      </c>
      <c r="C129" s="8" t="s">
        <v>81</v>
      </c>
      <c r="D129" s="2">
        <v>0.878</v>
      </c>
      <c r="E129" s="2">
        <v>5.9400000000000001E-2</v>
      </c>
      <c r="F129" s="3">
        <v>14.8</v>
      </c>
      <c r="G129" s="1" t="s">
        <v>96</v>
      </c>
      <c r="H129" s="8" t="s">
        <v>80</v>
      </c>
      <c r="I129" s="8" t="s">
        <v>81</v>
      </c>
      <c r="J129" s="2">
        <v>0.91500000000000004</v>
      </c>
      <c r="K129" s="2">
        <v>4.3299999999999998E-2</v>
      </c>
      <c r="L129" s="3">
        <v>21.15</v>
      </c>
    </row>
    <row r="130" spans="1:12" ht="13.5" thickBot="1" x14ac:dyDescent="0.25">
      <c r="A130" s="1" t="s">
        <v>97</v>
      </c>
      <c r="B130" s="8" t="s">
        <v>80</v>
      </c>
      <c r="C130" s="8" t="s">
        <v>81</v>
      </c>
      <c r="D130" s="2">
        <v>1.107</v>
      </c>
      <c r="E130" s="2">
        <v>7.3499999999999996E-2</v>
      </c>
      <c r="F130" s="3">
        <v>15.05</v>
      </c>
      <c r="G130" s="1" t="s">
        <v>97</v>
      </c>
      <c r="H130" s="8" t="s">
        <v>80</v>
      </c>
      <c r="I130" s="8" t="s">
        <v>81</v>
      </c>
      <c r="J130" s="2">
        <v>1.042</v>
      </c>
      <c r="K130" s="2">
        <v>4.9099999999999998E-2</v>
      </c>
      <c r="L130" s="3">
        <v>21.22</v>
      </c>
    </row>
    <row r="131" spans="1:12" ht="13.5" thickBot="1" x14ac:dyDescent="0.25">
      <c r="A131" s="1" t="s">
        <v>98</v>
      </c>
      <c r="B131" s="8" t="s">
        <v>80</v>
      </c>
      <c r="C131" s="8" t="s">
        <v>81</v>
      </c>
      <c r="D131" s="2">
        <v>1.08</v>
      </c>
      <c r="E131" s="2">
        <v>7.17E-2</v>
      </c>
      <c r="F131" s="3">
        <v>15.07</v>
      </c>
      <c r="G131" s="1" t="s">
        <v>98</v>
      </c>
      <c r="H131" s="8" t="s">
        <v>80</v>
      </c>
      <c r="I131" s="8" t="s">
        <v>81</v>
      </c>
      <c r="J131" s="2">
        <v>1.022</v>
      </c>
      <c r="K131" s="2">
        <v>4.8099999999999997E-2</v>
      </c>
      <c r="L131" s="3">
        <v>21.28</v>
      </c>
    </row>
    <row r="132" spans="1:12" ht="13.5" thickBot="1" x14ac:dyDescent="0.25">
      <c r="A132" s="1" t="s">
        <v>99</v>
      </c>
      <c r="B132" s="8" t="s">
        <v>80</v>
      </c>
      <c r="C132" s="8" t="s">
        <v>81</v>
      </c>
      <c r="D132" s="2">
        <v>0.97099999999999997</v>
      </c>
      <c r="E132" s="2">
        <v>6.4600000000000005E-2</v>
      </c>
      <c r="F132" s="3">
        <v>15.02</v>
      </c>
      <c r="G132" s="1" t="s">
        <v>99</v>
      </c>
      <c r="H132" s="8" t="s">
        <v>80</v>
      </c>
      <c r="I132" s="8" t="s">
        <v>81</v>
      </c>
      <c r="J132" s="2">
        <v>0.96399999999999997</v>
      </c>
      <c r="K132" s="2">
        <v>4.53E-2</v>
      </c>
      <c r="L132" s="3">
        <v>21.26</v>
      </c>
    </row>
    <row r="133" spans="1:12" x14ac:dyDescent="0.2">
      <c r="A133" s="4" t="s">
        <v>100</v>
      </c>
      <c r="B133" s="19" t="s">
        <v>80</v>
      </c>
      <c r="C133" s="19" t="s">
        <v>81</v>
      </c>
      <c r="D133" s="5">
        <v>1.036</v>
      </c>
      <c r="E133" s="5">
        <v>6.8599999999999994E-2</v>
      </c>
      <c r="F133" s="9">
        <v>15.1</v>
      </c>
      <c r="G133" s="4" t="s">
        <v>100</v>
      </c>
      <c r="H133" s="19" t="s">
        <v>80</v>
      </c>
      <c r="I133" s="19" t="s">
        <v>81</v>
      </c>
      <c r="J133" s="5">
        <v>0.99299999999999999</v>
      </c>
      <c r="K133" s="5">
        <v>4.6399999999999997E-2</v>
      </c>
      <c r="L133" s="9">
        <v>21.37</v>
      </c>
    </row>
    <row r="134" spans="1:12" ht="13.5" thickBot="1" x14ac:dyDescent="0.25">
      <c r="A134" s="18"/>
      <c r="G134" s="18"/>
    </row>
    <row r="135" spans="1:12" x14ac:dyDescent="0.2">
      <c r="A135" s="22" t="s">
        <v>115</v>
      </c>
      <c r="G135" s="22" t="s">
        <v>115</v>
      </c>
    </row>
    <row r="136" spans="1:12" ht="13.5" thickBot="1" x14ac:dyDescent="0.25">
      <c r="A136" s="18"/>
      <c r="G136" s="18"/>
    </row>
    <row r="137" spans="1:12" ht="38.25" customHeight="1" thickBot="1" x14ac:dyDescent="0.25">
      <c r="A137" s="10" t="s">
        <v>101</v>
      </c>
      <c r="B137" s="11"/>
      <c r="G137" s="10" t="s">
        <v>101</v>
      </c>
      <c r="H137" s="11"/>
    </row>
    <row r="138" spans="1:12" ht="13.5" thickBot="1" x14ac:dyDescent="0.25">
      <c r="A138" s="23" t="s">
        <v>102</v>
      </c>
      <c r="B138" s="24" t="s">
        <v>103</v>
      </c>
      <c r="G138" s="23" t="s">
        <v>102</v>
      </c>
      <c r="H138" s="24" t="s">
        <v>103</v>
      </c>
    </row>
    <row r="139" spans="1:12" ht="13.5" thickBot="1" x14ac:dyDescent="0.25">
      <c r="A139" s="1" t="s">
        <v>104</v>
      </c>
      <c r="B139" s="3">
        <v>10000</v>
      </c>
      <c r="G139" s="1" t="s">
        <v>104</v>
      </c>
      <c r="H139" s="3">
        <v>20000</v>
      </c>
    </row>
    <row r="140" spans="1:12" ht="13.5" thickBot="1" x14ac:dyDescent="0.25">
      <c r="A140" s="1" t="s">
        <v>105</v>
      </c>
      <c r="B140" s="3">
        <v>41</v>
      </c>
      <c r="G140" s="1" t="s">
        <v>105</v>
      </c>
      <c r="H140" s="3">
        <v>41</v>
      </c>
    </row>
    <row r="141" spans="1:12" ht="13.5" thickBot="1" x14ac:dyDescent="0.25">
      <c r="A141" s="1" t="s">
        <v>106</v>
      </c>
      <c r="B141" s="3">
        <v>1</v>
      </c>
      <c r="G141" s="1" t="s">
        <v>106</v>
      </c>
      <c r="H141" s="3">
        <v>1</v>
      </c>
    </row>
    <row r="142" spans="1:12" ht="13.5" thickBot="1" x14ac:dyDescent="0.25">
      <c r="A142" s="1" t="s">
        <v>107</v>
      </c>
      <c r="B142" s="3">
        <v>10000</v>
      </c>
      <c r="G142" s="1" t="s">
        <v>107</v>
      </c>
      <c r="H142" s="3">
        <v>20000</v>
      </c>
    </row>
    <row r="143" spans="1:12" ht="13.5" thickBot="1" x14ac:dyDescent="0.25">
      <c r="A143" s="1" t="s">
        <v>108</v>
      </c>
      <c r="B143" s="3">
        <v>-15002.85</v>
      </c>
      <c r="G143" s="1" t="s">
        <v>108</v>
      </c>
      <c r="H143" s="3">
        <v>-29844.39</v>
      </c>
    </row>
    <row r="144" spans="1:12" x14ac:dyDescent="0.2">
      <c r="A144" s="4" t="s">
        <v>109</v>
      </c>
      <c r="B144" s="9">
        <v>-15004.58</v>
      </c>
      <c r="G144" s="4" t="s">
        <v>109</v>
      </c>
      <c r="H144" s="9">
        <v>-29846.11</v>
      </c>
    </row>
    <row r="145" spans="1:9" ht="13.5" thickBot="1" x14ac:dyDescent="0.25">
      <c r="A145" s="18"/>
      <c r="G145" s="18"/>
    </row>
    <row r="146" spans="1:9" ht="13.5" thickBot="1" x14ac:dyDescent="0.25">
      <c r="A146" s="10" t="s">
        <v>116</v>
      </c>
      <c r="B146" s="11"/>
      <c r="C146" s="11"/>
      <c r="G146" s="10" t="s">
        <v>116</v>
      </c>
      <c r="H146" s="11"/>
      <c r="I146" s="11"/>
    </row>
    <row r="147" spans="1:9" ht="51.75" thickBot="1" x14ac:dyDescent="0.25">
      <c r="A147" s="23" t="s">
        <v>102</v>
      </c>
      <c r="B147" s="7" t="s">
        <v>117</v>
      </c>
      <c r="C147" s="24" t="s">
        <v>118</v>
      </c>
      <c r="G147" s="23" t="s">
        <v>102</v>
      </c>
      <c r="H147" s="7" t="s">
        <v>117</v>
      </c>
      <c r="I147" s="24" t="s">
        <v>118</v>
      </c>
    </row>
    <row r="148" spans="1:9" ht="13.5" thickBot="1" x14ac:dyDescent="0.25">
      <c r="A148" s="1" t="s">
        <v>119</v>
      </c>
      <c r="B148" s="2">
        <v>30087.697</v>
      </c>
      <c r="C148" s="3">
        <v>30093.168000000001</v>
      </c>
      <c r="G148" s="1" t="s">
        <v>119</v>
      </c>
      <c r="H148" s="2">
        <v>59770.775999999998</v>
      </c>
      <c r="I148" s="3">
        <v>59776.224000000002</v>
      </c>
    </row>
    <row r="149" spans="1:9" ht="13.5" thickBot="1" x14ac:dyDescent="0.25">
      <c r="A149" s="1" t="s">
        <v>120</v>
      </c>
      <c r="B149" s="2">
        <v>30383.316999999999</v>
      </c>
      <c r="C149" s="3">
        <v>30396.003000000001</v>
      </c>
      <c r="G149" s="1" t="s">
        <v>120</v>
      </c>
      <c r="H149" s="2">
        <v>60094.817000000003</v>
      </c>
      <c r="I149" s="3">
        <v>60108.171000000002</v>
      </c>
    </row>
    <row r="150" spans="1:9" ht="13.5" thickBot="1" x14ac:dyDescent="0.25">
      <c r="A150" s="1" t="s">
        <v>121</v>
      </c>
      <c r="B150" s="2">
        <v>30088.043000000001</v>
      </c>
      <c r="C150" s="3">
        <v>30093.530999999999</v>
      </c>
      <c r="G150" s="1" t="s">
        <v>121</v>
      </c>
      <c r="H150" s="2">
        <v>59770.949000000001</v>
      </c>
      <c r="I150" s="3">
        <v>59776.404999999999</v>
      </c>
    </row>
    <row r="151" spans="1:9" ht="13.5" thickBot="1" x14ac:dyDescent="0.25">
      <c r="A151" s="1" t="s">
        <v>122</v>
      </c>
      <c r="B151" s="2">
        <v>30187.762999999999</v>
      </c>
      <c r="C151" s="3">
        <v>30195.675999999999</v>
      </c>
      <c r="G151" s="1" t="s">
        <v>122</v>
      </c>
      <c r="H151" s="2">
        <v>59876.792000000001</v>
      </c>
      <c r="I151" s="3">
        <v>59884.826999999997</v>
      </c>
    </row>
    <row r="152" spans="1:9" x14ac:dyDescent="0.2">
      <c r="A152" s="4" t="s">
        <v>123</v>
      </c>
      <c r="B152" s="5">
        <v>30424.316999999999</v>
      </c>
      <c r="C152" s="9">
        <v>30438.003000000001</v>
      </c>
      <c r="G152" s="4" t="s">
        <v>123</v>
      </c>
      <c r="H152" s="5">
        <v>60135.817000000003</v>
      </c>
      <c r="I152" s="9">
        <v>60150.171000000002</v>
      </c>
    </row>
  </sheetData>
  <mergeCells count="24">
    <mergeCell ref="I112:I113"/>
    <mergeCell ref="J112:J113"/>
    <mergeCell ref="L112:L113"/>
    <mergeCell ref="G137:H137"/>
    <mergeCell ref="G146:I146"/>
    <mergeCell ref="A146:C146"/>
    <mergeCell ref="G86:J86"/>
    <mergeCell ref="G87:G88"/>
    <mergeCell ref="H87:H88"/>
    <mergeCell ref="J87:J88"/>
    <mergeCell ref="G111:L111"/>
    <mergeCell ref="G112:G113"/>
    <mergeCell ref="H112:H113"/>
    <mergeCell ref="A137:B137"/>
    <mergeCell ref="A86:D86"/>
    <mergeCell ref="A87:A88"/>
    <mergeCell ref="B87:B88"/>
    <mergeCell ref="D87:D88"/>
    <mergeCell ref="A111:F111"/>
    <mergeCell ref="A112:A113"/>
    <mergeCell ref="B112:B113"/>
    <mergeCell ref="C112:C113"/>
    <mergeCell ref="D112:D113"/>
    <mergeCell ref="F112:F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8"/>
  <sheetViews>
    <sheetView zoomScale="86" zoomScaleNormal="86" workbookViewId="0">
      <selection activeCell="T103" sqref="T1:T1048576"/>
    </sheetView>
  </sheetViews>
  <sheetFormatPr defaultRowHeight="12.75" x14ac:dyDescent="0.2"/>
  <cols>
    <col min="1" max="1" width="15.42578125" customWidth="1"/>
    <col min="10" max="10" width="14.7109375" customWidth="1"/>
    <col min="18" max="18" width="16.42578125" customWidth="1"/>
    <col min="19" max="19" width="13.7109375" style="33" customWidth="1"/>
    <col min="20" max="20" width="14.5703125" style="29" customWidth="1"/>
    <col min="21" max="21" width="27.28515625" customWidth="1"/>
  </cols>
  <sheetData>
    <row r="1" spans="1:23" ht="13.5" thickBo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M1" t="s">
        <v>360</v>
      </c>
      <c r="N1" t="s">
        <v>0</v>
      </c>
      <c r="O1" t="s">
        <v>1</v>
      </c>
      <c r="P1" t="s">
        <v>2</v>
      </c>
      <c r="S1" s="33" t="s">
        <v>363</v>
      </c>
      <c r="T1" s="29" t="s">
        <v>364</v>
      </c>
    </row>
    <row r="2" spans="1:23" ht="13.5" thickBot="1" x14ac:dyDescent="0.25">
      <c r="A2" t="s">
        <v>8</v>
      </c>
      <c r="B2">
        <v>-0.99209674385754898</v>
      </c>
      <c r="C2">
        <v>7.51659497360046E-2</v>
      </c>
      <c r="D2">
        <v>-13.198752192208801</v>
      </c>
      <c r="E2">
        <v>-1.13941929820386</v>
      </c>
      <c r="F2">
        <v>-0.84477418951123195</v>
      </c>
      <c r="G2">
        <v>500</v>
      </c>
      <c r="H2">
        <v>-14894.162978545</v>
      </c>
      <c r="I2">
        <v>110.38761305809</v>
      </c>
      <c r="M2" s="1" t="s">
        <v>50</v>
      </c>
      <c r="N2" s="2">
        <v>-1.002</v>
      </c>
      <c r="O2" s="2">
        <v>5.3800000000000001E-2</v>
      </c>
      <c r="P2" s="3">
        <v>-18.600000000000001</v>
      </c>
      <c r="S2" s="43">
        <f>(B2-N2)/N2</f>
        <v>-9.8834891641227766E-3</v>
      </c>
      <c r="T2" s="39">
        <f>(C2-O2)/O2</f>
        <v>0.39713661219339402</v>
      </c>
      <c r="U2" s="10" t="s">
        <v>101</v>
      </c>
      <c r="V2" s="11"/>
    </row>
    <row r="3" spans="1:23" ht="13.5" thickBot="1" x14ac:dyDescent="0.25">
      <c r="A3" t="s">
        <v>9</v>
      </c>
      <c r="B3">
        <v>-0.98154318382278105</v>
      </c>
      <c r="C3">
        <v>8.0234862783915104E-2</v>
      </c>
      <c r="D3">
        <v>-12.233375240713301</v>
      </c>
      <c r="E3">
        <v>-1.1388006251837599</v>
      </c>
      <c r="F3">
        <v>-0.82428574246179398</v>
      </c>
      <c r="G3">
        <v>500</v>
      </c>
      <c r="H3">
        <v>-14894.162978545</v>
      </c>
      <c r="I3">
        <v>110.38761305809</v>
      </c>
      <c r="M3" s="1" t="s">
        <v>51</v>
      </c>
      <c r="N3" s="2">
        <v>-0.99099999999999999</v>
      </c>
      <c r="O3" s="2">
        <v>5.2699999999999997E-2</v>
      </c>
      <c r="P3" s="3">
        <v>-18.809999999999999</v>
      </c>
      <c r="S3" s="43">
        <f t="shared" ref="S3:S66" si="0">(B3-N3)/N3</f>
        <v>-9.5427004815529168E-3</v>
      </c>
      <c r="T3" s="39">
        <f t="shared" ref="T3:T66" si="1">(C3-O3)/O3</f>
        <v>0.52248316478017287</v>
      </c>
      <c r="U3" s="23" t="s">
        <v>102</v>
      </c>
      <c r="V3" s="24" t="s">
        <v>103</v>
      </c>
    </row>
    <row r="4" spans="1:23" ht="13.5" thickBot="1" x14ac:dyDescent="0.25">
      <c r="A4" t="s">
        <v>10</v>
      </c>
      <c r="B4">
        <v>-0.99264817441221997</v>
      </c>
      <c r="C4">
        <v>8.9277266689880896E-2</v>
      </c>
      <c r="D4">
        <v>-11.1187115288861</v>
      </c>
      <c r="E4">
        <v>-1.16762840176256</v>
      </c>
      <c r="F4">
        <v>-0.81766794706187595</v>
      </c>
      <c r="G4">
        <v>500</v>
      </c>
      <c r="H4">
        <v>-14894.162978545</v>
      </c>
      <c r="I4">
        <v>110.38761305809</v>
      </c>
      <c r="M4" s="1" t="s">
        <v>52</v>
      </c>
      <c r="N4" s="2">
        <v>-1.002</v>
      </c>
      <c r="O4" s="2">
        <v>5.3699999999999998E-2</v>
      </c>
      <c r="P4" s="3">
        <v>-18.66</v>
      </c>
      <c r="S4" s="43">
        <f t="shared" si="0"/>
        <v>-9.3331592692415446E-3</v>
      </c>
      <c r="T4" s="39">
        <f t="shared" si="1"/>
        <v>0.66251893277245621</v>
      </c>
      <c r="U4" s="1" t="s">
        <v>104</v>
      </c>
      <c r="V4" s="3">
        <v>10000</v>
      </c>
    </row>
    <row r="5" spans="1:23" ht="13.5" thickBot="1" x14ac:dyDescent="0.25">
      <c r="A5" t="s">
        <v>11</v>
      </c>
      <c r="B5">
        <v>-0.93647524225318002</v>
      </c>
      <c r="C5">
        <v>7.5111224356349399E-2</v>
      </c>
      <c r="D5">
        <v>-12.4678468534911</v>
      </c>
      <c r="E5">
        <v>-1.0836905368263301</v>
      </c>
      <c r="F5">
        <v>-0.78925994768002805</v>
      </c>
      <c r="G5">
        <v>500</v>
      </c>
      <c r="H5">
        <v>-14894.162978545</v>
      </c>
      <c r="I5">
        <v>110.38761305809</v>
      </c>
      <c r="M5" s="1" t="s">
        <v>53</v>
      </c>
      <c r="N5" s="2">
        <v>-0.94499999999999995</v>
      </c>
      <c r="O5" s="2">
        <v>5.2200000000000003E-2</v>
      </c>
      <c r="P5" s="3">
        <v>-18.12</v>
      </c>
      <c r="S5" s="43">
        <f t="shared" si="0"/>
        <v>-9.0209076685925215E-3</v>
      </c>
      <c r="T5" s="39">
        <f t="shared" si="1"/>
        <v>0.43891234399136769</v>
      </c>
      <c r="U5" s="1" t="s">
        <v>105</v>
      </c>
      <c r="V5" s="3">
        <v>41</v>
      </c>
    </row>
    <row r="6" spans="1:23" ht="13.5" thickBot="1" x14ac:dyDescent="0.25">
      <c r="A6" t="s">
        <v>12</v>
      </c>
      <c r="B6">
        <v>-1.03179672659351</v>
      </c>
      <c r="C6">
        <v>7.7849660273799096E-2</v>
      </c>
      <c r="D6">
        <v>-13.253708789025699</v>
      </c>
      <c r="E6">
        <v>-1.1843792569388401</v>
      </c>
      <c r="F6">
        <v>-0.87921419624819297</v>
      </c>
      <c r="G6">
        <v>500</v>
      </c>
      <c r="H6">
        <v>-14894.162978545</v>
      </c>
      <c r="I6">
        <v>110.38761305809</v>
      </c>
      <c r="M6" s="1" t="s">
        <v>54</v>
      </c>
      <c r="N6" s="2">
        <v>-1.042</v>
      </c>
      <c r="O6" s="2">
        <v>5.4300000000000001E-2</v>
      </c>
      <c r="P6" s="3">
        <v>-19.190000000000001</v>
      </c>
      <c r="S6" s="43">
        <f t="shared" si="0"/>
        <v>-9.7920090273417235E-3</v>
      </c>
      <c r="T6" s="39">
        <f t="shared" si="1"/>
        <v>0.43369540099077519</v>
      </c>
      <c r="U6" s="1" t="s">
        <v>106</v>
      </c>
      <c r="V6" s="3">
        <v>201</v>
      </c>
    </row>
    <row r="7" spans="1:23" ht="13.5" thickBot="1" x14ac:dyDescent="0.25">
      <c r="A7" t="s">
        <v>13</v>
      </c>
      <c r="B7">
        <v>-0.92761973858570501</v>
      </c>
      <c r="C7">
        <v>7.50084929196011E-2</v>
      </c>
      <c r="D7">
        <v>-12.3668627708596</v>
      </c>
      <c r="E7">
        <v>-1.0746336832427501</v>
      </c>
      <c r="F7">
        <v>-0.78060579392865903</v>
      </c>
      <c r="G7">
        <v>500</v>
      </c>
      <c r="H7">
        <v>-14894.162978545</v>
      </c>
      <c r="I7">
        <v>110.38761305809</v>
      </c>
      <c r="M7" s="1" t="s">
        <v>55</v>
      </c>
      <c r="N7" s="2">
        <v>-0.93600000000000005</v>
      </c>
      <c r="O7" s="2">
        <v>5.28E-2</v>
      </c>
      <c r="P7" s="3">
        <v>-17.72</v>
      </c>
      <c r="S7" s="43">
        <f t="shared" si="0"/>
        <v>-8.9532707417682069E-3</v>
      </c>
      <c r="T7" s="39">
        <f t="shared" si="1"/>
        <v>0.42061539620456628</v>
      </c>
      <c r="U7" s="1" t="s">
        <v>107</v>
      </c>
      <c r="V7" s="3">
        <v>9800</v>
      </c>
    </row>
    <row r="8" spans="1:23" ht="13.5" thickBot="1" x14ac:dyDescent="0.25">
      <c r="A8" t="s">
        <v>14</v>
      </c>
      <c r="B8">
        <v>-1.02908319169513</v>
      </c>
      <c r="C8">
        <v>8.3633628947924504E-2</v>
      </c>
      <c r="D8">
        <v>-12.3046578827269</v>
      </c>
      <c r="E8">
        <v>-1.19300209232945</v>
      </c>
      <c r="F8">
        <v>-0.86516429106081905</v>
      </c>
      <c r="G8">
        <v>500</v>
      </c>
      <c r="H8">
        <v>-14894.162978545</v>
      </c>
      <c r="I8">
        <v>110.38761305809</v>
      </c>
      <c r="M8" s="1" t="s">
        <v>56</v>
      </c>
      <c r="N8" s="2">
        <v>-1.0389999999999999</v>
      </c>
      <c r="O8" s="2">
        <v>5.6000000000000001E-2</v>
      </c>
      <c r="P8" s="3">
        <v>-18.57</v>
      </c>
      <c r="S8" s="43">
        <f t="shared" si="0"/>
        <v>-9.5445700720596365E-3</v>
      </c>
      <c r="T8" s="39">
        <f t="shared" si="1"/>
        <v>0.49345765978436612</v>
      </c>
      <c r="U8" s="1" t="s">
        <v>108</v>
      </c>
      <c r="V8" s="3">
        <v>-15313.47</v>
      </c>
    </row>
    <row r="9" spans="1:23" ht="13.5" thickBot="1" x14ac:dyDescent="0.25">
      <c r="A9" t="s">
        <v>15</v>
      </c>
      <c r="B9">
        <v>-0.90883414938488305</v>
      </c>
      <c r="C9">
        <v>7.9222966044525597E-2</v>
      </c>
      <c r="D9">
        <v>-11.4718520999843</v>
      </c>
      <c r="E9">
        <v>-1.0641083095805901</v>
      </c>
      <c r="F9">
        <v>-0.753559989189173</v>
      </c>
      <c r="G9">
        <v>500</v>
      </c>
      <c r="H9">
        <v>-14894.162978545</v>
      </c>
      <c r="I9">
        <v>110.38761305809</v>
      </c>
      <c r="M9" s="1" t="s">
        <v>57</v>
      </c>
      <c r="N9" s="2">
        <v>-0.91800000000000004</v>
      </c>
      <c r="O9" s="2">
        <v>5.16E-2</v>
      </c>
      <c r="P9" s="3">
        <v>-17.78</v>
      </c>
      <c r="S9" s="43">
        <f t="shared" si="0"/>
        <v>-9.9845867267069587E-3</v>
      </c>
      <c r="T9" s="39">
        <f t="shared" si="1"/>
        <v>0.53532879931251154</v>
      </c>
      <c r="U9" s="4" t="s">
        <v>109</v>
      </c>
      <c r="V9" s="31">
        <v>-14893.36</v>
      </c>
      <c r="W9">
        <f>H9-V9</f>
        <v>-0.80297854499985988</v>
      </c>
    </row>
    <row r="10" spans="1:23" ht="13.5" thickBot="1" x14ac:dyDescent="0.25">
      <c r="A10" t="s">
        <v>16</v>
      </c>
      <c r="B10">
        <v>-0.99422162020190397</v>
      </c>
      <c r="C10">
        <v>7.9387951031502896E-2</v>
      </c>
      <c r="D10">
        <v>-12.5235833307673</v>
      </c>
      <c r="E10">
        <v>-1.1498191450300701</v>
      </c>
      <c r="F10">
        <v>-0.83862409537372895</v>
      </c>
      <c r="G10">
        <v>500</v>
      </c>
      <c r="H10" s="29">
        <v>-14894.162978545</v>
      </c>
      <c r="I10" s="29">
        <v>110.38761305809</v>
      </c>
      <c r="M10" s="1" t="s">
        <v>58</v>
      </c>
      <c r="N10" s="2">
        <v>-1.004</v>
      </c>
      <c r="O10" s="2">
        <v>5.2200000000000003E-2</v>
      </c>
      <c r="P10" s="3">
        <v>-19.21</v>
      </c>
      <c r="S10" s="43">
        <f t="shared" si="0"/>
        <v>-9.7394221096574075E-3</v>
      </c>
      <c r="T10" s="39">
        <f t="shared" si="1"/>
        <v>0.52084197378358033</v>
      </c>
      <c r="U10" s="4" t="s">
        <v>361</v>
      </c>
      <c r="V10" s="31">
        <v>869</v>
      </c>
      <c r="W10">
        <f>V10/I10</f>
        <v>7.8722600835901799</v>
      </c>
    </row>
    <row r="11" spans="1:23" ht="13.5" thickBot="1" x14ac:dyDescent="0.25">
      <c r="A11" t="s">
        <v>17</v>
      </c>
      <c r="B11">
        <v>-0.88050025003235999</v>
      </c>
      <c r="C11">
        <v>7.2093252527776305E-2</v>
      </c>
      <c r="D11">
        <v>-12.2133517237707</v>
      </c>
      <c r="E11">
        <v>-1.0218004285151501</v>
      </c>
      <c r="F11">
        <v>-0.73920007154956702</v>
      </c>
      <c r="G11">
        <v>500</v>
      </c>
      <c r="H11">
        <v>-14894.162978545</v>
      </c>
      <c r="I11">
        <v>110.38761305809</v>
      </c>
      <c r="M11" s="1" t="s">
        <v>59</v>
      </c>
      <c r="N11" s="2">
        <v>-0.88900000000000001</v>
      </c>
      <c r="O11" s="2">
        <v>4.9200000000000001E-2</v>
      </c>
      <c r="P11" s="3">
        <v>-18.07</v>
      </c>
      <c r="S11" s="43">
        <f t="shared" si="0"/>
        <v>-9.5610235856468211E-3</v>
      </c>
      <c r="T11" s="39">
        <f t="shared" si="1"/>
        <v>0.46531001072716066</v>
      </c>
    </row>
    <row r="12" spans="1:23" ht="13.5" thickBot="1" x14ac:dyDescent="0.25">
      <c r="A12" t="s">
        <v>18</v>
      </c>
      <c r="B12">
        <v>-1.02621340380848</v>
      </c>
      <c r="C12">
        <v>7.8151149247329701E-2</v>
      </c>
      <c r="D12">
        <v>-13.131136441266699</v>
      </c>
      <c r="E12">
        <v>-1.1793868416836599</v>
      </c>
      <c r="F12">
        <v>-0.87303996593330602</v>
      </c>
      <c r="G12">
        <v>500</v>
      </c>
      <c r="H12">
        <v>-14894.162978545</v>
      </c>
      <c r="I12">
        <v>110.38761305809</v>
      </c>
      <c r="M12" s="1" t="s">
        <v>60</v>
      </c>
      <c r="N12" s="2">
        <v>-1.036</v>
      </c>
      <c r="O12" s="2">
        <v>5.3400000000000003E-2</v>
      </c>
      <c r="P12" s="3">
        <v>-19.41</v>
      </c>
      <c r="S12" s="43">
        <f t="shared" si="0"/>
        <v>-9.4465214203861021E-3</v>
      </c>
      <c r="T12" s="39">
        <f t="shared" si="1"/>
        <v>0.46350466755299058</v>
      </c>
    </row>
    <row r="13" spans="1:23" ht="13.5" thickBot="1" x14ac:dyDescent="0.25">
      <c r="A13" t="s">
        <v>19</v>
      </c>
      <c r="B13">
        <v>-0.99514605337392703</v>
      </c>
      <c r="C13">
        <v>7.6657437588523794E-2</v>
      </c>
      <c r="D13">
        <v>-12.981728644721899</v>
      </c>
      <c r="E13">
        <v>-1.14539187019456</v>
      </c>
      <c r="F13">
        <v>-0.84490023655329305</v>
      </c>
      <c r="G13">
        <v>500</v>
      </c>
      <c r="H13">
        <v>-14894.162978545</v>
      </c>
      <c r="I13">
        <v>110.38761305809</v>
      </c>
      <c r="M13" s="1" t="s">
        <v>61</v>
      </c>
      <c r="N13" s="2">
        <v>-1.0049999999999999</v>
      </c>
      <c r="O13" s="2">
        <v>5.1900000000000002E-2</v>
      </c>
      <c r="P13" s="3">
        <v>-19.34</v>
      </c>
      <c r="S13" s="43">
        <f t="shared" si="0"/>
        <v>-9.8049220159928986E-3</v>
      </c>
      <c r="T13" s="39">
        <f t="shared" si="1"/>
        <v>0.47702191885402295</v>
      </c>
    </row>
    <row r="14" spans="1:23" ht="13.5" thickBot="1" x14ac:dyDescent="0.25">
      <c r="A14" t="s">
        <v>20</v>
      </c>
      <c r="B14">
        <v>-0.962653698546587</v>
      </c>
      <c r="C14">
        <v>7.2222162762501194E-2</v>
      </c>
      <c r="D14">
        <v>-13.329062184307899</v>
      </c>
      <c r="E14">
        <v>-1.10420653644667</v>
      </c>
      <c r="F14">
        <v>-0.82110086064649501</v>
      </c>
      <c r="G14">
        <v>500</v>
      </c>
      <c r="H14">
        <v>-14894.162978545</v>
      </c>
      <c r="I14">
        <v>110.38761305809</v>
      </c>
      <c r="M14" s="1" t="s">
        <v>62</v>
      </c>
      <c r="N14" s="2">
        <v>-0.97199999999999998</v>
      </c>
      <c r="O14" s="2">
        <v>5.3699999999999998E-2</v>
      </c>
      <c r="P14" s="3">
        <v>-18.09</v>
      </c>
      <c r="S14" s="43">
        <f t="shared" si="0"/>
        <v>-9.615536474704707E-3</v>
      </c>
      <c r="T14" s="39">
        <f t="shared" si="1"/>
        <v>0.34491923207637237</v>
      </c>
    </row>
    <row r="15" spans="1:23" ht="13.5" thickBot="1" x14ac:dyDescent="0.25">
      <c r="A15" t="s">
        <v>21</v>
      </c>
      <c r="B15">
        <v>-1.02125100908718</v>
      </c>
      <c r="C15">
        <v>7.4966826603182393E-2</v>
      </c>
      <c r="D15">
        <v>-13.622705606746599</v>
      </c>
      <c r="E15">
        <v>-1.16818328926467</v>
      </c>
      <c r="F15">
        <v>-0.87431872890968299</v>
      </c>
      <c r="G15">
        <v>500</v>
      </c>
      <c r="H15">
        <v>-14894.162978545</v>
      </c>
      <c r="I15">
        <v>110.38761305809</v>
      </c>
      <c r="M15" s="1" t="s">
        <v>63</v>
      </c>
      <c r="N15" s="2">
        <v>-1.0309999999999999</v>
      </c>
      <c r="O15" s="2">
        <v>5.3600000000000002E-2</v>
      </c>
      <c r="P15" s="3">
        <v>-19.25</v>
      </c>
      <c r="S15" s="43">
        <f t="shared" si="0"/>
        <v>-9.4558592752860219E-3</v>
      </c>
      <c r="T15" s="39">
        <f t="shared" si="1"/>
        <v>0.39863482468623862</v>
      </c>
    </row>
    <row r="16" spans="1:23" ht="13.5" thickBot="1" x14ac:dyDescent="0.25">
      <c r="A16" t="s">
        <v>22</v>
      </c>
      <c r="B16">
        <v>-1.02353455391638</v>
      </c>
      <c r="C16">
        <v>8.3456596654596496E-2</v>
      </c>
      <c r="D16">
        <v>-12.264273825501199</v>
      </c>
      <c r="E16">
        <v>-1.18710647763167</v>
      </c>
      <c r="F16">
        <v>-0.85996263020108799</v>
      </c>
      <c r="G16">
        <v>500</v>
      </c>
      <c r="H16">
        <v>-14894.162978545</v>
      </c>
      <c r="I16">
        <v>110.38761305809</v>
      </c>
      <c r="M16" s="1" t="s">
        <v>64</v>
      </c>
      <c r="N16" s="2">
        <v>-1.0329999999999999</v>
      </c>
      <c r="O16" s="2">
        <v>5.5E-2</v>
      </c>
      <c r="P16" s="3">
        <v>-18.78</v>
      </c>
      <c r="S16" s="43">
        <f t="shared" si="0"/>
        <v>-9.1630649405807143E-3</v>
      </c>
      <c r="T16" s="39">
        <f t="shared" si="1"/>
        <v>0.51739266644720905</v>
      </c>
    </row>
    <row r="17" spans="1:20" ht="13.5" thickBot="1" x14ac:dyDescent="0.25">
      <c r="A17" t="s">
        <v>23</v>
      </c>
      <c r="B17">
        <v>-1.0425520565250701</v>
      </c>
      <c r="C17">
        <v>7.2470530253833002E-2</v>
      </c>
      <c r="D17">
        <v>-14.3858759260276</v>
      </c>
      <c r="E17">
        <v>-1.1845916857631</v>
      </c>
      <c r="F17">
        <v>-0.90051242728703995</v>
      </c>
      <c r="G17">
        <v>500</v>
      </c>
      <c r="H17">
        <v>-14894.162978545</v>
      </c>
      <c r="I17">
        <v>110.38761305809</v>
      </c>
      <c r="M17" s="1" t="s">
        <v>65</v>
      </c>
      <c r="N17" s="2">
        <v>-1.052</v>
      </c>
      <c r="O17" s="2">
        <v>5.1799999999999999E-2</v>
      </c>
      <c r="P17" s="3">
        <v>-20.329999999999998</v>
      </c>
      <c r="S17" s="43">
        <f t="shared" si="0"/>
        <v>-8.9809348621007062E-3</v>
      </c>
      <c r="T17" s="39">
        <f t="shared" si="1"/>
        <v>0.39904498559523172</v>
      </c>
    </row>
    <row r="18" spans="1:20" ht="13.5" thickBot="1" x14ac:dyDescent="0.25">
      <c r="A18" t="s">
        <v>24</v>
      </c>
      <c r="B18">
        <v>-1.01050612748197</v>
      </c>
      <c r="C18">
        <v>7.9776118959556094E-2</v>
      </c>
      <c r="D18">
        <v>-12.666774727337399</v>
      </c>
      <c r="E18">
        <v>-1.1668644474690799</v>
      </c>
      <c r="F18">
        <v>-0.85414780749485897</v>
      </c>
      <c r="G18">
        <v>500</v>
      </c>
      <c r="H18">
        <v>-14894.162978545</v>
      </c>
      <c r="I18">
        <v>110.38761305809</v>
      </c>
      <c r="M18" s="1" t="s">
        <v>66</v>
      </c>
      <c r="N18" s="2">
        <v>-1.02</v>
      </c>
      <c r="O18" s="2">
        <v>5.5300000000000002E-2</v>
      </c>
      <c r="P18" s="3">
        <v>-18.46</v>
      </c>
      <c r="S18" s="43">
        <f t="shared" si="0"/>
        <v>-9.3077181549313937E-3</v>
      </c>
      <c r="T18" s="39">
        <f t="shared" si="1"/>
        <v>0.44260612946756045</v>
      </c>
    </row>
    <row r="19" spans="1:20" ht="13.5" thickBot="1" x14ac:dyDescent="0.25">
      <c r="A19" t="s">
        <v>25</v>
      </c>
      <c r="B19">
        <v>-0.98866593710174699</v>
      </c>
      <c r="C19">
        <v>8.4434033083530299E-2</v>
      </c>
      <c r="D19">
        <v>-11.7093297690004</v>
      </c>
      <c r="E19">
        <v>-1.15415360101492</v>
      </c>
      <c r="F19">
        <v>-0.82317827318856396</v>
      </c>
      <c r="G19">
        <v>500</v>
      </c>
      <c r="H19">
        <v>-14894.162978545</v>
      </c>
      <c r="I19">
        <v>110.38761305809</v>
      </c>
      <c r="M19" s="1" t="s">
        <v>67</v>
      </c>
      <c r="N19" s="2">
        <v>-0.998</v>
      </c>
      <c r="O19" s="2">
        <v>5.4399999999999997E-2</v>
      </c>
      <c r="P19" s="3">
        <v>-18.36</v>
      </c>
      <c r="S19" s="43">
        <f t="shared" si="0"/>
        <v>-9.3527684351232508E-3</v>
      </c>
      <c r="T19" s="39">
        <f t="shared" si="1"/>
        <v>0.55209619638842466</v>
      </c>
    </row>
    <row r="20" spans="1:20" ht="13.5" thickBot="1" x14ac:dyDescent="0.25">
      <c r="A20" t="s">
        <v>26</v>
      </c>
      <c r="B20">
        <v>-0.96456346935579096</v>
      </c>
      <c r="C20">
        <v>7.7692914233717297E-2</v>
      </c>
      <c r="D20">
        <v>-12.4150764438333</v>
      </c>
      <c r="E20">
        <v>-1.1168387831078299</v>
      </c>
      <c r="F20">
        <v>-0.81228815560374501</v>
      </c>
      <c r="G20">
        <v>500</v>
      </c>
      <c r="H20">
        <v>-14894.162978545</v>
      </c>
      <c r="I20">
        <v>110.38761305809</v>
      </c>
      <c r="M20" s="1" t="s">
        <v>68</v>
      </c>
      <c r="N20" s="2">
        <v>-0.97399999999999998</v>
      </c>
      <c r="O20" s="2">
        <v>5.2200000000000003E-2</v>
      </c>
      <c r="P20" s="3">
        <v>-18.670000000000002</v>
      </c>
      <c r="S20" s="43">
        <f t="shared" si="0"/>
        <v>-9.6884298195164462E-3</v>
      </c>
      <c r="T20" s="39">
        <f t="shared" si="1"/>
        <v>0.48837000447734275</v>
      </c>
    </row>
    <row r="21" spans="1:20" ht="13.5" thickBot="1" x14ac:dyDescent="0.25">
      <c r="A21" t="s">
        <v>27</v>
      </c>
      <c r="B21">
        <v>-0.947739755873518</v>
      </c>
      <c r="C21">
        <v>7.4774412386595004E-2</v>
      </c>
      <c r="D21">
        <v>-12.674653342289799</v>
      </c>
      <c r="E21">
        <v>-1.09429491111639</v>
      </c>
      <c r="F21">
        <v>-0.80118460063064501</v>
      </c>
      <c r="G21">
        <v>500</v>
      </c>
      <c r="H21">
        <v>-14894.162978545</v>
      </c>
      <c r="I21">
        <v>110.38761305809</v>
      </c>
      <c r="M21" s="1" t="s">
        <v>69</v>
      </c>
      <c r="N21" s="2">
        <v>-0.95699999999999996</v>
      </c>
      <c r="O21" s="2">
        <v>5.2900000000000003E-2</v>
      </c>
      <c r="P21" s="3">
        <v>-18.100000000000001</v>
      </c>
      <c r="S21" s="43">
        <f t="shared" si="0"/>
        <v>-9.6763261509738401E-3</v>
      </c>
      <c r="T21" s="39">
        <f t="shared" si="1"/>
        <v>0.41350496004905485</v>
      </c>
    </row>
    <row r="22" spans="1:20" ht="13.5" thickBot="1" x14ac:dyDescent="0.25">
      <c r="A22" t="s">
        <v>125</v>
      </c>
      <c r="B22">
        <v>0.21133812697783899</v>
      </c>
      <c r="C22">
        <v>8.4746385091630294E-2</v>
      </c>
      <c r="D22">
        <v>2.4937715838773999</v>
      </c>
      <c r="E22">
        <v>4.5238264378281497E-2</v>
      </c>
      <c r="F22">
        <v>0.37743798957739599</v>
      </c>
      <c r="G22">
        <v>500</v>
      </c>
      <c r="H22">
        <v>-14894.162978545</v>
      </c>
      <c r="I22">
        <v>110.38761305809</v>
      </c>
      <c r="L22" s="1" t="s">
        <v>329</v>
      </c>
      <c r="M22" s="8" t="s">
        <v>330</v>
      </c>
      <c r="N22" s="2">
        <v>0.21299999999999999</v>
      </c>
      <c r="O22" s="2">
        <v>5.9700000000000003E-2</v>
      </c>
      <c r="P22" s="2">
        <v>3.57</v>
      </c>
      <c r="Q22" s="3">
        <v>4.0000000000000002E-4</v>
      </c>
      <c r="S22" s="43">
        <f t="shared" si="0"/>
        <v>-7.8022207613192649E-3</v>
      </c>
      <c r="T22" s="39">
        <f t="shared" si="1"/>
        <v>0.41953743872077537</v>
      </c>
    </row>
    <row r="23" spans="1:20" ht="13.5" thickBot="1" x14ac:dyDescent="0.25">
      <c r="A23" t="s">
        <v>126</v>
      </c>
      <c r="B23">
        <v>-0.201194147645364</v>
      </c>
      <c r="C23">
        <v>9.1164744475457596E-2</v>
      </c>
      <c r="D23">
        <v>-2.20692932123039</v>
      </c>
      <c r="E23">
        <v>-0.37987376347705798</v>
      </c>
      <c r="F23">
        <v>-2.25145318136706E-2</v>
      </c>
      <c r="G23">
        <v>500</v>
      </c>
      <c r="H23">
        <v>-14894.162978545</v>
      </c>
      <c r="I23">
        <v>110.38761305809</v>
      </c>
      <c r="L23" s="1" t="s">
        <v>329</v>
      </c>
      <c r="M23" s="8" t="s">
        <v>331</v>
      </c>
      <c r="N23" s="2">
        <v>-0.19939999999999999</v>
      </c>
      <c r="O23" s="2">
        <v>6.25E-2</v>
      </c>
      <c r="P23" s="2">
        <v>-3.19</v>
      </c>
      <c r="Q23" s="3">
        <v>1.4E-3</v>
      </c>
      <c r="S23" s="43">
        <f t="shared" si="0"/>
        <v>8.9977314210832916E-3</v>
      </c>
      <c r="T23" s="39">
        <f t="shared" si="1"/>
        <v>0.45863591160732153</v>
      </c>
    </row>
    <row r="24" spans="1:20" ht="13.5" thickBot="1" x14ac:dyDescent="0.25">
      <c r="A24" t="s">
        <v>127</v>
      </c>
      <c r="B24">
        <v>0.124367244148799</v>
      </c>
      <c r="C24">
        <v>9.1701217309751198E-2</v>
      </c>
      <c r="D24">
        <v>1.3562223904695501</v>
      </c>
      <c r="E24">
        <v>-5.5363839116794003E-2</v>
      </c>
      <c r="F24">
        <v>0.30409832741439202</v>
      </c>
      <c r="G24">
        <v>500</v>
      </c>
      <c r="H24">
        <v>-14894.162978545</v>
      </c>
      <c r="I24">
        <v>110.38761305809</v>
      </c>
      <c r="L24" s="1" t="s">
        <v>329</v>
      </c>
      <c r="M24" s="8" t="s">
        <v>332</v>
      </c>
      <c r="N24" s="2">
        <v>0.12559999999999999</v>
      </c>
      <c r="O24" s="2">
        <v>6.4899999999999999E-2</v>
      </c>
      <c r="P24" s="2">
        <v>1.94</v>
      </c>
      <c r="Q24" s="3">
        <v>5.2900000000000003E-2</v>
      </c>
      <c r="S24" s="43">
        <f t="shared" si="0"/>
        <v>-9.8149351210269648E-3</v>
      </c>
      <c r="T24" s="39">
        <f t="shared" si="1"/>
        <v>0.41296174591296148</v>
      </c>
    </row>
    <row r="25" spans="1:20" ht="13.5" thickBot="1" x14ac:dyDescent="0.25">
      <c r="A25" t="s">
        <v>128</v>
      </c>
      <c r="B25">
        <v>-0.230786758996916</v>
      </c>
      <c r="C25">
        <v>9.5150213878455903E-2</v>
      </c>
      <c r="D25">
        <v>-2.42549910914253</v>
      </c>
      <c r="E25">
        <v>-0.41727775131997302</v>
      </c>
      <c r="F25">
        <v>-4.42957666738596E-2</v>
      </c>
      <c r="G25">
        <v>500</v>
      </c>
      <c r="H25">
        <v>-14894.162978545</v>
      </c>
      <c r="I25">
        <v>110.38761305809</v>
      </c>
      <c r="L25" s="1" t="s">
        <v>329</v>
      </c>
      <c r="M25" s="8" t="s">
        <v>333</v>
      </c>
      <c r="N25" s="2">
        <v>-0.2306</v>
      </c>
      <c r="O25" s="2">
        <v>6.2100000000000002E-2</v>
      </c>
      <c r="P25" s="2">
        <v>-3.71</v>
      </c>
      <c r="Q25" s="3">
        <v>2.0000000000000001E-4</v>
      </c>
      <c r="S25" s="43">
        <f t="shared" si="0"/>
        <v>8.0988290076324063E-4</v>
      </c>
      <c r="T25" s="39">
        <f t="shared" si="1"/>
        <v>0.53220956326015945</v>
      </c>
    </row>
    <row r="26" spans="1:20" ht="13.5" thickBot="1" x14ac:dyDescent="0.25">
      <c r="A26" t="s">
        <v>129</v>
      </c>
      <c r="B26">
        <v>0.152496269864561</v>
      </c>
      <c r="C26">
        <v>8.7835285123865403E-2</v>
      </c>
      <c r="D26">
        <v>1.73616183575326</v>
      </c>
      <c r="E26">
        <v>-1.9657725550021699E-2</v>
      </c>
      <c r="F26">
        <v>0.32465026527914398</v>
      </c>
      <c r="G26">
        <v>500</v>
      </c>
      <c r="H26">
        <v>-14894.162978545</v>
      </c>
      <c r="I26">
        <v>110.38761305809</v>
      </c>
      <c r="L26" s="1" t="s">
        <v>329</v>
      </c>
      <c r="M26" s="8" t="s">
        <v>334</v>
      </c>
      <c r="N26" s="2">
        <v>0.15229999999999999</v>
      </c>
      <c r="O26" s="2">
        <v>6.13E-2</v>
      </c>
      <c r="P26" s="2">
        <v>2.4900000000000002</v>
      </c>
      <c r="Q26" s="3">
        <v>1.29E-2</v>
      </c>
      <c r="S26" s="43">
        <f t="shared" si="0"/>
        <v>1.2887056110374594E-3</v>
      </c>
      <c r="T26" s="39">
        <f t="shared" si="1"/>
        <v>0.43287577689829371</v>
      </c>
    </row>
    <row r="27" spans="1:20" ht="13.5" thickBot="1" x14ac:dyDescent="0.25">
      <c r="A27" t="s">
        <v>130</v>
      </c>
      <c r="B27">
        <v>-0.225732857979415</v>
      </c>
      <c r="C27">
        <v>9.38397934328076E-2</v>
      </c>
      <c r="D27">
        <v>-2.40551315941511</v>
      </c>
      <c r="E27">
        <v>-0.40965547342439601</v>
      </c>
      <c r="F27">
        <v>-4.1810242534433897E-2</v>
      </c>
      <c r="G27">
        <v>500</v>
      </c>
      <c r="H27">
        <v>-14894.162978545</v>
      </c>
      <c r="I27">
        <v>110.38761305809</v>
      </c>
      <c r="L27" s="1" t="s">
        <v>329</v>
      </c>
      <c r="M27" s="8" t="s">
        <v>335</v>
      </c>
      <c r="N27" s="2">
        <v>-0.22589999999999999</v>
      </c>
      <c r="O27" s="2">
        <v>0.06</v>
      </c>
      <c r="P27" s="2">
        <v>-3.77</v>
      </c>
      <c r="Q27" s="3">
        <v>2.0000000000000001E-4</v>
      </c>
      <c r="S27" s="43">
        <f t="shared" si="0"/>
        <v>-7.3989384942446733E-4</v>
      </c>
      <c r="T27" s="39">
        <f t="shared" si="1"/>
        <v>0.56399655721346009</v>
      </c>
    </row>
    <row r="28" spans="1:20" ht="13.5" thickBot="1" x14ac:dyDescent="0.25">
      <c r="A28" t="s">
        <v>131</v>
      </c>
      <c r="B28">
        <v>0.18037617321175001</v>
      </c>
      <c r="C28">
        <v>8.4174251497758895E-2</v>
      </c>
      <c r="D28">
        <v>2.1428901356675798</v>
      </c>
      <c r="E28">
        <v>1.5397671850526101E-2</v>
      </c>
      <c r="F28">
        <v>0.34535467457297397</v>
      </c>
      <c r="G28">
        <v>500</v>
      </c>
      <c r="H28">
        <v>-14894.162978545</v>
      </c>
      <c r="I28">
        <v>110.38761305809</v>
      </c>
      <c r="L28" s="1" t="s">
        <v>329</v>
      </c>
      <c r="M28" s="8" t="s">
        <v>336</v>
      </c>
      <c r="N28" s="2">
        <v>0.18110000000000001</v>
      </c>
      <c r="O28" s="2">
        <v>6.0499999999999998E-2</v>
      </c>
      <c r="P28" s="2">
        <v>3</v>
      </c>
      <c r="Q28" s="3">
        <v>2.7000000000000001E-3</v>
      </c>
      <c r="S28" s="43">
        <f t="shared" si="0"/>
        <v>-3.9968348329652336E-3</v>
      </c>
      <c r="T28" s="39">
        <f t="shared" si="1"/>
        <v>0.39130994211171732</v>
      </c>
    </row>
    <row r="29" spans="1:20" ht="13.5" thickBot="1" x14ac:dyDescent="0.25">
      <c r="A29" t="s">
        <v>132</v>
      </c>
      <c r="B29">
        <v>-0.21950905813732</v>
      </c>
      <c r="C29">
        <v>8.8487492029743195E-2</v>
      </c>
      <c r="D29">
        <v>-2.4806789423248299</v>
      </c>
      <c r="E29">
        <v>-0.39294135559789201</v>
      </c>
      <c r="F29">
        <v>-4.6076760676748797E-2</v>
      </c>
      <c r="G29">
        <v>500</v>
      </c>
      <c r="H29">
        <v>-14894.162978545</v>
      </c>
      <c r="I29">
        <v>110.38761305809</v>
      </c>
      <c r="L29" s="1" t="s">
        <v>329</v>
      </c>
      <c r="M29" s="8" t="s">
        <v>337</v>
      </c>
      <c r="N29" s="2">
        <v>-0.22040000000000001</v>
      </c>
      <c r="O29" s="2">
        <v>6.2300000000000001E-2</v>
      </c>
      <c r="P29" s="2">
        <v>-3.53</v>
      </c>
      <c r="Q29" s="3">
        <v>4.0000000000000002E-4</v>
      </c>
      <c r="S29" s="43">
        <f t="shared" si="0"/>
        <v>-4.0423859468240331E-3</v>
      </c>
      <c r="T29" s="39">
        <f t="shared" si="1"/>
        <v>0.42034497640037227</v>
      </c>
    </row>
    <row r="30" spans="1:20" ht="13.5" thickBot="1" x14ac:dyDescent="0.25">
      <c r="A30" t="s">
        <v>133</v>
      </c>
      <c r="B30">
        <v>0.20810763991866199</v>
      </c>
      <c r="C30">
        <v>9.4400893663966798E-2</v>
      </c>
      <c r="D30">
        <v>2.2045092142819098</v>
      </c>
      <c r="E30">
        <v>2.3085288228892099E-2</v>
      </c>
      <c r="F30">
        <v>0.39312999160843298</v>
      </c>
      <c r="G30">
        <v>500</v>
      </c>
      <c r="H30">
        <v>-14894.162978545</v>
      </c>
      <c r="I30">
        <v>110.38761305809</v>
      </c>
      <c r="L30" s="1" t="s">
        <v>329</v>
      </c>
      <c r="M30" s="8" t="s">
        <v>338</v>
      </c>
      <c r="N30" s="2">
        <v>0.21010000000000001</v>
      </c>
      <c r="O30" s="2">
        <v>6.4899999999999999E-2</v>
      </c>
      <c r="P30" s="2">
        <v>3.24</v>
      </c>
      <c r="Q30" s="3">
        <v>1.1999999999999999E-3</v>
      </c>
      <c r="S30" s="43">
        <f t="shared" si="0"/>
        <v>-9.4829132857592487E-3</v>
      </c>
      <c r="T30" s="39">
        <f t="shared" si="1"/>
        <v>0.45455922440626806</v>
      </c>
    </row>
    <row r="31" spans="1:20" ht="13.5" thickBot="1" x14ac:dyDescent="0.25">
      <c r="A31" t="s">
        <v>134</v>
      </c>
      <c r="B31">
        <v>-0.229941709420733</v>
      </c>
      <c r="C31">
        <v>8.8588200696011005E-2</v>
      </c>
      <c r="D31">
        <v>-2.5956245596383001</v>
      </c>
      <c r="E31">
        <v>-0.40357139224012101</v>
      </c>
      <c r="F31">
        <v>-5.6312026601345898E-2</v>
      </c>
      <c r="G31">
        <v>500</v>
      </c>
      <c r="H31">
        <v>-14894.162978545</v>
      </c>
      <c r="I31">
        <v>110.38761305809</v>
      </c>
      <c r="L31" s="1" t="s">
        <v>329</v>
      </c>
      <c r="M31" s="8" t="s">
        <v>339</v>
      </c>
      <c r="N31" s="2">
        <v>-0.2316</v>
      </c>
      <c r="O31" s="2">
        <v>6.3299999999999995E-2</v>
      </c>
      <c r="P31" s="2">
        <v>-3.66</v>
      </c>
      <c r="Q31" s="3">
        <v>2.9999999999999997E-4</v>
      </c>
      <c r="S31" s="43">
        <f t="shared" si="0"/>
        <v>-7.1601493059887831E-3</v>
      </c>
      <c r="T31" s="39">
        <f t="shared" si="1"/>
        <v>0.39949764132718818</v>
      </c>
    </row>
    <row r="32" spans="1:20" ht="13.5" thickBot="1" x14ac:dyDescent="0.25">
      <c r="A32" t="s">
        <v>135</v>
      </c>
      <c r="B32">
        <v>0.18209077358138301</v>
      </c>
      <c r="C32">
        <v>8.9032573247001201E-2</v>
      </c>
      <c r="D32">
        <v>2.0452152166400102</v>
      </c>
      <c r="E32">
        <v>7.5901365663370302E-3</v>
      </c>
      <c r="F32">
        <v>0.35659141059643001</v>
      </c>
      <c r="G32">
        <v>500</v>
      </c>
      <c r="H32">
        <v>-14894.162978545</v>
      </c>
      <c r="I32">
        <v>110.38761305809</v>
      </c>
      <c r="L32" s="1" t="s">
        <v>340</v>
      </c>
      <c r="M32" s="8" t="s">
        <v>330</v>
      </c>
      <c r="N32" s="2">
        <v>0.18379999999999999</v>
      </c>
      <c r="O32" s="2">
        <v>5.8599999999999999E-2</v>
      </c>
      <c r="P32" s="2">
        <v>3.14</v>
      </c>
      <c r="Q32" s="3">
        <v>1.6999999999999999E-3</v>
      </c>
      <c r="S32" s="43">
        <f t="shared" si="0"/>
        <v>-9.2993820381772722E-3</v>
      </c>
      <c r="T32" s="39">
        <f t="shared" si="1"/>
        <v>0.51932718851537885</v>
      </c>
    </row>
    <row r="33" spans="1:20" ht="13.5" thickBot="1" x14ac:dyDescent="0.25">
      <c r="A33" t="s">
        <v>136</v>
      </c>
      <c r="B33">
        <v>-0.19530302580258199</v>
      </c>
      <c r="C33">
        <v>8.5172753489663994E-2</v>
      </c>
      <c r="D33">
        <v>-2.2930223316812599</v>
      </c>
      <c r="E33">
        <v>-0.36223855510643199</v>
      </c>
      <c r="F33">
        <v>-2.8367496498732801E-2</v>
      </c>
      <c r="G33">
        <v>500</v>
      </c>
      <c r="H33">
        <v>-14894.162978545</v>
      </c>
      <c r="I33">
        <v>110.38761305809</v>
      </c>
      <c r="L33" s="1" t="s">
        <v>340</v>
      </c>
      <c r="M33" s="8" t="s">
        <v>331</v>
      </c>
      <c r="N33" s="2">
        <v>-0.19350000000000001</v>
      </c>
      <c r="O33" s="2">
        <v>6.13E-2</v>
      </c>
      <c r="P33" s="2">
        <v>-3.16</v>
      </c>
      <c r="Q33" s="3">
        <v>1.6000000000000001E-3</v>
      </c>
      <c r="S33" s="43">
        <f t="shared" si="0"/>
        <v>9.3179628040412753E-3</v>
      </c>
      <c r="T33" s="39">
        <f t="shared" si="1"/>
        <v>0.38944132935830333</v>
      </c>
    </row>
    <row r="34" spans="1:20" ht="13.5" thickBot="1" x14ac:dyDescent="0.25">
      <c r="A34" t="s">
        <v>137</v>
      </c>
      <c r="B34">
        <v>0.23047055119790599</v>
      </c>
      <c r="C34">
        <v>9.4615774645464307E-2</v>
      </c>
      <c r="D34">
        <v>2.4358575730263201</v>
      </c>
      <c r="E34">
        <v>4.5027040523438297E-2</v>
      </c>
      <c r="F34">
        <v>0.41591406187237401</v>
      </c>
      <c r="G34">
        <v>500</v>
      </c>
      <c r="H34">
        <v>-14894.162978545</v>
      </c>
      <c r="I34">
        <v>110.38761305809</v>
      </c>
      <c r="L34" s="1" t="s">
        <v>340</v>
      </c>
      <c r="M34" s="8" t="s">
        <v>332</v>
      </c>
      <c r="N34" s="2">
        <v>0.23169999999999999</v>
      </c>
      <c r="O34" s="2">
        <v>6.3600000000000004E-2</v>
      </c>
      <c r="P34" s="2">
        <v>3.64</v>
      </c>
      <c r="Q34" s="3">
        <v>2.9999999999999997E-4</v>
      </c>
      <c r="S34" s="43">
        <f t="shared" si="0"/>
        <v>-5.3062097630297645E-3</v>
      </c>
      <c r="T34" s="39">
        <f t="shared" si="1"/>
        <v>0.48766941266453306</v>
      </c>
    </row>
    <row r="35" spans="1:20" ht="13.5" thickBot="1" x14ac:dyDescent="0.25">
      <c r="A35" t="s">
        <v>138</v>
      </c>
      <c r="B35">
        <v>-0.18590478872170399</v>
      </c>
      <c r="C35">
        <v>8.1536687873012506E-2</v>
      </c>
      <c r="D35">
        <v>-2.2800139859891999</v>
      </c>
      <c r="E35">
        <v>-0.34571376037149298</v>
      </c>
      <c r="F35">
        <v>-2.60958170719163E-2</v>
      </c>
      <c r="G35">
        <v>500</v>
      </c>
      <c r="H35">
        <v>-14894.162978545</v>
      </c>
      <c r="I35">
        <v>110.38761305809</v>
      </c>
      <c r="L35" s="1" t="s">
        <v>340</v>
      </c>
      <c r="M35" s="8" t="s">
        <v>333</v>
      </c>
      <c r="N35" s="2">
        <v>-0.1857</v>
      </c>
      <c r="O35" s="2">
        <v>6.0900000000000003E-2</v>
      </c>
      <c r="P35" s="2">
        <v>-3.05</v>
      </c>
      <c r="Q35" s="3">
        <v>2.3E-3</v>
      </c>
      <c r="S35" s="43">
        <f t="shared" si="0"/>
        <v>1.1027933317392872E-3</v>
      </c>
      <c r="T35" s="39">
        <f t="shared" si="1"/>
        <v>0.33886186983600169</v>
      </c>
    </row>
    <row r="36" spans="1:20" ht="13.5" thickBot="1" x14ac:dyDescent="0.25">
      <c r="A36" t="s">
        <v>139</v>
      </c>
      <c r="B36">
        <v>0.249691003753688</v>
      </c>
      <c r="C36">
        <v>8.8925580695314199E-2</v>
      </c>
      <c r="D36">
        <v>2.80786475389128</v>
      </c>
      <c r="E36">
        <v>7.5400068286561803E-2</v>
      </c>
      <c r="F36">
        <v>0.42398193922081401</v>
      </c>
      <c r="G36">
        <v>500</v>
      </c>
      <c r="H36">
        <v>-14894.162978545</v>
      </c>
      <c r="I36">
        <v>110.38761305809</v>
      </c>
      <c r="L36" s="1" t="s">
        <v>340</v>
      </c>
      <c r="M36" s="8" t="s">
        <v>334</v>
      </c>
      <c r="N36" s="2">
        <v>0.2495</v>
      </c>
      <c r="O36" s="2">
        <v>0.06</v>
      </c>
      <c r="P36" s="2">
        <v>4.16</v>
      </c>
      <c r="Q36" s="3" t="s">
        <v>341</v>
      </c>
      <c r="S36" s="43">
        <f t="shared" si="0"/>
        <v>7.6554610696591603E-4</v>
      </c>
      <c r="T36" s="39">
        <f t="shared" si="1"/>
        <v>0.48209301158857004</v>
      </c>
    </row>
    <row r="37" spans="1:20" ht="13.5" thickBot="1" x14ac:dyDescent="0.25">
      <c r="A37" t="s">
        <v>140</v>
      </c>
      <c r="B37">
        <v>-0.21469971436918001</v>
      </c>
      <c r="C37">
        <v>8.9709292592679707E-2</v>
      </c>
      <c r="D37">
        <v>-2.3932828825661598</v>
      </c>
      <c r="E37">
        <v>-0.39052669692939801</v>
      </c>
      <c r="F37">
        <v>-3.8872731808962203E-2</v>
      </c>
      <c r="G37">
        <v>500</v>
      </c>
      <c r="H37">
        <v>-14894.162978545</v>
      </c>
      <c r="I37">
        <v>110.38761305809</v>
      </c>
      <c r="L37" s="1" t="s">
        <v>340</v>
      </c>
      <c r="M37" s="8" t="s">
        <v>335</v>
      </c>
      <c r="N37" s="2">
        <v>-0.21490000000000001</v>
      </c>
      <c r="O37" s="2">
        <v>5.8799999999999998E-2</v>
      </c>
      <c r="P37" s="2">
        <v>-3.65</v>
      </c>
      <c r="Q37" s="3">
        <v>2.9999999999999997E-4</v>
      </c>
      <c r="S37" s="43">
        <f t="shared" si="0"/>
        <v>-9.31994559422996E-4</v>
      </c>
      <c r="T37" s="39">
        <f t="shared" si="1"/>
        <v>0.52566824137210388</v>
      </c>
    </row>
    <row r="38" spans="1:20" ht="13.5" thickBot="1" x14ac:dyDescent="0.25">
      <c r="A38" t="s">
        <v>141</v>
      </c>
      <c r="B38">
        <v>0.258275541269196</v>
      </c>
      <c r="C38">
        <v>8.8308423128104899E-2</v>
      </c>
      <c r="D38">
        <v>2.9246988239675402</v>
      </c>
      <c r="E38">
        <v>8.5194212406587103E-2</v>
      </c>
      <c r="F38">
        <v>0.43135687013180601</v>
      </c>
      <c r="G38">
        <v>500</v>
      </c>
      <c r="H38">
        <v>-14894.162978545</v>
      </c>
      <c r="I38">
        <v>110.38761305809</v>
      </c>
      <c r="L38" s="1" t="s">
        <v>340</v>
      </c>
      <c r="M38" s="8" t="s">
        <v>336</v>
      </c>
      <c r="N38" s="2">
        <v>0.25900000000000001</v>
      </c>
      <c r="O38" s="2">
        <v>5.9299999999999999E-2</v>
      </c>
      <c r="P38" s="2">
        <v>4.37</v>
      </c>
      <c r="Q38" s="3" t="s">
        <v>341</v>
      </c>
      <c r="S38" s="43">
        <f t="shared" si="0"/>
        <v>-2.7971379567722464E-3</v>
      </c>
      <c r="T38" s="39">
        <f t="shared" si="1"/>
        <v>0.48918082846719901</v>
      </c>
    </row>
    <row r="39" spans="1:20" ht="13.5" thickBot="1" x14ac:dyDescent="0.25">
      <c r="A39" t="s">
        <v>142</v>
      </c>
      <c r="B39">
        <v>-0.21539778076472399</v>
      </c>
      <c r="C39">
        <v>8.5837178678809994E-2</v>
      </c>
      <c r="D39">
        <v>-2.5093762875258401</v>
      </c>
      <c r="E39">
        <v>-0.383635559509722</v>
      </c>
      <c r="F39">
        <v>-4.7160002019727802E-2</v>
      </c>
      <c r="G39">
        <v>500</v>
      </c>
      <c r="H39">
        <v>-14894.162978545</v>
      </c>
      <c r="I39">
        <v>110.38761305809</v>
      </c>
      <c r="L39" s="1" t="s">
        <v>340</v>
      </c>
      <c r="M39" s="8" t="s">
        <v>337</v>
      </c>
      <c r="N39" s="2">
        <v>-0.2162</v>
      </c>
      <c r="O39" s="2">
        <v>6.1100000000000002E-2</v>
      </c>
      <c r="P39" s="2">
        <v>-3.54</v>
      </c>
      <c r="Q39" s="3">
        <v>4.0000000000000002E-4</v>
      </c>
      <c r="S39" s="43">
        <f t="shared" si="0"/>
        <v>-3.7105422538206002E-3</v>
      </c>
      <c r="T39" s="39">
        <f t="shared" si="1"/>
        <v>0.40486380816382966</v>
      </c>
    </row>
    <row r="40" spans="1:20" ht="13.5" thickBot="1" x14ac:dyDescent="0.25">
      <c r="A40" t="s">
        <v>143</v>
      </c>
      <c r="B40">
        <v>0.18247853072933601</v>
      </c>
      <c r="C40">
        <v>9.00787237988038E-2</v>
      </c>
      <c r="D40">
        <v>2.0257672737117498</v>
      </c>
      <c r="E40">
        <v>5.9274763103504798E-3</v>
      </c>
      <c r="F40">
        <v>0.359029585148323</v>
      </c>
      <c r="G40">
        <v>500</v>
      </c>
      <c r="H40">
        <v>-14894.162978545</v>
      </c>
      <c r="I40">
        <v>110.38761305809</v>
      </c>
      <c r="L40" s="1" t="s">
        <v>340</v>
      </c>
      <c r="M40" s="8" t="s">
        <v>338</v>
      </c>
      <c r="N40" s="2">
        <v>0.1845</v>
      </c>
      <c r="O40" s="2">
        <v>6.3600000000000004E-2</v>
      </c>
      <c r="P40" s="2">
        <v>2.9</v>
      </c>
      <c r="Q40" s="3">
        <v>3.7000000000000002E-3</v>
      </c>
      <c r="S40" s="43">
        <f t="shared" si="0"/>
        <v>-1.0956473011728939E-2</v>
      </c>
      <c r="T40" s="39">
        <f t="shared" si="1"/>
        <v>0.41633213520131751</v>
      </c>
    </row>
    <row r="41" spans="1:20" ht="13.5" thickBot="1" x14ac:dyDescent="0.25">
      <c r="A41" t="s">
        <v>144</v>
      </c>
      <c r="B41">
        <v>-0.181855433059043</v>
      </c>
      <c r="C41">
        <v>8.6691121602189905E-2</v>
      </c>
      <c r="D41">
        <v>-2.0977399957234999</v>
      </c>
      <c r="E41">
        <v>-0.351766909178718</v>
      </c>
      <c r="F41">
        <v>-1.1943956939369E-2</v>
      </c>
      <c r="G41">
        <v>500</v>
      </c>
      <c r="H41">
        <v>-14894.162978545</v>
      </c>
      <c r="I41">
        <v>110.38761305809</v>
      </c>
      <c r="L41" s="1" t="s">
        <v>340</v>
      </c>
      <c r="M41" s="8" t="s">
        <v>339</v>
      </c>
      <c r="N41" s="2">
        <v>-0.1835</v>
      </c>
      <c r="O41" s="2">
        <v>6.2E-2</v>
      </c>
      <c r="P41" s="2">
        <v>-2.96</v>
      </c>
      <c r="Q41" s="3">
        <v>3.0999999999999999E-3</v>
      </c>
      <c r="S41" s="43">
        <f t="shared" si="0"/>
        <v>-8.9622176618909706E-3</v>
      </c>
      <c r="T41" s="39">
        <f t="shared" si="1"/>
        <v>0.39824389680951461</v>
      </c>
    </row>
    <row r="42" spans="1:20" ht="13.5" thickBot="1" x14ac:dyDescent="0.25">
      <c r="A42" t="s">
        <v>145</v>
      </c>
      <c r="B42">
        <v>0.16847279206611801</v>
      </c>
      <c r="C42">
        <v>8.4272002225279904E-2</v>
      </c>
      <c r="D42">
        <v>1.99915496982911</v>
      </c>
      <c r="E42">
        <v>3.30270279949038E-3</v>
      </c>
      <c r="F42">
        <v>0.333642881332746</v>
      </c>
      <c r="G42">
        <v>500</v>
      </c>
      <c r="H42">
        <v>-14894.162978545</v>
      </c>
      <c r="I42">
        <v>110.38761305809</v>
      </c>
      <c r="L42" s="1" t="s">
        <v>342</v>
      </c>
      <c r="M42" s="8" t="s">
        <v>330</v>
      </c>
      <c r="N42" s="2">
        <v>0.17019999999999999</v>
      </c>
      <c r="O42" s="2">
        <v>5.9700000000000003E-2</v>
      </c>
      <c r="P42" s="2">
        <v>2.85</v>
      </c>
      <c r="Q42" s="3">
        <v>4.4000000000000003E-3</v>
      </c>
      <c r="S42" s="43">
        <f t="shared" si="0"/>
        <v>-1.0148107719635606E-2</v>
      </c>
      <c r="T42" s="39">
        <f t="shared" si="1"/>
        <v>0.41159132705661472</v>
      </c>
    </row>
    <row r="43" spans="1:20" ht="13.5" thickBot="1" x14ac:dyDescent="0.25">
      <c r="A43" t="s">
        <v>146</v>
      </c>
      <c r="B43">
        <v>-0.18801115157319701</v>
      </c>
      <c r="C43">
        <v>8.4288226627742005E-2</v>
      </c>
      <c r="D43">
        <v>-2.2305742936501201</v>
      </c>
      <c r="E43">
        <v>-0.35321304008432097</v>
      </c>
      <c r="F43">
        <v>-2.28092630620726E-2</v>
      </c>
      <c r="G43">
        <v>500</v>
      </c>
      <c r="H43">
        <v>-14894.162978545</v>
      </c>
      <c r="I43">
        <v>110.38761305809</v>
      </c>
      <c r="L43" s="1" t="s">
        <v>342</v>
      </c>
      <c r="M43" s="8" t="s">
        <v>331</v>
      </c>
      <c r="N43" s="2">
        <v>-0.1862</v>
      </c>
      <c r="O43" s="2">
        <v>6.25E-2</v>
      </c>
      <c r="P43" s="2">
        <v>-2.98</v>
      </c>
      <c r="Q43" s="3">
        <v>2.8999999999999998E-3</v>
      </c>
      <c r="S43" s="43">
        <f t="shared" si="0"/>
        <v>9.7269150010580053E-3</v>
      </c>
      <c r="T43" s="39">
        <f t="shared" si="1"/>
        <v>0.34861162604387208</v>
      </c>
    </row>
    <row r="44" spans="1:20" ht="13.5" thickBot="1" x14ac:dyDescent="0.25">
      <c r="A44" t="s">
        <v>147</v>
      </c>
      <c r="B44">
        <v>0.15800036228047501</v>
      </c>
      <c r="C44">
        <v>9.9636934953246298E-2</v>
      </c>
      <c r="D44">
        <v>1.58576096659954</v>
      </c>
      <c r="E44">
        <v>-3.7284441757847002E-2</v>
      </c>
      <c r="F44">
        <v>0.35328516631879803</v>
      </c>
      <c r="G44">
        <v>500</v>
      </c>
      <c r="H44">
        <v>-14894.162978545</v>
      </c>
      <c r="I44">
        <v>110.38761305809</v>
      </c>
      <c r="L44" s="1" t="s">
        <v>342</v>
      </c>
      <c r="M44" s="8" t="s">
        <v>332</v>
      </c>
      <c r="N44" s="2">
        <v>0.15920000000000001</v>
      </c>
      <c r="O44" s="2">
        <v>6.4899999999999999E-2</v>
      </c>
      <c r="P44" s="2">
        <v>2.4500000000000002</v>
      </c>
      <c r="Q44" s="3">
        <v>1.41E-2</v>
      </c>
      <c r="S44" s="43">
        <f t="shared" si="0"/>
        <v>-7.5354128110866735E-3</v>
      </c>
      <c r="T44" s="39">
        <f t="shared" si="1"/>
        <v>0.53523782670641451</v>
      </c>
    </row>
    <row r="45" spans="1:20" ht="13.5" thickBot="1" x14ac:dyDescent="0.25">
      <c r="A45" t="s">
        <v>148</v>
      </c>
      <c r="B45">
        <v>-0.25048245532948898</v>
      </c>
      <c r="C45">
        <v>9.2867755658516293E-2</v>
      </c>
      <c r="D45">
        <v>-2.6971950980546699</v>
      </c>
      <c r="E45">
        <v>-0.43249991174524699</v>
      </c>
      <c r="F45">
        <v>-6.8464998913731701E-2</v>
      </c>
      <c r="G45">
        <v>500</v>
      </c>
      <c r="H45">
        <v>-14894.162978545</v>
      </c>
      <c r="I45">
        <v>110.38761305809</v>
      </c>
      <c r="L45" s="1" t="s">
        <v>342</v>
      </c>
      <c r="M45" s="8" t="s">
        <v>333</v>
      </c>
      <c r="N45" s="2">
        <v>-0.25030000000000002</v>
      </c>
      <c r="O45" s="2">
        <v>6.2100000000000002E-2</v>
      </c>
      <c r="P45" s="2">
        <v>-4.03</v>
      </c>
      <c r="Q45" s="3" t="s">
        <v>341</v>
      </c>
      <c r="S45" s="43">
        <f t="shared" si="0"/>
        <v>7.2894658205737881E-4</v>
      </c>
      <c r="T45" s="39">
        <f t="shared" si="1"/>
        <v>0.49545500255259728</v>
      </c>
    </row>
    <row r="46" spans="1:20" ht="13.5" thickBot="1" x14ac:dyDescent="0.25">
      <c r="A46" t="s">
        <v>149</v>
      </c>
      <c r="B46">
        <v>0.212361990337981</v>
      </c>
      <c r="C46">
        <v>8.5665175608394803E-2</v>
      </c>
      <c r="D46">
        <v>2.4789768868129198</v>
      </c>
      <c r="E46">
        <v>4.4461331416228399E-2</v>
      </c>
      <c r="F46">
        <v>0.38026264925973402</v>
      </c>
      <c r="G46">
        <v>500</v>
      </c>
      <c r="H46">
        <v>-14894.162978545</v>
      </c>
      <c r="I46">
        <v>110.38761305809</v>
      </c>
      <c r="L46" s="1" t="s">
        <v>342</v>
      </c>
      <c r="M46" s="8" t="s">
        <v>334</v>
      </c>
      <c r="N46" s="2">
        <v>0.2122</v>
      </c>
      <c r="O46" s="2">
        <v>6.1199999999999997E-2</v>
      </c>
      <c r="P46" s="2">
        <v>3.46</v>
      </c>
      <c r="Q46" s="3">
        <v>5.0000000000000001E-4</v>
      </c>
      <c r="S46" s="43">
        <f t="shared" si="0"/>
        <v>7.6338519312443474E-4</v>
      </c>
      <c r="T46" s="39">
        <f t="shared" si="1"/>
        <v>0.39975777137900009</v>
      </c>
    </row>
    <row r="47" spans="1:20" ht="13.5" thickBot="1" x14ac:dyDescent="0.25">
      <c r="A47" t="s">
        <v>150</v>
      </c>
      <c r="B47">
        <v>-0.19489215384678399</v>
      </c>
      <c r="C47">
        <v>8.3679937440265501E-2</v>
      </c>
      <c r="D47">
        <v>-2.3290188760705801</v>
      </c>
      <c r="E47">
        <v>-0.35890181745826899</v>
      </c>
      <c r="F47">
        <v>-3.0882490235298699E-2</v>
      </c>
      <c r="G47">
        <v>500</v>
      </c>
      <c r="H47">
        <v>-14894.162978545</v>
      </c>
      <c r="I47">
        <v>110.38761305809</v>
      </c>
      <c r="L47" s="1" t="s">
        <v>342</v>
      </c>
      <c r="M47" s="8" t="s">
        <v>335</v>
      </c>
      <c r="N47" s="2">
        <v>-0.19500000000000001</v>
      </c>
      <c r="O47" s="2">
        <v>0.06</v>
      </c>
      <c r="P47" s="2">
        <v>-3.25</v>
      </c>
      <c r="Q47" s="3">
        <v>1.1000000000000001E-3</v>
      </c>
      <c r="S47" s="43">
        <f t="shared" si="0"/>
        <v>-5.5305719597957938E-4</v>
      </c>
      <c r="T47" s="39">
        <f t="shared" si="1"/>
        <v>0.39466562400442506</v>
      </c>
    </row>
    <row r="48" spans="1:20" ht="13.5" thickBot="1" x14ac:dyDescent="0.25">
      <c r="A48" t="s">
        <v>151</v>
      </c>
      <c r="B48">
        <v>0.18507207800696199</v>
      </c>
      <c r="C48">
        <v>8.64927179065412E-2</v>
      </c>
      <c r="D48">
        <v>2.1397417318639498</v>
      </c>
      <c r="E48">
        <v>1.5549465985159499E-2</v>
      </c>
      <c r="F48">
        <v>0.35459469002876598</v>
      </c>
      <c r="G48">
        <v>500</v>
      </c>
      <c r="H48">
        <v>-14894.162978545</v>
      </c>
      <c r="I48">
        <v>110.38761305809</v>
      </c>
      <c r="L48" s="1" t="s">
        <v>342</v>
      </c>
      <c r="M48" s="8" t="s">
        <v>336</v>
      </c>
      <c r="N48" s="2">
        <v>0.18579999999999999</v>
      </c>
      <c r="O48" s="2">
        <v>6.0400000000000002E-2</v>
      </c>
      <c r="P48" s="2">
        <v>3.07</v>
      </c>
      <c r="Q48" s="3">
        <v>2.0999999999999999E-3</v>
      </c>
      <c r="S48" s="43">
        <f t="shared" si="0"/>
        <v>-3.9177717601614932E-3</v>
      </c>
      <c r="T48" s="39">
        <f t="shared" si="1"/>
        <v>0.43199864083677481</v>
      </c>
    </row>
    <row r="49" spans="1:20" ht="13.5" thickBot="1" x14ac:dyDescent="0.25">
      <c r="A49" t="s">
        <v>152</v>
      </c>
      <c r="B49">
        <v>-0.30652369062072099</v>
      </c>
      <c r="C49">
        <v>8.5351183181640297E-2</v>
      </c>
      <c r="D49">
        <v>-3.5913232739655401</v>
      </c>
      <c r="E49">
        <v>-0.47380893569461702</v>
      </c>
      <c r="F49">
        <v>-0.13923844554682499</v>
      </c>
      <c r="G49">
        <v>500</v>
      </c>
      <c r="H49">
        <v>-14894.162978545</v>
      </c>
      <c r="I49">
        <v>110.38761305809</v>
      </c>
      <c r="L49" s="1" t="s">
        <v>342</v>
      </c>
      <c r="M49" s="8" t="s">
        <v>337</v>
      </c>
      <c r="N49" s="2">
        <v>-0.30740000000000001</v>
      </c>
      <c r="O49" s="2">
        <v>6.2300000000000001E-2</v>
      </c>
      <c r="P49" s="2">
        <v>-4.93</v>
      </c>
      <c r="Q49" s="3" t="s">
        <v>341</v>
      </c>
      <c r="S49" s="43">
        <f t="shared" si="0"/>
        <v>-2.8507136606344065E-3</v>
      </c>
      <c r="T49" s="39">
        <f t="shared" si="1"/>
        <v>0.37000294031525355</v>
      </c>
    </row>
    <row r="50" spans="1:20" ht="13.5" thickBot="1" x14ac:dyDescent="0.25">
      <c r="A50" t="s">
        <v>153</v>
      </c>
      <c r="B50">
        <v>0.29895528425142698</v>
      </c>
      <c r="C50">
        <v>9.1739445299774097E-2</v>
      </c>
      <c r="D50">
        <v>3.2587430987242199</v>
      </c>
      <c r="E50">
        <v>0.119149275502187</v>
      </c>
      <c r="F50">
        <v>0.478761293000666</v>
      </c>
      <c r="G50">
        <v>500</v>
      </c>
      <c r="H50">
        <v>-14894.162978545</v>
      </c>
      <c r="I50">
        <v>110.38761305809</v>
      </c>
      <c r="L50" s="1" t="s">
        <v>342</v>
      </c>
      <c r="M50" s="8" t="s">
        <v>338</v>
      </c>
      <c r="N50" s="2">
        <v>0.30099999999999999</v>
      </c>
      <c r="O50" s="2">
        <v>6.4799999999999996E-2</v>
      </c>
      <c r="P50" s="2">
        <v>4.6399999999999997</v>
      </c>
      <c r="Q50" s="3" t="s">
        <v>341</v>
      </c>
      <c r="S50" s="43">
        <f t="shared" si="0"/>
        <v>-6.7930755766545236E-3</v>
      </c>
      <c r="T50" s="39">
        <f t="shared" si="1"/>
        <v>0.41573218055206945</v>
      </c>
    </row>
    <row r="51" spans="1:20" ht="13.5" thickBot="1" x14ac:dyDescent="0.25">
      <c r="A51" t="s">
        <v>154</v>
      </c>
      <c r="B51">
        <v>-0.16284810409220099</v>
      </c>
      <c r="C51">
        <v>8.7763620274346699E-2</v>
      </c>
      <c r="D51">
        <v>-1.8555308404911099</v>
      </c>
      <c r="E51">
        <v>-0.33486163898276999</v>
      </c>
      <c r="F51">
        <v>9.1654307983669494E-3</v>
      </c>
      <c r="G51">
        <v>500</v>
      </c>
      <c r="H51">
        <v>-14894.162978545</v>
      </c>
      <c r="I51">
        <v>110.38761305809</v>
      </c>
      <c r="L51" s="1" t="s">
        <v>342</v>
      </c>
      <c r="M51" s="8" t="s">
        <v>339</v>
      </c>
      <c r="N51" s="2">
        <v>-0.16450000000000001</v>
      </c>
      <c r="O51" s="2">
        <v>6.3200000000000006E-2</v>
      </c>
      <c r="P51" s="2">
        <v>-2.6</v>
      </c>
      <c r="Q51" s="3">
        <v>9.2999999999999992E-3</v>
      </c>
      <c r="S51" s="43">
        <f t="shared" si="0"/>
        <v>-1.0041920412152079E-2</v>
      </c>
      <c r="T51" s="39">
        <f t="shared" si="1"/>
        <v>0.38866487775865016</v>
      </c>
    </row>
    <row r="52" spans="1:20" ht="13.5" thickBot="1" x14ac:dyDescent="0.25">
      <c r="A52" t="s">
        <v>155</v>
      </c>
      <c r="B52">
        <v>0.15327333970548701</v>
      </c>
      <c r="C52">
        <v>7.8169139189936607E-2</v>
      </c>
      <c r="D52">
        <v>1.9607909373680299</v>
      </c>
      <c r="E52" s="28">
        <v>6.4642190713670695E-5</v>
      </c>
      <c r="F52">
        <v>0.30648203722026202</v>
      </c>
      <c r="G52">
        <v>500</v>
      </c>
      <c r="H52">
        <v>-14894.162978545</v>
      </c>
      <c r="I52">
        <v>110.38761305809</v>
      </c>
      <c r="L52" s="1" t="s">
        <v>343</v>
      </c>
      <c r="M52" s="8" t="s">
        <v>330</v>
      </c>
      <c r="N52" s="2">
        <v>0.15490000000000001</v>
      </c>
      <c r="O52" s="2">
        <v>5.7700000000000001E-2</v>
      </c>
      <c r="P52" s="2">
        <v>2.68</v>
      </c>
      <c r="Q52" s="3">
        <v>7.3000000000000001E-3</v>
      </c>
      <c r="S52" s="43">
        <f t="shared" si="0"/>
        <v>-1.0501357614673978E-2</v>
      </c>
      <c r="T52" s="39">
        <f t="shared" si="1"/>
        <v>0.35475111247723751</v>
      </c>
    </row>
    <row r="53" spans="1:20" ht="13.5" thickBot="1" x14ac:dyDescent="0.25">
      <c r="A53" t="s">
        <v>156</v>
      </c>
      <c r="B53">
        <v>-0.18859802874099199</v>
      </c>
      <c r="C53">
        <v>8.3274324602771704E-2</v>
      </c>
      <c r="D53">
        <v>-2.2647800464383998</v>
      </c>
      <c r="E53">
        <v>-0.351812705799322</v>
      </c>
      <c r="F53">
        <v>-2.53833516826617E-2</v>
      </c>
      <c r="G53">
        <v>500</v>
      </c>
      <c r="H53">
        <v>-14894.162978545</v>
      </c>
      <c r="I53">
        <v>110.38761305809</v>
      </c>
      <c r="L53" s="1" t="s">
        <v>343</v>
      </c>
      <c r="M53" s="8" t="s">
        <v>331</v>
      </c>
      <c r="N53" s="2">
        <v>-0.18690000000000001</v>
      </c>
      <c r="O53" s="2">
        <v>6.0400000000000002E-2</v>
      </c>
      <c r="P53" s="2">
        <v>-3.09</v>
      </c>
      <c r="Q53" s="3">
        <v>2E-3</v>
      </c>
      <c r="S53" s="43">
        <f t="shared" si="0"/>
        <v>9.0852260085178185E-3</v>
      </c>
      <c r="T53" s="39">
        <f t="shared" si="1"/>
        <v>0.37871398348959773</v>
      </c>
    </row>
    <row r="54" spans="1:20" ht="13.5" thickBot="1" x14ac:dyDescent="0.25">
      <c r="A54" t="s">
        <v>157</v>
      </c>
      <c r="B54">
        <v>0.18513823630573201</v>
      </c>
      <c r="C54">
        <v>8.4559233072292503E-2</v>
      </c>
      <c r="D54">
        <v>2.18945027738663</v>
      </c>
      <c r="E54">
        <v>1.9405184923710499E-2</v>
      </c>
      <c r="F54">
        <v>0.350871287687753</v>
      </c>
      <c r="G54">
        <v>500</v>
      </c>
      <c r="H54">
        <v>-14894.162978545</v>
      </c>
      <c r="I54">
        <v>110.38761305809</v>
      </c>
      <c r="L54" s="1" t="s">
        <v>343</v>
      </c>
      <c r="M54" s="8" t="s">
        <v>332</v>
      </c>
      <c r="N54" s="2">
        <v>0.18629999999999999</v>
      </c>
      <c r="O54" s="2">
        <v>6.2600000000000003E-2</v>
      </c>
      <c r="P54" s="2">
        <v>2.97</v>
      </c>
      <c r="Q54" s="3">
        <v>2.8999999999999998E-3</v>
      </c>
      <c r="S54" s="43">
        <f t="shared" si="0"/>
        <v>-6.2359833294041147E-3</v>
      </c>
      <c r="T54" s="39">
        <f t="shared" si="1"/>
        <v>0.35078647080339453</v>
      </c>
    </row>
    <row r="55" spans="1:20" ht="13.5" thickBot="1" x14ac:dyDescent="0.25">
      <c r="A55" t="s">
        <v>158</v>
      </c>
      <c r="B55">
        <v>-0.19580651605097699</v>
      </c>
      <c r="C55">
        <v>8.7628821495732298E-2</v>
      </c>
      <c r="D55">
        <v>-2.2344990233665598</v>
      </c>
      <c r="E55">
        <v>-0.36755585019030201</v>
      </c>
      <c r="F55">
        <v>-2.40571819116525E-2</v>
      </c>
      <c r="G55">
        <v>500</v>
      </c>
      <c r="H55">
        <v>-14894.162978545</v>
      </c>
      <c r="I55">
        <v>110.38761305809</v>
      </c>
      <c r="L55" s="1" t="s">
        <v>343</v>
      </c>
      <c r="M55" s="8" t="s">
        <v>333</v>
      </c>
      <c r="N55" s="2">
        <v>-0.1956</v>
      </c>
      <c r="O55" s="2">
        <v>0.06</v>
      </c>
      <c r="P55" s="2">
        <v>-3.26</v>
      </c>
      <c r="Q55" s="3">
        <v>1.1000000000000001E-3</v>
      </c>
      <c r="S55" s="43">
        <f t="shared" si="0"/>
        <v>1.0558080315797051E-3</v>
      </c>
      <c r="T55" s="39">
        <f t="shared" si="1"/>
        <v>0.46048035826220501</v>
      </c>
    </row>
    <row r="56" spans="1:20" ht="13.5" thickBot="1" x14ac:dyDescent="0.25">
      <c r="A56" t="s">
        <v>159</v>
      </c>
      <c r="B56">
        <v>0.18693298859171401</v>
      </c>
      <c r="C56">
        <v>8.459234719981E-2</v>
      </c>
      <c r="D56">
        <v>2.2098096905878699</v>
      </c>
      <c r="E56">
        <v>2.1135034712379201E-2</v>
      </c>
      <c r="F56">
        <v>0.35273094247104902</v>
      </c>
      <c r="G56">
        <v>500</v>
      </c>
      <c r="H56">
        <v>-14894.162978545</v>
      </c>
      <c r="I56">
        <v>110.38761305809</v>
      </c>
      <c r="L56" s="1" t="s">
        <v>343</v>
      </c>
      <c r="M56" s="8" t="s">
        <v>334</v>
      </c>
      <c r="N56" s="2">
        <v>0.18679999999999999</v>
      </c>
      <c r="O56" s="2">
        <v>5.9200000000000003E-2</v>
      </c>
      <c r="P56" s="2">
        <v>3.15</v>
      </c>
      <c r="Q56" s="3">
        <v>1.6000000000000001E-3</v>
      </c>
      <c r="S56" s="43">
        <f t="shared" si="0"/>
        <v>7.1193036249470921E-4</v>
      </c>
      <c r="T56" s="39">
        <f t="shared" si="1"/>
        <v>0.42892478378057425</v>
      </c>
    </row>
    <row r="57" spans="1:20" ht="13.5" thickBot="1" x14ac:dyDescent="0.25">
      <c r="A57" t="s">
        <v>160</v>
      </c>
      <c r="B57">
        <v>-0.14231229176921301</v>
      </c>
      <c r="C57">
        <v>8.5499516410337401E-2</v>
      </c>
      <c r="D57">
        <v>-1.66448066309772</v>
      </c>
      <c r="E57">
        <v>-0.30988826462906499</v>
      </c>
      <c r="F57">
        <v>2.5263681090639398E-2</v>
      </c>
      <c r="G57">
        <v>500</v>
      </c>
      <c r="H57">
        <v>-14894.162978545</v>
      </c>
      <c r="I57">
        <v>110.38761305809</v>
      </c>
      <c r="L57" s="1" t="s">
        <v>343</v>
      </c>
      <c r="M57" s="8" t="s">
        <v>335</v>
      </c>
      <c r="N57" s="2">
        <v>-0.14249999999999999</v>
      </c>
      <c r="O57" s="2">
        <v>5.79E-2</v>
      </c>
      <c r="P57" s="2">
        <v>-2.46</v>
      </c>
      <c r="Q57" s="3">
        <v>1.3899999999999999E-2</v>
      </c>
      <c r="S57" s="43">
        <f t="shared" si="0"/>
        <v>-1.3172507423647826E-3</v>
      </c>
      <c r="T57" s="39">
        <f t="shared" si="1"/>
        <v>0.47667558567076684</v>
      </c>
    </row>
    <row r="58" spans="1:20" ht="13.5" thickBot="1" x14ac:dyDescent="0.25">
      <c r="A58" t="s">
        <v>161</v>
      </c>
      <c r="B58">
        <v>0.291901361541828</v>
      </c>
      <c r="C58">
        <v>8.61429710923967E-2</v>
      </c>
      <c r="D58">
        <v>3.3885685371675298</v>
      </c>
      <c r="E58">
        <v>0.123064240679455</v>
      </c>
      <c r="F58">
        <v>0.46073848240420001</v>
      </c>
      <c r="G58">
        <v>500</v>
      </c>
      <c r="H58">
        <v>-14894.162978545</v>
      </c>
      <c r="I58">
        <v>110.38761305809</v>
      </c>
      <c r="L58" s="1" t="s">
        <v>343</v>
      </c>
      <c r="M58" s="8" t="s">
        <v>336</v>
      </c>
      <c r="N58" s="2">
        <v>0.29260000000000003</v>
      </c>
      <c r="O58" s="2">
        <v>5.8400000000000001E-2</v>
      </c>
      <c r="P58" s="2">
        <v>5.01</v>
      </c>
      <c r="Q58" s="3" t="s">
        <v>341</v>
      </c>
      <c r="S58" s="43">
        <f t="shared" si="0"/>
        <v>-2.3876912446070728E-3</v>
      </c>
      <c r="T58" s="39">
        <f t="shared" si="1"/>
        <v>0.47505087486980652</v>
      </c>
    </row>
    <row r="59" spans="1:20" ht="13.5" thickBot="1" x14ac:dyDescent="0.25">
      <c r="A59" t="s">
        <v>162</v>
      </c>
      <c r="B59">
        <v>-0.32262424594644801</v>
      </c>
      <c r="C59">
        <v>8.4190765429455805E-2</v>
      </c>
      <c r="D59">
        <v>-3.83206215433185</v>
      </c>
      <c r="E59">
        <v>-0.48763511401904103</v>
      </c>
      <c r="F59">
        <v>-0.15761337787385399</v>
      </c>
      <c r="G59">
        <v>500</v>
      </c>
      <c r="H59">
        <v>-14894.162978545</v>
      </c>
      <c r="I59">
        <v>110.38761305809</v>
      </c>
      <c r="L59" s="1" t="s">
        <v>343</v>
      </c>
      <c r="M59" s="8" t="s">
        <v>337</v>
      </c>
      <c r="N59" s="2">
        <v>-0.32340000000000002</v>
      </c>
      <c r="O59" s="2">
        <v>6.0199999999999997E-2</v>
      </c>
      <c r="P59" s="2">
        <v>-5.37</v>
      </c>
      <c r="Q59" s="3" t="s">
        <v>341</v>
      </c>
      <c r="S59" s="43">
        <f t="shared" si="0"/>
        <v>-2.3987447543352305E-3</v>
      </c>
      <c r="T59" s="39">
        <f t="shared" si="1"/>
        <v>0.39851769816371779</v>
      </c>
    </row>
    <row r="60" spans="1:20" ht="13.5" thickBot="1" x14ac:dyDescent="0.25">
      <c r="A60" t="s">
        <v>163</v>
      </c>
      <c r="B60">
        <v>0.166199380789401</v>
      </c>
      <c r="C60">
        <v>9.4135226110233505E-2</v>
      </c>
      <c r="D60">
        <v>1.7655386581297401</v>
      </c>
      <c r="E60">
        <v>-1.8302272063190801E-2</v>
      </c>
      <c r="F60">
        <v>0.35070103364199301</v>
      </c>
      <c r="G60">
        <v>500</v>
      </c>
      <c r="H60">
        <v>-14894.162978545</v>
      </c>
      <c r="I60">
        <v>110.38761305809</v>
      </c>
      <c r="L60" s="1" t="s">
        <v>343</v>
      </c>
      <c r="M60" s="8" t="s">
        <v>338</v>
      </c>
      <c r="N60" s="2">
        <v>0.1681</v>
      </c>
      <c r="O60" s="2">
        <v>6.2700000000000006E-2</v>
      </c>
      <c r="P60" s="2">
        <v>2.68</v>
      </c>
      <c r="Q60" s="3">
        <v>7.3000000000000001E-3</v>
      </c>
      <c r="S60" s="43">
        <f t="shared" si="0"/>
        <v>-1.1306479539553852E-2</v>
      </c>
      <c r="T60" s="39">
        <f t="shared" si="1"/>
        <v>0.50135926810579734</v>
      </c>
    </row>
    <row r="61" spans="1:20" ht="13.5" thickBot="1" x14ac:dyDescent="0.25">
      <c r="A61" t="s">
        <v>164</v>
      </c>
      <c r="B61">
        <v>-0.21261462559912001</v>
      </c>
      <c r="C61">
        <v>8.6342449410584499E-2</v>
      </c>
      <c r="D61">
        <v>-2.4624576561185298</v>
      </c>
      <c r="E61">
        <v>-0.38184271678083798</v>
      </c>
      <c r="F61">
        <v>-4.3386534417403602E-2</v>
      </c>
      <c r="G61">
        <v>500</v>
      </c>
      <c r="H61">
        <v>-14894.162978545</v>
      </c>
      <c r="I61">
        <v>110.38761305809</v>
      </c>
      <c r="L61" s="1" t="s">
        <v>343</v>
      </c>
      <c r="M61" s="8" t="s">
        <v>339</v>
      </c>
      <c r="N61" s="2">
        <v>-0.2142</v>
      </c>
      <c r="O61" s="2">
        <v>6.1100000000000002E-2</v>
      </c>
      <c r="P61" s="2">
        <v>-3.51</v>
      </c>
      <c r="Q61" s="3">
        <v>5.0000000000000001E-4</v>
      </c>
      <c r="S61" s="43">
        <f t="shared" si="0"/>
        <v>-7.4013744205415326E-3</v>
      </c>
      <c r="T61" s="39">
        <f t="shared" si="1"/>
        <v>0.4131333782419721</v>
      </c>
    </row>
    <row r="62" spans="1:20" ht="13.5" thickBot="1" x14ac:dyDescent="0.25">
      <c r="A62" t="s">
        <v>165</v>
      </c>
      <c r="B62">
        <v>0.173121906853829</v>
      </c>
      <c r="C62">
        <v>8.9823504725412701E-2</v>
      </c>
      <c r="D62">
        <v>1.92735640167967</v>
      </c>
      <c r="E62">
        <v>-2.9289273731433101E-3</v>
      </c>
      <c r="F62">
        <v>0.34917274108080099</v>
      </c>
      <c r="G62">
        <v>500</v>
      </c>
      <c r="H62">
        <v>-14894.162978545</v>
      </c>
      <c r="I62">
        <v>110.38761305809</v>
      </c>
      <c r="L62" s="1" t="s">
        <v>344</v>
      </c>
      <c r="M62" s="8" t="s">
        <v>330</v>
      </c>
      <c r="N62" s="2">
        <v>0.1749</v>
      </c>
      <c r="O62" s="2">
        <v>6.0600000000000001E-2</v>
      </c>
      <c r="P62" s="2">
        <v>2.89</v>
      </c>
      <c r="Q62" s="3">
        <v>3.8999999999999998E-3</v>
      </c>
      <c r="S62" s="43">
        <f t="shared" si="0"/>
        <v>-1.0166341601892512E-2</v>
      </c>
      <c r="T62" s="39">
        <f t="shared" si="1"/>
        <v>0.48223605157446697</v>
      </c>
    </row>
    <row r="63" spans="1:20" ht="13.5" thickBot="1" x14ac:dyDescent="0.25">
      <c r="A63" t="s">
        <v>166</v>
      </c>
      <c r="B63">
        <v>-0.21362074545888199</v>
      </c>
      <c r="C63">
        <v>8.8609035925848303E-2</v>
      </c>
      <c r="D63">
        <v>-2.4108234925120802</v>
      </c>
      <c r="E63">
        <v>-0.38729126457835999</v>
      </c>
      <c r="F63">
        <v>-3.9950226339403601E-2</v>
      </c>
      <c r="G63">
        <v>500</v>
      </c>
      <c r="H63">
        <v>-14894.162978545</v>
      </c>
      <c r="I63">
        <v>110.38761305809</v>
      </c>
      <c r="L63" s="1" t="s">
        <v>344</v>
      </c>
      <c r="M63" s="8" t="s">
        <v>331</v>
      </c>
      <c r="N63" s="2">
        <v>-0.21179999999999999</v>
      </c>
      <c r="O63" s="2">
        <v>6.3500000000000001E-2</v>
      </c>
      <c r="P63" s="2">
        <v>-3.34</v>
      </c>
      <c r="Q63" s="3">
        <v>8.0000000000000004E-4</v>
      </c>
      <c r="S63" s="43">
        <f t="shared" si="0"/>
        <v>8.5965319116241765E-3</v>
      </c>
      <c r="T63" s="39">
        <f t="shared" si="1"/>
        <v>0.39541788859603627</v>
      </c>
    </row>
    <row r="64" spans="1:20" ht="13.5" thickBot="1" x14ac:dyDescent="0.25">
      <c r="A64" t="s">
        <v>167</v>
      </c>
      <c r="B64">
        <v>0.25700256302406699</v>
      </c>
      <c r="C64">
        <v>9.8634450850103098E-2</v>
      </c>
      <c r="D64">
        <v>2.60560646720322</v>
      </c>
      <c r="E64">
        <v>6.3682591722978896E-2</v>
      </c>
      <c r="F64">
        <v>0.45032253432515501</v>
      </c>
      <c r="G64">
        <v>500</v>
      </c>
      <c r="H64">
        <v>-14894.162978545</v>
      </c>
      <c r="I64">
        <v>110.38761305809</v>
      </c>
      <c r="L64" s="1" t="s">
        <v>344</v>
      </c>
      <c r="M64" s="8" t="s">
        <v>332</v>
      </c>
      <c r="N64" s="2">
        <v>0.25829999999999997</v>
      </c>
      <c r="O64" s="2">
        <v>6.5799999999999997E-2</v>
      </c>
      <c r="P64" s="2">
        <v>3.92</v>
      </c>
      <c r="Q64" s="3" t="s">
        <v>341</v>
      </c>
      <c r="S64" s="43">
        <f t="shared" si="0"/>
        <v>-5.0229848081029286E-3</v>
      </c>
      <c r="T64" s="39">
        <f t="shared" si="1"/>
        <v>0.49900381231159729</v>
      </c>
    </row>
    <row r="65" spans="1:20" ht="13.5" thickBot="1" x14ac:dyDescent="0.25">
      <c r="A65" t="s">
        <v>168</v>
      </c>
      <c r="B65">
        <v>-0.135848357993507</v>
      </c>
      <c r="C65">
        <v>9.2771950672690298E-2</v>
      </c>
      <c r="D65">
        <v>-1.46432576881772</v>
      </c>
      <c r="E65">
        <v>-0.317678040087507</v>
      </c>
      <c r="F65">
        <v>4.5981324100491799E-2</v>
      </c>
      <c r="G65">
        <v>500</v>
      </c>
      <c r="H65">
        <v>-14894.162978545</v>
      </c>
      <c r="I65">
        <v>110.38761305809</v>
      </c>
      <c r="L65" s="1" t="s">
        <v>344</v>
      </c>
      <c r="M65" s="8" t="s">
        <v>333</v>
      </c>
      <c r="N65" s="2">
        <v>-0.1356</v>
      </c>
      <c r="O65" s="2">
        <v>6.3E-2</v>
      </c>
      <c r="P65" s="2">
        <v>-2.15</v>
      </c>
      <c r="Q65" s="3">
        <v>3.1199999999999999E-2</v>
      </c>
      <c r="S65" s="43">
        <f t="shared" si="0"/>
        <v>1.8315486246829166E-3</v>
      </c>
      <c r="T65" s="39">
        <f t="shared" si="1"/>
        <v>0.47257064559825868</v>
      </c>
    </row>
    <row r="66" spans="1:20" ht="13.5" thickBot="1" x14ac:dyDescent="0.25">
      <c r="A66" t="s">
        <v>169</v>
      </c>
      <c r="B66">
        <v>0.242215813441751</v>
      </c>
      <c r="C66">
        <v>8.8950989231924404E-2</v>
      </c>
      <c r="D66">
        <v>2.7230255170093201</v>
      </c>
      <c r="E66">
        <v>6.7875078157969504E-2</v>
      </c>
      <c r="F66">
        <v>0.41655654872553299</v>
      </c>
      <c r="G66">
        <v>500</v>
      </c>
      <c r="H66">
        <v>-14894.162978545</v>
      </c>
      <c r="I66">
        <v>110.38761305809</v>
      </c>
      <c r="L66" s="1" t="s">
        <v>344</v>
      </c>
      <c r="M66" s="8" t="s">
        <v>334</v>
      </c>
      <c r="N66" s="2">
        <v>0.24199999999999999</v>
      </c>
      <c r="O66" s="2">
        <v>6.2100000000000002E-2</v>
      </c>
      <c r="P66" s="2">
        <v>3.9</v>
      </c>
      <c r="Q66" s="3" t="s">
        <v>341</v>
      </c>
      <c r="S66" s="43">
        <f t="shared" si="0"/>
        <v>8.9179108161572737E-4</v>
      </c>
      <c r="T66" s="39">
        <f t="shared" si="1"/>
        <v>0.4323830794190725</v>
      </c>
    </row>
    <row r="67" spans="1:20" ht="13.5" thickBot="1" x14ac:dyDescent="0.25">
      <c r="A67" t="s">
        <v>170</v>
      </c>
      <c r="B67">
        <v>-0.176538461992999</v>
      </c>
      <c r="C67">
        <v>9.1093542233906102E-2</v>
      </c>
      <c r="D67">
        <v>-1.9379909669083999</v>
      </c>
      <c r="E67">
        <v>-0.355078523995633</v>
      </c>
      <c r="F67">
        <v>2.0016000096353399E-3</v>
      </c>
      <c r="G67">
        <v>500</v>
      </c>
      <c r="H67">
        <v>-14894.162978545</v>
      </c>
      <c r="I67">
        <v>110.38761305809</v>
      </c>
      <c r="L67" s="1" t="s">
        <v>344</v>
      </c>
      <c r="M67" s="8" t="s">
        <v>335</v>
      </c>
      <c r="N67" s="2">
        <v>-0.1767</v>
      </c>
      <c r="O67" s="2">
        <v>6.08E-2</v>
      </c>
      <c r="P67" s="2">
        <v>-2.9</v>
      </c>
      <c r="Q67" s="3">
        <v>3.7000000000000002E-3</v>
      </c>
      <c r="S67" s="43">
        <f t="shared" ref="S67:S130" si="2">(B67-N67)/N67</f>
        <v>-9.1419358800792154E-4</v>
      </c>
      <c r="T67" s="39">
        <f t="shared" ref="T67:T130" si="3">(C67-O67)/O67</f>
        <v>0.49824904989977142</v>
      </c>
    </row>
    <row r="68" spans="1:20" ht="13.5" thickBot="1" x14ac:dyDescent="0.25">
      <c r="A68" t="s">
        <v>171</v>
      </c>
      <c r="B68">
        <v>0.29220712810619798</v>
      </c>
      <c r="C68">
        <v>8.9188975228540204E-2</v>
      </c>
      <c r="D68">
        <v>3.2762695989884301</v>
      </c>
      <c r="E68">
        <v>0.11739994884022401</v>
      </c>
      <c r="F68">
        <v>0.46701430737217198</v>
      </c>
      <c r="G68">
        <v>500</v>
      </c>
      <c r="H68">
        <v>-14894.162978545</v>
      </c>
      <c r="I68">
        <v>110.38761305809</v>
      </c>
      <c r="L68" s="1" t="s">
        <v>344</v>
      </c>
      <c r="M68" s="8" t="s">
        <v>336</v>
      </c>
      <c r="N68" s="2">
        <v>0.29299999999999998</v>
      </c>
      <c r="O68" s="2">
        <v>6.13E-2</v>
      </c>
      <c r="P68" s="2">
        <v>4.78</v>
      </c>
      <c r="Q68" s="3" t="s">
        <v>341</v>
      </c>
      <c r="S68" s="43">
        <f t="shared" si="2"/>
        <v>-2.7060474191194718E-3</v>
      </c>
      <c r="T68" s="39">
        <f t="shared" si="3"/>
        <v>0.45495881286362488</v>
      </c>
    </row>
    <row r="69" spans="1:20" ht="13.5" thickBot="1" x14ac:dyDescent="0.25">
      <c r="A69" t="s">
        <v>172</v>
      </c>
      <c r="B69">
        <v>-0.29411308773393802</v>
      </c>
      <c r="C69">
        <v>9.4208026031162295E-2</v>
      </c>
      <c r="D69">
        <v>-3.12195361822622</v>
      </c>
      <c r="E69">
        <v>-0.47875742580962799</v>
      </c>
      <c r="F69">
        <v>-0.109468749658248</v>
      </c>
      <c r="G69">
        <v>500</v>
      </c>
      <c r="H69">
        <v>-14894.162978545</v>
      </c>
      <c r="I69">
        <v>110.38761305809</v>
      </c>
      <c r="L69" s="1" t="s">
        <v>344</v>
      </c>
      <c r="M69" s="8" t="s">
        <v>337</v>
      </c>
      <c r="N69" s="2">
        <v>-0.29499999999999998</v>
      </c>
      <c r="O69" s="2">
        <v>6.3299999999999995E-2</v>
      </c>
      <c r="P69" s="2">
        <v>-4.66</v>
      </c>
      <c r="Q69" s="3" t="s">
        <v>341</v>
      </c>
      <c r="S69" s="43">
        <f t="shared" si="2"/>
        <v>-3.0064822578371787E-3</v>
      </c>
      <c r="T69" s="39">
        <f t="shared" si="3"/>
        <v>0.4882784523090411</v>
      </c>
    </row>
    <row r="70" spans="1:20" ht="13.5" thickBot="1" x14ac:dyDescent="0.25">
      <c r="A70" t="s">
        <v>173</v>
      </c>
      <c r="B70">
        <v>0.243396475746435</v>
      </c>
      <c r="C70">
        <v>9.66105512794522E-2</v>
      </c>
      <c r="D70">
        <v>2.5193570735601698</v>
      </c>
      <c r="E70">
        <v>5.4043274712149099E-2</v>
      </c>
      <c r="F70">
        <v>0.43274967678072201</v>
      </c>
      <c r="G70">
        <v>500</v>
      </c>
      <c r="H70">
        <v>-14894.162978545</v>
      </c>
      <c r="I70">
        <v>110.38761305809</v>
      </c>
      <c r="L70" s="1" t="s">
        <v>344</v>
      </c>
      <c r="M70" s="8" t="s">
        <v>338</v>
      </c>
      <c r="N70" s="2">
        <v>0.2455</v>
      </c>
      <c r="O70" s="2">
        <v>6.5799999999999997E-2</v>
      </c>
      <c r="P70" s="2">
        <v>3.73</v>
      </c>
      <c r="Q70" s="3">
        <v>2.0000000000000001E-4</v>
      </c>
      <c r="S70" s="43">
        <f t="shared" si="2"/>
        <v>-8.5683268984317624E-3</v>
      </c>
      <c r="T70" s="39">
        <f t="shared" si="3"/>
        <v>0.46824546017404567</v>
      </c>
    </row>
    <row r="71" spans="1:20" ht="13.5" thickBot="1" x14ac:dyDescent="0.25">
      <c r="A71" t="s">
        <v>174</v>
      </c>
      <c r="B71">
        <v>-2.9526018786468398E-2</v>
      </c>
      <c r="C71">
        <v>9.4477019127329101E-2</v>
      </c>
      <c r="D71">
        <v>-0.31252064321245598</v>
      </c>
      <c r="E71">
        <v>-0.21469757364273501</v>
      </c>
      <c r="F71">
        <v>0.155645536069798</v>
      </c>
      <c r="G71">
        <v>500</v>
      </c>
      <c r="H71">
        <v>-14894.162978545</v>
      </c>
      <c r="I71">
        <v>110.38761305809</v>
      </c>
      <c r="L71" s="1" t="s">
        <v>344</v>
      </c>
      <c r="M71" s="8" t="s">
        <v>339</v>
      </c>
      <c r="N71" s="2">
        <v>-3.1300000000000001E-2</v>
      </c>
      <c r="O71" s="2">
        <v>6.4199999999999993E-2</v>
      </c>
      <c r="P71" s="2">
        <v>-0.49</v>
      </c>
      <c r="Q71" s="3">
        <v>0.62590000000000001</v>
      </c>
      <c r="S71" s="43">
        <f t="shared" si="2"/>
        <v>-5.6676716087271657E-2</v>
      </c>
      <c r="T71" s="39">
        <f t="shared" si="3"/>
        <v>0.47160465930419176</v>
      </c>
    </row>
    <row r="72" spans="1:20" ht="13.5" thickBot="1" x14ac:dyDescent="0.25">
      <c r="A72" t="s">
        <v>175</v>
      </c>
      <c r="B72">
        <v>0.17735555546939599</v>
      </c>
      <c r="C72">
        <v>8.5961146467287905E-2</v>
      </c>
      <c r="D72">
        <v>2.0632060268866699</v>
      </c>
      <c r="E72">
        <v>8.87480432374004E-3</v>
      </c>
      <c r="F72">
        <v>0.34583630661505299</v>
      </c>
      <c r="G72">
        <v>500</v>
      </c>
      <c r="H72">
        <v>-14894.162978545</v>
      </c>
      <c r="I72">
        <v>110.38761305809</v>
      </c>
      <c r="L72" s="1" t="s">
        <v>345</v>
      </c>
      <c r="M72" s="8" t="s">
        <v>330</v>
      </c>
      <c r="N72" s="2">
        <v>0.1789</v>
      </c>
      <c r="O72" s="2">
        <v>5.8400000000000001E-2</v>
      </c>
      <c r="P72" s="2">
        <v>3.07</v>
      </c>
      <c r="Q72" s="3">
        <v>2.2000000000000001E-3</v>
      </c>
      <c r="S72" s="43">
        <f t="shared" si="2"/>
        <v>-8.6330046428396371E-3</v>
      </c>
      <c r="T72" s="39">
        <f t="shared" si="3"/>
        <v>0.47193743950835454</v>
      </c>
    </row>
    <row r="73" spans="1:20" ht="13.5" thickBot="1" x14ac:dyDescent="0.25">
      <c r="A73" t="s">
        <v>176</v>
      </c>
      <c r="B73">
        <v>-0.16893546895647199</v>
      </c>
      <c r="C73">
        <v>9.0341508409887097E-2</v>
      </c>
      <c r="D73">
        <v>-1.86996511271427</v>
      </c>
      <c r="E73">
        <v>-0.34600157174887303</v>
      </c>
      <c r="F73">
        <v>8.13063383592901E-3</v>
      </c>
      <c r="G73">
        <v>500</v>
      </c>
      <c r="H73">
        <v>-14894.162978545</v>
      </c>
      <c r="I73">
        <v>110.38761305809</v>
      </c>
      <c r="L73" s="1" t="s">
        <v>345</v>
      </c>
      <c r="M73" s="8" t="s">
        <v>331</v>
      </c>
      <c r="N73" s="2">
        <v>-0.1673</v>
      </c>
      <c r="O73" s="2">
        <v>6.1100000000000002E-2</v>
      </c>
      <c r="P73" s="2">
        <v>-2.74</v>
      </c>
      <c r="Q73" s="3">
        <v>6.1999999999999998E-3</v>
      </c>
      <c r="S73" s="43">
        <f t="shared" si="2"/>
        <v>9.7756662072443871E-3</v>
      </c>
      <c r="T73" s="39">
        <f t="shared" si="3"/>
        <v>0.47858442569373316</v>
      </c>
    </row>
    <row r="74" spans="1:20" ht="13.5" thickBot="1" x14ac:dyDescent="0.25">
      <c r="A74" t="s">
        <v>177</v>
      </c>
      <c r="B74">
        <v>0.21909585302884599</v>
      </c>
      <c r="C74">
        <v>8.4264472204444094E-2</v>
      </c>
      <c r="D74">
        <v>2.6000976128738098</v>
      </c>
      <c r="E74">
        <v>5.3940522331859898E-2</v>
      </c>
      <c r="F74">
        <v>0.384251183725833</v>
      </c>
      <c r="G74">
        <v>500</v>
      </c>
      <c r="H74">
        <v>-14894.162978545</v>
      </c>
      <c r="I74">
        <v>110.38761305809</v>
      </c>
      <c r="L74" s="1" t="s">
        <v>345</v>
      </c>
      <c r="M74" s="8" t="s">
        <v>332</v>
      </c>
      <c r="N74" s="2">
        <v>0.22020000000000001</v>
      </c>
      <c r="O74" s="2">
        <v>6.3299999999999995E-2</v>
      </c>
      <c r="P74" s="2">
        <v>3.48</v>
      </c>
      <c r="Q74" s="3">
        <v>5.0000000000000001E-4</v>
      </c>
      <c r="S74" s="43">
        <f t="shared" si="2"/>
        <v>-5.0142914221345076E-3</v>
      </c>
      <c r="T74" s="39">
        <f t="shared" si="3"/>
        <v>0.33119229390906951</v>
      </c>
    </row>
    <row r="75" spans="1:20" ht="13.5" thickBot="1" x14ac:dyDescent="0.25">
      <c r="A75" t="s">
        <v>178</v>
      </c>
      <c r="B75">
        <v>-0.163447034676167</v>
      </c>
      <c r="C75">
        <v>8.4946176448890506E-2</v>
      </c>
      <c r="D75">
        <v>-1.9241246811680599</v>
      </c>
      <c r="E75">
        <v>-0.32993848114037699</v>
      </c>
      <c r="F75">
        <v>3.04441178804221E-3</v>
      </c>
      <c r="G75">
        <v>500</v>
      </c>
      <c r="H75">
        <v>-14894.162978545</v>
      </c>
      <c r="I75">
        <v>110.38761305809</v>
      </c>
      <c r="L75" s="1" t="s">
        <v>345</v>
      </c>
      <c r="M75" s="8" t="s">
        <v>333</v>
      </c>
      <c r="N75" s="2">
        <v>-0.1633</v>
      </c>
      <c r="O75" s="2">
        <v>6.0699999999999997E-2</v>
      </c>
      <c r="P75" s="2">
        <v>-2.69</v>
      </c>
      <c r="Q75" s="3">
        <v>7.1000000000000004E-3</v>
      </c>
      <c r="S75" s="43">
        <f t="shared" si="2"/>
        <v>9.0039605736069576E-4</v>
      </c>
      <c r="T75" s="39">
        <f t="shared" si="3"/>
        <v>0.39944277510528026</v>
      </c>
    </row>
    <row r="76" spans="1:20" ht="13.5" thickBot="1" x14ac:dyDescent="0.25">
      <c r="A76" t="s">
        <v>179</v>
      </c>
      <c r="B76">
        <v>0.26715390416844498</v>
      </c>
      <c r="C76">
        <v>8.3879804819726206E-2</v>
      </c>
      <c r="D76">
        <v>3.18496096578443</v>
      </c>
      <c r="E76">
        <v>0.10275250769153201</v>
      </c>
      <c r="F76">
        <v>0.43155530064535702</v>
      </c>
      <c r="G76">
        <v>500</v>
      </c>
      <c r="H76">
        <v>-14894.162978545</v>
      </c>
      <c r="I76">
        <v>110.38761305809</v>
      </c>
      <c r="L76" s="1" t="s">
        <v>345</v>
      </c>
      <c r="M76" s="8" t="s">
        <v>334</v>
      </c>
      <c r="N76" s="2">
        <v>0.26700000000000002</v>
      </c>
      <c r="O76" s="2">
        <v>5.9900000000000002E-2</v>
      </c>
      <c r="P76" s="2">
        <v>4.46</v>
      </c>
      <c r="Q76" s="3" t="s">
        <v>341</v>
      </c>
      <c r="S76" s="43">
        <f t="shared" si="2"/>
        <v>5.7642010653544075E-4</v>
      </c>
      <c r="T76" s="39">
        <f t="shared" si="3"/>
        <v>0.40033063138107183</v>
      </c>
    </row>
    <row r="77" spans="1:20" ht="13.5" thickBot="1" x14ac:dyDescent="0.25">
      <c r="A77" t="s">
        <v>180</v>
      </c>
      <c r="B77">
        <v>-0.26187468365984401</v>
      </c>
      <c r="C77">
        <v>8.5359312536738105E-2</v>
      </c>
      <c r="D77">
        <v>-3.0679099430086798</v>
      </c>
      <c r="E77">
        <v>-0.42917586197694901</v>
      </c>
      <c r="F77">
        <v>-9.4573505342739297E-2</v>
      </c>
      <c r="G77">
        <v>500</v>
      </c>
      <c r="H77">
        <v>-14894.162978545</v>
      </c>
      <c r="I77">
        <v>110.38761305809</v>
      </c>
      <c r="L77" s="1" t="s">
        <v>345</v>
      </c>
      <c r="M77" s="8" t="s">
        <v>335</v>
      </c>
      <c r="N77" s="2">
        <v>-0.26200000000000001</v>
      </c>
      <c r="O77" s="2">
        <v>5.8599999999999999E-2</v>
      </c>
      <c r="P77" s="2">
        <v>-4.47</v>
      </c>
      <c r="Q77" s="3" t="s">
        <v>341</v>
      </c>
      <c r="S77" s="43">
        <f t="shared" si="2"/>
        <v>-4.7830664181679731E-4</v>
      </c>
      <c r="T77" s="39">
        <f t="shared" si="3"/>
        <v>0.45664355864740797</v>
      </c>
    </row>
    <row r="78" spans="1:20" ht="13.5" thickBot="1" x14ac:dyDescent="0.25">
      <c r="A78" t="s">
        <v>181</v>
      </c>
      <c r="B78">
        <v>0.234369507694558</v>
      </c>
      <c r="C78">
        <v>8.8557809872741894E-2</v>
      </c>
      <c r="D78">
        <v>2.64651427165315</v>
      </c>
      <c r="E78">
        <v>6.0799389794238601E-2</v>
      </c>
      <c r="F78">
        <v>0.40793962559487801</v>
      </c>
      <c r="G78">
        <v>500</v>
      </c>
      <c r="H78">
        <v>-14894.162978545</v>
      </c>
      <c r="I78">
        <v>110.38761305809</v>
      </c>
      <c r="L78" s="1" t="s">
        <v>345</v>
      </c>
      <c r="M78" s="8" t="s">
        <v>336</v>
      </c>
      <c r="N78" s="2">
        <v>0.2351</v>
      </c>
      <c r="O78" s="2">
        <v>5.91E-2</v>
      </c>
      <c r="P78" s="2">
        <v>3.98</v>
      </c>
      <c r="Q78" s="3" t="s">
        <v>341</v>
      </c>
      <c r="S78" s="43">
        <f t="shared" si="2"/>
        <v>-3.1071557015823234E-3</v>
      </c>
      <c r="T78" s="39">
        <f t="shared" si="3"/>
        <v>0.49844009936957517</v>
      </c>
    </row>
    <row r="79" spans="1:20" ht="13.5" thickBot="1" x14ac:dyDescent="0.25">
      <c r="A79" t="s">
        <v>182</v>
      </c>
      <c r="B79">
        <v>-0.26109594751311899</v>
      </c>
      <c r="C79">
        <v>9.2859824404520605E-2</v>
      </c>
      <c r="D79">
        <v>-2.81172131422217</v>
      </c>
      <c r="E79">
        <v>-0.44309785895669301</v>
      </c>
      <c r="F79">
        <v>-7.9094036069545307E-2</v>
      </c>
      <c r="G79">
        <v>500</v>
      </c>
      <c r="H79">
        <v>-14894.162978545</v>
      </c>
      <c r="I79">
        <v>110.38761305809</v>
      </c>
      <c r="L79" s="1" t="s">
        <v>345</v>
      </c>
      <c r="M79" s="8" t="s">
        <v>337</v>
      </c>
      <c r="N79" s="2">
        <v>-0.26190000000000002</v>
      </c>
      <c r="O79" s="2">
        <v>6.0900000000000003E-2</v>
      </c>
      <c r="P79" s="2">
        <v>-4.3</v>
      </c>
      <c r="Q79" s="3" t="s">
        <v>341</v>
      </c>
      <c r="S79" s="43">
        <f t="shared" si="2"/>
        <v>-3.0700744058076938E-3</v>
      </c>
      <c r="T79" s="39">
        <f t="shared" si="3"/>
        <v>0.5247918621431954</v>
      </c>
    </row>
    <row r="80" spans="1:20" ht="13.5" thickBot="1" x14ac:dyDescent="0.25">
      <c r="A80" t="s">
        <v>183</v>
      </c>
      <c r="B80">
        <v>0.219751247472041</v>
      </c>
      <c r="C80">
        <v>9.1832714391150302E-2</v>
      </c>
      <c r="D80">
        <v>2.3929516722770199</v>
      </c>
      <c r="E80">
        <v>3.9762434662833399E-2</v>
      </c>
      <c r="F80">
        <v>0.39974006028124798</v>
      </c>
      <c r="G80">
        <v>500</v>
      </c>
      <c r="H80">
        <v>-14894.162978545</v>
      </c>
      <c r="I80">
        <v>110.38761305809</v>
      </c>
      <c r="L80" s="1" t="s">
        <v>345</v>
      </c>
      <c r="M80" s="8" t="s">
        <v>338</v>
      </c>
      <c r="N80" s="2">
        <v>0.22159999999999999</v>
      </c>
      <c r="O80" s="2">
        <v>6.3399999999999998E-2</v>
      </c>
      <c r="P80" s="2">
        <v>3.5</v>
      </c>
      <c r="Q80" s="3">
        <v>5.0000000000000001E-4</v>
      </c>
      <c r="S80" s="43">
        <f t="shared" si="2"/>
        <v>-8.3427460647968917E-3</v>
      </c>
      <c r="T80" s="39">
        <f t="shared" si="3"/>
        <v>0.44846552667429501</v>
      </c>
    </row>
    <row r="81" spans="1:20" ht="13.5" thickBot="1" x14ac:dyDescent="0.25">
      <c r="A81" t="s">
        <v>184</v>
      </c>
      <c r="B81">
        <v>-0.19997183476064301</v>
      </c>
      <c r="C81">
        <v>8.8937738643464603E-2</v>
      </c>
      <c r="D81">
        <v>-2.2484474848443599</v>
      </c>
      <c r="E81">
        <v>-0.37428659936827002</v>
      </c>
      <c r="F81">
        <v>-2.5657070153016999E-2</v>
      </c>
      <c r="G81">
        <v>500</v>
      </c>
      <c r="H81">
        <v>-14894.162978545</v>
      </c>
      <c r="I81">
        <v>110.38761305809</v>
      </c>
      <c r="L81" s="1" t="s">
        <v>345</v>
      </c>
      <c r="M81" s="8" t="s">
        <v>339</v>
      </c>
      <c r="N81" s="2">
        <v>-0.2016</v>
      </c>
      <c r="O81" s="2">
        <v>6.1800000000000001E-2</v>
      </c>
      <c r="P81" s="2">
        <v>-3.26</v>
      </c>
      <c r="Q81" s="3">
        <v>1.1000000000000001E-3</v>
      </c>
      <c r="S81" s="43">
        <f t="shared" si="2"/>
        <v>-8.0762164650644511E-3</v>
      </c>
      <c r="T81" s="39">
        <f t="shared" si="3"/>
        <v>0.43912198452208095</v>
      </c>
    </row>
    <row r="82" spans="1:20" ht="13.5" thickBot="1" x14ac:dyDescent="0.25">
      <c r="A82" t="s">
        <v>185</v>
      </c>
      <c r="B82">
        <v>0.25581126813215399</v>
      </c>
      <c r="C82">
        <v>8.8248048043703106E-2</v>
      </c>
      <c r="D82">
        <v>2.8987753701415402</v>
      </c>
      <c r="E82">
        <v>8.2848272260536093E-2</v>
      </c>
      <c r="F82">
        <v>0.428774264003773</v>
      </c>
      <c r="G82">
        <v>500</v>
      </c>
      <c r="H82">
        <v>-14894.162978545</v>
      </c>
      <c r="I82">
        <v>110.38761305809</v>
      </c>
      <c r="L82" s="1" t="s">
        <v>346</v>
      </c>
      <c r="M82" s="8" t="s">
        <v>330</v>
      </c>
      <c r="N82" s="2">
        <v>0.2576</v>
      </c>
      <c r="O82" s="2">
        <v>6.2199999999999998E-2</v>
      </c>
      <c r="P82" s="2">
        <v>4.1399999999999997</v>
      </c>
      <c r="Q82" s="3" t="s">
        <v>341</v>
      </c>
      <c r="S82" s="43">
        <f t="shared" si="2"/>
        <v>-6.9438348907065418E-3</v>
      </c>
      <c r="T82" s="39">
        <f t="shared" si="3"/>
        <v>0.41877890745503388</v>
      </c>
    </row>
    <row r="83" spans="1:20" ht="13.5" thickBot="1" x14ac:dyDescent="0.25">
      <c r="A83" t="s">
        <v>186</v>
      </c>
      <c r="B83">
        <v>-0.17518025031755999</v>
      </c>
      <c r="C83">
        <v>8.3486278604239406E-2</v>
      </c>
      <c r="D83">
        <v>-2.0983118812612198</v>
      </c>
      <c r="E83">
        <v>-0.338810349585146</v>
      </c>
      <c r="F83">
        <v>-1.1550151049973799E-2</v>
      </c>
      <c r="G83">
        <v>500</v>
      </c>
      <c r="H83">
        <v>-14894.162978545</v>
      </c>
      <c r="I83">
        <v>110.38761305809</v>
      </c>
      <c r="L83" s="1" t="s">
        <v>346</v>
      </c>
      <c r="M83" s="8" t="s">
        <v>331</v>
      </c>
      <c r="N83" s="2">
        <v>-0.17330000000000001</v>
      </c>
      <c r="O83" s="2">
        <v>6.5100000000000005E-2</v>
      </c>
      <c r="P83" s="2">
        <v>-2.66</v>
      </c>
      <c r="Q83" s="3">
        <v>7.7000000000000002E-3</v>
      </c>
      <c r="S83" s="43">
        <f t="shared" si="2"/>
        <v>1.0849684463704433E-2</v>
      </c>
      <c r="T83" s="39">
        <f t="shared" si="3"/>
        <v>0.28243131496527496</v>
      </c>
    </row>
    <row r="84" spans="1:20" ht="13.5" thickBot="1" x14ac:dyDescent="0.25">
      <c r="A84" t="s">
        <v>187</v>
      </c>
      <c r="B84">
        <v>0.25281308046922901</v>
      </c>
      <c r="C84">
        <v>0.100211743843474</v>
      </c>
      <c r="D84">
        <v>2.5227889543974999</v>
      </c>
      <c r="E84">
        <v>5.6401671708066203E-2</v>
      </c>
      <c r="F84">
        <v>0.44922448923039199</v>
      </c>
      <c r="G84">
        <v>500</v>
      </c>
      <c r="H84">
        <v>-14894.162978545</v>
      </c>
      <c r="I84">
        <v>110.38761305809</v>
      </c>
      <c r="L84" s="1" t="s">
        <v>346</v>
      </c>
      <c r="M84" s="8" t="s">
        <v>332</v>
      </c>
      <c r="N84" s="2">
        <v>0.25409999999999999</v>
      </c>
      <c r="O84" s="2">
        <v>6.7500000000000004E-2</v>
      </c>
      <c r="P84" s="2">
        <v>3.76</v>
      </c>
      <c r="Q84" s="3">
        <v>2.0000000000000001E-4</v>
      </c>
      <c r="S84" s="43">
        <f t="shared" si="2"/>
        <v>-5.0646183816252669E-3</v>
      </c>
      <c r="T84" s="39">
        <f t="shared" si="3"/>
        <v>0.48461842731072591</v>
      </c>
    </row>
    <row r="85" spans="1:20" ht="13.5" thickBot="1" x14ac:dyDescent="0.25">
      <c r="A85" t="s">
        <v>188</v>
      </c>
      <c r="B85">
        <v>-0.21757849280541</v>
      </c>
      <c r="C85">
        <v>9.7359485809567395E-2</v>
      </c>
      <c r="D85">
        <v>-2.23479500735026</v>
      </c>
      <c r="E85">
        <v>-0.40839957854550102</v>
      </c>
      <c r="F85">
        <v>-2.675740706532E-2</v>
      </c>
      <c r="G85">
        <v>500</v>
      </c>
      <c r="H85">
        <v>-14894.162978545</v>
      </c>
      <c r="I85">
        <v>110.38761305809</v>
      </c>
      <c r="L85" s="1" t="s">
        <v>346</v>
      </c>
      <c r="M85" s="8" t="s">
        <v>333</v>
      </c>
      <c r="N85" s="2">
        <v>-0.21740000000000001</v>
      </c>
      <c r="O85" s="2">
        <v>6.4600000000000005E-2</v>
      </c>
      <c r="P85" s="2">
        <v>-3.36</v>
      </c>
      <c r="Q85" s="3">
        <v>8.0000000000000004E-4</v>
      </c>
      <c r="S85" s="43">
        <f t="shared" si="2"/>
        <v>8.2103406352341775E-4</v>
      </c>
      <c r="T85" s="39">
        <f t="shared" si="3"/>
        <v>0.50711278342983568</v>
      </c>
    </row>
    <row r="86" spans="1:20" ht="13.5" thickBot="1" x14ac:dyDescent="0.25">
      <c r="A86" t="s">
        <v>189</v>
      </c>
      <c r="B86">
        <v>0.33163812304722501</v>
      </c>
      <c r="C86">
        <v>9.1005205504919501E-2</v>
      </c>
      <c r="D86">
        <v>3.6441665200052502</v>
      </c>
      <c r="E86">
        <v>0.15327119785191601</v>
      </c>
      <c r="F86">
        <v>0.51000504824253401</v>
      </c>
      <c r="G86">
        <v>500</v>
      </c>
      <c r="H86">
        <v>-14894.162978545</v>
      </c>
      <c r="I86">
        <v>110.38761305809</v>
      </c>
      <c r="L86" s="1" t="s">
        <v>346</v>
      </c>
      <c r="M86" s="8" t="s">
        <v>334</v>
      </c>
      <c r="N86" s="2">
        <v>0.33150000000000002</v>
      </c>
      <c r="O86" s="2">
        <v>6.3799999999999996E-2</v>
      </c>
      <c r="P86" s="2">
        <v>5.2</v>
      </c>
      <c r="Q86" s="3" t="s">
        <v>341</v>
      </c>
      <c r="S86" s="43">
        <f t="shared" si="2"/>
        <v>4.1666077594265969E-4</v>
      </c>
      <c r="T86" s="39">
        <f t="shared" si="3"/>
        <v>0.42641387938745307</v>
      </c>
    </row>
    <row r="87" spans="1:20" ht="13.5" thickBot="1" x14ac:dyDescent="0.25">
      <c r="A87" t="s">
        <v>190</v>
      </c>
      <c r="B87">
        <v>-0.26582837548442401</v>
      </c>
      <c r="C87">
        <v>9.0100775744317199E-2</v>
      </c>
      <c r="D87">
        <v>-2.9503450252057299</v>
      </c>
      <c r="E87">
        <v>-0.44242265092240501</v>
      </c>
      <c r="F87">
        <v>-8.9234100046442E-2</v>
      </c>
      <c r="G87">
        <v>500</v>
      </c>
      <c r="H87">
        <v>-14894.162978545</v>
      </c>
      <c r="I87">
        <v>110.38761305809</v>
      </c>
      <c r="L87" s="1" t="s">
        <v>346</v>
      </c>
      <c r="M87" s="8" t="s">
        <v>335</v>
      </c>
      <c r="N87" s="2">
        <v>-0.26600000000000001</v>
      </c>
      <c r="O87" s="2">
        <v>6.2399999999999997E-2</v>
      </c>
      <c r="P87" s="2">
        <v>-4.26</v>
      </c>
      <c r="Q87" s="3" t="s">
        <v>341</v>
      </c>
      <c r="S87" s="43">
        <f t="shared" si="2"/>
        <v>-6.4520494577446485E-4</v>
      </c>
      <c r="T87" s="39">
        <f t="shared" si="3"/>
        <v>0.44392268821021158</v>
      </c>
    </row>
    <row r="88" spans="1:20" ht="13.5" thickBot="1" x14ac:dyDescent="0.25">
      <c r="A88" t="s">
        <v>191</v>
      </c>
      <c r="B88">
        <v>0.28257245436300199</v>
      </c>
      <c r="C88">
        <v>9.4513365404251801E-2</v>
      </c>
      <c r="D88">
        <v>2.9897618517167999</v>
      </c>
      <c r="E88">
        <v>9.7329662112995097E-2</v>
      </c>
      <c r="F88">
        <v>0.46781524661300999</v>
      </c>
      <c r="G88">
        <v>500</v>
      </c>
      <c r="H88">
        <v>-14894.162978545</v>
      </c>
      <c r="I88">
        <v>110.38761305809</v>
      </c>
      <c r="L88" s="1" t="s">
        <v>346</v>
      </c>
      <c r="M88" s="8" t="s">
        <v>336</v>
      </c>
      <c r="N88" s="2">
        <v>0.28339999999999999</v>
      </c>
      <c r="O88" s="2">
        <v>6.2899999999999998E-2</v>
      </c>
      <c r="P88" s="2">
        <v>4.5</v>
      </c>
      <c r="Q88" s="3" t="s">
        <v>341</v>
      </c>
      <c r="S88" s="43">
        <f t="shared" si="2"/>
        <v>-2.9200622335850213E-3</v>
      </c>
      <c r="T88" s="39">
        <f t="shared" si="3"/>
        <v>0.50259722423293807</v>
      </c>
    </row>
    <row r="89" spans="1:20" ht="13.5" thickBot="1" x14ac:dyDescent="0.25">
      <c r="A89" t="s">
        <v>192</v>
      </c>
      <c r="B89">
        <v>-0.34842603214128798</v>
      </c>
      <c r="C89">
        <v>9.1714201920001806E-2</v>
      </c>
      <c r="D89">
        <v>-3.7990412046021498</v>
      </c>
      <c r="E89">
        <v>-0.52818256477532599</v>
      </c>
      <c r="F89">
        <v>-0.16866949950724999</v>
      </c>
      <c r="G89">
        <v>500</v>
      </c>
      <c r="H89">
        <v>-14894.162978545</v>
      </c>
      <c r="I89">
        <v>110.38761305809</v>
      </c>
      <c r="L89" s="1" t="s">
        <v>346</v>
      </c>
      <c r="M89" s="8" t="s">
        <v>337</v>
      </c>
      <c r="N89" s="2">
        <v>-0.3493</v>
      </c>
      <c r="O89" s="2">
        <v>6.4899999999999999E-2</v>
      </c>
      <c r="P89" s="2">
        <v>-5.38</v>
      </c>
      <c r="Q89" s="3" t="s">
        <v>341</v>
      </c>
      <c r="S89" s="43">
        <f t="shared" si="2"/>
        <v>-2.5020551351618136E-3</v>
      </c>
      <c r="T89" s="39">
        <f t="shared" si="3"/>
        <v>0.41316181694918036</v>
      </c>
    </row>
    <row r="90" spans="1:20" ht="13.5" thickBot="1" x14ac:dyDescent="0.25">
      <c r="A90" t="s">
        <v>193</v>
      </c>
      <c r="B90">
        <v>0.21066696122897899</v>
      </c>
      <c r="C90">
        <v>0.10651372565032</v>
      </c>
      <c r="D90">
        <v>1.9778386301178501</v>
      </c>
      <c r="E90">
        <v>1.90389509517069E-3</v>
      </c>
      <c r="F90">
        <v>0.419430027362788</v>
      </c>
      <c r="G90">
        <v>500</v>
      </c>
      <c r="H90">
        <v>-14894.162978545</v>
      </c>
      <c r="I90">
        <v>110.38761305809</v>
      </c>
      <c r="L90" s="1" t="s">
        <v>346</v>
      </c>
      <c r="M90" s="8" t="s">
        <v>338</v>
      </c>
      <c r="N90" s="2">
        <v>0.2127</v>
      </c>
      <c r="O90" s="2">
        <v>6.7500000000000004E-2</v>
      </c>
      <c r="P90" s="2">
        <v>3.15</v>
      </c>
      <c r="Q90" s="3">
        <v>1.6000000000000001E-3</v>
      </c>
      <c r="S90" s="43">
        <f t="shared" si="2"/>
        <v>-9.5582452798355054E-3</v>
      </c>
      <c r="T90" s="39">
        <f t="shared" si="3"/>
        <v>0.57798112074548136</v>
      </c>
    </row>
    <row r="91" spans="1:20" ht="13.5" thickBot="1" x14ac:dyDescent="0.25">
      <c r="A91" t="s">
        <v>194</v>
      </c>
      <c r="B91">
        <v>-0.208903974010307</v>
      </c>
      <c r="C91">
        <v>9.4974880865018804E-2</v>
      </c>
      <c r="D91">
        <v>-2.1995707929047899</v>
      </c>
      <c r="E91">
        <v>-0.39505131994172699</v>
      </c>
      <c r="F91">
        <v>-2.2756628078888501E-2</v>
      </c>
      <c r="G91">
        <v>500</v>
      </c>
      <c r="H91">
        <v>-14894.162978545</v>
      </c>
      <c r="I91">
        <v>110.38761305809</v>
      </c>
      <c r="L91" s="1" t="s">
        <v>346</v>
      </c>
      <c r="M91" s="8" t="s">
        <v>339</v>
      </c>
      <c r="N91" s="2">
        <v>-0.2107</v>
      </c>
      <c r="O91" s="2">
        <v>6.5799999999999997E-2</v>
      </c>
      <c r="P91" s="2">
        <v>-3.2</v>
      </c>
      <c r="Q91" s="3">
        <v>1.4E-3</v>
      </c>
      <c r="S91" s="43">
        <f t="shared" si="2"/>
        <v>-8.5240910759041329E-3</v>
      </c>
      <c r="T91" s="39">
        <f t="shared" si="3"/>
        <v>0.44338724718873568</v>
      </c>
    </row>
    <row r="92" spans="1:20" ht="13.5" thickBot="1" x14ac:dyDescent="0.25">
      <c r="A92" t="s">
        <v>195</v>
      </c>
      <c r="B92">
        <v>0.14030459063619599</v>
      </c>
      <c r="C92">
        <v>8.1097980260134206E-2</v>
      </c>
      <c r="D92">
        <v>1.7300626992946899</v>
      </c>
      <c r="E92">
        <v>-1.8644529892607401E-2</v>
      </c>
      <c r="F92">
        <v>0.29925371116499899</v>
      </c>
      <c r="G92">
        <v>500</v>
      </c>
      <c r="H92">
        <v>-14894.162978545</v>
      </c>
      <c r="I92">
        <v>110.38761305809</v>
      </c>
      <c r="L92" s="1" t="s">
        <v>347</v>
      </c>
      <c r="M92" s="8" t="s">
        <v>330</v>
      </c>
      <c r="N92" s="2">
        <v>0.1419</v>
      </c>
      <c r="O92" s="2">
        <v>5.7000000000000002E-2</v>
      </c>
      <c r="P92" s="2">
        <v>2.4900000000000002</v>
      </c>
      <c r="Q92" s="3">
        <v>1.2800000000000001E-2</v>
      </c>
      <c r="S92" s="43">
        <f t="shared" si="2"/>
        <v>-1.1243194952811886E-2</v>
      </c>
      <c r="T92" s="39">
        <f t="shared" si="3"/>
        <v>0.42277158351112637</v>
      </c>
    </row>
    <row r="93" spans="1:20" ht="13.5" thickBot="1" x14ac:dyDescent="0.25">
      <c r="A93" t="s">
        <v>196</v>
      </c>
      <c r="B93">
        <v>-0.285071422246995</v>
      </c>
      <c r="C93">
        <v>7.9584841209227306E-2</v>
      </c>
      <c r="D93">
        <v>-3.5819814165055202</v>
      </c>
      <c r="E93">
        <v>-0.44105484473241902</v>
      </c>
      <c r="F93">
        <v>-0.12908799976157001</v>
      </c>
      <c r="G93">
        <v>500</v>
      </c>
      <c r="H93">
        <v>-14894.162978545</v>
      </c>
      <c r="I93">
        <v>110.38761305809</v>
      </c>
      <c r="L93" s="1" t="s">
        <v>347</v>
      </c>
      <c r="M93" s="8" t="s">
        <v>331</v>
      </c>
      <c r="N93" s="2">
        <v>-0.28339999999999999</v>
      </c>
      <c r="O93" s="2">
        <v>5.96E-2</v>
      </c>
      <c r="P93" s="2">
        <v>-4.75</v>
      </c>
      <c r="Q93" s="3" t="s">
        <v>341</v>
      </c>
      <c r="S93" s="43">
        <f t="shared" si="2"/>
        <v>5.8977496365385093E-3</v>
      </c>
      <c r="T93" s="39">
        <f t="shared" si="3"/>
        <v>0.33531612767159907</v>
      </c>
    </row>
    <row r="94" spans="1:20" ht="13.5" thickBot="1" x14ac:dyDescent="0.25">
      <c r="A94" t="s">
        <v>197</v>
      </c>
      <c r="B94">
        <v>0.19061265338893599</v>
      </c>
      <c r="C94">
        <v>9.4540713328978093E-2</v>
      </c>
      <c r="D94">
        <v>2.0161964795595702</v>
      </c>
      <c r="E94">
        <v>5.3162601914139001E-3</v>
      </c>
      <c r="F94">
        <v>0.37590904658645902</v>
      </c>
      <c r="G94">
        <v>500</v>
      </c>
      <c r="H94">
        <v>-14894.162978545</v>
      </c>
      <c r="I94">
        <v>110.38761305809</v>
      </c>
      <c r="L94" s="1" t="s">
        <v>347</v>
      </c>
      <c r="M94" s="8" t="s">
        <v>332</v>
      </c>
      <c r="N94" s="2">
        <v>0.19170000000000001</v>
      </c>
      <c r="O94" s="2">
        <v>6.1800000000000001E-2</v>
      </c>
      <c r="P94" s="2">
        <v>3.1</v>
      </c>
      <c r="Q94" s="3">
        <v>1.9E-3</v>
      </c>
      <c r="S94" s="43">
        <f t="shared" si="2"/>
        <v>-5.6721262966302642E-3</v>
      </c>
      <c r="T94" s="39">
        <f t="shared" si="3"/>
        <v>0.52978500532327011</v>
      </c>
    </row>
    <row r="95" spans="1:20" ht="13.5" thickBot="1" x14ac:dyDescent="0.25">
      <c r="A95" t="s">
        <v>198</v>
      </c>
      <c r="B95">
        <v>-0.197879442861571</v>
      </c>
      <c r="C95">
        <v>7.7253491626686405E-2</v>
      </c>
      <c r="D95">
        <v>-2.5614304116866098</v>
      </c>
      <c r="E95">
        <v>-0.349293504129844</v>
      </c>
      <c r="F95">
        <v>-4.6465381593299798E-2</v>
      </c>
      <c r="G95">
        <v>500</v>
      </c>
      <c r="H95">
        <v>-14894.162978545</v>
      </c>
      <c r="I95">
        <v>110.38761305809</v>
      </c>
      <c r="L95" s="1" t="s">
        <v>347</v>
      </c>
      <c r="M95" s="8" t="s">
        <v>333</v>
      </c>
      <c r="N95" s="2">
        <v>-0.19769999999999999</v>
      </c>
      <c r="O95" s="2">
        <v>5.9200000000000003E-2</v>
      </c>
      <c r="P95" s="2">
        <v>-3.34</v>
      </c>
      <c r="Q95" s="3">
        <v>8.0000000000000004E-4</v>
      </c>
      <c r="S95" s="43">
        <f t="shared" si="2"/>
        <v>9.0765230941330737E-4</v>
      </c>
      <c r="T95" s="39">
        <f t="shared" si="3"/>
        <v>0.30495762882916216</v>
      </c>
    </row>
    <row r="96" spans="1:20" ht="13.5" thickBot="1" x14ac:dyDescent="0.25">
      <c r="A96" t="s">
        <v>199</v>
      </c>
      <c r="B96">
        <v>0.242647457867257</v>
      </c>
      <c r="C96">
        <v>8.6646718628712996E-2</v>
      </c>
      <c r="D96">
        <v>2.8004229324253802</v>
      </c>
      <c r="E96">
        <v>7.2823009976404507E-2</v>
      </c>
      <c r="F96">
        <v>0.41247190575811099</v>
      </c>
      <c r="G96">
        <v>500</v>
      </c>
      <c r="H96">
        <v>-14894.162978545</v>
      </c>
      <c r="I96">
        <v>110.38761305809</v>
      </c>
      <c r="L96" s="1" t="s">
        <v>347</v>
      </c>
      <c r="M96" s="8" t="s">
        <v>334</v>
      </c>
      <c r="N96" s="2">
        <v>0.24249999999999999</v>
      </c>
      <c r="O96" s="2">
        <v>5.8500000000000003E-2</v>
      </c>
      <c r="P96" s="2">
        <v>4.1500000000000004</v>
      </c>
      <c r="Q96" s="3" t="s">
        <v>341</v>
      </c>
      <c r="S96" s="43">
        <f t="shared" si="2"/>
        <v>6.0807367941033376E-4</v>
      </c>
      <c r="T96" s="39">
        <f t="shared" si="3"/>
        <v>0.48114048937970927</v>
      </c>
    </row>
    <row r="97" spans="1:20" ht="13.5" thickBot="1" x14ac:dyDescent="0.25">
      <c r="A97" t="s">
        <v>200</v>
      </c>
      <c r="B97">
        <v>-0.21382367628948001</v>
      </c>
      <c r="C97">
        <v>8.7087283092403101E-2</v>
      </c>
      <c r="D97">
        <v>-2.4552801361664298</v>
      </c>
      <c r="E97">
        <v>-0.38451161466203398</v>
      </c>
      <c r="F97">
        <v>-4.3135737916925897E-2</v>
      </c>
      <c r="G97">
        <v>500</v>
      </c>
      <c r="H97">
        <v>-14894.162978545</v>
      </c>
      <c r="I97">
        <v>110.38761305809</v>
      </c>
      <c r="L97" s="1" t="s">
        <v>347</v>
      </c>
      <c r="M97" s="8" t="s">
        <v>335</v>
      </c>
      <c r="N97" s="2">
        <v>-0.214</v>
      </c>
      <c r="O97" s="2">
        <v>5.7200000000000001E-2</v>
      </c>
      <c r="P97" s="2">
        <v>-3.74</v>
      </c>
      <c r="Q97" s="3">
        <v>2.0000000000000001E-4</v>
      </c>
      <c r="S97" s="43">
        <f t="shared" si="2"/>
        <v>-8.2394257252328131E-4</v>
      </c>
      <c r="T97" s="39">
        <f t="shared" si="3"/>
        <v>0.52250494916788637</v>
      </c>
    </row>
    <row r="98" spans="1:20" ht="13.5" thickBot="1" x14ac:dyDescent="0.25">
      <c r="A98" t="s">
        <v>201</v>
      </c>
      <c r="B98">
        <v>0.26669192173935302</v>
      </c>
      <c r="C98">
        <v>8.2293492363303994E-2</v>
      </c>
      <c r="D98">
        <v>3.2407413281475401</v>
      </c>
      <c r="E98">
        <v>0.105399640545255</v>
      </c>
      <c r="F98">
        <v>0.42798420293345102</v>
      </c>
      <c r="G98">
        <v>500</v>
      </c>
      <c r="H98">
        <v>-14894.162978545</v>
      </c>
      <c r="I98">
        <v>110.38761305809</v>
      </c>
      <c r="L98" s="1" t="s">
        <v>347</v>
      </c>
      <c r="M98" s="8" t="s">
        <v>336</v>
      </c>
      <c r="N98" s="2">
        <v>0.26740000000000003</v>
      </c>
      <c r="O98" s="2">
        <v>5.7700000000000001E-2</v>
      </c>
      <c r="P98" s="2">
        <v>4.6399999999999997</v>
      </c>
      <c r="Q98" s="3" t="s">
        <v>341</v>
      </c>
      <c r="S98" s="43">
        <f t="shared" si="2"/>
        <v>-2.6480114459499055E-3</v>
      </c>
      <c r="T98" s="39">
        <f t="shared" si="3"/>
        <v>0.42623037024790283</v>
      </c>
    </row>
    <row r="99" spans="1:20" ht="13.5" thickBot="1" x14ac:dyDescent="0.25">
      <c r="A99" t="s">
        <v>202</v>
      </c>
      <c r="B99">
        <v>-0.30337055011802899</v>
      </c>
      <c r="C99">
        <v>8.2272361577630598E-2</v>
      </c>
      <c r="D99">
        <v>-3.68739324240468</v>
      </c>
      <c r="E99">
        <v>-0.464621415733242</v>
      </c>
      <c r="F99">
        <v>-0.14211968450281601</v>
      </c>
      <c r="G99">
        <v>500</v>
      </c>
      <c r="H99">
        <v>-14894.162978545</v>
      </c>
      <c r="I99">
        <v>110.38761305809</v>
      </c>
      <c r="L99" s="1" t="s">
        <v>347</v>
      </c>
      <c r="M99" s="8" t="s">
        <v>337</v>
      </c>
      <c r="N99" s="2">
        <v>-0.30409999999999998</v>
      </c>
      <c r="O99" s="2">
        <v>5.9400000000000001E-2</v>
      </c>
      <c r="P99" s="2">
        <v>-5.12</v>
      </c>
      <c r="Q99" s="3" t="s">
        <v>341</v>
      </c>
      <c r="S99" s="43">
        <f t="shared" si="2"/>
        <v>-2.3987171390035824E-3</v>
      </c>
      <c r="T99" s="39">
        <f t="shared" si="3"/>
        <v>0.3850565922160033</v>
      </c>
    </row>
    <row r="100" spans="1:20" ht="13.5" thickBot="1" x14ac:dyDescent="0.25">
      <c r="A100" t="s">
        <v>203</v>
      </c>
      <c r="B100">
        <v>0.24717541761363299</v>
      </c>
      <c r="C100">
        <v>9.1620033226348194E-2</v>
      </c>
      <c r="D100">
        <v>2.6978315648825801</v>
      </c>
      <c r="E100">
        <v>6.7603452227627897E-2</v>
      </c>
      <c r="F100">
        <v>0.42674738299963899</v>
      </c>
      <c r="G100">
        <v>500</v>
      </c>
      <c r="H100">
        <v>-14894.162978545</v>
      </c>
      <c r="I100">
        <v>110.38761305809</v>
      </c>
      <c r="L100" s="1" t="s">
        <v>347</v>
      </c>
      <c r="M100" s="8" t="s">
        <v>338</v>
      </c>
      <c r="N100" s="2">
        <v>0.249</v>
      </c>
      <c r="O100" s="2">
        <v>6.1899999999999997E-2</v>
      </c>
      <c r="P100" s="2">
        <v>4.0199999999999996</v>
      </c>
      <c r="Q100" s="3" t="s">
        <v>341</v>
      </c>
      <c r="S100" s="43">
        <f t="shared" si="2"/>
        <v>-7.3276401058916182E-3</v>
      </c>
      <c r="T100" s="39">
        <f t="shared" si="3"/>
        <v>0.48012977748543134</v>
      </c>
    </row>
    <row r="101" spans="1:20" ht="13.5" thickBot="1" x14ac:dyDescent="0.25">
      <c r="A101" t="s">
        <v>204</v>
      </c>
      <c r="B101">
        <v>-0.20858885212075601</v>
      </c>
      <c r="C101">
        <v>9.2232379656505395E-2</v>
      </c>
      <c r="D101">
        <v>-2.2615577403249199</v>
      </c>
      <c r="E101">
        <v>-0.38936099445593197</v>
      </c>
      <c r="F101">
        <v>-2.7816709785581099E-2</v>
      </c>
      <c r="G101">
        <v>500</v>
      </c>
      <c r="H101">
        <v>-14894.162978545</v>
      </c>
      <c r="I101">
        <v>110.38761305809</v>
      </c>
      <c r="L101" s="1" t="s">
        <v>347</v>
      </c>
      <c r="M101" s="8" t="s">
        <v>339</v>
      </c>
      <c r="N101" s="2">
        <v>-0.21010000000000001</v>
      </c>
      <c r="O101" s="2">
        <v>6.0299999999999999E-2</v>
      </c>
      <c r="P101" s="2">
        <v>-3.48</v>
      </c>
      <c r="Q101" s="3">
        <v>5.0000000000000001E-4</v>
      </c>
      <c r="S101" s="43">
        <f t="shared" si="2"/>
        <v>-7.1925172738886312E-3</v>
      </c>
      <c r="T101" s="39">
        <f t="shared" si="3"/>
        <v>0.52955853493375449</v>
      </c>
    </row>
    <row r="102" spans="1:20" ht="13.5" thickBot="1" x14ac:dyDescent="0.25">
      <c r="A102" t="s">
        <v>205</v>
      </c>
      <c r="B102">
        <v>0.17772739150514399</v>
      </c>
      <c r="C102">
        <v>8.9569796903342797E-2</v>
      </c>
      <c r="D102">
        <v>1.98423349889845</v>
      </c>
      <c r="E102">
        <v>2.1738154720250201E-3</v>
      </c>
      <c r="F102">
        <v>0.35328096753826299</v>
      </c>
      <c r="G102">
        <v>500</v>
      </c>
      <c r="H102">
        <v>-14894.162978545</v>
      </c>
      <c r="I102">
        <v>110.38761305809</v>
      </c>
      <c r="L102" s="1" t="s">
        <v>348</v>
      </c>
      <c r="M102" s="8" t="s">
        <v>330</v>
      </c>
      <c r="N102" s="2">
        <v>0.1794</v>
      </c>
      <c r="O102" s="2">
        <v>5.8299999999999998E-2</v>
      </c>
      <c r="P102" s="2">
        <v>3.08</v>
      </c>
      <c r="Q102" s="3">
        <v>2.0999999999999999E-3</v>
      </c>
      <c r="S102" s="43">
        <f t="shared" si="2"/>
        <v>-9.323347240000052E-3</v>
      </c>
      <c r="T102" s="39">
        <f t="shared" si="3"/>
        <v>0.53636015271600002</v>
      </c>
    </row>
    <row r="103" spans="1:20" ht="13.5" thickBot="1" x14ac:dyDescent="0.25">
      <c r="A103" t="s">
        <v>206</v>
      </c>
      <c r="B103">
        <v>-0.20457478465714701</v>
      </c>
      <c r="C103">
        <v>8.2353371626332703E-2</v>
      </c>
      <c r="D103">
        <v>-2.4841094009529701</v>
      </c>
      <c r="E103">
        <v>-0.36598442705020201</v>
      </c>
      <c r="F103">
        <v>-4.3165142264092203E-2</v>
      </c>
      <c r="G103">
        <v>500</v>
      </c>
      <c r="H103">
        <v>-14894.162978545</v>
      </c>
      <c r="I103">
        <v>110.38761305809</v>
      </c>
      <c r="L103" s="1" t="s">
        <v>348</v>
      </c>
      <c r="M103" s="8" t="s">
        <v>331</v>
      </c>
      <c r="N103" s="2">
        <v>-0.20280000000000001</v>
      </c>
      <c r="O103" s="2">
        <v>6.1100000000000002E-2</v>
      </c>
      <c r="P103" s="2">
        <v>-3.32</v>
      </c>
      <c r="Q103" s="3">
        <v>8.9999999999999998E-4</v>
      </c>
      <c r="S103" s="43">
        <f t="shared" si="2"/>
        <v>8.751403634847164E-3</v>
      </c>
      <c r="T103" s="39">
        <f t="shared" si="3"/>
        <v>0.347845689465347</v>
      </c>
    </row>
    <row r="104" spans="1:20" ht="13.5" thickBot="1" x14ac:dyDescent="0.25">
      <c r="A104" t="s">
        <v>207</v>
      </c>
      <c r="B104">
        <v>0.172240275323289</v>
      </c>
      <c r="C104">
        <v>9.8433679264794405E-2</v>
      </c>
      <c r="D104">
        <v>1.7498103962968701</v>
      </c>
      <c r="E104">
        <v>-2.06861909014751E-2</v>
      </c>
      <c r="F104">
        <v>0.36516674154805301</v>
      </c>
      <c r="G104">
        <v>500</v>
      </c>
      <c r="H104">
        <v>-14894.162978545</v>
      </c>
      <c r="I104">
        <v>110.38761305809</v>
      </c>
      <c r="L104" s="1" t="s">
        <v>348</v>
      </c>
      <c r="M104" s="8" t="s">
        <v>332</v>
      </c>
      <c r="N104" s="2">
        <v>0.17349999999999999</v>
      </c>
      <c r="O104" s="2">
        <v>6.3399999999999998E-2</v>
      </c>
      <c r="P104" s="2">
        <v>2.74</v>
      </c>
      <c r="Q104" s="3">
        <v>6.1999999999999998E-3</v>
      </c>
      <c r="S104" s="43">
        <f t="shared" si="2"/>
        <v>-7.2606609608702171E-3</v>
      </c>
      <c r="T104" s="39">
        <f t="shared" si="3"/>
        <v>0.55258169187372885</v>
      </c>
    </row>
    <row r="105" spans="1:20" ht="13.5" thickBot="1" x14ac:dyDescent="0.25">
      <c r="A105" t="s">
        <v>208</v>
      </c>
      <c r="B105">
        <v>-0.27411460099082502</v>
      </c>
      <c r="C105">
        <v>9.0413587567391901E-2</v>
      </c>
      <c r="D105">
        <v>-3.0317854690425499</v>
      </c>
      <c r="E105">
        <v>-0.45132197633597199</v>
      </c>
      <c r="F105">
        <v>-9.6907225645679093E-2</v>
      </c>
      <c r="G105">
        <v>500</v>
      </c>
      <c r="H105">
        <v>-14894.162978545</v>
      </c>
      <c r="I105">
        <v>110.38761305809</v>
      </c>
      <c r="L105" s="1" t="s">
        <v>348</v>
      </c>
      <c r="M105" s="8" t="s">
        <v>333</v>
      </c>
      <c r="N105" s="2">
        <v>-0.27389999999999998</v>
      </c>
      <c r="O105" s="2">
        <v>6.0600000000000001E-2</v>
      </c>
      <c r="P105" s="2">
        <v>-4.5199999999999996</v>
      </c>
      <c r="Q105" s="3" t="s">
        <v>341</v>
      </c>
      <c r="S105" s="43">
        <f t="shared" si="2"/>
        <v>7.8350124434115509E-4</v>
      </c>
      <c r="T105" s="39">
        <f t="shared" si="3"/>
        <v>0.49197339220118647</v>
      </c>
    </row>
    <row r="106" spans="1:20" ht="13.5" thickBot="1" x14ac:dyDescent="0.25">
      <c r="A106" t="s">
        <v>209</v>
      </c>
      <c r="B106">
        <v>0.26487981046245401</v>
      </c>
      <c r="C106">
        <v>7.7924552809575498E-2</v>
      </c>
      <c r="D106">
        <v>3.39918293929439</v>
      </c>
      <c r="E106">
        <v>0.11215049344429701</v>
      </c>
      <c r="F106">
        <v>0.41760912748061202</v>
      </c>
      <c r="G106">
        <v>500</v>
      </c>
      <c r="H106">
        <v>-14894.162978545</v>
      </c>
      <c r="I106">
        <v>110.38761305809</v>
      </c>
      <c r="L106" s="1" t="s">
        <v>348</v>
      </c>
      <c r="M106" s="8" t="s">
        <v>334</v>
      </c>
      <c r="N106" s="2">
        <v>0.26469999999999999</v>
      </c>
      <c r="O106" s="2">
        <v>5.9799999999999999E-2</v>
      </c>
      <c r="P106" s="2">
        <v>4.43</v>
      </c>
      <c r="Q106" s="3" t="s">
        <v>341</v>
      </c>
      <c r="S106" s="43">
        <f t="shared" si="2"/>
        <v>6.7929906480552321E-4</v>
      </c>
      <c r="T106" s="39">
        <f t="shared" si="3"/>
        <v>0.30308616738420568</v>
      </c>
    </row>
    <row r="107" spans="1:20" ht="13.5" thickBot="1" x14ac:dyDescent="0.25">
      <c r="A107" t="s">
        <v>210</v>
      </c>
      <c r="B107">
        <v>-0.24550371663677301</v>
      </c>
      <c r="C107">
        <v>8.5846478160657796E-2</v>
      </c>
      <c r="D107">
        <v>-2.85979951533159</v>
      </c>
      <c r="E107">
        <v>-0.41375972203126699</v>
      </c>
      <c r="F107">
        <v>-7.7247711242279901E-2</v>
      </c>
      <c r="G107">
        <v>500</v>
      </c>
      <c r="H107">
        <v>-14894.162978545</v>
      </c>
      <c r="I107">
        <v>110.38761305809</v>
      </c>
      <c r="L107" s="1" t="s">
        <v>348</v>
      </c>
      <c r="M107" s="8" t="s">
        <v>335</v>
      </c>
      <c r="N107" s="2">
        <v>-0.2457</v>
      </c>
      <c r="O107" s="2">
        <v>5.8599999999999999E-2</v>
      </c>
      <c r="P107" s="2">
        <v>-4.1900000000000004</v>
      </c>
      <c r="Q107" s="3" t="s">
        <v>341</v>
      </c>
      <c r="S107" s="43">
        <f t="shared" si="2"/>
        <v>-7.9887408720795915E-4</v>
      </c>
      <c r="T107" s="39">
        <f t="shared" si="3"/>
        <v>0.46495696519893853</v>
      </c>
    </row>
    <row r="108" spans="1:20" ht="13.5" thickBot="1" x14ac:dyDescent="0.25">
      <c r="A108" t="s">
        <v>211</v>
      </c>
      <c r="B108">
        <v>9.0166512427590703E-2</v>
      </c>
      <c r="C108">
        <v>8.4781719312538001E-2</v>
      </c>
      <c r="D108">
        <v>1.0635136107018801</v>
      </c>
      <c r="E108">
        <v>-7.6002603972367605E-2</v>
      </c>
      <c r="F108">
        <v>0.25633562882754901</v>
      </c>
      <c r="G108">
        <v>500</v>
      </c>
      <c r="H108">
        <v>-14894.162978545</v>
      </c>
      <c r="I108">
        <v>110.38761305809</v>
      </c>
      <c r="L108" s="1" t="s">
        <v>348</v>
      </c>
      <c r="M108" s="8" t="s">
        <v>336</v>
      </c>
      <c r="N108" s="2">
        <v>9.0899999999999995E-2</v>
      </c>
      <c r="O108" s="2">
        <v>5.8999999999999997E-2</v>
      </c>
      <c r="P108" s="2">
        <v>1.54</v>
      </c>
      <c r="Q108" s="3">
        <v>0.1235</v>
      </c>
      <c r="S108" s="43">
        <f t="shared" si="2"/>
        <v>-8.0691702135235587E-3</v>
      </c>
      <c r="T108" s="39">
        <f t="shared" si="3"/>
        <v>0.43697829343284755</v>
      </c>
    </row>
    <row r="109" spans="1:20" ht="13.5" thickBot="1" x14ac:dyDescent="0.25">
      <c r="A109" t="s">
        <v>212</v>
      </c>
      <c r="B109">
        <v>-0.30811442172536502</v>
      </c>
      <c r="C109">
        <v>8.8122190968891206E-2</v>
      </c>
      <c r="D109">
        <v>-3.4964453145988501</v>
      </c>
      <c r="E109">
        <v>-0.48083074226315298</v>
      </c>
      <c r="F109">
        <v>-0.135398101187577</v>
      </c>
      <c r="G109">
        <v>500</v>
      </c>
      <c r="H109">
        <v>-14894.162978545</v>
      </c>
      <c r="I109">
        <v>110.38761305809</v>
      </c>
      <c r="L109" s="1" t="s">
        <v>348</v>
      </c>
      <c r="M109" s="8" t="s">
        <v>337</v>
      </c>
      <c r="N109" s="2">
        <v>-0.309</v>
      </c>
      <c r="O109" s="2">
        <v>6.0900000000000003E-2</v>
      </c>
      <c r="P109" s="2">
        <v>-5.07</v>
      </c>
      <c r="Q109" s="3" t="s">
        <v>341</v>
      </c>
      <c r="S109" s="43">
        <f t="shared" si="2"/>
        <v>-2.8659491088510662E-3</v>
      </c>
      <c r="T109" s="39">
        <f t="shared" si="3"/>
        <v>0.4469982096698063</v>
      </c>
    </row>
    <row r="110" spans="1:20" ht="13.5" thickBot="1" x14ac:dyDescent="0.25">
      <c r="A110" t="s">
        <v>213</v>
      </c>
      <c r="B110">
        <v>0.231024361422692</v>
      </c>
      <c r="C110">
        <v>9.0060732351379694E-2</v>
      </c>
      <c r="D110">
        <v>2.5652063378890801</v>
      </c>
      <c r="E110">
        <v>5.4508569592686601E-2</v>
      </c>
      <c r="F110">
        <v>0.40754015325269699</v>
      </c>
      <c r="G110">
        <v>500</v>
      </c>
      <c r="H110">
        <v>-14894.162978545</v>
      </c>
      <c r="I110">
        <v>110.38761305809</v>
      </c>
      <c r="L110" s="1" t="s">
        <v>348</v>
      </c>
      <c r="M110" s="8" t="s">
        <v>338</v>
      </c>
      <c r="N110" s="2">
        <v>0.23300000000000001</v>
      </c>
      <c r="O110" s="2">
        <v>6.3299999999999995E-2</v>
      </c>
      <c r="P110" s="2">
        <v>3.68</v>
      </c>
      <c r="Q110" s="3">
        <v>2.0000000000000001E-4</v>
      </c>
      <c r="S110" s="43">
        <f t="shared" si="2"/>
        <v>-8.4791355249270763E-3</v>
      </c>
      <c r="T110" s="39">
        <f t="shared" si="3"/>
        <v>0.42276038469794158</v>
      </c>
    </row>
    <row r="111" spans="1:20" ht="13.5" thickBot="1" x14ac:dyDescent="0.25">
      <c r="A111" t="s">
        <v>214</v>
      </c>
      <c r="B111">
        <v>-5.5734331157881102E-2</v>
      </c>
      <c r="C111">
        <v>8.4083223715477204E-2</v>
      </c>
      <c r="D111">
        <v>-0.66284722082583603</v>
      </c>
      <c r="E111">
        <v>-0.22053442134424001</v>
      </c>
      <c r="F111">
        <v>0.109065759028478</v>
      </c>
      <c r="G111">
        <v>500</v>
      </c>
      <c r="H111">
        <v>-14894.162978545</v>
      </c>
      <c r="I111">
        <v>110.38761305809</v>
      </c>
      <c r="L111" s="1" t="s">
        <v>348</v>
      </c>
      <c r="M111" s="8" t="s">
        <v>339</v>
      </c>
      <c r="N111" s="2">
        <v>-5.74E-2</v>
      </c>
      <c r="O111" s="2">
        <v>6.1800000000000001E-2</v>
      </c>
      <c r="P111" s="2">
        <v>-0.93</v>
      </c>
      <c r="Q111" s="3">
        <v>0.35270000000000001</v>
      </c>
      <c r="S111" s="43">
        <f t="shared" si="2"/>
        <v>-2.9018620942837938E-2</v>
      </c>
      <c r="T111" s="39">
        <f t="shared" si="3"/>
        <v>0.36056996303361172</v>
      </c>
    </row>
    <row r="112" spans="1:20" ht="13.5" thickBot="1" x14ac:dyDescent="0.25">
      <c r="A112" t="s">
        <v>215</v>
      </c>
      <c r="B112">
        <v>0.19914883459948801</v>
      </c>
      <c r="C112">
        <v>7.8342904973531802E-2</v>
      </c>
      <c r="D112">
        <v>2.5420149363464399</v>
      </c>
      <c r="E112">
        <v>4.5599562407121999E-2</v>
      </c>
      <c r="F112">
        <v>0.35269810679185398</v>
      </c>
      <c r="G112">
        <v>500</v>
      </c>
      <c r="H112">
        <v>-14894.162978545</v>
      </c>
      <c r="I112">
        <v>110.38761305809</v>
      </c>
      <c r="L112" s="1" t="s">
        <v>349</v>
      </c>
      <c r="M112" s="8" t="s">
        <v>330</v>
      </c>
      <c r="N112" s="2">
        <v>0.20069999999999999</v>
      </c>
      <c r="O112" s="2">
        <v>5.45E-2</v>
      </c>
      <c r="P112" s="2">
        <v>3.68</v>
      </c>
      <c r="Q112" s="3">
        <v>2.0000000000000001E-4</v>
      </c>
      <c r="S112" s="43">
        <f t="shared" si="2"/>
        <v>-7.7287762855604283E-3</v>
      </c>
      <c r="T112" s="39">
        <f t="shared" si="3"/>
        <v>0.43748449492718905</v>
      </c>
    </row>
    <row r="113" spans="1:20" ht="13.5" thickBot="1" x14ac:dyDescent="0.25">
      <c r="A113" t="s">
        <v>216</v>
      </c>
      <c r="B113">
        <v>-0.22538796562662899</v>
      </c>
      <c r="C113">
        <v>8.2362401654798897E-2</v>
      </c>
      <c r="D113">
        <v>-2.7365395022268202</v>
      </c>
      <c r="E113">
        <v>-0.38681530655025698</v>
      </c>
      <c r="F113">
        <v>-6.3960624703001498E-2</v>
      </c>
      <c r="G113">
        <v>500</v>
      </c>
      <c r="H113">
        <v>-14894.162978545</v>
      </c>
      <c r="I113">
        <v>110.38761305809</v>
      </c>
      <c r="L113" s="1" t="s">
        <v>349</v>
      </c>
      <c r="M113" s="8" t="s">
        <v>331</v>
      </c>
      <c r="N113" s="2">
        <v>-0.2238</v>
      </c>
      <c r="O113" s="2">
        <v>5.7000000000000002E-2</v>
      </c>
      <c r="P113" s="2">
        <v>-3.92</v>
      </c>
      <c r="Q113" s="3" t="s">
        <v>341</v>
      </c>
      <c r="S113" s="43">
        <f t="shared" si="2"/>
        <v>7.095467500576387E-3</v>
      </c>
      <c r="T113" s="39">
        <f t="shared" si="3"/>
        <v>0.44495441499647181</v>
      </c>
    </row>
    <row r="114" spans="1:20" ht="13.5" thickBot="1" x14ac:dyDescent="0.25">
      <c r="A114" t="s">
        <v>217</v>
      </c>
      <c r="B114">
        <v>0.213177162364136</v>
      </c>
      <c r="C114">
        <v>8.9478526251988003E-2</v>
      </c>
      <c r="D114">
        <v>2.3824393549329299</v>
      </c>
      <c r="E114">
        <v>3.7802473520517597E-2</v>
      </c>
      <c r="F114">
        <v>0.38855185120775398</v>
      </c>
      <c r="G114">
        <v>500</v>
      </c>
      <c r="H114">
        <v>-14894.162978545</v>
      </c>
      <c r="I114">
        <v>110.38761305809</v>
      </c>
      <c r="L114" s="1" t="s">
        <v>349</v>
      </c>
      <c r="M114" s="8" t="s">
        <v>332</v>
      </c>
      <c r="N114" s="2">
        <v>0.21429999999999999</v>
      </c>
      <c r="O114" s="2">
        <v>5.91E-2</v>
      </c>
      <c r="P114" s="2">
        <v>3.62</v>
      </c>
      <c r="Q114" s="3">
        <v>2.9999999999999997E-4</v>
      </c>
      <c r="S114" s="43">
        <f t="shared" si="2"/>
        <v>-5.2395596633877184E-3</v>
      </c>
      <c r="T114" s="39">
        <f t="shared" si="3"/>
        <v>0.51401905671722514</v>
      </c>
    </row>
    <row r="115" spans="1:20" ht="13.5" thickBot="1" x14ac:dyDescent="0.25">
      <c r="A115" t="s">
        <v>218</v>
      </c>
      <c r="B115">
        <v>-0.20269880458485801</v>
      </c>
      <c r="C115">
        <v>8.2138355377716604E-2</v>
      </c>
      <c r="D115">
        <v>-2.4677728650974302</v>
      </c>
      <c r="E115">
        <v>-0.36368702287453503</v>
      </c>
      <c r="F115">
        <v>-4.17105862951824E-2</v>
      </c>
      <c r="G115">
        <v>500</v>
      </c>
      <c r="H115">
        <v>-14894.162978545</v>
      </c>
      <c r="I115">
        <v>110.38761305809</v>
      </c>
      <c r="L115" s="1" t="s">
        <v>349</v>
      </c>
      <c r="M115" s="8" t="s">
        <v>333</v>
      </c>
      <c r="N115" s="2">
        <v>-0.20250000000000001</v>
      </c>
      <c r="O115" s="2">
        <v>5.6599999999999998E-2</v>
      </c>
      <c r="P115" s="2">
        <v>-3.58</v>
      </c>
      <c r="Q115" s="3">
        <v>2.9999999999999997E-4</v>
      </c>
      <c r="S115" s="43">
        <f t="shared" si="2"/>
        <v>9.8175103633576415E-4</v>
      </c>
      <c r="T115" s="39">
        <f t="shared" si="3"/>
        <v>0.45120769218580581</v>
      </c>
    </row>
    <row r="116" spans="1:20" ht="13.5" thickBot="1" x14ac:dyDescent="0.25">
      <c r="A116" t="s">
        <v>219</v>
      </c>
      <c r="B116">
        <v>0.21649478124534099</v>
      </c>
      <c r="C116">
        <v>7.7430456117942595E-2</v>
      </c>
      <c r="D116">
        <v>2.7959900031529501</v>
      </c>
      <c r="E116">
        <v>6.4733875947664596E-2</v>
      </c>
      <c r="F116">
        <v>0.36825568654301699</v>
      </c>
      <c r="G116">
        <v>500</v>
      </c>
      <c r="H116">
        <v>-14894.162978545</v>
      </c>
      <c r="I116">
        <v>110.38761305809</v>
      </c>
      <c r="L116" s="1" t="s">
        <v>349</v>
      </c>
      <c r="M116" s="8" t="s">
        <v>334</v>
      </c>
      <c r="N116" s="2">
        <v>0.21640000000000001</v>
      </c>
      <c r="O116" s="2">
        <v>5.5899999999999998E-2</v>
      </c>
      <c r="P116" s="2">
        <v>3.87</v>
      </c>
      <c r="Q116" s="3">
        <v>1E-4</v>
      </c>
      <c r="S116" s="43">
        <f t="shared" si="2"/>
        <v>4.3799096737978627E-4</v>
      </c>
      <c r="T116" s="39">
        <f t="shared" si="3"/>
        <v>0.38516021677893736</v>
      </c>
    </row>
    <row r="117" spans="1:20" ht="13.5" thickBot="1" x14ac:dyDescent="0.25">
      <c r="A117" t="s">
        <v>220</v>
      </c>
      <c r="B117">
        <v>-0.30969909690795899</v>
      </c>
      <c r="C117">
        <v>7.9173347425354396E-2</v>
      </c>
      <c r="D117">
        <v>-3.9116584934083698</v>
      </c>
      <c r="E117">
        <v>-0.464876006397131</v>
      </c>
      <c r="F117">
        <v>-0.15452218741878801</v>
      </c>
      <c r="G117">
        <v>500</v>
      </c>
      <c r="H117">
        <v>-14894.162978545</v>
      </c>
      <c r="I117">
        <v>110.38761305809</v>
      </c>
      <c r="L117" s="1" t="s">
        <v>349</v>
      </c>
      <c r="M117" s="8" t="s">
        <v>335</v>
      </c>
      <c r="N117" s="2">
        <v>-0.30980000000000002</v>
      </c>
      <c r="O117" s="2">
        <v>5.4699999999999999E-2</v>
      </c>
      <c r="P117" s="2">
        <v>-5.67</v>
      </c>
      <c r="Q117" s="3" t="s">
        <v>341</v>
      </c>
      <c r="S117" s="43">
        <f t="shared" si="2"/>
        <v>-3.2570397689163003E-4</v>
      </c>
      <c r="T117" s="39">
        <f t="shared" si="3"/>
        <v>0.44741037340684459</v>
      </c>
    </row>
    <row r="118" spans="1:20" ht="13.5" thickBot="1" x14ac:dyDescent="0.25">
      <c r="A118" t="s">
        <v>221</v>
      </c>
      <c r="B118">
        <v>0.21794788526837799</v>
      </c>
      <c r="C118">
        <v>8.0966358524536097E-2</v>
      </c>
      <c r="D118">
        <v>2.6918326233275098</v>
      </c>
      <c r="E118">
        <v>5.9256738600929497E-2</v>
      </c>
      <c r="F118">
        <v>0.37663903193582599</v>
      </c>
      <c r="G118">
        <v>500</v>
      </c>
      <c r="H118">
        <v>-14894.162978545</v>
      </c>
      <c r="I118">
        <v>110.38761305809</v>
      </c>
      <c r="L118" s="1" t="s">
        <v>349</v>
      </c>
      <c r="M118" s="8" t="s">
        <v>336</v>
      </c>
      <c r="N118" s="2">
        <v>0.21859999999999999</v>
      </c>
      <c r="O118" s="2">
        <v>5.5100000000000003E-2</v>
      </c>
      <c r="P118" s="2">
        <v>3.96</v>
      </c>
      <c r="Q118" s="3" t="s">
        <v>341</v>
      </c>
      <c r="S118" s="43">
        <f t="shared" si="2"/>
        <v>-2.9831414987282453E-3</v>
      </c>
      <c r="T118" s="39">
        <f t="shared" si="3"/>
        <v>0.46944389336726122</v>
      </c>
    </row>
    <row r="119" spans="1:20" ht="13.5" thickBot="1" x14ac:dyDescent="0.25">
      <c r="A119" t="s">
        <v>222</v>
      </c>
      <c r="B119">
        <v>-0.29860336190984998</v>
      </c>
      <c r="C119">
        <v>8.6509956403166902E-2</v>
      </c>
      <c r="D119">
        <v>-3.4516646906889301</v>
      </c>
      <c r="E119">
        <v>-0.46815976076418703</v>
      </c>
      <c r="F119">
        <v>-0.129046963055512</v>
      </c>
      <c r="G119">
        <v>500</v>
      </c>
      <c r="H119">
        <v>-14894.162978545</v>
      </c>
      <c r="I119">
        <v>110.38761305809</v>
      </c>
      <c r="L119" s="1" t="s">
        <v>349</v>
      </c>
      <c r="M119" s="8" t="s">
        <v>337</v>
      </c>
      <c r="N119" s="2">
        <v>-0.2994</v>
      </c>
      <c r="O119" s="2">
        <v>5.6800000000000003E-2</v>
      </c>
      <c r="P119" s="2">
        <v>-5.27</v>
      </c>
      <c r="Q119" s="3" t="s">
        <v>341</v>
      </c>
      <c r="S119" s="43">
        <f t="shared" si="2"/>
        <v>-2.6607818642285061E-3</v>
      </c>
      <c r="T119" s="39">
        <f t="shared" si="3"/>
        <v>0.52306261273181154</v>
      </c>
    </row>
    <row r="120" spans="1:20" ht="13.5" thickBot="1" x14ac:dyDescent="0.25">
      <c r="A120" t="s">
        <v>223</v>
      </c>
      <c r="B120">
        <v>0.31567735241740802</v>
      </c>
      <c r="C120">
        <v>8.8218699796236394E-2</v>
      </c>
      <c r="D120">
        <v>3.57834963728263</v>
      </c>
      <c r="E120">
        <v>0.14277187805383301</v>
      </c>
      <c r="F120">
        <v>0.48858282678098203</v>
      </c>
      <c r="G120">
        <v>500</v>
      </c>
      <c r="H120">
        <v>-14894.162978545</v>
      </c>
      <c r="I120">
        <v>110.38761305809</v>
      </c>
      <c r="L120" s="1" t="s">
        <v>349</v>
      </c>
      <c r="M120" s="8" t="s">
        <v>338</v>
      </c>
      <c r="N120" s="2">
        <v>0.31740000000000002</v>
      </c>
      <c r="O120" s="2">
        <v>5.9200000000000003E-2</v>
      </c>
      <c r="P120" s="2">
        <v>5.37</v>
      </c>
      <c r="Q120" s="3" t="s">
        <v>341</v>
      </c>
      <c r="S120" s="43">
        <f t="shared" si="2"/>
        <v>-5.4273710856710651E-3</v>
      </c>
      <c r="T120" s="39">
        <f t="shared" si="3"/>
        <v>0.4901807398012904</v>
      </c>
    </row>
    <row r="121" spans="1:20" ht="13.5" thickBot="1" x14ac:dyDescent="0.25">
      <c r="A121" t="s">
        <v>224</v>
      </c>
      <c r="B121">
        <v>-0.17810433051194099</v>
      </c>
      <c r="C121">
        <v>8.62241184360584E-2</v>
      </c>
      <c r="D121">
        <v>-2.0655975815400001</v>
      </c>
      <c r="E121">
        <v>-0.34710049724533198</v>
      </c>
      <c r="F121">
        <v>-9.1081637785510299E-3</v>
      </c>
      <c r="G121">
        <v>500</v>
      </c>
      <c r="H121">
        <v>-14894.162978545</v>
      </c>
      <c r="I121">
        <v>110.38761305809</v>
      </c>
      <c r="L121" s="1" t="s">
        <v>349</v>
      </c>
      <c r="M121" s="8" t="s">
        <v>339</v>
      </c>
      <c r="N121" s="2">
        <v>-0.17960000000000001</v>
      </c>
      <c r="O121" s="2">
        <v>5.7700000000000001E-2</v>
      </c>
      <c r="P121" s="2">
        <v>-3.11</v>
      </c>
      <c r="Q121" s="3">
        <v>1.8E-3</v>
      </c>
      <c r="S121" s="43">
        <f t="shared" si="2"/>
        <v>-8.3277811139143357E-3</v>
      </c>
      <c r="T121" s="39">
        <f t="shared" si="3"/>
        <v>0.49435213927310917</v>
      </c>
    </row>
    <row r="122" spans="1:20" ht="13.5" thickBot="1" x14ac:dyDescent="0.25">
      <c r="A122" t="s">
        <v>225</v>
      </c>
      <c r="B122">
        <v>0.143596360472731</v>
      </c>
      <c r="C122">
        <v>7.8829249860069506E-2</v>
      </c>
      <c r="D122">
        <v>1.8216126720428001</v>
      </c>
      <c r="E122">
        <v>-1.09061301813142E-2</v>
      </c>
      <c r="F122">
        <v>0.29809885112677598</v>
      </c>
      <c r="G122">
        <v>500</v>
      </c>
      <c r="H122">
        <v>-14894.162978545</v>
      </c>
      <c r="I122">
        <v>110.38761305809</v>
      </c>
      <c r="L122" s="1" t="s">
        <v>350</v>
      </c>
      <c r="M122" s="8" t="s">
        <v>330</v>
      </c>
      <c r="N122" s="2">
        <v>0.1454</v>
      </c>
      <c r="O122" s="2">
        <v>5.96E-2</v>
      </c>
      <c r="P122" s="2">
        <v>2.44</v>
      </c>
      <c r="Q122" s="3">
        <v>1.4800000000000001E-2</v>
      </c>
      <c r="S122" s="43">
        <f t="shared" si="2"/>
        <v>-1.2404673502537841E-2</v>
      </c>
      <c r="T122" s="39">
        <f t="shared" si="3"/>
        <v>0.32263842047096486</v>
      </c>
    </row>
    <row r="123" spans="1:20" ht="13.5" thickBot="1" x14ac:dyDescent="0.25">
      <c r="A123" t="s">
        <v>226</v>
      </c>
      <c r="B123">
        <v>-0.29319499852647402</v>
      </c>
      <c r="C123">
        <v>0.10010902800365799</v>
      </c>
      <c r="D123">
        <v>-2.9287568201716998</v>
      </c>
      <c r="E123">
        <v>-0.489405087940956</v>
      </c>
      <c r="F123">
        <v>-9.6984909111992604E-2</v>
      </c>
      <c r="G123">
        <v>500</v>
      </c>
      <c r="H123">
        <v>-14894.162978545</v>
      </c>
      <c r="I123">
        <v>110.38761305809</v>
      </c>
      <c r="L123" s="1" t="s">
        <v>350</v>
      </c>
      <c r="M123" s="8" t="s">
        <v>331</v>
      </c>
      <c r="N123" s="2">
        <v>-0.2913</v>
      </c>
      <c r="O123" s="2">
        <v>6.25E-2</v>
      </c>
      <c r="P123" s="2">
        <v>-4.66</v>
      </c>
      <c r="Q123" s="3" t="s">
        <v>341</v>
      </c>
      <c r="S123" s="43">
        <f t="shared" si="2"/>
        <v>6.5053159164916311E-3</v>
      </c>
      <c r="T123" s="39">
        <f t="shared" si="3"/>
        <v>0.60174444805852789</v>
      </c>
    </row>
    <row r="124" spans="1:20" ht="13.5" thickBot="1" x14ac:dyDescent="0.25">
      <c r="A124" t="s">
        <v>227</v>
      </c>
      <c r="B124">
        <v>0.19281707071795501</v>
      </c>
      <c r="C124">
        <v>9.8600340789418497E-2</v>
      </c>
      <c r="D124">
        <v>1.9555416256598499</v>
      </c>
      <c r="E124">
        <v>-4.3604609268035801E-4</v>
      </c>
      <c r="F124">
        <v>0.38607018752859101</v>
      </c>
      <c r="G124">
        <v>500</v>
      </c>
      <c r="H124">
        <v>-14894.162978545</v>
      </c>
      <c r="I124">
        <v>110.38761305809</v>
      </c>
      <c r="L124" s="1" t="s">
        <v>350</v>
      </c>
      <c r="M124" s="8" t="s">
        <v>332</v>
      </c>
      <c r="N124" s="2">
        <v>0.19409999999999999</v>
      </c>
      <c r="O124" s="2">
        <v>6.4799999999999996E-2</v>
      </c>
      <c r="P124" s="2">
        <v>2.99</v>
      </c>
      <c r="Q124" s="3">
        <v>2.8E-3</v>
      </c>
      <c r="S124" s="43">
        <f t="shared" si="2"/>
        <v>-6.6096305102781383E-3</v>
      </c>
      <c r="T124" s="39">
        <f t="shared" si="3"/>
        <v>0.52161019736756953</v>
      </c>
    </row>
    <row r="125" spans="1:20" ht="13.5" thickBot="1" x14ac:dyDescent="0.25">
      <c r="A125" t="s">
        <v>228</v>
      </c>
      <c r="B125">
        <v>-0.158464592318426</v>
      </c>
      <c r="C125">
        <v>9.8947958406294403E-2</v>
      </c>
      <c r="D125">
        <v>-1.6014943094403999</v>
      </c>
      <c r="E125">
        <v>-0.35239902713853</v>
      </c>
      <c r="F125">
        <v>3.5469842501677999E-2</v>
      </c>
      <c r="G125">
        <v>500</v>
      </c>
      <c r="H125">
        <v>-14894.162978545</v>
      </c>
      <c r="I125">
        <v>110.38761305809</v>
      </c>
      <c r="L125" s="1" t="s">
        <v>350</v>
      </c>
      <c r="M125" s="8" t="s">
        <v>333</v>
      </c>
      <c r="N125" s="2">
        <v>-0.1583</v>
      </c>
      <c r="O125" s="2">
        <v>6.2E-2</v>
      </c>
      <c r="P125" s="2">
        <v>-2.5499999999999998</v>
      </c>
      <c r="Q125" s="3">
        <v>1.0699999999999999E-2</v>
      </c>
      <c r="S125" s="43">
        <f t="shared" si="2"/>
        <v>1.0397493267593112E-3</v>
      </c>
      <c r="T125" s="39">
        <f t="shared" si="3"/>
        <v>0.59593481300474849</v>
      </c>
    </row>
    <row r="126" spans="1:20" ht="13.5" thickBot="1" x14ac:dyDescent="0.25">
      <c r="A126" t="s">
        <v>229</v>
      </c>
      <c r="B126">
        <v>0.195940668528305</v>
      </c>
      <c r="C126">
        <v>8.8048320842044503E-2</v>
      </c>
      <c r="D126">
        <v>2.2253765506762502</v>
      </c>
      <c r="E126">
        <v>2.3369130778670501E-2</v>
      </c>
      <c r="F126">
        <v>0.36851220627794001</v>
      </c>
      <c r="G126">
        <v>500</v>
      </c>
      <c r="H126">
        <v>-14894.162978545</v>
      </c>
      <c r="I126">
        <v>110.38761305809</v>
      </c>
      <c r="L126" s="1" t="s">
        <v>350</v>
      </c>
      <c r="M126" s="8" t="s">
        <v>334</v>
      </c>
      <c r="N126" s="2">
        <v>0.1958</v>
      </c>
      <c r="O126" s="2">
        <v>6.1100000000000002E-2</v>
      </c>
      <c r="P126" s="2">
        <v>3.2</v>
      </c>
      <c r="Q126" s="3">
        <v>1.4E-3</v>
      </c>
      <c r="S126" s="43">
        <f t="shared" si="2"/>
        <v>7.1842966447902728E-4</v>
      </c>
      <c r="T126" s="39">
        <f t="shared" si="3"/>
        <v>0.4410527142724141</v>
      </c>
    </row>
    <row r="127" spans="1:20" ht="13.5" thickBot="1" x14ac:dyDescent="0.25">
      <c r="A127" t="s">
        <v>230</v>
      </c>
      <c r="B127">
        <v>-0.17001864381486101</v>
      </c>
      <c r="C127">
        <v>9.2362743788602902E-2</v>
      </c>
      <c r="D127">
        <v>-1.84077082209678</v>
      </c>
      <c r="E127">
        <v>-0.35104629515382302</v>
      </c>
      <c r="F127">
        <v>1.1009007524101101E-2</v>
      </c>
      <c r="G127">
        <v>500</v>
      </c>
      <c r="H127">
        <v>-14894.162978545</v>
      </c>
      <c r="I127">
        <v>110.38761305809</v>
      </c>
      <c r="L127" s="1" t="s">
        <v>350</v>
      </c>
      <c r="M127" s="8" t="s">
        <v>335</v>
      </c>
      <c r="N127" s="2">
        <v>-0.17019999999999999</v>
      </c>
      <c r="O127" s="2">
        <v>5.9900000000000002E-2</v>
      </c>
      <c r="P127" s="2">
        <v>-2.84</v>
      </c>
      <c r="Q127" s="3">
        <v>4.4999999999999997E-3</v>
      </c>
      <c r="S127" s="43">
        <f t="shared" si="2"/>
        <v>-1.0655475037542957E-3</v>
      </c>
      <c r="T127" s="39">
        <f t="shared" si="3"/>
        <v>0.54194897810689313</v>
      </c>
    </row>
    <row r="128" spans="1:20" ht="13.5" thickBot="1" x14ac:dyDescent="0.25">
      <c r="A128" t="s">
        <v>231</v>
      </c>
      <c r="B128">
        <v>0.25512529448952298</v>
      </c>
      <c r="C128">
        <v>8.10232050567644E-2</v>
      </c>
      <c r="D128">
        <v>3.1487929206303802</v>
      </c>
      <c r="E128">
        <v>9.6322730666261694E-2</v>
      </c>
      <c r="F128">
        <v>0.413927858312785</v>
      </c>
      <c r="G128">
        <v>500</v>
      </c>
      <c r="H128">
        <v>-14894.162978545</v>
      </c>
      <c r="I128">
        <v>110.38761305809</v>
      </c>
      <c r="L128" s="1" t="s">
        <v>350</v>
      </c>
      <c r="M128" s="8" t="s">
        <v>336</v>
      </c>
      <c r="N128" s="2">
        <v>0.25590000000000002</v>
      </c>
      <c r="O128" s="2">
        <v>6.0400000000000002E-2</v>
      </c>
      <c r="P128" s="2">
        <v>4.24</v>
      </c>
      <c r="Q128" s="3" t="s">
        <v>341</v>
      </c>
      <c r="S128" s="43">
        <f t="shared" si="2"/>
        <v>-3.027375969038828E-3</v>
      </c>
      <c r="T128" s="39">
        <f t="shared" si="3"/>
        <v>0.34144379233053634</v>
      </c>
    </row>
    <row r="129" spans="1:20" ht="13.5" thickBot="1" x14ac:dyDescent="0.25">
      <c r="A129" t="s">
        <v>232</v>
      </c>
      <c r="B129">
        <v>-0.282847150567269</v>
      </c>
      <c r="C129">
        <v>8.4985584429611793E-2</v>
      </c>
      <c r="D129">
        <v>-3.3281779782491698</v>
      </c>
      <c r="E129">
        <v>-0.44941583525439599</v>
      </c>
      <c r="F129">
        <v>-0.116278465880142</v>
      </c>
      <c r="G129">
        <v>500</v>
      </c>
      <c r="H129">
        <v>-14894.162978545</v>
      </c>
      <c r="I129">
        <v>110.38761305809</v>
      </c>
      <c r="L129" s="1" t="s">
        <v>350</v>
      </c>
      <c r="M129" s="8" t="s">
        <v>337</v>
      </c>
      <c r="N129" s="2">
        <v>-0.28370000000000001</v>
      </c>
      <c r="O129" s="2">
        <v>6.2300000000000001E-2</v>
      </c>
      <c r="P129" s="2">
        <v>-4.55</v>
      </c>
      <c r="Q129" s="3" t="s">
        <v>341</v>
      </c>
      <c r="S129" s="43">
        <f t="shared" si="2"/>
        <v>-3.0061664883010452E-3</v>
      </c>
      <c r="T129" s="39">
        <f t="shared" si="3"/>
        <v>0.36413458153469969</v>
      </c>
    </row>
    <row r="130" spans="1:20" ht="13.5" thickBot="1" x14ac:dyDescent="0.25">
      <c r="A130" t="s">
        <v>233</v>
      </c>
      <c r="B130">
        <v>0.177288940397061</v>
      </c>
      <c r="C130">
        <v>9.3551011777283796E-2</v>
      </c>
      <c r="D130">
        <v>1.8951044679145901</v>
      </c>
      <c r="E130">
        <v>-6.0676734036975103E-3</v>
      </c>
      <c r="F130">
        <v>0.36064555419781902</v>
      </c>
      <c r="G130">
        <v>500</v>
      </c>
      <c r="H130">
        <v>-14894.162978545</v>
      </c>
      <c r="I130">
        <v>110.38761305809</v>
      </c>
      <c r="L130" s="1" t="s">
        <v>350</v>
      </c>
      <c r="M130" s="8" t="s">
        <v>338</v>
      </c>
      <c r="N130" s="2">
        <v>0.1794</v>
      </c>
      <c r="O130" s="2">
        <v>6.4799999999999996E-2</v>
      </c>
      <c r="P130" s="2">
        <v>2.77</v>
      </c>
      <c r="Q130" s="3">
        <v>5.5999999999999999E-3</v>
      </c>
      <c r="S130" s="43">
        <f t="shared" si="2"/>
        <v>-1.1767333349715733E-2</v>
      </c>
      <c r="T130" s="39">
        <f t="shared" si="3"/>
        <v>0.44368845335314511</v>
      </c>
    </row>
    <row r="131" spans="1:20" ht="13.5" thickBot="1" x14ac:dyDescent="0.25">
      <c r="A131" t="s">
        <v>234</v>
      </c>
      <c r="B131">
        <v>-0.22298896102445401</v>
      </c>
      <c r="C131">
        <v>9.2885240687365506E-2</v>
      </c>
      <c r="D131">
        <v>-2.4006931496791202</v>
      </c>
      <c r="E131">
        <v>-0.40504068746702498</v>
      </c>
      <c r="F131">
        <v>-4.0937234581883801E-2</v>
      </c>
      <c r="G131">
        <v>500</v>
      </c>
      <c r="H131">
        <v>-14894.162978545</v>
      </c>
      <c r="I131">
        <v>110.38761305809</v>
      </c>
      <c r="L131" s="1" t="s">
        <v>350</v>
      </c>
      <c r="M131" s="8" t="s">
        <v>339</v>
      </c>
      <c r="N131" s="2">
        <v>-0.22470000000000001</v>
      </c>
      <c r="O131" s="2">
        <v>6.3200000000000006E-2</v>
      </c>
      <c r="P131" s="2">
        <v>-3.56</v>
      </c>
      <c r="Q131" s="3">
        <v>4.0000000000000002E-4</v>
      </c>
      <c r="S131" s="43">
        <f t="shared" ref="S131:S194" si="4">(B131-N131)/N131</f>
        <v>-7.6147706966889321E-3</v>
      </c>
      <c r="T131" s="39">
        <f t="shared" ref="T131:T194" si="5">(C131-O131)/O131</f>
        <v>0.46970317543299839</v>
      </c>
    </row>
    <row r="132" spans="1:20" ht="13.5" thickBot="1" x14ac:dyDescent="0.25">
      <c r="A132" t="s">
        <v>235</v>
      </c>
      <c r="B132">
        <v>0.20465784191825501</v>
      </c>
      <c r="C132">
        <v>8.7328385066110001E-2</v>
      </c>
      <c r="D132">
        <v>2.34354318774272</v>
      </c>
      <c r="E132">
        <v>3.3497352360634697E-2</v>
      </c>
      <c r="F132">
        <v>0.37581833147587701</v>
      </c>
      <c r="G132">
        <v>500</v>
      </c>
      <c r="H132">
        <v>-14894.162978545</v>
      </c>
      <c r="I132">
        <v>110.38761305809</v>
      </c>
      <c r="L132" s="1" t="s">
        <v>351</v>
      </c>
      <c r="M132" s="8" t="s">
        <v>330</v>
      </c>
      <c r="N132" s="2">
        <v>0.2064</v>
      </c>
      <c r="O132" s="2">
        <v>5.79E-2</v>
      </c>
      <c r="P132" s="2">
        <v>3.56</v>
      </c>
      <c r="Q132" s="3">
        <v>4.0000000000000002E-4</v>
      </c>
      <c r="S132" s="43">
        <f t="shared" si="4"/>
        <v>-8.4406883805474477E-3</v>
      </c>
      <c r="T132" s="39">
        <f t="shared" si="5"/>
        <v>0.50826226366338512</v>
      </c>
    </row>
    <row r="133" spans="1:20" ht="13.5" thickBot="1" x14ac:dyDescent="0.25">
      <c r="A133" t="s">
        <v>236</v>
      </c>
      <c r="B133">
        <v>-0.24255387617242999</v>
      </c>
      <c r="C133">
        <v>8.85316072003971E-2</v>
      </c>
      <c r="D133">
        <v>-2.7397432831349602</v>
      </c>
      <c r="E133">
        <v>-0.416072637778656</v>
      </c>
      <c r="F133">
        <v>-6.9035114566205397E-2</v>
      </c>
      <c r="G133">
        <v>500</v>
      </c>
      <c r="H133">
        <v>-14894.162978545</v>
      </c>
      <c r="I133">
        <v>110.38761305809</v>
      </c>
      <c r="L133" s="1" t="s">
        <v>351</v>
      </c>
      <c r="M133" s="8" t="s">
        <v>331</v>
      </c>
      <c r="N133" s="2">
        <v>-0.24079999999999999</v>
      </c>
      <c r="O133" s="2">
        <v>6.0699999999999997E-2</v>
      </c>
      <c r="P133" s="2">
        <v>-3.96</v>
      </c>
      <c r="Q133" s="3" t="s">
        <v>341</v>
      </c>
      <c r="S133" s="43">
        <f t="shared" si="4"/>
        <v>7.2835389220515046E-3</v>
      </c>
      <c r="T133" s="39">
        <f t="shared" si="5"/>
        <v>0.458510827024664</v>
      </c>
    </row>
    <row r="134" spans="1:20" ht="13.5" thickBot="1" x14ac:dyDescent="0.25">
      <c r="A134" t="s">
        <v>237</v>
      </c>
      <c r="B134">
        <v>0.200470111959863</v>
      </c>
      <c r="C134">
        <v>8.7779093087822196E-2</v>
      </c>
      <c r="D134">
        <v>2.2838024967892401</v>
      </c>
      <c r="E134">
        <v>2.8426250912143201E-2</v>
      </c>
      <c r="F134">
        <v>0.37251397300758399</v>
      </c>
      <c r="G134">
        <v>500</v>
      </c>
      <c r="H134">
        <v>-14894.162978545</v>
      </c>
      <c r="I134">
        <v>110.38761305809</v>
      </c>
      <c r="L134" s="1" t="s">
        <v>351</v>
      </c>
      <c r="M134" s="8" t="s">
        <v>332</v>
      </c>
      <c r="N134" s="2">
        <v>0.20169999999999999</v>
      </c>
      <c r="O134" s="2">
        <v>6.3E-2</v>
      </c>
      <c r="P134" s="2">
        <v>3.2</v>
      </c>
      <c r="Q134" s="3">
        <v>1.4E-3</v>
      </c>
      <c r="S134" s="43">
        <f t="shared" si="4"/>
        <v>-6.0976105113385694E-3</v>
      </c>
      <c r="T134" s="39">
        <f t="shared" si="5"/>
        <v>0.39331893790193961</v>
      </c>
    </row>
    <row r="135" spans="1:20" ht="13.5" thickBot="1" x14ac:dyDescent="0.25">
      <c r="A135" t="s">
        <v>238</v>
      </c>
      <c r="B135">
        <v>-0.33086278319821</v>
      </c>
      <c r="C135">
        <v>9.1245457765145102E-2</v>
      </c>
      <c r="D135">
        <v>-3.6260740129093398</v>
      </c>
      <c r="E135">
        <v>-0.50970059417076496</v>
      </c>
      <c r="F135">
        <v>-0.152024972225655</v>
      </c>
      <c r="G135">
        <v>500</v>
      </c>
      <c r="H135">
        <v>-14894.162978545</v>
      </c>
      <c r="I135">
        <v>110.38761305809</v>
      </c>
      <c r="L135" s="1" t="s">
        <v>351</v>
      </c>
      <c r="M135" s="8" t="s">
        <v>333</v>
      </c>
      <c r="N135" s="2">
        <v>-0.33069999999999999</v>
      </c>
      <c r="O135" s="2">
        <v>6.0199999999999997E-2</v>
      </c>
      <c r="P135" s="2">
        <v>-5.49</v>
      </c>
      <c r="Q135" s="3" t="s">
        <v>341</v>
      </c>
      <c r="S135" s="43">
        <f t="shared" si="4"/>
        <v>4.9223827701845677E-4</v>
      </c>
      <c r="T135" s="39">
        <f t="shared" si="5"/>
        <v>0.51570527849078251</v>
      </c>
    </row>
    <row r="136" spans="1:20" ht="13.5" thickBot="1" x14ac:dyDescent="0.25">
      <c r="A136" t="s">
        <v>239</v>
      </c>
      <c r="B136">
        <v>0.22711037973461001</v>
      </c>
      <c r="C136">
        <v>8.2755377751348502E-2</v>
      </c>
      <c r="D136">
        <v>2.7443579608445301</v>
      </c>
      <c r="E136">
        <v>6.4912819814959694E-2</v>
      </c>
      <c r="F136">
        <v>0.38930793965426003</v>
      </c>
      <c r="G136">
        <v>500</v>
      </c>
      <c r="H136">
        <v>-14894.162978545</v>
      </c>
      <c r="I136">
        <v>110.38761305809</v>
      </c>
      <c r="L136" s="1" t="s">
        <v>351</v>
      </c>
      <c r="M136" s="8" t="s">
        <v>334</v>
      </c>
      <c r="N136" s="2">
        <v>0.22689999999999999</v>
      </c>
      <c r="O136" s="2">
        <v>5.9400000000000001E-2</v>
      </c>
      <c r="P136" s="2">
        <v>3.82</v>
      </c>
      <c r="Q136" s="3">
        <v>1E-4</v>
      </c>
      <c r="S136" s="43">
        <f t="shared" si="4"/>
        <v>9.2719142622310375E-4</v>
      </c>
      <c r="T136" s="39">
        <f t="shared" si="5"/>
        <v>0.39318817763212965</v>
      </c>
    </row>
    <row r="137" spans="1:20" ht="13.5" thickBot="1" x14ac:dyDescent="0.25">
      <c r="A137" t="s">
        <v>240</v>
      </c>
      <c r="B137">
        <v>-0.219363953502829</v>
      </c>
      <c r="C137">
        <v>8.1789979685260597E-2</v>
      </c>
      <c r="D137">
        <v>-2.68203946677786</v>
      </c>
      <c r="E137">
        <v>-0.37966936798220202</v>
      </c>
      <c r="F137">
        <v>-5.9058539023455502E-2</v>
      </c>
      <c r="G137">
        <v>500</v>
      </c>
      <c r="H137">
        <v>-14894.162978545</v>
      </c>
      <c r="I137">
        <v>110.38761305809</v>
      </c>
      <c r="L137" s="1" t="s">
        <v>351</v>
      </c>
      <c r="M137" s="8" t="s">
        <v>335</v>
      </c>
      <c r="N137" s="2">
        <v>-0.2195</v>
      </c>
      <c r="O137" s="2">
        <v>5.8200000000000002E-2</v>
      </c>
      <c r="P137" s="2">
        <v>-3.77</v>
      </c>
      <c r="Q137" s="3">
        <v>2.0000000000000001E-4</v>
      </c>
      <c r="S137" s="43">
        <f t="shared" si="4"/>
        <v>-6.1980180943507789E-4</v>
      </c>
      <c r="T137" s="39">
        <f t="shared" si="5"/>
        <v>0.40532611143059438</v>
      </c>
    </row>
    <row r="138" spans="1:20" ht="13.5" thickBot="1" x14ac:dyDescent="0.25">
      <c r="A138" t="s">
        <v>241</v>
      </c>
      <c r="B138">
        <v>0.17081164043913399</v>
      </c>
      <c r="C138">
        <v>8.0466741043634799E-2</v>
      </c>
      <c r="D138">
        <v>2.1227607608279802</v>
      </c>
      <c r="E138">
        <v>1.3099726040299599E-2</v>
      </c>
      <c r="F138">
        <v>0.32852355483796902</v>
      </c>
      <c r="G138">
        <v>500</v>
      </c>
      <c r="H138">
        <v>-14894.162978545</v>
      </c>
      <c r="I138">
        <v>110.38761305809</v>
      </c>
      <c r="L138" s="1" t="s">
        <v>351</v>
      </c>
      <c r="M138" s="8" t="s">
        <v>336</v>
      </c>
      <c r="N138" s="2">
        <v>0.1716</v>
      </c>
      <c r="O138" s="2">
        <v>5.8700000000000002E-2</v>
      </c>
      <c r="P138" s="2">
        <v>2.92</v>
      </c>
      <c r="Q138" s="3">
        <v>3.5000000000000001E-3</v>
      </c>
      <c r="S138" s="43">
        <f t="shared" si="4"/>
        <v>-4.5941699351166009E-3</v>
      </c>
      <c r="T138" s="39">
        <f t="shared" si="5"/>
        <v>0.37081330568372733</v>
      </c>
    </row>
    <row r="139" spans="1:20" ht="13.5" thickBot="1" x14ac:dyDescent="0.25">
      <c r="A139" t="s">
        <v>242</v>
      </c>
      <c r="B139">
        <v>-0.27438632332107898</v>
      </c>
      <c r="C139">
        <v>9.52135693818974E-2</v>
      </c>
      <c r="D139">
        <v>-2.88179851992028</v>
      </c>
      <c r="E139">
        <v>-0.46100149014910402</v>
      </c>
      <c r="F139">
        <v>-8.7771156493055003E-2</v>
      </c>
      <c r="G139">
        <v>500</v>
      </c>
      <c r="H139">
        <v>-14894.162978545</v>
      </c>
      <c r="I139">
        <v>110.38761305809</v>
      </c>
      <c r="L139" s="1" t="s">
        <v>351</v>
      </c>
      <c r="M139" s="8" t="s">
        <v>337</v>
      </c>
      <c r="N139" s="2">
        <v>-0.2752</v>
      </c>
      <c r="O139" s="2">
        <v>6.0499999999999998E-2</v>
      </c>
      <c r="P139" s="2">
        <v>-4.55</v>
      </c>
      <c r="Q139" s="3" t="s">
        <v>341</v>
      </c>
      <c r="S139" s="43">
        <f t="shared" si="4"/>
        <v>-2.9566739786374124E-3</v>
      </c>
      <c r="T139" s="39">
        <f t="shared" si="5"/>
        <v>0.57377800631235376</v>
      </c>
    </row>
    <row r="140" spans="1:20" ht="13.5" thickBot="1" x14ac:dyDescent="0.25">
      <c r="A140" t="s">
        <v>243</v>
      </c>
      <c r="B140">
        <v>0.208275393829467</v>
      </c>
      <c r="C140">
        <v>9.3279233065809E-2</v>
      </c>
      <c r="D140">
        <v>2.2328163191749999</v>
      </c>
      <c r="E140">
        <v>2.5451456514963802E-2</v>
      </c>
      <c r="F140">
        <v>0.39109933114397</v>
      </c>
      <c r="G140">
        <v>500</v>
      </c>
      <c r="H140">
        <v>-14894.162978545</v>
      </c>
      <c r="I140">
        <v>110.38761305809</v>
      </c>
      <c r="L140" s="1" t="s">
        <v>351</v>
      </c>
      <c r="M140" s="8" t="s">
        <v>338</v>
      </c>
      <c r="N140" s="2">
        <v>0.21029999999999999</v>
      </c>
      <c r="O140" s="2">
        <v>6.2899999999999998E-2</v>
      </c>
      <c r="P140" s="2">
        <v>3.34</v>
      </c>
      <c r="Q140" s="3">
        <v>8.0000000000000004E-4</v>
      </c>
      <c r="S140" s="43">
        <f t="shared" si="4"/>
        <v>-9.6272285807560091E-3</v>
      </c>
      <c r="T140" s="39">
        <f t="shared" si="5"/>
        <v>0.48297667831174884</v>
      </c>
    </row>
    <row r="141" spans="1:20" ht="13.5" thickBot="1" x14ac:dyDescent="0.25">
      <c r="A141" t="s">
        <v>244</v>
      </c>
      <c r="B141">
        <v>-0.14295385677801101</v>
      </c>
      <c r="C141">
        <v>8.4300454240167105E-2</v>
      </c>
      <c r="D141">
        <v>-1.6957661505683499</v>
      </c>
      <c r="E141">
        <v>-0.30817971096910601</v>
      </c>
      <c r="F141">
        <v>2.2271997413082601E-2</v>
      </c>
      <c r="G141">
        <v>500</v>
      </c>
      <c r="H141">
        <v>-14894.162978545</v>
      </c>
      <c r="I141">
        <v>110.38761305809</v>
      </c>
      <c r="L141" s="1" t="s">
        <v>351</v>
      </c>
      <c r="M141" s="8" t="s">
        <v>339</v>
      </c>
      <c r="N141" s="2">
        <v>-0.1447</v>
      </c>
      <c r="O141" s="2">
        <v>6.1400000000000003E-2</v>
      </c>
      <c r="P141" s="2">
        <v>-2.36</v>
      </c>
      <c r="Q141" s="3">
        <v>1.8499999999999999E-2</v>
      </c>
      <c r="S141" s="43">
        <f t="shared" si="4"/>
        <v>-1.2067333946019269E-2</v>
      </c>
      <c r="T141" s="39">
        <f t="shared" si="5"/>
        <v>0.37297156742943161</v>
      </c>
    </row>
    <row r="142" spans="1:20" ht="13.5" thickBot="1" x14ac:dyDescent="0.25">
      <c r="A142" t="s">
        <v>245</v>
      </c>
      <c r="B142">
        <v>0.11065406959520099</v>
      </c>
      <c r="C142">
        <v>8.9482416270473999E-2</v>
      </c>
      <c r="D142">
        <v>1.23660126991579</v>
      </c>
      <c r="E142">
        <v>-6.4728243544548106E-2</v>
      </c>
      <c r="F142">
        <v>0.28603638273495102</v>
      </c>
      <c r="G142">
        <v>500</v>
      </c>
      <c r="H142">
        <v>-14894.162978545</v>
      </c>
      <c r="I142">
        <v>110.38761305809</v>
      </c>
      <c r="L142" s="1" t="s">
        <v>352</v>
      </c>
      <c r="M142" s="8" t="s">
        <v>330</v>
      </c>
      <c r="N142" s="2">
        <v>0.1123</v>
      </c>
      <c r="O142" s="2">
        <v>5.9400000000000001E-2</v>
      </c>
      <c r="P142" s="2">
        <v>1.89</v>
      </c>
      <c r="Q142" s="3">
        <v>5.8799999999999998E-2</v>
      </c>
      <c r="S142" s="43">
        <f t="shared" si="4"/>
        <v>-1.4656548573455065E-2</v>
      </c>
      <c r="T142" s="39">
        <f t="shared" si="5"/>
        <v>0.50643798435141407</v>
      </c>
    </row>
    <row r="143" spans="1:20" ht="13.5" thickBot="1" x14ac:dyDescent="0.25">
      <c r="A143" t="s">
        <v>246</v>
      </c>
      <c r="B143">
        <v>-0.18833121677016501</v>
      </c>
      <c r="C143">
        <v>8.9486983670954895E-2</v>
      </c>
      <c r="D143">
        <v>-2.1045654803011602</v>
      </c>
      <c r="E143">
        <v>-0.36372248185036099</v>
      </c>
      <c r="F143">
        <v>-1.29399516899698E-2</v>
      </c>
      <c r="G143">
        <v>500</v>
      </c>
      <c r="H143">
        <v>-14894.162978545</v>
      </c>
      <c r="I143">
        <v>110.38761305809</v>
      </c>
      <c r="L143" s="1" t="s">
        <v>352</v>
      </c>
      <c r="M143" s="8" t="s">
        <v>331</v>
      </c>
      <c r="N143" s="2">
        <v>-0.18659999999999999</v>
      </c>
      <c r="O143" s="2">
        <v>6.2199999999999998E-2</v>
      </c>
      <c r="P143" s="2">
        <v>-3</v>
      </c>
      <c r="Q143" s="3">
        <v>2.7000000000000001E-3</v>
      </c>
      <c r="S143" s="43">
        <f t="shared" si="4"/>
        <v>9.2776890148179147E-3</v>
      </c>
      <c r="T143" s="39">
        <f t="shared" si="5"/>
        <v>0.4386974866713006</v>
      </c>
    </row>
    <row r="144" spans="1:20" ht="13.5" thickBot="1" x14ac:dyDescent="0.25">
      <c r="A144" t="s">
        <v>247</v>
      </c>
      <c r="B144">
        <v>0.200942870911131</v>
      </c>
      <c r="C144">
        <v>9.2714322841546695E-2</v>
      </c>
      <c r="D144">
        <v>2.1673336411522102</v>
      </c>
      <c r="E144">
        <v>1.9226137290680501E-2</v>
      </c>
      <c r="F144">
        <v>0.38265960453158199</v>
      </c>
      <c r="G144">
        <v>500</v>
      </c>
      <c r="H144">
        <v>-14894.162978545</v>
      </c>
      <c r="I144">
        <v>110.38761305809</v>
      </c>
      <c r="L144" s="1" t="s">
        <v>352</v>
      </c>
      <c r="M144" s="8" t="s">
        <v>332</v>
      </c>
      <c r="N144" s="2">
        <v>0.2021</v>
      </c>
      <c r="O144" s="2">
        <v>6.4500000000000002E-2</v>
      </c>
      <c r="P144" s="2">
        <v>3.13</v>
      </c>
      <c r="Q144" s="3">
        <v>1.6999999999999999E-3</v>
      </c>
      <c r="S144" s="43">
        <f t="shared" si="4"/>
        <v>-5.7255274065759632E-3</v>
      </c>
      <c r="T144" s="39">
        <f t="shared" si="5"/>
        <v>0.43743136188444487</v>
      </c>
    </row>
    <row r="145" spans="1:20" ht="13.5" thickBot="1" x14ac:dyDescent="0.25">
      <c r="A145" t="s">
        <v>248</v>
      </c>
      <c r="B145">
        <v>-0.13016596050099799</v>
      </c>
      <c r="C145">
        <v>9.5668977828320498E-2</v>
      </c>
      <c r="D145">
        <v>-1.36058692645993</v>
      </c>
      <c r="E145">
        <v>-0.31767371148226697</v>
      </c>
      <c r="F145">
        <v>5.7341790480270799E-2</v>
      </c>
      <c r="G145">
        <v>500</v>
      </c>
      <c r="H145">
        <v>-14894.162978545</v>
      </c>
      <c r="I145">
        <v>110.38761305809</v>
      </c>
      <c r="L145" s="1" t="s">
        <v>352</v>
      </c>
      <c r="M145" s="8" t="s">
        <v>333</v>
      </c>
      <c r="N145" s="2">
        <v>-0.13</v>
      </c>
      <c r="O145" s="2">
        <v>6.1800000000000001E-2</v>
      </c>
      <c r="P145" s="2">
        <v>-2.1</v>
      </c>
      <c r="Q145" s="3">
        <v>3.5299999999999998E-2</v>
      </c>
      <c r="S145" s="43">
        <f t="shared" si="4"/>
        <v>1.2766192384460451E-3</v>
      </c>
      <c r="T145" s="39">
        <f t="shared" si="5"/>
        <v>0.54804171243237054</v>
      </c>
    </row>
    <row r="146" spans="1:20" ht="13.5" thickBot="1" x14ac:dyDescent="0.25">
      <c r="A146" t="s">
        <v>249</v>
      </c>
      <c r="B146">
        <v>0.19240917426792001</v>
      </c>
      <c r="C146">
        <v>8.4083044266882206E-2</v>
      </c>
      <c r="D146">
        <v>2.2883231208566599</v>
      </c>
      <c r="E146">
        <v>2.7609435794344599E-2</v>
      </c>
      <c r="F146">
        <v>0.35720891274149702</v>
      </c>
      <c r="G146">
        <v>500</v>
      </c>
      <c r="H146">
        <v>-14894.162978545</v>
      </c>
      <c r="I146">
        <v>110.38761305809</v>
      </c>
      <c r="L146" s="1" t="s">
        <v>352</v>
      </c>
      <c r="M146" s="8" t="s">
        <v>334</v>
      </c>
      <c r="N146" s="2">
        <v>0.19220000000000001</v>
      </c>
      <c r="O146" s="2">
        <v>6.0999999999999999E-2</v>
      </c>
      <c r="P146" s="2">
        <v>3.15</v>
      </c>
      <c r="Q146" s="3">
        <v>1.6000000000000001E-3</v>
      </c>
      <c r="S146" s="43">
        <f t="shared" si="4"/>
        <v>1.0883156499479612E-3</v>
      </c>
      <c r="T146" s="39">
        <f t="shared" si="5"/>
        <v>0.37841056175216736</v>
      </c>
    </row>
    <row r="147" spans="1:20" ht="13.5" thickBot="1" x14ac:dyDescent="0.25">
      <c r="A147" t="s">
        <v>250</v>
      </c>
      <c r="B147">
        <v>-0.14830610252037099</v>
      </c>
      <c r="C147">
        <v>8.5095205865791196E-2</v>
      </c>
      <c r="D147">
        <v>-1.7428255917762701</v>
      </c>
      <c r="E147">
        <v>-0.31508964127434402</v>
      </c>
      <c r="F147">
        <v>1.8477436233600701E-2</v>
      </c>
      <c r="G147">
        <v>500</v>
      </c>
      <c r="H147">
        <v>-14894.162978545</v>
      </c>
      <c r="I147">
        <v>110.38761305809</v>
      </c>
      <c r="L147" s="1" t="s">
        <v>352</v>
      </c>
      <c r="M147" s="8" t="s">
        <v>335</v>
      </c>
      <c r="N147" s="2">
        <v>-0.14849999999999999</v>
      </c>
      <c r="O147" s="2">
        <v>5.96E-2</v>
      </c>
      <c r="P147" s="2">
        <v>-2.4900000000000002</v>
      </c>
      <c r="Q147" s="3">
        <v>1.2800000000000001E-2</v>
      </c>
      <c r="S147" s="43">
        <f t="shared" si="4"/>
        <v>-1.3057069335286305E-3</v>
      </c>
      <c r="T147" s="39">
        <f t="shared" si="5"/>
        <v>0.42777191049985225</v>
      </c>
    </row>
    <row r="148" spans="1:20" ht="13.5" thickBot="1" x14ac:dyDescent="0.25">
      <c r="A148" t="s">
        <v>251</v>
      </c>
      <c r="B148">
        <v>0.29343050823963501</v>
      </c>
      <c r="C148">
        <v>9.2364277853760904E-2</v>
      </c>
      <c r="D148">
        <v>3.1768830445924099</v>
      </c>
      <c r="E148">
        <v>0.112399850188213</v>
      </c>
      <c r="F148">
        <v>0.474461166291057</v>
      </c>
      <c r="G148">
        <v>500</v>
      </c>
      <c r="H148">
        <v>-14894.162978545</v>
      </c>
      <c r="I148">
        <v>110.38761305809</v>
      </c>
      <c r="L148" s="1" t="s">
        <v>352</v>
      </c>
      <c r="M148" s="8" t="s">
        <v>336</v>
      </c>
      <c r="N148" s="2">
        <v>0.29420000000000002</v>
      </c>
      <c r="O148" s="2">
        <v>6.0100000000000001E-2</v>
      </c>
      <c r="P148" s="2">
        <v>4.8899999999999997</v>
      </c>
      <c r="Q148" s="3" t="s">
        <v>341</v>
      </c>
      <c r="S148" s="43">
        <f t="shared" si="4"/>
        <v>-2.615539634143454E-3</v>
      </c>
      <c r="T148" s="39">
        <f t="shared" si="5"/>
        <v>0.53684322552014818</v>
      </c>
    </row>
    <row r="149" spans="1:20" ht="13.5" thickBot="1" x14ac:dyDescent="0.25">
      <c r="A149" t="s">
        <v>252</v>
      </c>
      <c r="B149">
        <v>-0.26844709235695002</v>
      </c>
      <c r="C149">
        <v>8.9642834060962698E-2</v>
      </c>
      <c r="D149">
        <v>-2.99462968980197</v>
      </c>
      <c r="E149">
        <v>-0.44414381858853802</v>
      </c>
      <c r="F149">
        <v>-9.2750366125363498E-2</v>
      </c>
      <c r="G149">
        <v>500</v>
      </c>
      <c r="H149">
        <v>-14894.162978545</v>
      </c>
      <c r="I149">
        <v>110.38761305809</v>
      </c>
      <c r="L149" s="1" t="s">
        <v>352</v>
      </c>
      <c r="M149" s="8" t="s">
        <v>337</v>
      </c>
      <c r="N149" s="2">
        <v>-0.26929999999999998</v>
      </c>
      <c r="O149" s="2">
        <v>6.2E-2</v>
      </c>
      <c r="P149" s="2">
        <v>-4.34</v>
      </c>
      <c r="Q149" s="3" t="s">
        <v>341</v>
      </c>
      <c r="S149" s="43">
        <f t="shared" si="4"/>
        <v>-3.1671282697733403E-3</v>
      </c>
      <c r="T149" s="39">
        <f t="shared" si="5"/>
        <v>0.44585216227359192</v>
      </c>
    </row>
    <row r="150" spans="1:20" ht="13.5" thickBot="1" x14ac:dyDescent="0.25">
      <c r="A150" t="s">
        <v>253</v>
      </c>
      <c r="B150">
        <v>0.27665231268079998</v>
      </c>
      <c r="C150">
        <v>9.5462486558588203E-2</v>
      </c>
      <c r="D150">
        <v>2.8980212296377799</v>
      </c>
      <c r="E150">
        <v>8.9549277151328502E-2</v>
      </c>
      <c r="F150">
        <v>0.46375534821027198</v>
      </c>
      <c r="G150">
        <v>500</v>
      </c>
      <c r="H150">
        <v>-14894.162978545</v>
      </c>
      <c r="I150">
        <v>110.38761305809</v>
      </c>
      <c r="L150" s="1" t="s">
        <v>352</v>
      </c>
      <c r="M150" s="8" t="s">
        <v>338</v>
      </c>
      <c r="N150" s="2">
        <v>0.27860000000000001</v>
      </c>
      <c r="O150" s="2">
        <v>6.4500000000000002E-2</v>
      </c>
      <c r="P150" s="2">
        <v>4.32</v>
      </c>
      <c r="Q150" s="3" t="s">
        <v>341</v>
      </c>
      <c r="S150" s="43">
        <f t="shared" si="4"/>
        <v>-6.9909810452262414E-3</v>
      </c>
      <c r="T150" s="39">
        <f t="shared" si="5"/>
        <v>0.48003855129594108</v>
      </c>
    </row>
    <row r="151" spans="1:20" ht="13.5" thickBot="1" x14ac:dyDescent="0.25">
      <c r="A151" t="s">
        <v>254</v>
      </c>
      <c r="B151">
        <v>-0.14110782658325499</v>
      </c>
      <c r="C151">
        <v>9.2477540208054904E-2</v>
      </c>
      <c r="D151">
        <v>-1.52586050911164</v>
      </c>
      <c r="E151">
        <v>-0.32236047476989699</v>
      </c>
      <c r="F151">
        <v>4.0144821603386803E-2</v>
      </c>
      <c r="G151">
        <v>500</v>
      </c>
      <c r="H151">
        <v>-14894.162978545</v>
      </c>
      <c r="I151">
        <v>110.38761305809</v>
      </c>
      <c r="L151" s="1" t="s">
        <v>352</v>
      </c>
      <c r="M151" s="8" t="s">
        <v>339</v>
      </c>
      <c r="N151" s="2">
        <v>-0.14280000000000001</v>
      </c>
      <c r="O151" s="2">
        <v>6.2899999999999998E-2</v>
      </c>
      <c r="P151" s="2">
        <v>-2.27</v>
      </c>
      <c r="Q151" s="3">
        <v>2.3300000000000001E-2</v>
      </c>
      <c r="S151" s="43">
        <f t="shared" si="4"/>
        <v>-1.184995389877464E-2</v>
      </c>
      <c r="T151" s="39">
        <f t="shared" si="5"/>
        <v>0.47023116388004621</v>
      </c>
    </row>
    <row r="152" spans="1:20" ht="13.5" thickBot="1" x14ac:dyDescent="0.25">
      <c r="A152" t="s">
        <v>255</v>
      </c>
      <c r="B152">
        <v>0.15167275071198899</v>
      </c>
      <c r="C152">
        <v>8.2323651794134395E-2</v>
      </c>
      <c r="D152">
        <v>1.84239580492949</v>
      </c>
      <c r="E152">
        <v>-9.6786418803301508E-3</v>
      </c>
      <c r="F152">
        <v>0.313024143304309</v>
      </c>
      <c r="G152">
        <v>500</v>
      </c>
      <c r="H152">
        <v>-14894.162978545</v>
      </c>
      <c r="I152">
        <v>110.38761305809</v>
      </c>
      <c r="L152" s="1" t="s">
        <v>353</v>
      </c>
      <c r="M152" s="8" t="s">
        <v>330</v>
      </c>
      <c r="N152" s="2">
        <v>0.15340000000000001</v>
      </c>
      <c r="O152" s="2">
        <v>5.9700000000000003E-2</v>
      </c>
      <c r="P152" s="2">
        <v>2.57</v>
      </c>
      <c r="Q152" s="3">
        <v>1.0200000000000001E-2</v>
      </c>
      <c r="S152" s="43">
        <f t="shared" si="4"/>
        <v>-1.1259773715847575E-2</v>
      </c>
      <c r="T152" s="39">
        <f t="shared" si="5"/>
        <v>0.37895564144278709</v>
      </c>
    </row>
    <row r="153" spans="1:20" ht="13.5" thickBot="1" x14ac:dyDescent="0.25">
      <c r="A153" t="s">
        <v>256</v>
      </c>
      <c r="B153">
        <v>-0.210898681105184</v>
      </c>
      <c r="C153">
        <v>9.2897026255632398E-2</v>
      </c>
      <c r="D153">
        <v>-2.2702414663396899</v>
      </c>
      <c r="E153">
        <v>-0.39297350683709498</v>
      </c>
      <c r="F153">
        <v>-2.8823855373272901E-2</v>
      </c>
      <c r="G153">
        <v>500</v>
      </c>
      <c r="H153">
        <v>-14894.162978545</v>
      </c>
      <c r="I153">
        <v>110.38761305809</v>
      </c>
      <c r="L153" s="1" t="s">
        <v>353</v>
      </c>
      <c r="M153" s="8" t="s">
        <v>331</v>
      </c>
      <c r="N153" s="2">
        <v>-0.20910000000000001</v>
      </c>
      <c r="O153" s="2">
        <v>6.2600000000000003E-2</v>
      </c>
      <c r="P153" s="2">
        <v>-3.34</v>
      </c>
      <c r="Q153" s="3">
        <v>8.0000000000000004E-4</v>
      </c>
      <c r="S153" s="43">
        <f t="shared" si="4"/>
        <v>8.6020138937541683E-3</v>
      </c>
      <c r="T153" s="39">
        <f t="shared" si="5"/>
        <v>0.48397805520179543</v>
      </c>
    </row>
    <row r="154" spans="1:20" ht="13.5" thickBot="1" x14ac:dyDescent="0.25">
      <c r="A154" t="s">
        <v>257</v>
      </c>
      <c r="B154">
        <v>0.196930783473312</v>
      </c>
      <c r="C154">
        <v>8.7059098151470907E-2</v>
      </c>
      <c r="D154">
        <v>2.26203564767785</v>
      </c>
      <c r="E154">
        <v>2.6298086569891899E-2</v>
      </c>
      <c r="F154">
        <v>0.36756348037673298</v>
      </c>
      <c r="G154">
        <v>500</v>
      </c>
      <c r="H154">
        <v>-14894.162978545</v>
      </c>
      <c r="I154">
        <v>110.38761305809</v>
      </c>
      <c r="L154" s="1" t="s">
        <v>353</v>
      </c>
      <c r="M154" s="8" t="s">
        <v>332</v>
      </c>
      <c r="N154" s="2">
        <v>0.19819999999999999</v>
      </c>
      <c r="O154" s="2">
        <v>6.4899999999999999E-2</v>
      </c>
      <c r="P154" s="2">
        <v>3.05</v>
      </c>
      <c r="Q154" s="3">
        <v>2.3E-3</v>
      </c>
      <c r="S154" s="43">
        <f t="shared" si="4"/>
        <v>-6.4037160781432317E-3</v>
      </c>
      <c r="T154" s="39">
        <f t="shared" si="5"/>
        <v>0.3414344861551758</v>
      </c>
    </row>
    <row r="155" spans="1:20" ht="13.5" thickBot="1" x14ac:dyDescent="0.25">
      <c r="A155" t="s">
        <v>258</v>
      </c>
      <c r="B155">
        <v>-0.166081758718748</v>
      </c>
      <c r="C155">
        <v>8.4847171146918601E-2</v>
      </c>
      <c r="D155">
        <v>-1.95742246292651</v>
      </c>
      <c r="E155">
        <v>-0.33237915835681497</v>
      </c>
      <c r="F155">
        <v>2.15640919317888E-4</v>
      </c>
      <c r="G155">
        <v>500</v>
      </c>
      <c r="H155">
        <v>-14894.162978545</v>
      </c>
      <c r="I155">
        <v>110.38761305809</v>
      </c>
      <c r="L155" s="1" t="s">
        <v>353</v>
      </c>
      <c r="M155" s="8" t="s">
        <v>333</v>
      </c>
      <c r="N155" s="2">
        <v>-0.16589999999999999</v>
      </c>
      <c r="O155" s="2">
        <v>6.2100000000000002E-2</v>
      </c>
      <c r="P155" s="2">
        <v>-2.67</v>
      </c>
      <c r="Q155" s="3">
        <v>7.4999999999999997E-3</v>
      </c>
      <c r="S155" s="43">
        <f t="shared" si="4"/>
        <v>1.0955920358529817E-3</v>
      </c>
      <c r="T155" s="39">
        <f t="shared" si="5"/>
        <v>0.36629905228532361</v>
      </c>
    </row>
    <row r="156" spans="1:20" ht="13.5" thickBot="1" x14ac:dyDescent="0.25">
      <c r="A156" t="s">
        <v>259</v>
      </c>
      <c r="B156">
        <v>0.21595890844124199</v>
      </c>
      <c r="C156">
        <v>9.0704549347875002E-2</v>
      </c>
      <c r="D156">
        <v>2.3809049269732299</v>
      </c>
      <c r="E156">
        <v>3.8181258485471499E-2</v>
      </c>
      <c r="F156">
        <v>0.39373655839701299</v>
      </c>
      <c r="G156">
        <v>500</v>
      </c>
      <c r="H156">
        <v>-14894.162978545</v>
      </c>
      <c r="I156">
        <v>110.38761305809</v>
      </c>
      <c r="L156" s="1" t="s">
        <v>353</v>
      </c>
      <c r="M156" s="8" t="s">
        <v>334</v>
      </c>
      <c r="N156" s="2">
        <v>0.21579999999999999</v>
      </c>
      <c r="O156" s="2">
        <v>6.1199999999999997E-2</v>
      </c>
      <c r="P156" s="2">
        <v>3.52</v>
      </c>
      <c r="Q156" s="3">
        <v>4.0000000000000002E-4</v>
      </c>
      <c r="S156" s="43">
        <f t="shared" si="4"/>
        <v>7.3636905116775044E-4</v>
      </c>
      <c r="T156" s="39">
        <f t="shared" si="5"/>
        <v>0.48210047954044127</v>
      </c>
    </row>
    <row r="157" spans="1:20" ht="13.5" thickBot="1" x14ac:dyDescent="0.25">
      <c r="A157" t="s">
        <v>260</v>
      </c>
      <c r="B157">
        <v>-0.21665334990207499</v>
      </c>
      <c r="C157">
        <v>9.4632342255035307E-2</v>
      </c>
      <c r="D157">
        <v>-2.2894218270344702</v>
      </c>
      <c r="E157">
        <v>-0.40212933249461202</v>
      </c>
      <c r="F157">
        <v>-3.1177367309537699E-2</v>
      </c>
      <c r="G157">
        <v>500</v>
      </c>
      <c r="H157">
        <v>-14894.162978545</v>
      </c>
      <c r="I157">
        <v>110.38761305809</v>
      </c>
      <c r="L157" s="1" t="s">
        <v>353</v>
      </c>
      <c r="M157" s="8" t="s">
        <v>335</v>
      </c>
      <c r="N157" s="2">
        <v>-0.21679999999999999</v>
      </c>
      <c r="O157" s="2">
        <v>0.06</v>
      </c>
      <c r="P157" s="2">
        <v>-3.61</v>
      </c>
      <c r="Q157" s="3">
        <v>2.9999999999999997E-4</v>
      </c>
      <c r="S157" s="43">
        <f t="shared" si="4"/>
        <v>-6.7643034098247056E-4</v>
      </c>
      <c r="T157" s="39">
        <f t="shared" si="5"/>
        <v>0.57720570425058848</v>
      </c>
    </row>
    <row r="158" spans="1:20" ht="13.5" thickBot="1" x14ac:dyDescent="0.25">
      <c r="A158" t="s">
        <v>261</v>
      </c>
      <c r="B158">
        <v>0.184533964566895</v>
      </c>
      <c r="C158">
        <v>9.6390416508501595E-2</v>
      </c>
      <c r="D158">
        <v>1.9144430665534</v>
      </c>
      <c r="E158">
        <v>-4.3877802445828297E-3</v>
      </c>
      <c r="F158">
        <v>0.37345570937837302</v>
      </c>
      <c r="G158">
        <v>500</v>
      </c>
      <c r="H158">
        <v>-14894.162978545</v>
      </c>
      <c r="I158">
        <v>110.38761305809</v>
      </c>
      <c r="L158" s="1" t="s">
        <v>353</v>
      </c>
      <c r="M158" s="8" t="s">
        <v>336</v>
      </c>
      <c r="N158" s="2">
        <v>0.18529999999999999</v>
      </c>
      <c r="O158" s="2">
        <v>6.0499999999999998E-2</v>
      </c>
      <c r="P158" s="2">
        <v>3.07</v>
      </c>
      <c r="Q158" s="3">
        <v>2.2000000000000001E-3</v>
      </c>
      <c r="S158" s="43">
        <f t="shared" si="4"/>
        <v>-4.1340282412573913E-3</v>
      </c>
      <c r="T158" s="39">
        <f t="shared" si="5"/>
        <v>0.59323002493391075</v>
      </c>
    </row>
    <row r="159" spans="1:20" ht="13.5" thickBot="1" x14ac:dyDescent="0.25">
      <c r="A159" t="s">
        <v>262</v>
      </c>
      <c r="B159">
        <v>-0.29363144376733402</v>
      </c>
      <c r="C159">
        <v>9.7280148748370807E-2</v>
      </c>
      <c r="D159">
        <v>-3.0184107194043701</v>
      </c>
      <c r="E159">
        <v>-0.48429703172484001</v>
      </c>
      <c r="F159">
        <v>-0.10296585580982801</v>
      </c>
      <c r="G159">
        <v>500</v>
      </c>
      <c r="H159">
        <v>-14894.162978545</v>
      </c>
      <c r="I159">
        <v>110.38761305809</v>
      </c>
      <c r="L159" s="1" t="s">
        <v>353</v>
      </c>
      <c r="M159" s="8" t="s">
        <v>337</v>
      </c>
      <c r="N159" s="2">
        <v>-0.29449999999999998</v>
      </c>
      <c r="O159" s="2">
        <v>6.2399999999999997E-2</v>
      </c>
      <c r="P159" s="2">
        <v>-4.72</v>
      </c>
      <c r="Q159" s="3" t="s">
        <v>341</v>
      </c>
      <c r="S159" s="43">
        <f t="shared" si="4"/>
        <v>-2.9492571567604838E-3</v>
      </c>
      <c r="T159" s="39">
        <f t="shared" si="5"/>
        <v>0.55897674276235276</v>
      </c>
    </row>
    <row r="160" spans="1:20" ht="13.5" thickBot="1" x14ac:dyDescent="0.25">
      <c r="A160" t="s">
        <v>263</v>
      </c>
      <c r="B160">
        <v>0.189636639267383</v>
      </c>
      <c r="C160">
        <v>0.100958429883173</v>
      </c>
      <c r="D160">
        <v>1.8783635946678801</v>
      </c>
      <c r="E160">
        <v>-8.2382472393492598E-3</v>
      </c>
      <c r="F160">
        <v>0.38751152577411602</v>
      </c>
      <c r="G160">
        <v>500</v>
      </c>
      <c r="H160">
        <v>-14894.162978545</v>
      </c>
      <c r="I160">
        <v>110.38761305809</v>
      </c>
      <c r="L160" s="1" t="s">
        <v>353</v>
      </c>
      <c r="M160" s="8" t="s">
        <v>338</v>
      </c>
      <c r="N160" s="2">
        <v>0.19170000000000001</v>
      </c>
      <c r="O160" s="2">
        <v>6.4899999999999999E-2</v>
      </c>
      <c r="P160" s="2">
        <v>2.96</v>
      </c>
      <c r="Q160" s="3">
        <v>3.0999999999999999E-3</v>
      </c>
      <c r="S160" s="43">
        <f t="shared" si="4"/>
        <v>-1.0763488433056906E-2</v>
      </c>
      <c r="T160" s="39">
        <f t="shared" si="5"/>
        <v>0.55559984411668717</v>
      </c>
    </row>
    <row r="161" spans="1:20" ht="13.5" thickBot="1" x14ac:dyDescent="0.25">
      <c r="A161" t="s">
        <v>264</v>
      </c>
      <c r="B161">
        <v>-0.22664383976466901</v>
      </c>
      <c r="C161">
        <v>8.4873360039471796E-2</v>
      </c>
      <c r="D161">
        <v>-2.6703766607008901</v>
      </c>
      <c r="E161">
        <v>-0.39299256868893501</v>
      </c>
      <c r="F161">
        <v>-6.0295110840403399E-2</v>
      </c>
      <c r="G161">
        <v>500</v>
      </c>
      <c r="H161">
        <v>-14894.162978545</v>
      </c>
      <c r="I161">
        <v>110.38761305809</v>
      </c>
      <c r="L161" s="1" t="s">
        <v>353</v>
      </c>
      <c r="M161" s="8" t="s">
        <v>339</v>
      </c>
      <c r="N161" s="2">
        <v>-0.22839999999999999</v>
      </c>
      <c r="O161" s="2">
        <v>6.3299999999999995E-2</v>
      </c>
      <c r="P161" s="2">
        <v>-3.61</v>
      </c>
      <c r="Q161" s="3">
        <v>2.9999999999999997E-4</v>
      </c>
      <c r="S161" s="43">
        <f t="shared" si="4"/>
        <v>-7.6889677553895952E-3</v>
      </c>
      <c r="T161" s="39">
        <f t="shared" si="5"/>
        <v>0.34081137503115011</v>
      </c>
    </row>
    <row r="162" spans="1:20" ht="13.5" thickBot="1" x14ac:dyDescent="0.25">
      <c r="A162" t="s">
        <v>265</v>
      </c>
      <c r="B162">
        <v>0.224653624978156</v>
      </c>
      <c r="C162">
        <v>8.6125639402412496E-2</v>
      </c>
      <c r="D162">
        <v>2.6084407214498202</v>
      </c>
      <c r="E162">
        <v>5.5850473603943802E-2</v>
      </c>
      <c r="F162">
        <v>0.39345677635236798</v>
      </c>
      <c r="G162">
        <v>500</v>
      </c>
      <c r="H162">
        <v>-14894.162978545</v>
      </c>
      <c r="I162">
        <v>110.38761305809</v>
      </c>
      <c r="L162" s="1" t="s">
        <v>354</v>
      </c>
      <c r="M162" s="8" t="s">
        <v>330</v>
      </c>
      <c r="N162" s="2">
        <v>0.22639999999999999</v>
      </c>
      <c r="O162" s="2">
        <v>6.13E-2</v>
      </c>
      <c r="P162" s="2">
        <v>3.7</v>
      </c>
      <c r="Q162" s="3">
        <v>2.0000000000000001E-4</v>
      </c>
      <c r="S162" s="43">
        <f t="shared" si="4"/>
        <v>-7.7136705911837163E-3</v>
      </c>
      <c r="T162" s="39">
        <f t="shared" si="5"/>
        <v>0.40498596088764266</v>
      </c>
    </row>
    <row r="163" spans="1:20" ht="13.5" thickBot="1" x14ac:dyDescent="0.25">
      <c r="A163" t="s">
        <v>266</v>
      </c>
      <c r="B163">
        <v>-0.17925574056903601</v>
      </c>
      <c r="C163">
        <v>9.1574580982560994E-2</v>
      </c>
      <c r="D163">
        <v>-1.95748360129732</v>
      </c>
      <c r="E163">
        <v>-0.35873862119420302</v>
      </c>
      <c r="F163">
        <v>2.2714005612933699E-4</v>
      </c>
      <c r="G163">
        <v>500</v>
      </c>
      <c r="H163">
        <v>-14894.162978545</v>
      </c>
      <c r="I163">
        <v>110.38761305809</v>
      </c>
      <c r="L163" s="1" t="s">
        <v>354</v>
      </c>
      <c r="M163" s="8" t="s">
        <v>331</v>
      </c>
      <c r="N163" s="2">
        <v>-0.1774</v>
      </c>
      <c r="O163" s="2">
        <v>6.4199999999999993E-2</v>
      </c>
      <c r="P163" s="2">
        <v>-2.77</v>
      </c>
      <c r="Q163" s="3">
        <v>5.7000000000000002E-3</v>
      </c>
      <c r="S163" s="43">
        <f t="shared" si="4"/>
        <v>1.0460769836730595E-2</v>
      </c>
      <c r="T163" s="39">
        <f t="shared" si="5"/>
        <v>0.42639534240749227</v>
      </c>
    </row>
    <row r="164" spans="1:20" ht="13.5" thickBot="1" x14ac:dyDescent="0.25">
      <c r="A164" t="s">
        <v>267</v>
      </c>
      <c r="B164">
        <v>0.34761579954992</v>
      </c>
      <c r="C164">
        <v>9.8864064442433397E-2</v>
      </c>
      <c r="D164">
        <v>3.51609860984756</v>
      </c>
      <c r="E164">
        <v>0.153845793877503</v>
      </c>
      <c r="F164">
        <v>0.54138580522233604</v>
      </c>
      <c r="G164">
        <v>500</v>
      </c>
      <c r="H164">
        <v>-14894.162978545</v>
      </c>
      <c r="I164">
        <v>110.38761305809</v>
      </c>
      <c r="L164" s="1" t="s">
        <v>354</v>
      </c>
      <c r="M164" s="8" t="s">
        <v>332</v>
      </c>
      <c r="N164" s="2">
        <v>0.34889999999999999</v>
      </c>
      <c r="O164" s="2">
        <v>6.6500000000000004E-2</v>
      </c>
      <c r="P164" s="2">
        <v>5.24</v>
      </c>
      <c r="Q164" s="3" t="s">
        <v>341</v>
      </c>
      <c r="S164" s="43">
        <f t="shared" si="4"/>
        <v>-3.6807120953854583E-3</v>
      </c>
      <c r="T164" s="39">
        <f t="shared" si="5"/>
        <v>0.48667766078847208</v>
      </c>
    </row>
    <row r="165" spans="1:20" ht="13.5" thickBot="1" x14ac:dyDescent="0.25">
      <c r="A165" t="s">
        <v>268</v>
      </c>
      <c r="B165">
        <v>-0.21704808039138701</v>
      </c>
      <c r="C165">
        <v>0.10126913597564299</v>
      </c>
      <c r="D165">
        <v>-2.1432796705561898</v>
      </c>
      <c r="E165">
        <v>-0.41553193964913798</v>
      </c>
      <c r="F165">
        <v>-1.8564221133636899E-2</v>
      </c>
      <c r="G165">
        <v>500</v>
      </c>
      <c r="H165">
        <v>-14894.162978545</v>
      </c>
      <c r="I165">
        <v>110.38761305809</v>
      </c>
      <c r="L165" s="1" t="s">
        <v>354</v>
      </c>
      <c r="M165" s="8" t="s">
        <v>333</v>
      </c>
      <c r="N165" s="2">
        <v>-0.21679999999999999</v>
      </c>
      <c r="O165" s="2">
        <v>6.3700000000000007E-2</v>
      </c>
      <c r="P165" s="2">
        <v>-3.41</v>
      </c>
      <c r="Q165" s="3">
        <v>6.9999999999999999E-4</v>
      </c>
      <c r="S165" s="43">
        <f t="shared" si="4"/>
        <v>1.1442822480951004E-3</v>
      </c>
      <c r="T165" s="39">
        <f t="shared" si="5"/>
        <v>0.58978235440569826</v>
      </c>
    </row>
    <row r="166" spans="1:20" ht="13.5" thickBot="1" x14ac:dyDescent="0.25">
      <c r="A166" t="s">
        <v>269</v>
      </c>
      <c r="B166">
        <v>0.29400367273320399</v>
      </c>
      <c r="C166">
        <v>8.8729457298336201E-2</v>
      </c>
      <c r="D166">
        <v>3.3134844017435201</v>
      </c>
      <c r="E166">
        <v>0.120097132060681</v>
      </c>
      <c r="F166">
        <v>0.46791021340572803</v>
      </c>
      <c r="G166">
        <v>500</v>
      </c>
      <c r="H166">
        <v>-14894.162978545</v>
      </c>
      <c r="I166">
        <v>110.38761305809</v>
      </c>
      <c r="L166" s="1" t="s">
        <v>354</v>
      </c>
      <c r="M166" s="8" t="s">
        <v>334</v>
      </c>
      <c r="N166" s="2">
        <v>0.29380000000000001</v>
      </c>
      <c r="O166" s="2">
        <v>6.2799999999999995E-2</v>
      </c>
      <c r="P166" s="2">
        <v>4.68</v>
      </c>
      <c r="Q166" s="3" t="s">
        <v>341</v>
      </c>
      <c r="S166" s="43">
        <f t="shared" si="4"/>
        <v>6.9323598776033224E-4</v>
      </c>
      <c r="T166" s="39">
        <f t="shared" si="5"/>
        <v>0.4128894474257358</v>
      </c>
    </row>
    <row r="167" spans="1:20" ht="13.5" thickBot="1" x14ac:dyDescent="0.25">
      <c r="A167" t="s">
        <v>270</v>
      </c>
      <c r="B167">
        <v>-0.224106750171716</v>
      </c>
      <c r="C167">
        <v>9.1316771598116506E-2</v>
      </c>
      <c r="D167">
        <v>-2.4541685634486199</v>
      </c>
      <c r="E167">
        <v>-0.403084333688494</v>
      </c>
      <c r="F167">
        <v>-4.51291666549377E-2</v>
      </c>
      <c r="G167">
        <v>500</v>
      </c>
      <c r="H167">
        <v>-14894.162978545</v>
      </c>
      <c r="I167">
        <v>110.38761305809</v>
      </c>
      <c r="L167" s="1" t="s">
        <v>354</v>
      </c>
      <c r="M167" s="8" t="s">
        <v>335</v>
      </c>
      <c r="N167" s="2">
        <v>-0.2243</v>
      </c>
      <c r="O167" s="2">
        <v>6.1499999999999999E-2</v>
      </c>
      <c r="P167" s="2">
        <v>-3.65</v>
      </c>
      <c r="Q167" s="3">
        <v>2.9999999999999997E-4</v>
      </c>
      <c r="S167" s="43">
        <f t="shared" si="4"/>
        <v>-8.6156856123050993E-4</v>
      </c>
      <c r="T167" s="39">
        <f t="shared" si="5"/>
        <v>0.48482555444091879</v>
      </c>
    </row>
    <row r="168" spans="1:20" ht="13.5" thickBot="1" x14ac:dyDescent="0.25">
      <c r="A168" t="s">
        <v>271</v>
      </c>
      <c r="B168">
        <v>0.239692082203916</v>
      </c>
      <c r="C168">
        <v>9.1169032363246194E-2</v>
      </c>
      <c r="D168">
        <v>2.6290953845918499</v>
      </c>
      <c r="E168">
        <v>6.1004062266586702E-2</v>
      </c>
      <c r="F168">
        <v>0.41838010214124499</v>
      </c>
      <c r="G168">
        <v>500</v>
      </c>
      <c r="H168">
        <v>-14894.162978545</v>
      </c>
      <c r="I168">
        <v>110.38761305809</v>
      </c>
      <c r="L168" s="1" t="s">
        <v>354</v>
      </c>
      <c r="M168" s="8" t="s">
        <v>336</v>
      </c>
      <c r="N168" s="2">
        <v>0.24049999999999999</v>
      </c>
      <c r="O168" s="2">
        <v>6.2E-2</v>
      </c>
      <c r="P168" s="2">
        <v>3.88</v>
      </c>
      <c r="Q168" s="3">
        <v>1E-4</v>
      </c>
      <c r="S168" s="43">
        <f t="shared" si="4"/>
        <v>-3.3593255554428092E-3</v>
      </c>
      <c r="T168" s="39">
        <f t="shared" si="5"/>
        <v>0.47046826392332575</v>
      </c>
    </row>
    <row r="169" spans="1:20" ht="13.5" thickBot="1" x14ac:dyDescent="0.25">
      <c r="A169" t="s">
        <v>272</v>
      </c>
      <c r="B169">
        <v>-0.28520762789904602</v>
      </c>
      <c r="C169">
        <v>9.4298496604862198E-2</v>
      </c>
      <c r="D169">
        <v>-3.0245193525634599</v>
      </c>
      <c r="E169">
        <v>-0.47002928504084801</v>
      </c>
      <c r="F169">
        <v>-0.100385970757243</v>
      </c>
      <c r="G169">
        <v>500</v>
      </c>
      <c r="H169">
        <v>-14894.162978545</v>
      </c>
      <c r="I169">
        <v>110.38761305809</v>
      </c>
      <c r="L169" s="1" t="s">
        <v>354</v>
      </c>
      <c r="M169" s="8" t="s">
        <v>337</v>
      </c>
      <c r="N169" s="2">
        <v>-0.28610000000000002</v>
      </c>
      <c r="O169" s="2">
        <v>6.4000000000000001E-2</v>
      </c>
      <c r="P169" s="2">
        <v>-4.47</v>
      </c>
      <c r="Q169" s="3" t="s">
        <v>341</v>
      </c>
      <c r="S169" s="43">
        <f t="shared" si="4"/>
        <v>-3.1190915797063875E-3</v>
      </c>
      <c r="T169" s="39">
        <f t="shared" si="5"/>
        <v>0.47341400945097178</v>
      </c>
    </row>
    <row r="170" spans="1:20" ht="13.5" thickBot="1" x14ac:dyDescent="0.25">
      <c r="A170" t="s">
        <v>273</v>
      </c>
      <c r="B170">
        <v>0.16695322935673099</v>
      </c>
      <c r="C170">
        <v>9.7364687662442106E-2</v>
      </c>
      <c r="D170">
        <v>1.7147205353911099</v>
      </c>
      <c r="E170">
        <v>-2.3878051827646098E-2</v>
      </c>
      <c r="F170">
        <v>0.35778451054110899</v>
      </c>
      <c r="G170">
        <v>500</v>
      </c>
      <c r="H170">
        <v>-14894.162978545</v>
      </c>
      <c r="I170">
        <v>110.38761305809</v>
      </c>
      <c r="L170" s="1" t="s">
        <v>354</v>
      </c>
      <c r="M170" s="8" t="s">
        <v>338</v>
      </c>
      <c r="N170" s="2">
        <v>0.16900000000000001</v>
      </c>
      <c r="O170" s="2">
        <v>6.6500000000000004E-2</v>
      </c>
      <c r="P170" s="2">
        <v>2.54</v>
      </c>
      <c r="Q170" s="3">
        <v>1.11E-2</v>
      </c>
      <c r="S170" s="43">
        <f t="shared" si="4"/>
        <v>-1.2111068895082986E-2</v>
      </c>
      <c r="T170" s="39">
        <f t="shared" si="5"/>
        <v>0.46413064154048272</v>
      </c>
    </row>
    <row r="171" spans="1:20" ht="13.5" thickBot="1" x14ac:dyDescent="0.25">
      <c r="A171" t="s">
        <v>274</v>
      </c>
      <c r="B171">
        <v>-0.16392045597191501</v>
      </c>
      <c r="C171">
        <v>9.4647363993339007E-2</v>
      </c>
      <c r="D171">
        <v>-1.7319072508290001</v>
      </c>
      <c r="E171">
        <v>-0.349425880630513</v>
      </c>
      <c r="F171">
        <v>2.1584968686681999E-2</v>
      </c>
      <c r="G171">
        <v>500</v>
      </c>
      <c r="H171">
        <v>-14894.162978545</v>
      </c>
      <c r="I171">
        <v>110.38761305809</v>
      </c>
      <c r="L171" s="1" t="s">
        <v>354</v>
      </c>
      <c r="M171" s="8" t="s">
        <v>339</v>
      </c>
      <c r="N171" s="2">
        <v>-0.16569999999999999</v>
      </c>
      <c r="O171" s="2">
        <v>6.4899999999999999E-2</v>
      </c>
      <c r="P171" s="2">
        <v>-2.5499999999999998</v>
      </c>
      <c r="Q171" s="3">
        <v>1.0699999999999999E-2</v>
      </c>
      <c r="S171" s="43">
        <f t="shared" si="4"/>
        <v>-1.0739553579269602E-2</v>
      </c>
      <c r="T171" s="39">
        <f t="shared" si="5"/>
        <v>0.45835691823326669</v>
      </c>
    </row>
    <row r="172" spans="1:20" ht="13.5" thickBot="1" x14ac:dyDescent="0.25">
      <c r="A172" t="s">
        <v>275</v>
      </c>
      <c r="B172">
        <v>9.4273401079543698E-2</v>
      </c>
      <c r="C172">
        <v>8.0291577261151797E-2</v>
      </c>
      <c r="D172">
        <v>1.17413811380134</v>
      </c>
      <c r="E172">
        <v>-6.3095198614229006E-2</v>
      </c>
      <c r="F172">
        <v>0.251642000773316</v>
      </c>
      <c r="G172">
        <v>500</v>
      </c>
      <c r="H172">
        <v>-14894.162978545</v>
      </c>
      <c r="I172">
        <v>110.38761305809</v>
      </c>
      <c r="L172" s="1" t="s">
        <v>355</v>
      </c>
      <c r="M172" s="8" t="s">
        <v>330</v>
      </c>
      <c r="N172" s="2">
        <v>9.6100000000000005E-2</v>
      </c>
      <c r="O172" s="2">
        <v>5.8200000000000002E-2</v>
      </c>
      <c r="P172" s="2">
        <v>1.65</v>
      </c>
      <c r="Q172" s="3">
        <v>9.9000000000000005E-2</v>
      </c>
      <c r="S172" s="43">
        <f t="shared" si="4"/>
        <v>-1.9007272845539096E-2</v>
      </c>
      <c r="T172" s="39">
        <f t="shared" si="5"/>
        <v>0.37958036531188649</v>
      </c>
    </row>
    <row r="173" spans="1:20" ht="13.5" thickBot="1" x14ac:dyDescent="0.25">
      <c r="A173" t="s">
        <v>276</v>
      </c>
      <c r="B173">
        <v>-0.118736307961042</v>
      </c>
      <c r="C173">
        <v>8.2806035037543996E-2</v>
      </c>
      <c r="D173">
        <v>-1.43390886796122</v>
      </c>
      <c r="E173">
        <v>-0.28103315433719001</v>
      </c>
      <c r="F173">
        <v>4.35605384151058E-2</v>
      </c>
      <c r="G173">
        <v>500</v>
      </c>
      <c r="H173">
        <v>-14894.162978545</v>
      </c>
      <c r="I173">
        <v>110.38761305809</v>
      </c>
      <c r="L173" s="1" t="s">
        <v>355</v>
      </c>
      <c r="M173" s="8" t="s">
        <v>331</v>
      </c>
      <c r="N173" s="2">
        <v>-0.1169</v>
      </c>
      <c r="O173" s="2">
        <v>6.1100000000000002E-2</v>
      </c>
      <c r="P173" s="2">
        <v>-1.91</v>
      </c>
      <c r="Q173" s="3">
        <v>5.5800000000000002E-2</v>
      </c>
      <c r="S173" s="43">
        <f t="shared" si="4"/>
        <v>1.5708365791633802E-2</v>
      </c>
      <c r="T173" s="39">
        <f t="shared" si="5"/>
        <v>0.35525425593361692</v>
      </c>
    </row>
    <row r="174" spans="1:20" ht="13.5" thickBot="1" x14ac:dyDescent="0.25">
      <c r="A174" t="s">
        <v>277</v>
      </c>
      <c r="B174">
        <v>0.31374037287187301</v>
      </c>
      <c r="C174">
        <v>9.3552722765512505E-2</v>
      </c>
      <c r="D174">
        <v>3.35362097005188</v>
      </c>
      <c r="E174">
        <v>0.13038040559580799</v>
      </c>
      <c r="F174">
        <v>0.49710034014793802</v>
      </c>
      <c r="G174">
        <v>500</v>
      </c>
      <c r="H174">
        <v>-14894.162978545</v>
      </c>
      <c r="I174">
        <v>110.38761305809</v>
      </c>
      <c r="L174" s="1" t="s">
        <v>355</v>
      </c>
      <c r="M174" s="8" t="s">
        <v>332</v>
      </c>
      <c r="N174" s="2">
        <v>0.315</v>
      </c>
      <c r="O174" s="2">
        <v>6.3399999999999998E-2</v>
      </c>
      <c r="P174" s="2">
        <v>4.97</v>
      </c>
      <c r="Q174" s="3" t="s">
        <v>341</v>
      </c>
      <c r="S174" s="43">
        <f t="shared" si="4"/>
        <v>-3.998816279768236E-3</v>
      </c>
      <c r="T174" s="39">
        <f t="shared" si="5"/>
        <v>0.47559499630145913</v>
      </c>
    </row>
    <row r="175" spans="1:20" ht="13.5" thickBot="1" x14ac:dyDescent="0.25">
      <c r="A175" t="s">
        <v>278</v>
      </c>
      <c r="B175">
        <v>-0.16759620922392299</v>
      </c>
      <c r="C175">
        <v>9.4573998567829803E-2</v>
      </c>
      <c r="D175">
        <v>-1.7721171967125899</v>
      </c>
      <c r="E175">
        <v>-0.35295784029081201</v>
      </c>
      <c r="F175">
        <v>1.7765421842965701E-2</v>
      </c>
      <c r="G175">
        <v>500</v>
      </c>
      <c r="H175">
        <v>-14894.162978545</v>
      </c>
      <c r="I175">
        <v>110.38761305809</v>
      </c>
      <c r="L175" s="1" t="s">
        <v>355</v>
      </c>
      <c r="M175" s="8" t="s">
        <v>333</v>
      </c>
      <c r="N175" s="2">
        <v>-0.16739999999999999</v>
      </c>
      <c r="O175" s="2">
        <v>6.0499999999999998E-2</v>
      </c>
      <c r="P175" s="2">
        <v>-2.76</v>
      </c>
      <c r="Q175" s="3">
        <v>5.7000000000000002E-3</v>
      </c>
      <c r="S175" s="43">
        <f t="shared" si="4"/>
        <v>1.1720981118458424E-3</v>
      </c>
      <c r="T175" s="39">
        <f t="shared" si="5"/>
        <v>0.56320658789801337</v>
      </c>
    </row>
    <row r="176" spans="1:20" ht="13.5" thickBot="1" x14ac:dyDescent="0.25">
      <c r="A176" t="s">
        <v>279</v>
      </c>
      <c r="B176">
        <v>0.20542121620590201</v>
      </c>
      <c r="C176">
        <v>7.8766613421146006E-2</v>
      </c>
      <c r="D176">
        <v>2.6079731917324498</v>
      </c>
      <c r="E176">
        <v>5.1041490716266902E-2</v>
      </c>
      <c r="F176">
        <v>0.359800941695538</v>
      </c>
      <c r="G176">
        <v>500</v>
      </c>
      <c r="H176">
        <v>-14894.162978545</v>
      </c>
      <c r="I176">
        <v>110.38761305809</v>
      </c>
      <c r="L176" s="1" t="s">
        <v>355</v>
      </c>
      <c r="M176" s="8" t="s">
        <v>334</v>
      </c>
      <c r="N176" s="2">
        <v>0.20519999999999999</v>
      </c>
      <c r="O176" s="2">
        <v>5.9700000000000003E-2</v>
      </c>
      <c r="P176" s="2">
        <v>3.44</v>
      </c>
      <c r="Q176" s="3">
        <v>5.9999999999999995E-4</v>
      </c>
      <c r="S176" s="43">
        <f t="shared" si="4"/>
        <v>1.0780516856823293E-3</v>
      </c>
      <c r="T176" s="39">
        <f t="shared" si="5"/>
        <v>0.31937375914817423</v>
      </c>
    </row>
    <row r="177" spans="1:20" ht="13.5" thickBot="1" x14ac:dyDescent="0.25">
      <c r="A177" t="s">
        <v>280</v>
      </c>
      <c r="B177">
        <v>-0.19838667964196699</v>
      </c>
      <c r="C177">
        <v>8.5969474096592502E-2</v>
      </c>
      <c r="D177">
        <v>-2.30764095891834</v>
      </c>
      <c r="E177">
        <v>-0.36688375264113698</v>
      </c>
      <c r="F177">
        <v>-2.9889606642796399E-2</v>
      </c>
      <c r="G177">
        <v>500</v>
      </c>
      <c r="H177">
        <v>-14894.162978545</v>
      </c>
      <c r="I177">
        <v>110.38761305809</v>
      </c>
      <c r="L177" s="1" t="s">
        <v>355</v>
      </c>
      <c r="M177" s="8" t="s">
        <v>335</v>
      </c>
      <c r="N177" s="2">
        <v>-0.19850000000000001</v>
      </c>
      <c r="O177" s="2">
        <v>5.8500000000000003E-2</v>
      </c>
      <c r="P177" s="2">
        <v>-3.39</v>
      </c>
      <c r="Q177" s="3">
        <v>6.9999999999999999E-4</v>
      </c>
      <c r="S177" s="43">
        <f t="shared" si="4"/>
        <v>-5.7088341578347601E-4</v>
      </c>
      <c r="T177" s="39">
        <f t="shared" si="5"/>
        <v>0.46956365977081194</v>
      </c>
    </row>
    <row r="178" spans="1:20" ht="13.5" thickBot="1" x14ac:dyDescent="0.25">
      <c r="A178" t="s">
        <v>281</v>
      </c>
      <c r="B178">
        <v>0.19515924679009</v>
      </c>
      <c r="C178">
        <v>8.4403302673146496E-2</v>
      </c>
      <c r="D178">
        <v>2.3122228705415502</v>
      </c>
      <c r="E178">
        <v>2.97318133744899E-2</v>
      </c>
      <c r="F178">
        <v>0.36058668020569001</v>
      </c>
      <c r="G178">
        <v>500</v>
      </c>
      <c r="H178">
        <v>-14894.162978545</v>
      </c>
      <c r="I178">
        <v>110.38761305809</v>
      </c>
      <c r="L178" s="1" t="s">
        <v>355</v>
      </c>
      <c r="M178" s="8" t="s">
        <v>336</v>
      </c>
      <c r="N178" s="2">
        <v>0.19600000000000001</v>
      </c>
      <c r="O178" s="2">
        <v>5.8999999999999997E-2</v>
      </c>
      <c r="P178" s="2">
        <v>3.32</v>
      </c>
      <c r="Q178" s="3">
        <v>8.9999999999999998E-4</v>
      </c>
      <c r="S178" s="43">
        <f t="shared" si="4"/>
        <v>-4.2895571934183961E-3</v>
      </c>
      <c r="T178" s="39">
        <f t="shared" si="5"/>
        <v>0.43056445208722882</v>
      </c>
    </row>
    <row r="179" spans="1:20" ht="13.5" thickBot="1" x14ac:dyDescent="0.25">
      <c r="A179" t="s">
        <v>282</v>
      </c>
      <c r="B179">
        <v>-0.30313512918590602</v>
      </c>
      <c r="C179">
        <v>8.9363386277773404E-2</v>
      </c>
      <c r="D179">
        <v>-3.39216251545855</v>
      </c>
      <c r="E179">
        <v>-0.478284147826883</v>
      </c>
      <c r="F179">
        <v>-0.127986110544929</v>
      </c>
      <c r="G179">
        <v>500</v>
      </c>
      <c r="H179">
        <v>-14894.162978545</v>
      </c>
      <c r="I179">
        <v>110.38761305809</v>
      </c>
      <c r="L179" s="1" t="s">
        <v>355</v>
      </c>
      <c r="M179" s="8" t="s">
        <v>337</v>
      </c>
      <c r="N179" s="2">
        <v>-0.30399999999999999</v>
      </c>
      <c r="O179" s="2">
        <v>6.0900000000000003E-2</v>
      </c>
      <c r="P179" s="2">
        <v>-4.99</v>
      </c>
      <c r="Q179" s="3" t="s">
        <v>341</v>
      </c>
      <c r="S179" s="43">
        <f t="shared" si="4"/>
        <v>-2.84496978320387E-3</v>
      </c>
      <c r="T179" s="39">
        <f t="shared" si="5"/>
        <v>0.46737908502090969</v>
      </c>
    </row>
    <row r="180" spans="1:20" ht="13.5" thickBot="1" x14ac:dyDescent="0.25">
      <c r="A180" t="s">
        <v>283</v>
      </c>
      <c r="B180">
        <v>0.123528295524459</v>
      </c>
      <c r="C180">
        <v>8.7543608631274195E-2</v>
      </c>
      <c r="D180">
        <v>1.4110487042492099</v>
      </c>
      <c r="E180">
        <v>-4.8054024469507399E-2</v>
      </c>
      <c r="F180">
        <v>0.29511061551842699</v>
      </c>
      <c r="G180">
        <v>500</v>
      </c>
      <c r="H180">
        <v>-14894.162978545</v>
      </c>
      <c r="I180">
        <v>110.38761305809</v>
      </c>
      <c r="L180" s="1" t="s">
        <v>355</v>
      </c>
      <c r="M180" s="8" t="s">
        <v>338</v>
      </c>
      <c r="N180" s="2">
        <v>0.12559999999999999</v>
      </c>
      <c r="O180" s="2">
        <v>6.3299999999999995E-2</v>
      </c>
      <c r="P180" s="2">
        <v>1.99</v>
      </c>
      <c r="Q180" s="3">
        <v>4.7100000000000003E-2</v>
      </c>
      <c r="S180" s="43">
        <f t="shared" si="4"/>
        <v>-1.6494462384880487E-2</v>
      </c>
      <c r="T180" s="39">
        <f t="shared" si="5"/>
        <v>0.38299539701854979</v>
      </c>
    </row>
    <row r="181" spans="1:20" ht="13.5" thickBot="1" x14ac:dyDescent="0.25">
      <c r="A181" t="s">
        <v>284</v>
      </c>
      <c r="B181">
        <v>-0.21437053725171101</v>
      </c>
      <c r="C181">
        <v>8.9153189237817204E-2</v>
      </c>
      <c r="D181">
        <v>-2.4045189979673598</v>
      </c>
      <c r="E181">
        <v>-0.38910757726471601</v>
      </c>
      <c r="F181">
        <v>-3.9633497238705198E-2</v>
      </c>
      <c r="G181">
        <v>500</v>
      </c>
      <c r="H181">
        <v>-14894.162978545</v>
      </c>
      <c r="I181">
        <v>110.38761305809</v>
      </c>
      <c r="L181" s="1" t="s">
        <v>355</v>
      </c>
      <c r="M181" s="8" t="s">
        <v>339</v>
      </c>
      <c r="N181" s="2">
        <v>-0.2162</v>
      </c>
      <c r="O181" s="2">
        <v>6.1800000000000001E-2</v>
      </c>
      <c r="P181" s="2">
        <v>-3.5</v>
      </c>
      <c r="Q181" s="3">
        <v>5.0000000000000001E-4</v>
      </c>
      <c r="S181" s="43">
        <f t="shared" si="4"/>
        <v>-8.4618998533255788E-3</v>
      </c>
      <c r="T181" s="39">
        <f t="shared" si="5"/>
        <v>0.44260824009412952</v>
      </c>
    </row>
    <row r="182" spans="1:20" ht="13.5" thickBot="1" x14ac:dyDescent="0.25">
      <c r="A182" t="s">
        <v>285</v>
      </c>
      <c r="B182">
        <v>0.16211807632031799</v>
      </c>
      <c r="C182">
        <v>8.75167693345867E-2</v>
      </c>
      <c r="D182">
        <v>1.8524229990771499</v>
      </c>
      <c r="E182">
        <v>-9.4116396187710599E-3</v>
      </c>
      <c r="F182">
        <v>0.33364779225940699</v>
      </c>
      <c r="G182">
        <v>500</v>
      </c>
      <c r="H182">
        <v>-14894.162978545</v>
      </c>
      <c r="I182">
        <v>110.38761305809</v>
      </c>
      <c r="L182" s="1" t="s">
        <v>356</v>
      </c>
      <c r="M182" s="8" t="s">
        <v>330</v>
      </c>
      <c r="N182" s="2">
        <v>0.1638</v>
      </c>
      <c r="O182" s="2">
        <v>6.13E-2</v>
      </c>
      <c r="P182" s="2">
        <v>2.67</v>
      </c>
      <c r="Q182" s="3">
        <v>7.4999999999999997E-3</v>
      </c>
      <c r="S182" s="43">
        <f t="shared" si="4"/>
        <v>-1.0268154332612986E-2</v>
      </c>
      <c r="T182" s="39">
        <f t="shared" si="5"/>
        <v>0.42767976075997877</v>
      </c>
    </row>
    <row r="183" spans="1:20" ht="13.5" thickBot="1" x14ac:dyDescent="0.25">
      <c r="A183" t="s">
        <v>286</v>
      </c>
      <c r="B183">
        <v>-0.23473193299438999</v>
      </c>
      <c r="C183">
        <v>8.8785629571348806E-2</v>
      </c>
      <c r="D183">
        <v>-2.6438054686063599</v>
      </c>
      <c r="E183">
        <v>-0.40874856929894898</v>
      </c>
      <c r="F183">
        <v>-6.0715296689832603E-2</v>
      </c>
      <c r="G183">
        <v>500</v>
      </c>
      <c r="H183">
        <v>-14894.162978545</v>
      </c>
      <c r="I183">
        <v>110.38761305809</v>
      </c>
      <c r="L183" s="1" t="s">
        <v>356</v>
      </c>
      <c r="M183" s="8" t="s">
        <v>331</v>
      </c>
      <c r="N183" s="2">
        <v>-0.2329</v>
      </c>
      <c r="O183" s="2">
        <v>6.4199999999999993E-2</v>
      </c>
      <c r="P183" s="2">
        <v>-3.63</v>
      </c>
      <c r="Q183" s="3">
        <v>2.9999999999999997E-4</v>
      </c>
      <c r="S183" s="43">
        <f t="shared" si="4"/>
        <v>7.8657492245169398E-3</v>
      </c>
      <c r="T183" s="39">
        <f t="shared" si="5"/>
        <v>0.38295373164094731</v>
      </c>
    </row>
    <row r="184" spans="1:20" ht="13.5" thickBot="1" x14ac:dyDescent="0.25">
      <c r="A184" t="s">
        <v>287</v>
      </c>
      <c r="B184">
        <v>0.21883397471246499</v>
      </c>
      <c r="C184">
        <v>9.7779017082697997E-2</v>
      </c>
      <c r="D184">
        <v>2.2380463747900401</v>
      </c>
      <c r="E184">
        <v>2.7190622786650898E-2</v>
      </c>
      <c r="F184">
        <v>0.41047732663828002</v>
      </c>
      <c r="G184">
        <v>500</v>
      </c>
      <c r="H184">
        <v>-14894.162978545</v>
      </c>
      <c r="I184">
        <v>110.38761305809</v>
      </c>
      <c r="L184" s="1" t="s">
        <v>356</v>
      </c>
      <c r="M184" s="8" t="s">
        <v>332</v>
      </c>
      <c r="N184" s="2">
        <v>0.22009999999999999</v>
      </c>
      <c r="O184" s="2">
        <v>6.6600000000000006E-2</v>
      </c>
      <c r="P184" s="2">
        <v>3.31</v>
      </c>
      <c r="Q184" s="3">
        <v>8.9999999999999998E-4</v>
      </c>
      <c r="S184" s="43">
        <f t="shared" si="4"/>
        <v>-5.752045831599272E-3</v>
      </c>
      <c r="T184" s="39">
        <f t="shared" si="5"/>
        <v>0.46815340965011992</v>
      </c>
    </row>
    <row r="185" spans="1:20" ht="13.5" thickBot="1" x14ac:dyDescent="0.25">
      <c r="A185" t="s">
        <v>288</v>
      </c>
      <c r="B185">
        <v>-0.21181120827716801</v>
      </c>
      <c r="C185">
        <v>8.9323735488558501E-2</v>
      </c>
      <c r="D185">
        <v>-2.3712757546318599</v>
      </c>
      <c r="E185">
        <v>-0.38688251279932501</v>
      </c>
      <c r="F185">
        <v>-3.6739903755011898E-2</v>
      </c>
      <c r="G185">
        <v>500</v>
      </c>
      <c r="H185">
        <v>-14894.162978545</v>
      </c>
      <c r="I185">
        <v>110.38761305809</v>
      </c>
      <c r="L185" s="1" t="s">
        <v>356</v>
      </c>
      <c r="M185" s="8" t="s">
        <v>333</v>
      </c>
      <c r="N185" s="2">
        <v>-0.21160000000000001</v>
      </c>
      <c r="O185" s="2">
        <v>6.3700000000000007E-2</v>
      </c>
      <c r="P185" s="2">
        <v>-3.32</v>
      </c>
      <c r="Q185" s="3">
        <v>8.9999999999999998E-4</v>
      </c>
      <c r="S185" s="43">
        <f t="shared" si="4"/>
        <v>9.9814875788280374E-4</v>
      </c>
      <c r="T185" s="39">
        <f t="shared" si="5"/>
        <v>0.40225644409040018</v>
      </c>
    </row>
    <row r="186" spans="1:20" ht="13.5" thickBot="1" x14ac:dyDescent="0.25">
      <c r="A186" t="s">
        <v>289</v>
      </c>
      <c r="B186">
        <v>0.28282906369342797</v>
      </c>
      <c r="C186">
        <v>8.3480440881858395E-2</v>
      </c>
      <c r="D186">
        <v>3.3879680162888501</v>
      </c>
      <c r="E186">
        <v>0.119210406151461</v>
      </c>
      <c r="F186">
        <v>0.446447721235396</v>
      </c>
      <c r="G186">
        <v>500</v>
      </c>
      <c r="H186">
        <v>-14894.162978545</v>
      </c>
      <c r="I186">
        <v>110.38761305809</v>
      </c>
      <c r="L186" s="1" t="s">
        <v>356</v>
      </c>
      <c r="M186" s="8" t="s">
        <v>334</v>
      </c>
      <c r="N186" s="2">
        <v>0.28270000000000001</v>
      </c>
      <c r="O186" s="2">
        <v>6.2899999999999998E-2</v>
      </c>
      <c r="P186" s="2">
        <v>4.5</v>
      </c>
      <c r="Q186" s="3" t="s">
        <v>341</v>
      </c>
      <c r="S186" s="43">
        <f t="shared" si="4"/>
        <v>4.5653941785626646E-4</v>
      </c>
      <c r="T186" s="39">
        <f t="shared" si="5"/>
        <v>0.3271930187894817</v>
      </c>
    </row>
    <row r="187" spans="1:20" ht="13.5" thickBot="1" x14ac:dyDescent="0.25">
      <c r="A187" t="s">
        <v>290</v>
      </c>
      <c r="B187">
        <v>-0.27804327535790002</v>
      </c>
      <c r="C187">
        <v>8.62734563841734E-2</v>
      </c>
      <c r="D187">
        <v>-3.2228136788652701</v>
      </c>
      <c r="E187">
        <v>-0.44713614269266799</v>
      </c>
      <c r="F187">
        <v>-0.10895040802313299</v>
      </c>
      <c r="G187">
        <v>500</v>
      </c>
      <c r="H187">
        <v>-14894.162978545</v>
      </c>
      <c r="I187">
        <v>110.38761305809</v>
      </c>
      <c r="L187" s="1" t="s">
        <v>356</v>
      </c>
      <c r="M187" s="8" t="s">
        <v>335</v>
      </c>
      <c r="N187" s="2">
        <v>-0.2782</v>
      </c>
      <c r="O187" s="2">
        <v>6.1499999999999999E-2</v>
      </c>
      <c r="P187" s="2">
        <v>-4.5199999999999996</v>
      </c>
      <c r="Q187" s="3" t="s">
        <v>341</v>
      </c>
      <c r="S187" s="43">
        <f t="shared" si="4"/>
        <v>-5.6335241588778312E-4</v>
      </c>
      <c r="T187" s="39">
        <f t="shared" si="5"/>
        <v>0.40282042901094961</v>
      </c>
    </row>
    <row r="188" spans="1:20" ht="13.5" thickBot="1" x14ac:dyDescent="0.25">
      <c r="A188" t="s">
        <v>291</v>
      </c>
      <c r="B188">
        <v>0.16861613522649599</v>
      </c>
      <c r="C188">
        <v>9.4619579085269495E-2</v>
      </c>
      <c r="D188">
        <v>1.78204275327141</v>
      </c>
      <c r="E188">
        <v>-1.6834832012971399E-2</v>
      </c>
      <c r="F188">
        <v>0.35406710246596301</v>
      </c>
      <c r="G188">
        <v>500</v>
      </c>
      <c r="H188">
        <v>-14894.162978545</v>
      </c>
      <c r="I188">
        <v>110.38761305809</v>
      </c>
      <c r="L188" s="1" t="s">
        <v>356</v>
      </c>
      <c r="M188" s="8" t="s">
        <v>336</v>
      </c>
      <c r="N188" s="2">
        <v>0.1694</v>
      </c>
      <c r="O188" s="2">
        <v>6.2E-2</v>
      </c>
      <c r="P188" s="2">
        <v>2.73</v>
      </c>
      <c r="Q188" s="3">
        <v>6.3E-3</v>
      </c>
      <c r="S188" s="43">
        <f t="shared" si="4"/>
        <v>-4.6273009061629641E-3</v>
      </c>
      <c r="T188" s="39">
        <f t="shared" si="5"/>
        <v>0.52612224331079827</v>
      </c>
    </row>
    <row r="189" spans="1:20" ht="13.5" thickBot="1" x14ac:dyDescent="0.25">
      <c r="A189" t="s">
        <v>292</v>
      </c>
      <c r="B189">
        <v>-0.32862493372546198</v>
      </c>
      <c r="C189">
        <v>0.10040109818969099</v>
      </c>
      <c r="D189">
        <v>-3.2731209085440498</v>
      </c>
      <c r="E189">
        <v>-0.52540747018552603</v>
      </c>
      <c r="F189">
        <v>-0.13184239726539801</v>
      </c>
      <c r="G189">
        <v>500</v>
      </c>
      <c r="H189">
        <v>-14894.162978545</v>
      </c>
      <c r="I189">
        <v>110.38761305809</v>
      </c>
      <c r="L189" s="1" t="s">
        <v>356</v>
      </c>
      <c r="M189" s="8" t="s">
        <v>337</v>
      </c>
      <c r="N189" s="2">
        <v>-0.32950000000000002</v>
      </c>
      <c r="O189" s="2">
        <v>6.4000000000000001E-2</v>
      </c>
      <c r="P189" s="2">
        <v>-5.15</v>
      </c>
      <c r="Q189" s="3" t="s">
        <v>341</v>
      </c>
      <c r="S189" s="43">
        <f t="shared" si="4"/>
        <v>-2.6557398316784183E-3</v>
      </c>
      <c r="T189" s="39">
        <f t="shared" si="5"/>
        <v>0.56876715921392174</v>
      </c>
    </row>
    <row r="190" spans="1:20" ht="13.5" thickBot="1" x14ac:dyDescent="0.25">
      <c r="A190" t="s">
        <v>293</v>
      </c>
      <c r="B190">
        <v>0.29687244189407302</v>
      </c>
      <c r="C190">
        <v>9.6737578445401595E-2</v>
      </c>
      <c r="D190">
        <v>3.06884301493682</v>
      </c>
      <c r="E190">
        <v>0.107270272189468</v>
      </c>
      <c r="F190">
        <v>0.486474611598679</v>
      </c>
      <c r="G190">
        <v>500</v>
      </c>
      <c r="H190">
        <v>-14894.162978545</v>
      </c>
      <c r="I190">
        <v>110.38761305809</v>
      </c>
      <c r="L190" s="1" t="s">
        <v>356</v>
      </c>
      <c r="M190" s="8" t="s">
        <v>338</v>
      </c>
      <c r="N190" s="2">
        <v>0.2989</v>
      </c>
      <c r="O190" s="2">
        <v>6.6600000000000006E-2</v>
      </c>
      <c r="P190" s="2">
        <v>4.49</v>
      </c>
      <c r="Q190" s="3" t="s">
        <v>341</v>
      </c>
      <c r="S190" s="43">
        <f t="shared" si="4"/>
        <v>-6.7833994845332025E-3</v>
      </c>
      <c r="T190" s="39">
        <f t="shared" si="5"/>
        <v>0.45251619287389766</v>
      </c>
    </row>
    <row r="191" spans="1:20" ht="13.5" thickBot="1" x14ac:dyDescent="0.25">
      <c r="A191" t="s">
        <v>294</v>
      </c>
      <c r="B191">
        <v>-0.20522742964008001</v>
      </c>
      <c r="C191">
        <v>9.0680644593332194E-2</v>
      </c>
      <c r="D191">
        <v>-2.2631889149051099</v>
      </c>
      <c r="E191">
        <v>-0.38295822713788802</v>
      </c>
      <c r="F191">
        <v>-2.7496632142272399E-2</v>
      </c>
      <c r="G191">
        <v>500</v>
      </c>
      <c r="H191">
        <v>-14894.162978545</v>
      </c>
      <c r="I191">
        <v>110.38761305809</v>
      </c>
      <c r="L191" s="1" t="s">
        <v>356</v>
      </c>
      <c r="M191" s="8" t="s">
        <v>339</v>
      </c>
      <c r="N191" s="2">
        <v>-0.20699999999999999</v>
      </c>
      <c r="O191" s="2">
        <v>6.4899999999999999E-2</v>
      </c>
      <c r="P191" s="2">
        <v>-3.19</v>
      </c>
      <c r="Q191" s="3">
        <v>1.4E-3</v>
      </c>
      <c r="S191" s="43">
        <f t="shared" si="4"/>
        <v>-8.563141835362241E-3</v>
      </c>
      <c r="T191" s="39">
        <f t="shared" si="5"/>
        <v>0.39723643441189821</v>
      </c>
    </row>
    <row r="192" spans="1:20" ht="13.5" thickBot="1" x14ac:dyDescent="0.25">
      <c r="A192" t="s">
        <v>295</v>
      </c>
      <c r="B192">
        <v>0.206353380096929</v>
      </c>
      <c r="C192">
        <v>8.5374300070998096E-2</v>
      </c>
      <c r="D192">
        <v>2.41704330138371</v>
      </c>
      <c r="E192">
        <v>3.9022826752457697E-2</v>
      </c>
      <c r="F192">
        <v>0.37368393344140099</v>
      </c>
      <c r="G192">
        <v>500</v>
      </c>
      <c r="H192">
        <v>-14894.162978545</v>
      </c>
      <c r="I192">
        <v>110.38761305809</v>
      </c>
      <c r="L192" s="1" t="s">
        <v>357</v>
      </c>
      <c r="M192" s="8" t="s">
        <v>330</v>
      </c>
      <c r="N192" s="2">
        <v>0.20799999999999999</v>
      </c>
      <c r="O192" s="2">
        <v>6.0199999999999997E-2</v>
      </c>
      <c r="P192" s="2">
        <v>3.46</v>
      </c>
      <c r="Q192" s="3">
        <v>5.0000000000000001E-4</v>
      </c>
      <c r="S192" s="43">
        <f t="shared" si="4"/>
        <v>-7.9164418416874764E-3</v>
      </c>
      <c r="T192" s="39">
        <f t="shared" si="5"/>
        <v>0.41817774204315783</v>
      </c>
    </row>
    <row r="193" spans="1:20" ht="13.5" thickBot="1" x14ac:dyDescent="0.25">
      <c r="A193" t="s">
        <v>296</v>
      </c>
      <c r="B193">
        <v>-0.221931063160965</v>
      </c>
      <c r="C193">
        <v>8.9434343358540697E-2</v>
      </c>
      <c r="D193">
        <v>-2.4814970941447698</v>
      </c>
      <c r="E193">
        <v>-0.39721915512469302</v>
      </c>
      <c r="F193">
        <v>-4.6642971197236302E-2</v>
      </c>
      <c r="G193">
        <v>500</v>
      </c>
      <c r="H193">
        <v>-14894.162978545</v>
      </c>
      <c r="I193">
        <v>110.38761305809</v>
      </c>
      <c r="L193" s="1" t="s">
        <v>357</v>
      </c>
      <c r="M193" s="8" t="s">
        <v>331</v>
      </c>
      <c r="N193" s="2">
        <v>-0.22009999999999999</v>
      </c>
      <c r="O193" s="2">
        <v>6.3E-2</v>
      </c>
      <c r="P193" s="2">
        <v>-3.49</v>
      </c>
      <c r="Q193" s="3">
        <v>5.0000000000000001E-4</v>
      </c>
      <c r="S193" s="43">
        <f t="shared" si="4"/>
        <v>8.3192328985234581E-3</v>
      </c>
      <c r="T193" s="39">
        <f t="shared" si="5"/>
        <v>0.4195927517228682</v>
      </c>
    </row>
    <row r="194" spans="1:20" ht="13.5" thickBot="1" x14ac:dyDescent="0.25">
      <c r="A194" t="s">
        <v>297</v>
      </c>
      <c r="B194">
        <v>0.18571346938444</v>
      </c>
      <c r="C194">
        <v>9.8541910542886704E-2</v>
      </c>
      <c r="D194">
        <v>1.8846140526534101</v>
      </c>
      <c r="E194">
        <v>-7.4251262473857497E-3</v>
      </c>
      <c r="F194">
        <v>0.378852065016265</v>
      </c>
      <c r="G194">
        <v>500</v>
      </c>
      <c r="H194">
        <v>-14894.162978545</v>
      </c>
      <c r="I194">
        <v>110.38761305809</v>
      </c>
      <c r="L194" s="1" t="s">
        <v>357</v>
      </c>
      <c r="M194" s="8" t="s">
        <v>332</v>
      </c>
      <c r="N194" s="2">
        <v>0.18690000000000001</v>
      </c>
      <c r="O194" s="2">
        <v>6.54E-2</v>
      </c>
      <c r="P194" s="2">
        <v>2.86</v>
      </c>
      <c r="Q194" s="3">
        <v>4.1999999999999997E-3</v>
      </c>
      <c r="S194" s="43">
        <f t="shared" si="4"/>
        <v>-6.3484784139112398E-3</v>
      </c>
      <c r="T194" s="39">
        <f t="shared" si="5"/>
        <v>0.50675704194016369</v>
      </c>
    </row>
    <row r="195" spans="1:20" ht="13.5" thickBot="1" x14ac:dyDescent="0.25">
      <c r="A195" t="s">
        <v>298</v>
      </c>
      <c r="B195">
        <v>-0.12776160690136201</v>
      </c>
      <c r="C195">
        <v>8.7967283026117504E-2</v>
      </c>
      <c r="D195">
        <v>-1.4523764120739</v>
      </c>
      <c r="E195">
        <v>-0.30017431345039403</v>
      </c>
      <c r="F195">
        <v>4.4651099647669799E-2</v>
      </c>
      <c r="G195">
        <v>500</v>
      </c>
      <c r="H195">
        <v>-14894.162978545</v>
      </c>
      <c r="I195">
        <v>110.38761305809</v>
      </c>
      <c r="L195" s="1" t="s">
        <v>357</v>
      </c>
      <c r="M195" s="8" t="s">
        <v>333</v>
      </c>
      <c r="N195" s="2">
        <v>-0.12759999999999999</v>
      </c>
      <c r="O195" s="2">
        <v>6.2600000000000003E-2</v>
      </c>
      <c r="P195" s="2">
        <v>-2.04</v>
      </c>
      <c r="Q195" s="3">
        <v>4.1500000000000002E-2</v>
      </c>
      <c r="S195" s="43">
        <f t="shared" ref="S195:S258" si="6">(B195-N195)/N195</f>
        <v>1.2665117661600422E-3</v>
      </c>
      <c r="T195" s="39">
        <f t="shared" ref="T195:T258" si="7">(C195-O195)/O195</f>
        <v>0.40522816335650957</v>
      </c>
    </row>
    <row r="196" spans="1:20" ht="13.5" thickBot="1" x14ac:dyDescent="0.25">
      <c r="A196" t="s">
        <v>299</v>
      </c>
      <c r="B196">
        <v>0.15516698296002601</v>
      </c>
      <c r="C196">
        <v>9.0424344252511196E-2</v>
      </c>
      <c r="D196">
        <v>1.7159868201722299</v>
      </c>
      <c r="E196">
        <v>-2.2061475100546901E-2</v>
      </c>
      <c r="F196">
        <v>0.33239544102059898</v>
      </c>
      <c r="G196">
        <v>500</v>
      </c>
      <c r="H196">
        <v>-14894.162978545</v>
      </c>
      <c r="I196">
        <v>110.38761305809</v>
      </c>
      <c r="L196" s="1" t="s">
        <v>357</v>
      </c>
      <c r="M196" s="8" t="s">
        <v>334</v>
      </c>
      <c r="N196" s="2">
        <v>0.155</v>
      </c>
      <c r="O196" s="2">
        <v>6.1800000000000001E-2</v>
      </c>
      <c r="P196" s="2">
        <v>2.5099999999999998</v>
      </c>
      <c r="Q196" s="3">
        <v>1.21E-2</v>
      </c>
      <c r="S196" s="43">
        <f t="shared" si="6"/>
        <v>1.0773094195226651E-3</v>
      </c>
      <c r="T196" s="39">
        <f t="shared" si="7"/>
        <v>0.46317709146458247</v>
      </c>
    </row>
    <row r="197" spans="1:20" ht="13.5" thickBot="1" x14ac:dyDescent="0.25">
      <c r="A197" t="s">
        <v>300</v>
      </c>
      <c r="B197">
        <v>-0.12991218008406399</v>
      </c>
      <c r="C197">
        <v>8.4686316560253799E-2</v>
      </c>
      <c r="D197">
        <v>-1.5340397995895001</v>
      </c>
      <c r="E197">
        <v>-0.29589431052552001</v>
      </c>
      <c r="F197">
        <v>3.6069950357390503E-2</v>
      </c>
      <c r="G197">
        <v>500</v>
      </c>
      <c r="H197">
        <v>-14894.162978545</v>
      </c>
      <c r="I197">
        <v>110.38761305809</v>
      </c>
      <c r="L197" s="1" t="s">
        <v>357</v>
      </c>
      <c r="M197" s="8" t="s">
        <v>335</v>
      </c>
      <c r="N197" s="2">
        <v>-0.13009999999999999</v>
      </c>
      <c r="O197" s="2">
        <v>6.0400000000000002E-2</v>
      </c>
      <c r="P197" s="2">
        <v>-2.15</v>
      </c>
      <c r="Q197" s="3">
        <v>3.1399999999999997E-2</v>
      </c>
      <c r="S197" s="43">
        <f t="shared" si="6"/>
        <v>-1.4436580779092964E-3</v>
      </c>
      <c r="T197" s="39">
        <f t="shared" si="7"/>
        <v>0.40209133377903639</v>
      </c>
    </row>
    <row r="198" spans="1:20" ht="13.5" thickBot="1" x14ac:dyDescent="0.25">
      <c r="A198" t="s">
        <v>301</v>
      </c>
      <c r="B198">
        <v>0.209034249780716</v>
      </c>
      <c r="C198">
        <v>9.1729255559411305E-2</v>
      </c>
      <c r="D198">
        <v>2.2788176847824499</v>
      </c>
      <c r="E198">
        <v>2.9248212555599298E-2</v>
      </c>
      <c r="F198">
        <v>0.38882028700583199</v>
      </c>
      <c r="G198">
        <v>500</v>
      </c>
      <c r="H198">
        <v>-14894.162978545</v>
      </c>
      <c r="I198">
        <v>110.38761305809</v>
      </c>
      <c r="L198" s="1" t="s">
        <v>357</v>
      </c>
      <c r="M198" s="8" t="s">
        <v>336</v>
      </c>
      <c r="N198" s="2">
        <v>0.20979999999999999</v>
      </c>
      <c r="O198" s="2">
        <v>6.0900000000000003E-2</v>
      </c>
      <c r="P198" s="2">
        <v>3.44</v>
      </c>
      <c r="Q198" s="3">
        <v>5.9999999999999995E-4</v>
      </c>
      <c r="S198" s="43">
        <f t="shared" si="6"/>
        <v>-3.6499057163202546E-3</v>
      </c>
      <c r="T198" s="39">
        <f t="shared" si="7"/>
        <v>0.50622751329082594</v>
      </c>
    </row>
    <row r="199" spans="1:20" ht="13.5" thickBot="1" x14ac:dyDescent="0.25">
      <c r="A199" t="s">
        <v>302</v>
      </c>
      <c r="B199">
        <v>-0.31680218820668299</v>
      </c>
      <c r="C199">
        <v>8.8492392349665105E-2</v>
      </c>
      <c r="D199">
        <v>-3.5799934863879002</v>
      </c>
      <c r="E199">
        <v>-0.490244090117815</v>
      </c>
      <c r="F199">
        <v>-0.143360286295552</v>
      </c>
      <c r="G199">
        <v>500</v>
      </c>
      <c r="H199">
        <v>-14894.162978545</v>
      </c>
      <c r="I199">
        <v>110.38761305809</v>
      </c>
      <c r="L199" s="1" t="s">
        <v>357</v>
      </c>
      <c r="M199" s="8" t="s">
        <v>337</v>
      </c>
      <c r="N199" s="2">
        <v>-0.31759999999999999</v>
      </c>
      <c r="O199" s="2">
        <v>6.2799999999999995E-2</v>
      </c>
      <c r="P199" s="2">
        <v>-5.0599999999999996</v>
      </c>
      <c r="Q199" s="3" t="s">
        <v>341</v>
      </c>
      <c r="S199" s="43">
        <f t="shared" si="6"/>
        <v>-2.5120018681265895E-3</v>
      </c>
      <c r="T199" s="39">
        <f t="shared" si="7"/>
        <v>0.40911452786090946</v>
      </c>
    </row>
    <row r="200" spans="1:20" ht="13.5" thickBot="1" x14ac:dyDescent="0.25">
      <c r="A200" t="s">
        <v>303</v>
      </c>
      <c r="B200">
        <v>0.15648793779488601</v>
      </c>
      <c r="C200">
        <v>9.4403711121028105E-2</v>
      </c>
      <c r="D200">
        <v>1.6576460388751499</v>
      </c>
      <c r="E200">
        <v>-2.8539936009252E-2</v>
      </c>
      <c r="F200">
        <v>0.341515811599025</v>
      </c>
      <c r="G200">
        <v>500</v>
      </c>
      <c r="H200">
        <v>-14894.162978545</v>
      </c>
      <c r="I200">
        <v>110.38761305809</v>
      </c>
      <c r="L200" s="1" t="s">
        <v>357</v>
      </c>
      <c r="M200" s="8" t="s">
        <v>338</v>
      </c>
      <c r="N200" s="2">
        <v>0.1585</v>
      </c>
      <c r="O200" s="2">
        <v>6.54E-2</v>
      </c>
      <c r="P200" s="2">
        <v>2.42</v>
      </c>
      <c r="Q200" s="3">
        <v>1.5299999999999999E-2</v>
      </c>
      <c r="S200" s="43">
        <f t="shared" si="6"/>
        <v>-1.269439877043527E-2</v>
      </c>
      <c r="T200" s="39">
        <f t="shared" si="7"/>
        <v>0.44348182142244807</v>
      </c>
    </row>
    <row r="201" spans="1:20" ht="13.5" thickBot="1" x14ac:dyDescent="0.25">
      <c r="A201" t="s">
        <v>304</v>
      </c>
      <c r="B201">
        <v>-0.124686899572413</v>
      </c>
      <c r="C201">
        <v>8.6770769140561296E-2</v>
      </c>
      <c r="D201">
        <v>-1.4369689332870901</v>
      </c>
      <c r="E201">
        <v>-0.29475448199875198</v>
      </c>
      <c r="F201">
        <v>4.5380682853926699E-2</v>
      </c>
      <c r="G201">
        <v>500</v>
      </c>
      <c r="H201">
        <v>-14894.162978545</v>
      </c>
      <c r="I201">
        <v>110.38761305809</v>
      </c>
      <c r="L201" s="1" t="s">
        <v>357</v>
      </c>
      <c r="M201" s="8" t="s">
        <v>339</v>
      </c>
      <c r="N201" s="2">
        <v>-0.12640000000000001</v>
      </c>
      <c r="O201" s="2">
        <v>6.3799999999999996E-2</v>
      </c>
      <c r="P201" s="2">
        <v>-1.98</v>
      </c>
      <c r="Q201" s="3">
        <v>4.7500000000000001E-2</v>
      </c>
      <c r="S201" s="43">
        <f t="shared" si="6"/>
        <v>-1.3553009711922599E-2</v>
      </c>
      <c r="T201" s="39">
        <f t="shared" si="7"/>
        <v>0.3600434034570737</v>
      </c>
    </row>
    <row r="202" spans="1:20" ht="13.5" thickBot="1" x14ac:dyDescent="0.25">
      <c r="A202" t="s">
        <v>305</v>
      </c>
      <c r="B202">
        <v>0.14456486462905299</v>
      </c>
      <c r="C202">
        <v>7.9903169320604803E-2</v>
      </c>
      <c r="D202">
        <v>1.80925069503812</v>
      </c>
      <c r="E202">
        <v>-1.20424694899377E-2</v>
      </c>
      <c r="F202">
        <v>0.30117219874804402</v>
      </c>
      <c r="G202">
        <v>500</v>
      </c>
      <c r="H202">
        <v>-14894.162978545</v>
      </c>
      <c r="I202">
        <v>110.38761305809</v>
      </c>
      <c r="L202" s="1" t="s">
        <v>358</v>
      </c>
      <c r="M202" s="8" t="s">
        <v>330</v>
      </c>
      <c r="N202" s="2">
        <v>0.1462</v>
      </c>
      <c r="O202" s="2">
        <v>5.79E-2</v>
      </c>
      <c r="P202" s="2">
        <v>2.52</v>
      </c>
      <c r="Q202" s="3">
        <v>1.1599999999999999E-2</v>
      </c>
      <c r="S202" s="43">
        <f t="shared" si="6"/>
        <v>-1.1184236463385807E-2</v>
      </c>
      <c r="T202" s="39">
        <f t="shared" si="7"/>
        <v>0.38002019551994476</v>
      </c>
    </row>
    <row r="203" spans="1:20" ht="13.5" thickBot="1" x14ac:dyDescent="0.25">
      <c r="A203" t="s">
        <v>306</v>
      </c>
      <c r="B203">
        <v>-0.148145821557713</v>
      </c>
      <c r="C203">
        <v>8.6329883997576101E-2</v>
      </c>
      <c r="D203">
        <v>-1.71604332935131</v>
      </c>
      <c r="E203">
        <v>-0.31734928498248299</v>
      </c>
      <c r="F203">
        <v>2.10576418670562E-2</v>
      </c>
      <c r="G203">
        <v>500</v>
      </c>
      <c r="H203">
        <v>-14894.162978545</v>
      </c>
      <c r="I203">
        <v>110.38761305809</v>
      </c>
      <c r="L203" s="1" t="s">
        <v>358</v>
      </c>
      <c r="M203" s="8" t="s">
        <v>331</v>
      </c>
      <c r="N203" s="2">
        <v>-0.1464</v>
      </c>
      <c r="O203" s="2">
        <v>6.0699999999999997E-2</v>
      </c>
      <c r="P203" s="2">
        <v>-2.41</v>
      </c>
      <c r="Q203" s="3">
        <v>1.5800000000000002E-2</v>
      </c>
      <c r="S203" s="43">
        <f t="shared" si="6"/>
        <v>1.1925010640116088E-2</v>
      </c>
      <c r="T203" s="39">
        <f t="shared" si="7"/>
        <v>0.42223861610504293</v>
      </c>
    </row>
    <row r="204" spans="1:20" ht="13.5" thickBot="1" x14ac:dyDescent="0.25">
      <c r="A204" t="s">
        <v>307</v>
      </c>
      <c r="B204">
        <v>0.123401144456343</v>
      </c>
      <c r="C204">
        <v>9.6851712872241896E-2</v>
      </c>
      <c r="D204">
        <v>1.27412454355994</v>
      </c>
      <c r="E204">
        <v>-6.6424724614264699E-2</v>
      </c>
      <c r="F204">
        <v>0.31322701352695198</v>
      </c>
      <c r="G204">
        <v>500</v>
      </c>
      <c r="H204">
        <v>-14894.162978545</v>
      </c>
      <c r="I204">
        <v>110.38761305809</v>
      </c>
      <c r="L204" s="1" t="s">
        <v>358</v>
      </c>
      <c r="M204" s="8" t="s">
        <v>332</v>
      </c>
      <c r="N204" s="2">
        <v>0.1246</v>
      </c>
      <c r="O204" s="2">
        <v>6.2899999999999998E-2</v>
      </c>
      <c r="P204" s="2">
        <v>1.98</v>
      </c>
      <c r="Q204" s="3">
        <v>4.7699999999999999E-2</v>
      </c>
      <c r="S204" s="43">
        <f t="shared" si="6"/>
        <v>-9.6216335767015E-3</v>
      </c>
      <c r="T204" s="39">
        <f t="shared" si="7"/>
        <v>0.53977285965408428</v>
      </c>
    </row>
    <row r="205" spans="1:20" ht="13.5" thickBot="1" x14ac:dyDescent="0.25">
      <c r="A205" t="s">
        <v>308</v>
      </c>
      <c r="B205">
        <v>-0.15207786404998999</v>
      </c>
      <c r="C205">
        <v>9.3156105207671105E-2</v>
      </c>
      <c r="D205">
        <v>-1.6325056067014201</v>
      </c>
      <c r="E205">
        <v>-0.33466047519705</v>
      </c>
      <c r="F205">
        <v>3.0504747097068699E-2</v>
      </c>
      <c r="G205">
        <v>500</v>
      </c>
      <c r="H205">
        <v>-14894.162978545</v>
      </c>
      <c r="I205">
        <v>110.38761305809</v>
      </c>
      <c r="L205" s="1" t="s">
        <v>358</v>
      </c>
      <c r="M205" s="8" t="s">
        <v>333</v>
      </c>
      <c r="N205" s="2">
        <v>-0.15190000000000001</v>
      </c>
      <c r="O205" s="2">
        <v>6.0199999999999997E-2</v>
      </c>
      <c r="P205" s="2">
        <v>-2.52</v>
      </c>
      <c r="Q205" s="3">
        <v>1.17E-2</v>
      </c>
      <c r="S205" s="43">
        <f t="shared" si="6"/>
        <v>1.1709285713626344E-3</v>
      </c>
      <c r="T205" s="39">
        <f t="shared" si="7"/>
        <v>0.54744360810084902</v>
      </c>
    </row>
    <row r="206" spans="1:20" ht="13.5" thickBot="1" x14ac:dyDescent="0.25">
      <c r="A206" t="s">
        <v>309</v>
      </c>
      <c r="B206">
        <v>0.22965234456504099</v>
      </c>
      <c r="C206">
        <v>8.2850299648735304E-2</v>
      </c>
      <c r="D206">
        <v>2.7718951595674302</v>
      </c>
      <c r="E206">
        <v>6.7268741145168606E-2</v>
      </c>
      <c r="F206">
        <v>0.39203594798491398</v>
      </c>
      <c r="G206">
        <v>500</v>
      </c>
      <c r="H206">
        <v>-14894.162978545</v>
      </c>
      <c r="I206">
        <v>110.38761305809</v>
      </c>
      <c r="L206" s="1" t="s">
        <v>358</v>
      </c>
      <c r="M206" s="8" t="s">
        <v>334</v>
      </c>
      <c r="N206" s="2">
        <v>0.22950000000000001</v>
      </c>
      <c r="O206" s="2">
        <v>5.9400000000000001E-2</v>
      </c>
      <c r="P206" s="2">
        <v>3.86</v>
      </c>
      <c r="Q206" s="3">
        <v>1E-4</v>
      </c>
      <c r="S206" s="43">
        <f t="shared" si="6"/>
        <v>6.638107409193243E-4</v>
      </c>
      <c r="T206" s="39">
        <f t="shared" si="7"/>
        <v>0.3947861893726482</v>
      </c>
    </row>
    <row r="207" spans="1:20" ht="13.5" thickBot="1" x14ac:dyDescent="0.25">
      <c r="A207" t="s">
        <v>310</v>
      </c>
      <c r="B207">
        <v>-0.201181478070385</v>
      </c>
      <c r="C207">
        <v>8.4137116623184599E-2</v>
      </c>
      <c r="D207">
        <v>-2.3911144824631201</v>
      </c>
      <c r="E207">
        <v>-0.36608719641487297</v>
      </c>
      <c r="F207">
        <v>-3.6275759725897097E-2</v>
      </c>
      <c r="G207">
        <v>500</v>
      </c>
      <c r="H207">
        <v>-14894.162978545</v>
      </c>
      <c r="I207">
        <v>110.38761305809</v>
      </c>
      <c r="L207" s="1" t="s">
        <v>358</v>
      </c>
      <c r="M207" s="8" t="s">
        <v>335</v>
      </c>
      <c r="N207" s="2">
        <v>-0.20130000000000001</v>
      </c>
      <c r="O207" s="2">
        <v>5.8200000000000002E-2</v>
      </c>
      <c r="P207" s="2">
        <v>-3.46</v>
      </c>
      <c r="Q207" s="3">
        <v>5.0000000000000001E-4</v>
      </c>
      <c r="S207" s="43">
        <f t="shared" si="6"/>
        <v>-5.8878256142576454E-4</v>
      </c>
      <c r="T207" s="39">
        <f t="shared" si="7"/>
        <v>0.44565492479698621</v>
      </c>
    </row>
    <row r="208" spans="1:20" ht="13.5" thickBot="1" x14ac:dyDescent="0.25">
      <c r="A208" t="s">
        <v>311</v>
      </c>
      <c r="B208">
        <v>0.16910362204642501</v>
      </c>
      <c r="C208">
        <v>8.6880543888561507E-2</v>
      </c>
      <c r="D208">
        <v>1.94639230462608</v>
      </c>
      <c r="E208">
        <v>-1.1791149324068199E-3</v>
      </c>
      <c r="F208">
        <v>0.33938635902525699</v>
      </c>
      <c r="G208">
        <v>500</v>
      </c>
      <c r="H208">
        <v>-14894.162978545</v>
      </c>
      <c r="I208">
        <v>110.38761305809</v>
      </c>
      <c r="L208" s="1" t="s">
        <v>358</v>
      </c>
      <c r="M208" s="8" t="s">
        <v>336</v>
      </c>
      <c r="N208" s="2">
        <v>0.16980000000000001</v>
      </c>
      <c r="O208" s="2">
        <v>5.8599999999999999E-2</v>
      </c>
      <c r="P208" s="2">
        <v>2.9</v>
      </c>
      <c r="Q208" s="3">
        <v>3.8E-3</v>
      </c>
      <c r="S208" s="43">
        <f t="shared" si="6"/>
        <v>-4.1011658043285911E-3</v>
      </c>
      <c r="T208" s="39">
        <f t="shared" si="7"/>
        <v>0.48260313803005983</v>
      </c>
    </row>
    <row r="209" spans="1:20" ht="13.5" thickBot="1" x14ac:dyDescent="0.25">
      <c r="A209" t="s">
        <v>312</v>
      </c>
      <c r="B209">
        <v>-0.29042254084498698</v>
      </c>
      <c r="C209">
        <v>8.46711010552266E-2</v>
      </c>
      <c r="D209">
        <v>-3.4300078447728999</v>
      </c>
      <c r="E209">
        <v>-0.45637484944458201</v>
      </c>
      <c r="F209">
        <v>-0.124470232245391</v>
      </c>
      <c r="G209">
        <v>500</v>
      </c>
      <c r="H209">
        <v>-14894.162978545</v>
      </c>
      <c r="I209">
        <v>110.38761305809</v>
      </c>
      <c r="L209" s="1" t="s">
        <v>358</v>
      </c>
      <c r="M209" s="8" t="s">
        <v>337</v>
      </c>
      <c r="N209" s="2">
        <v>-0.29120000000000001</v>
      </c>
      <c r="O209" s="2">
        <v>6.0499999999999998E-2</v>
      </c>
      <c r="P209" s="2">
        <v>-4.82</v>
      </c>
      <c r="Q209" s="3" t="s">
        <v>341</v>
      </c>
      <c r="S209" s="43">
        <f t="shared" si="6"/>
        <v>-2.6698459993579611E-3</v>
      </c>
      <c r="T209" s="39">
        <f t="shared" si="7"/>
        <v>0.3995223314913488</v>
      </c>
    </row>
    <row r="210" spans="1:20" ht="13.5" thickBot="1" x14ac:dyDescent="0.25">
      <c r="A210" t="s">
        <v>313</v>
      </c>
      <c r="B210">
        <v>0.23923847183060201</v>
      </c>
      <c r="C210">
        <v>8.5695676372077506E-2</v>
      </c>
      <c r="D210">
        <v>2.7917216125567998</v>
      </c>
      <c r="E210">
        <v>7.1278032510530207E-2</v>
      </c>
      <c r="F210">
        <v>0.40719891115067403</v>
      </c>
      <c r="G210">
        <v>500</v>
      </c>
      <c r="H210">
        <v>-14894.162978545</v>
      </c>
      <c r="I210">
        <v>110.38761305809</v>
      </c>
      <c r="L210" s="1" t="s">
        <v>358</v>
      </c>
      <c r="M210" s="8" t="s">
        <v>338</v>
      </c>
      <c r="N210" s="2">
        <v>0.2412</v>
      </c>
      <c r="O210" s="2">
        <v>6.2899999999999998E-2</v>
      </c>
      <c r="P210" s="2">
        <v>3.83</v>
      </c>
      <c r="Q210" s="3">
        <v>1E-4</v>
      </c>
      <c r="S210" s="43">
        <f t="shared" si="6"/>
        <v>-8.13237217826694E-3</v>
      </c>
      <c r="T210" s="39">
        <f t="shared" si="7"/>
        <v>0.36241138906323545</v>
      </c>
    </row>
    <row r="211" spans="1:20" ht="13.5" thickBot="1" x14ac:dyDescent="0.25">
      <c r="A211" t="s">
        <v>314</v>
      </c>
      <c r="B211">
        <v>-0.19156775671376</v>
      </c>
      <c r="C211">
        <v>9.1698595271550207E-2</v>
      </c>
      <c r="D211">
        <v>-2.0891024136898002</v>
      </c>
      <c r="E211">
        <v>-0.371293700878913</v>
      </c>
      <c r="F211">
        <v>-1.1841812548607099E-2</v>
      </c>
      <c r="G211">
        <v>500</v>
      </c>
      <c r="H211">
        <v>-14894.162978545</v>
      </c>
      <c r="I211">
        <v>110.38761305809</v>
      </c>
      <c r="L211" s="1" t="s">
        <v>358</v>
      </c>
      <c r="M211" s="8" t="s">
        <v>339</v>
      </c>
      <c r="N211" s="2">
        <v>-0.19320000000000001</v>
      </c>
      <c r="O211" s="2">
        <v>6.1400000000000003E-2</v>
      </c>
      <c r="P211" s="2">
        <v>-3.15</v>
      </c>
      <c r="Q211" s="3">
        <v>1.6000000000000001E-3</v>
      </c>
      <c r="S211" s="43">
        <f t="shared" si="6"/>
        <v>-8.4484642144928013E-3</v>
      </c>
      <c r="T211" s="39">
        <f t="shared" si="7"/>
        <v>0.49346246370602936</v>
      </c>
    </row>
    <row r="212" spans="1:20" ht="13.5" thickBot="1" x14ac:dyDescent="0.25">
      <c r="A212" t="s">
        <v>315</v>
      </c>
      <c r="B212">
        <v>0.10504125454393499</v>
      </c>
      <c r="C212">
        <v>9.0604619650560506E-2</v>
      </c>
      <c r="D212">
        <v>1.1593366314990701</v>
      </c>
      <c r="E212">
        <v>-7.2540536804113195E-2</v>
      </c>
      <c r="F212">
        <v>0.282623045891984</v>
      </c>
      <c r="G212">
        <v>500</v>
      </c>
      <c r="H212">
        <v>-14894.162978545</v>
      </c>
      <c r="I212">
        <v>110.38761305809</v>
      </c>
      <c r="L212" s="1" t="s">
        <v>359</v>
      </c>
      <c r="M212" s="8" t="s">
        <v>330</v>
      </c>
      <c r="N212" s="2">
        <v>0.1067</v>
      </c>
      <c r="O212" s="2">
        <v>5.8500000000000003E-2</v>
      </c>
      <c r="P212" s="2">
        <v>1.82</v>
      </c>
      <c r="Q212" s="3">
        <v>6.8500000000000005E-2</v>
      </c>
      <c r="S212" s="43">
        <f t="shared" si="6"/>
        <v>-1.5545880562933536E-2</v>
      </c>
      <c r="T212" s="39">
        <f t="shared" si="7"/>
        <v>0.54879691710359835</v>
      </c>
    </row>
    <row r="213" spans="1:20" ht="13.5" thickBot="1" x14ac:dyDescent="0.25">
      <c r="A213" t="s">
        <v>316</v>
      </c>
      <c r="B213">
        <v>-0.26460706454542399</v>
      </c>
      <c r="C213">
        <v>8.9005732316778205E-2</v>
      </c>
      <c r="D213">
        <v>-2.9729216046857201</v>
      </c>
      <c r="E213">
        <v>-0.43905509430392198</v>
      </c>
      <c r="F213">
        <v>-9.0159034786926495E-2</v>
      </c>
      <c r="G213">
        <v>500</v>
      </c>
      <c r="H213">
        <v>-14894.162978545</v>
      </c>
      <c r="I213">
        <v>110.38761305809</v>
      </c>
      <c r="L213" s="1" t="s">
        <v>359</v>
      </c>
      <c r="M213" s="8" t="s">
        <v>331</v>
      </c>
      <c r="N213" s="2">
        <v>-0.26290000000000002</v>
      </c>
      <c r="O213" s="2">
        <v>6.13E-2</v>
      </c>
      <c r="P213" s="2">
        <v>-4.29</v>
      </c>
      <c r="Q213" s="3" t="s">
        <v>341</v>
      </c>
      <c r="S213" s="43">
        <f t="shared" si="6"/>
        <v>6.4932086170557774E-3</v>
      </c>
      <c r="T213" s="39">
        <f t="shared" si="7"/>
        <v>0.45196953208447316</v>
      </c>
    </row>
    <row r="214" spans="1:20" ht="13.5" thickBot="1" x14ac:dyDescent="0.25">
      <c r="A214" t="s">
        <v>317</v>
      </c>
      <c r="B214">
        <v>0.22873733973638999</v>
      </c>
      <c r="C214">
        <v>9.4371525920428398E-2</v>
      </c>
      <c r="D214">
        <v>2.4237961345380299</v>
      </c>
      <c r="E214">
        <v>4.3772547766262E-2</v>
      </c>
      <c r="F214">
        <v>0.41370213170651798</v>
      </c>
      <c r="G214">
        <v>500</v>
      </c>
      <c r="H214">
        <v>-14894.162978545</v>
      </c>
      <c r="I214">
        <v>110.38761305809</v>
      </c>
      <c r="L214" s="1" t="s">
        <v>359</v>
      </c>
      <c r="M214" s="8" t="s">
        <v>332</v>
      </c>
      <c r="N214" s="2">
        <v>0.22989999999999999</v>
      </c>
      <c r="O214" s="2">
        <v>6.3500000000000001E-2</v>
      </c>
      <c r="P214" s="2">
        <v>3.62</v>
      </c>
      <c r="Q214" s="3">
        <v>2.9999999999999997E-4</v>
      </c>
      <c r="S214" s="43">
        <f t="shared" si="6"/>
        <v>-5.0572434258808387E-3</v>
      </c>
      <c r="T214" s="39">
        <f t="shared" si="7"/>
        <v>0.48616576252643146</v>
      </c>
    </row>
    <row r="215" spans="1:20" ht="13.5" thickBot="1" x14ac:dyDescent="0.25">
      <c r="A215" t="s">
        <v>318</v>
      </c>
      <c r="B215">
        <v>-0.15862897292356301</v>
      </c>
      <c r="C215">
        <v>9.2694000850457897E-2</v>
      </c>
      <c r="D215">
        <v>-1.71131865566443</v>
      </c>
      <c r="E215">
        <v>-0.34030587617338598</v>
      </c>
      <c r="F215">
        <v>2.3047930326259E-2</v>
      </c>
      <c r="G215">
        <v>500</v>
      </c>
      <c r="H215">
        <v>-14894.162978545</v>
      </c>
      <c r="I215">
        <v>110.38761305809</v>
      </c>
      <c r="L215" s="1" t="s">
        <v>359</v>
      </c>
      <c r="M215" s="8" t="s">
        <v>333</v>
      </c>
      <c r="N215" s="2">
        <v>-0.15840000000000001</v>
      </c>
      <c r="O215" s="2">
        <v>6.08E-2</v>
      </c>
      <c r="P215" s="2">
        <v>-2.6</v>
      </c>
      <c r="Q215" s="3">
        <v>9.1999999999999998E-3</v>
      </c>
      <c r="S215" s="43">
        <f t="shared" si="6"/>
        <v>1.445536133604784E-3</v>
      </c>
      <c r="T215" s="39">
        <f t="shared" si="7"/>
        <v>0.52457238240884696</v>
      </c>
    </row>
    <row r="216" spans="1:20" ht="13.5" thickBot="1" x14ac:dyDescent="0.25">
      <c r="A216" t="s">
        <v>319</v>
      </c>
      <c r="B216">
        <v>0.163099670125712</v>
      </c>
      <c r="C216">
        <v>8.8550962381107601E-2</v>
      </c>
      <c r="D216">
        <v>1.8418734900221601</v>
      </c>
      <c r="E216">
        <v>-1.04570269376197E-2</v>
      </c>
      <c r="F216">
        <v>0.33665636718904401</v>
      </c>
      <c r="G216">
        <v>500</v>
      </c>
      <c r="H216">
        <v>-14894.162978545</v>
      </c>
      <c r="I216">
        <v>110.38761305809</v>
      </c>
      <c r="L216" s="1" t="s">
        <v>359</v>
      </c>
      <c r="M216" s="8" t="s">
        <v>334</v>
      </c>
      <c r="N216" s="2">
        <v>0.16289999999999999</v>
      </c>
      <c r="O216" s="2">
        <v>6.0100000000000001E-2</v>
      </c>
      <c r="P216" s="2">
        <v>2.71</v>
      </c>
      <c r="Q216" s="3">
        <v>6.7000000000000002E-3</v>
      </c>
      <c r="S216" s="43">
        <f t="shared" si="6"/>
        <v>1.2257220731246733E-3</v>
      </c>
      <c r="T216" s="39">
        <f t="shared" si="7"/>
        <v>0.47339371682375375</v>
      </c>
    </row>
    <row r="217" spans="1:20" ht="13.5" thickBot="1" x14ac:dyDescent="0.25">
      <c r="A217" t="s">
        <v>320</v>
      </c>
      <c r="B217">
        <v>-0.20849494296306201</v>
      </c>
      <c r="C217">
        <v>8.3660432142859495E-2</v>
      </c>
      <c r="D217">
        <v>-2.4921571359688199</v>
      </c>
      <c r="E217">
        <v>-0.37246637689412398</v>
      </c>
      <c r="F217">
        <v>-4.4523509032001099E-2</v>
      </c>
      <c r="G217">
        <v>500</v>
      </c>
      <c r="H217">
        <v>-14894.162978545</v>
      </c>
      <c r="I217">
        <v>110.38761305809</v>
      </c>
      <c r="L217" s="1" t="s">
        <v>359</v>
      </c>
      <c r="M217" s="8" t="s">
        <v>335</v>
      </c>
      <c r="N217" s="2">
        <v>-0.20860000000000001</v>
      </c>
      <c r="O217" s="2">
        <v>5.8799999999999998E-2</v>
      </c>
      <c r="P217" s="2">
        <v>-3.55</v>
      </c>
      <c r="Q217" s="3">
        <v>4.0000000000000002E-4</v>
      </c>
      <c r="S217" s="43">
        <f t="shared" si="6"/>
        <v>-5.0362913201342256E-4</v>
      </c>
      <c r="T217" s="39">
        <f t="shared" si="7"/>
        <v>0.42279646501461732</v>
      </c>
    </row>
    <row r="218" spans="1:20" ht="13.5" thickBot="1" x14ac:dyDescent="0.25">
      <c r="A218" t="s">
        <v>321</v>
      </c>
      <c r="B218">
        <v>0.27075906465204902</v>
      </c>
      <c r="C218">
        <v>8.7186132103971498E-2</v>
      </c>
      <c r="D218">
        <v>3.1055290344703299</v>
      </c>
      <c r="E218">
        <v>9.9877385776913893E-2</v>
      </c>
      <c r="F218">
        <v>0.44164074352718502</v>
      </c>
      <c r="G218">
        <v>500</v>
      </c>
      <c r="H218">
        <v>-14894.162978545</v>
      </c>
      <c r="I218">
        <v>110.38761305809</v>
      </c>
      <c r="L218" s="1" t="s">
        <v>359</v>
      </c>
      <c r="M218" s="8" t="s">
        <v>336</v>
      </c>
      <c r="N218" s="2">
        <v>0.27150000000000002</v>
      </c>
      <c r="O218" s="2">
        <v>5.9299999999999999E-2</v>
      </c>
      <c r="P218" s="2">
        <v>4.58</v>
      </c>
      <c r="Q218" s="3" t="s">
        <v>341</v>
      </c>
      <c r="S218" s="43">
        <f t="shared" si="6"/>
        <v>-2.7290436388618762E-3</v>
      </c>
      <c r="T218" s="39">
        <f t="shared" si="7"/>
        <v>0.47025517881908097</v>
      </c>
    </row>
    <row r="219" spans="1:20" ht="13.5" thickBot="1" x14ac:dyDescent="0.25">
      <c r="A219" t="s">
        <v>322</v>
      </c>
      <c r="B219">
        <v>-0.245989435328723</v>
      </c>
      <c r="C219">
        <v>8.9322953349147097E-2</v>
      </c>
      <c r="D219">
        <v>-2.7539330721320301</v>
      </c>
      <c r="E219">
        <v>-0.42105920688580301</v>
      </c>
      <c r="F219">
        <v>-7.0919663771643299E-2</v>
      </c>
      <c r="G219">
        <v>500</v>
      </c>
      <c r="H219">
        <v>-14894.162978545</v>
      </c>
      <c r="I219">
        <v>110.38761305809</v>
      </c>
      <c r="L219" s="1" t="s">
        <v>359</v>
      </c>
      <c r="M219" s="8" t="s">
        <v>337</v>
      </c>
      <c r="N219" s="2">
        <v>-0.24679999999999999</v>
      </c>
      <c r="O219" s="2">
        <v>6.1100000000000002E-2</v>
      </c>
      <c r="P219" s="2">
        <v>-4.04</v>
      </c>
      <c r="Q219" s="3" t="s">
        <v>341</v>
      </c>
      <c r="S219" s="43">
        <f t="shared" si="6"/>
        <v>-3.2842976956117993E-3</v>
      </c>
      <c r="T219" s="39">
        <f t="shared" si="7"/>
        <v>0.46191413010060711</v>
      </c>
    </row>
    <row r="220" spans="1:20" ht="13.5" thickBot="1" x14ac:dyDescent="0.25">
      <c r="A220" t="s">
        <v>323</v>
      </c>
      <c r="B220">
        <v>0.21510829485875599</v>
      </c>
      <c r="C220">
        <v>8.3830127545208993E-2</v>
      </c>
      <c r="D220">
        <v>2.5660022375935099</v>
      </c>
      <c r="E220">
        <v>5.0804264050747103E-2</v>
      </c>
      <c r="F220">
        <v>0.37941232566676403</v>
      </c>
      <c r="G220">
        <v>500</v>
      </c>
      <c r="H220">
        <v>-14894.162978545</v>
      </c>
      <c r="I220">
        <v>110.38761305809</v>
      </c>
      <c r="L220" s="1" t="s">
        <v>359</v>
      </c>
      <c r="M220" s="8" t="s">
        <v>338</v>
      </c>
      <c r="N220" s="2">
        <v>0.217</v>
      </c>
      <c r="O220" s="2">
        <v>6.3600000000000004E-2</v>
      </c>
      <c r="P220" s="2">
        <v>3.41</v>
      </c>
      <c r="Q220" s="3">
        <v>5.9999999999999995E-4</v>
      </c>
      <c r="S220" s="43">
        <f t="shared" si="6"/>
        <v>-8.7175352131060365E-3</v>
      </c>
      <c r="T220" s="39">
        <f t="shared" si="7"/>
        <v>0.31808376643410358</v>
      </c>
    </row>
    <row r="221" spans="1:20" x14ac:dyDescent="0.2">
      <c r="A221" t="s">
        <v>324</v>
      </c>
      <c r="B221">
        <v>-0.161653556004796</v>
      </c>
      <c r="C221">
        <v>8.7887819413644902E-2</v>
      </c>
      <c r="D221">
        <v>-1.83931695066835</v>
      </c>
      <c r="E221">
        <v>-0.33391051673529998</v>
      </c>
      <c r="F221">
        <v>1.06034047257078E-2</v>
      </c>
      <c r="G221">
        <v>500</v>
      </c>
      <c r="H221">
        <v>-14894.162978545</v>
      </c>
      <c r="I221">
        <v>110.38761305809</v>
      </c>
      <c r="L221" s="4" t="s">
        <v>359</v>
      </c>
      <c r="M221" s="19" t="s">
        <v>339</v>
      </c>
      <c r="N221" s="5">
        <v>-0.1633</v>
      </c>
      <c r="O221" s="5">
        <v>6.2E-2</v>
      </c>
      <c r="P221" s="5">
        <v>-2.63</v>
      </c>
      <c r="Q221" s="9">
        <v>8.3999999999999995E-3</v>
      </c>
      <c r="S221" s="43">
        <f t="shared" si="6"/>
        <v>-1.0082326976142069E-2</v>
      </c>
      <c r="T221" s="39">
        <f t="shared" si="7"/>
        <v>0.41754547441362744</v>
      </c>
    </row>
    <row r="222" spans="1:20" ht="13.5" thickBot="1" x14ac:dyDescent="0.25">
      <c r="A222" t="s">
        <v>28</v>
      </c>
      <c r="B222">
        <v>1.01863742423888</v>
      </c>
      <c r="C222">
        <v>9.6254871976072007E-2</v>
      </c>
      <c r="D222">
        <v>10.5827102911955</v>
      </c>
      <c r="E222">
        <v>0.82998134182927097</v>
      </c>
      <c r="F222">
        <v>1.2072935066485</v>
      </c>
      <c r="G222">
        <v>500</v>
      </c>
      <c r="H222">
        <v>-14894.162978545</v>
      </c>
      <c r="I222">
        <v>110.38761305809</v>
      </c>
      <c r="K222" s="1" t="s">
        <v>79</v>
      </c>
      <c r="L222" s="8" t="s">
        <v>80</v>
      </c>
      <c r="M222" s="8" t="s">
        <v>81</v>
      </c>
      <c r="N222" s="2">
        <v>1.0389999999999999</v>
      </c>
      <c r="O222" s="2">
        <v>6.9800000000000001E-2</v>
      </c>
      <c r="P222" s="3">
        <v>14.88</v>
      </c>
      <c r="S222" s="43">
        <f t="shared" si="6"/>
        <v>-1.9598244235919042E-2</v>
      </c>
      <c r="T222" s="39">
        <f t="shared" si="7"/>
        <v>0.37900962716435538</v>
      </c>
    </row>
    <row r="223" spans="1:20" ht="13.5" thickBot="1" x14ac:dyDescent="0.25">
      <c r="A223" t="s">
        <v>29</v>
      </c>
      <c r="B223">
        <v>0.964503537586477</v>
      </c>
      <c r="C223">
        <v>9.3318004592948006E-2</v>
      </c>
      <c r="D223">
        <v>10.335663967458601</v>
      </c>
      <c r="E223">
        <v>0.78160360947515595</v>
      </c>
      <c r="F223">
        <v>1.1474034656977901</v>
      </c>
      <c r="G223">
        <v>500</v>
      </c>
      <c r="H223">
        <v>-14894.162978545</v>
      </c>
      <c r="I223">
        <v>110.38761305809</v>
      </c>
      <c r="K223" s="1" t="s">
        <v>82</v>
      </c>
      <c r="L223" s="8" t="s">
        <v>80</v>
      </c>
      <c r="M223" s="8" t="s">
        <v>81</v>
      </c>
      <c r="N223" s="2">
        <v>0.98399999999999999</v>
      </c>
      <c r="O223" s="2">
        <v>6.6199999999999995E-2</v>
      </c>
      <c r="P223" s="3">
        <v>14.86</v>
      </c>
      <c r="S223" s="43">
        <f t="shared" si="6"/>
        <v>-1.981347806252336E-2</v>
      </c>
      <c r="T223" s="39">
        <f t="shared" si="7"/>
        <v>0.4096375316155289</v>
      </c>
    </row>
    <row r="224" spans="1:20" ht="13.5" thickBot="1" x14ac:dyDescent="0.25">
      <c r="A224" t="s">
        <v>30</v>
      </c>
      <c r="B224">
        <v>1.01685503249427</v>
      </c>
      <c r="C224">
        <v>9.4324580081331003E-2</v>
      </c>
      <c r="D224">
        <v>10.7803822886621</v>
      </c>
      <c r="E224">
        <v>0.83198225267800396</v>
      </c>
      <c r="F224">
        <v>1.2017278123105499</v>
      </c>
      <c r="G224">
        <v>500</v>
      </c>
      <c r="H224">
        <v>-14894.162978545</v>
      </c>
      <c r="I224">
        <v>110.38761305809</v>
      </c>
      <c r="K224" s="1" t="s">
        <v>83</v>
      </c>
      <c r="L224" s="8" t="s">
        <v>80</v>
      </c>
      <c r="M224" s="8" t="s">
        <v>81</v>
      </c>
      <c r="N224" s="2">
        <v>1.038</v>
      </c>
      <c r="O224" s="2">
        <v>6.9699999999999998E-2</v>
      </c>
      <c r="P224" s="3">
        <v>14.89</v>
      </c>
      <c r="S224" s="43">
        <f t="shared" si="6"/>
        <v>-2.0370874282976906E-2</v>
      </c>
      <c r="T224" s="39">
        <f t="shared" si="7"/>
        <v>0.35329383186988528</v>
      </c>
    </row>
    <row r="225" spans="1:20" ht="13.5" thickBot="1" x14ac:dyDescent="0.25">
      <c r="A225" t="s">
        <v>31</v>
      </c>
      <c r="B225">
        <v>0.98612858701597705</v>
      </c>
      <c r="C225">
        <v>9.6922526243506502E-2</v>
      </c>
      <c r="D225">
        <v>10.1744003714724</v>
      </c>
      <c r="E225">
        <v>0.79616392628806598</v>
      </c>
      <c r="F225">
        <v>1.1760932477438799</v>
      </c>
      <c r="G225">
        <v>500</v>
      </c>
      <c r="H225">
        <v>-14894.162978545</v>
      </c>
      <c r="I225">
        <v>110.38761305809</v>
      </c>
      <c r="K225" s="1" t="s">
        <v>84</v>
      </c>
      <c r="L225" s="8" t="s">
        <v>80</v>
      </c>
      <c r="M225" s="8" t="s">
        <v>81</v>
      </c>
      <c r="N225" s="2">
        <v>1.006</v>
      </c>
      <c r="O225" s="2">
        <v>6.7299999999999999E-2</v>
      </c>
      <c r="P225" s="3">
        <v>14.94</v>
      </c>
      <c r="S225" s="43">
        <f t="shared" si="6"/>
        <v>-1.9752895610360786E-2</v>
      </c>
      <c r="T225" s="39">
        <f t="shared" si="7"/>
        <v>0.44015640777869991</v>
      </c>
    </row>
    <row r="226" spans="1:20" ht="13.5" thickBot="1" x14ac:dyDescent="0.25">
      <c r="A226" t="s">
        <v>32</v>
      </c>
      <c r="B226">
        <v>1.0035454751780399</v>
      </c>
      <c r="C226">
        <v>9.3555344746869606E-2</v>
      </c>
      <c r="D226">
        <v>10.7267572782005</v>
      </c>
      <c r="E226">
        <v>0.82018036891295298</v>
      </c>
      <c r="F226">
        <v>1.18691058144313</v>
      </c>
      <c r="G226">
        <v>500</v>
      </c>
      <c r="H226">
        <v>-14894.162978545</v>
      </c>
      <c r="I226">
        <v>110.38761305809</v>
      </c>
      <c r="K226" s="1" t="s">
        <v>85</v>
      </c>
      <c r="L226" s="8" t="s">
        <v>80</v>
      </c>
      <c r="M226" s="8" t="s">
        <v>81</v>
      </c>
      <c r="N226" s="2">
        <v>1.024</v>
      </c>
      <c r="O226" s="2">
        <v>6.9099999999999995E-2</v>
      </c>
      <c r="P226" s="3">
        <v>14.81</v>
      </c>
      <c r="S226" s="43">
        <f t="shared" si="6"/>
        <v>-1.9975121896445396E-2</v>
      </c>
      <c r="T226" s="39">
        <f t="shared" si="7"/>
        <v>0.35391236970867745</v>
      </c>
    </row>
    <row r="227" spans="1:20" ht="13.5" thickBot="1" x14ac:dyDescent="0.25">
      <c r="A227" t="s">
        <v>33</v>
      </c>
      <c r="B227">
        <v>1.0404546349313999</v>
      </c>
      <c r="C227">
        <v>9.1478707116200403E-2</v>
      </c>
      <c r="D227">
        <v>11.3737356782903</v>
      </c>
      <c r="E227">
        <v>0.86115966363136098</v>
      </c>
      <c r="F227">
        <v>1.2197496062314399</v>
      </c>
      <c r="G227">
        <v>500</v>
      </c>
      <c r="H227">
        <v>-14894.162978545</v>
      </c>
      <c r="I227">
        <v>110.38761305809</v>
      </c>
      <c r="K227" s="1" t="s">
        <v>86</v>
      </c>
      <c r="L227" s="8" t="s">
        <v>80</v>
      </c>
      <c r="M227" s="8" t="s">
        <v>81</v>
      </c>
      <c r="N227" s="2">
        <v>1.0620000000000001</v>
      </c>
      <c r="O227" s="2">
        <v>7.0800000000000002E-2</v>
      </c>
      <c r="P227" s="3">
        <v>15</v>
      </c>
      <c r="S227" s="43">
        <f t="shared" si="6"/>
        <v>-2.0287537729378684E-2</v>
      </c>
      <c r="T227" s="39">
        <f t="shared" si="7"/>
        <v>0.29207213440961016</v>
      </c>
    </row>
    <row r="228" spans="1:20" ht="13.5" thickBot="1" x14ac:dyDescent="0.25">
      <c r="A228" t="s">
        <v>34</v>
      </c>
      <c r="B228">
        <v>1.1089944633359201</v>
      </c>
      <c r="C228">
        <v>0.10504882196981701</v>
      </c>
      <c r="D228">
        <v>10.5569433577709</v>
      </c>
      <c r="E228">
        <v>0.90310255565672204</v>
      </c>
      <c r="F228">
        <v>1.31488637101512</v>
      </c>
      <c r="G228">
        <v>500</v>
      </c>
      <c r="H228">
        <v>-14894.162978545</v>
      </c>
      <c r="I228">
        <v>110.38761305809</v>
      </c>
      <c r="K228" s="1" t="s">
        <v>87</v>
      </c>
      <c r="L228" s="8" t="s">
        <v>80</v>
      </c>
      <c r="M228" s="8" t="s">
        <v>81</v>
      </c>
      <c r="N228" s="2">
        <v>1.1319999999999999</v>
      </c>
      <c r="O228" s="2">
        <v>7.5999999999999998E-2</v>
      </c>
      <c r="P228" s="3">
        <v>14.9</v>
      </c>
      <c r="S228" s="43">
        <f t="shared" si="6"/>
        <v>-2.0322912247420305E-2</v>
      </c>
      <c r="T228" s="39">
        <f t="shared" si="7"/>
        <v>0.3822213417081185</v>
      </c>
    </row>
    <row r="229" spans="1:20" ht="13.5" thickBot="1" x14ac:dyDescent="0.25">
      <c r="A229" t="s">
        <v>35</v>
      </c>
      <c r="B229">
        <v>0.98627729222582805</v>
      </c>
      <c r="C229">
        <v>8.1694991942467196E-2</v>
      </c>
      <c r="D229">
        <v>12.072677513945999</v>
      </c>
      <c r="E229">
        <v>0.82615805030130196</v>
      </c>
      <c r="F229">
        <v>1.1463965341503499</v>
      </c>
      <c r="G229">
        <v>500</v>
      </c>
      <c r="H229">
        <v>-14894.162978545</v>
      </c>
      <c r="I229">
        <v>110.38761305809</v>
      </c>
      <c r="K229" s="1" t="s">
        <v>88</v>
      </c>
      <c r="L229" s="8" t="s">
        <v>80</v>
      </c>
      <c r="M229" s="8" t="s">
        <v>81</v>
      </c>
      <c r="N229" s="2">
        <v>1.006</v>
      </c>
      <c r="O229" s="2">
        <v>6.7100000000000007E-2</v>
      </c>
      <c r="P229" s="3">
        <v>14.99</v>
      </c>
      <c r="S229" s="43">
        <f t="shared" si="6"/>
        <v>-1.9605077310310096E-2</v>
      </c>
      <c r="T229" s="39">
        <f t="shared" si="7"/>
        <v>0.2175110572647867</v>
      </c>
    </row>
    <row r="230" spans="1:20" ht="13.5" thickBot="1" x14ac:dyDescent="0.25">
      <c r="A230" t="s">
        <v>36</v>
      </c>
      <c r="B230">
        <v>0.92888124518352899</v>
      </c>
      <c r="C230">
        <v>8.0469032315974506E-2</v>
      </c>
      <c r="D230">
        <v>11.543338082358501</v>
      </c>
      <c r="E230">
        <v>0.77116483997342899</v>
      </c>
      <c r="F230">
        <v>1.0865976503936201</v>
      </c>
      <c r="G230">
        <v>500</v>
      </c>
      <c r="H230">
        <v>-14894.162978545</v>
      </c>
      <c r="I230">
        <v>110.38761305809</v>
      </c>
      <c r="K230" s="1" t="s">
        <v>89</v>
      </c>
      <c r="L230" s="8" t="s">
        <v>80</v>
      </c>
      <c r="M230" s="8" t="s">
        <v>81</v>
      </c>
      <c r="N230" s="2">
        <v>0.94799999999999995</v>
      </c>
      <c r="O230" s="2">
        <v>6.4000000000000001E-2</v>
      </c>
      <c r="P230" s="3">
        <v>14.81</v>
      </c>
      <c r="S230" s="43">
        <f t="shared" si="6"/>
        <v>-2.0167462886572746E-2</v>
      </c>
      <c r="T230" s="39">
        <f t="shared" si="7"/>
        <v>0.25732862993710165</v>
      </c>
    </row>
    <row r="231" spans="1:20" ht="13.5" thickBot="1" x14ac:dyDescent="0.25">
      <c r="A231" t="s">
        <v>37</v>
      </c>
      <c r="B231">
        <v>0.88471820386677602</v>
      </c>
      <c r="C231">
        <v>7.5716013608965099E-2</v>
      </c>
      <c r="D231">
        <v>11.6846907503067</v>
      </c>
      <c r="E231">
        <v>0.73631754414025996</v>
      </c>
      <c r="F231">
        <v>1.03311886359329</v>
      </c>
      <c r="G231">
        <v>500</v>
      </c>
      <c r="H231">
        <v>-14894.162978545</v>
      </c>
      <c r="I231">
        <v>110.38761305809</v>
      </c>
      <c r="K231" s="1" t="s">
        <v>90</v>
      </c>
      <c r="L231" s="8" t="s">
        <v>80</v>
      </c>
      <c r="M231" s="8" t="s">
        <v>81</v>
      </c>
      <c r="N231" s="2">
        <v>0.90300000000000002</v>
      </c>
      <c r="O231" s="2">
        <v>6.0299999999999999E-2</v>
      </c>
      <c r="P231" s="3">
        <v>14.96</v>
      </c>
      <c r="S231" s="43">
        <f t="shared" si="6"/>
        <v>-2.0245621409993361E-2</v>
      </c>
      <c r="T231" s="39">
        <f t="shared" si="7"/>
        <v>0.25565528373076452</v>
      </c>
    </row>
    <row r="232" spans="1:20" ht="13.5" thickBot="1" x14ac:dyDescent="0.25">
      <c r="A232" t="s">
        <v>38</v>
      </c>
      <c r="B232">
        <v>0.95446816963554704</v>
      </c>
      <c r="C232">
        <v>9.24607680755241E-2</v>
      </c>
      <c r="D232">
        <v>10.3229530697378</v>
      </c>
      <c r="E232">
        <v>0.773248394224609</v>
      </c>
      <c r="F232">
        <v>1.1356879450464801</v>
      </c>
      <c r="G232">
        <v>500</v>
      </c>
      <c r="H232">
        <v>-14894.162978545</v>
      </c>
      <c r="I232">
        <v>110.38761305809</v>
      </c>
      <c r="K232" s="1" t="s">
        <v>91</v>
      </c>
      <c r="L232" s="8" t="s">
        <v>80</v>
      </c>
      <c r="M232" s="8" t="s">
        <v>81</v>
      </c>
      <c r="N232" s="2">
        <v>0.97399999999999998</v>
      </c>
      <c r="O232" s="2">
        <v>6.59E-2</v>
      </c>
      <c r="P232" s="3">
        <v>14.78</v>
      </c>
      <c r="S232" s="43">
        <f t="shared" si="6"/>
        <v>-2.0053213926543061E-2</v>
      </c>
      <c r="T232" s="39">
        <f t="shared" si="7"/>
        <v>0.40304655653299087</v>
      </c>
    </row>
    <row r="233" spans="1:20" ht="13.5" thickBot="1" x14ac:dyDescent="0.25">
      <c r="A233" t="s">
        <v>39</v>
      </c>
      <c r="B233">
        <v>0.90538956255476299</v>
      </c>
      <c r="C233">
        <v>8.8351932207473505E-2</v>
      </c>
      <c r="D233">
        <v>10.247535508659499</v>
      </c>
      <c r="E233">
        <v>0.73222295746359101</v>
      </c>
      <c r="F233">
        <v>1.0785561676459301</v>
      </c>
      <c r="G233">
        <v>500</v>
      </c>
      <c r="H233">
        <v>-14894.162978545</v>
      </c>
      <c r="I233">
        <v>110.38761305809</v>
      </c>
      <c r="K233" s="1" t="s">
        <v>92</v>
      </c>
      <c r="L233" s="8" t="s">
        <v>80</v>
      </c>
      <c r="M233" s="8" t="s">
        <v>81</v>
      </c>
      <c r="N233" s="2">
        <v>0.92400000000000004</v>
      </c>
      <c r="O233" s="2">
        <v>6.25E-2</v>
      </c>
      <c r="P233" s="3">
        <v>14.79</v>
      </c>
      <c r="S233" s="43">
        <f t="shared" si="6"/>
        <v>-2.0141166066273863E-2</v>
      </c>
      <c r="T233" s="39">
        <f t="shared" si="7"/>
        <v>0.41363091531957608</v>
      </c>
    </row>
    <row r="234" spans="1:20" ht="13.5" thickBot="1" x14ac:dyDescent="0.25">
      <c r="A234" t="s">
        <v>40</v>
      </c>
      <c r="B234">
        <v>1.04846707213692</v>
      </c>
      <c r="C234">
        <v>9.70033987741582E-2</v>
      </c>
      <c r="D234">
        <v>10.808560167854999</v>
      </c>
      <c r="E234">
        <v>0.858343904161601</v>
      </c>
      <c r="F234">
        <v>1.2385902401122499</v>
      </c>
      <c r="G234">
        <v>500</v>
      </c>
      <c r="H234">
        <v>-14894.162978545</v>
      </c>
      <c r="I234">
        <v>110.38761305809</v>
      </c>
      <c r="K234" s="1" t="s">
        <v>93</v>
      </c>
      <c r="L234" s="8" t="s">
        <v>80</v>
      </c>
      <c r="M234" s="8" t="s">
        <v>81</v>
      </c>
      <c r="N234" s="2">
        <v>1.07</v>
      </c>
      <c r="O234" s="2">
        <v>7.1599999999999997E-2</v>
      </c>
      <c r="P234" s="3">
        <v>14.95</v>
      </c>
      <c r="S234" s="43">
        <f t="shared" si="6"/>
        <v>-2.0124231647738345E-2</v>
      </c>
      <c r="T234" s="39">
        <f t="shared" si="7"/>
        <v>0.35479607226477938</v>
      </c>
    </row>
    <row r="235" spans="1:20" ht="13.5" thickBot="1" x14ac:dyDescent="0.25">
      <c r="A235" t="s">
        <v>41</v>
      </c>
      <c r="B235">
        <v>0.96893600715014805</v>
      </c>
      <c r="C235">
        <v>8.6950769058185495E-2</v>
      </c>
      <c r="D235">
        <v>11.1435012898132</v>
      </c>
      <c r="E235">
        <v>0.79851563136804504</v>
      </c>
      <c r="F235">
        <v>1.1393563829322499</v>
      </c>
      <c r="G235">
        <v>500</v>
      </c>
      <c r="H235">
        <v>-14894.162978545</v>
      </c>
      <c r="I235">
        <v>110.38761305809</v>
      </c>
      <c r="K235" s="1" t="s">
        <v>94</v>
      </c>
      <c r="L235" s="8" t="s">
        <v>80</v>
      </c>
      <c r="M235" s="8" t="s">
        <v>81</v>
      </c>
      <c r="N235" s="2">
        <v>0.98899999999999999</v>
      </c>
      <c r="O235" s="2">
        <v>6.6799999999999998E-2</v>
      </c>
      <c r="P235" s="3">
        <v>14.8</v>
      </c>
      <c r="S235" s="43">
        <f t="shared" si="6"/>
        <v>-2.0287151516533812E-2</v>
      </c>
      <c r="T235" s="39">
        <f t="shared" si="7"/>
        <v>0.30165821943391463</v>
      </c>
    </row>
    <row r="236" spans="1:20" ht="13.5" thickBot="1" x14ac:dyDescent="0.25">
      <c r="A236" t="s">
        <v>42</v>
      </c>
      <c r="B236">
        <v>1.06120543955464</v>
      </c>
      <c r="C236">
        <v>9.8691732386885195E-2</v>
      </c>
      <c r="D236">
        <v>10.7527288648108</v>
      </c>
      <c r="E236">
        <v>0.86777319850448698</v>
      </c>
      <c r="F236">
        <v>1.2546376806048001</v>
      </c>
      <c r="G236">
        <v>500</v>
      </c>
      <c r="H236">
        <v>-14894.162978545</v>
      </c>
      <c r="I236">
        <v>110.38761305809</v>
      </c>
      <c r="K236" s="1" t="s">
        <v>95</v>
      </c>
      <c r="L236" s="8" t="s">
        <v>80</v>
      </c>
      <c r="M236" s="8" t="s">
        <v>81</v>
      </c>
      <c r="N236" s="2">
        <v>1.083</v>
      </c>
      <c r="O236" s="2">
        <v>7.2800000000000004E-2</v>
      </c>
      <c r="P236" s="3">
        <v>14.87</v>
      </c>
      <c r="S236" s="43">
        <f t="shared" si="6"/>
        <v>-2.0124247871985218E-2</v>
      </c>
      <c r="T236" s="39">
        <f t="shared" si="7"/>
        <v>0.35565566465501636</v>
      </c>
    </row>
    <row r="237" spans="1:20" ht="13.5" thickBot="1" x14ac:dyDescent="0.25">
      <c r="A237" t="s">
        <v>43</v>
      </c>
      <c r="B237">
        <v>0.84101081452640003</v>
      </c>
      <c r="C237">
        <v>8.1038361355513899E-2</v>
      </c>
      <c r="D237">
        <v>10.3779346035502</v>
      </c>
      <c r="E237">
        <v>0.68217854490344998</v>
      </c>
      <c r="F237">
        <v>0.99984308414934997</v>
      </c>
      <c r="G237">
        <v>500</v>
      </c>
      <c r="H237">
        <v>-14894.162978545</v>
      </c>
      <c r="I237">
        <v>110.38761305809</v>
      </c>
      <c r="K237" s="1" t="s">
        <v>96</v>
      </c>
      <c r="L237" s="8" t="s">
        <v>80</v>
      </c>
      <c r="M237" s="8" t="s">
        <v>81</v>
      </c>
      <c r="N237" s="2">
        <v>0.85799999999999998</v>
      </c>
      <c r="O237" s="2">
        <v>5.8700000000000002E-2</v>
      </c>
      <c r="P237" s="3">
        <v>14.63</v>
      </c>
      <c r="S237" s="43">
        <f t="shared" si="6"/>
        <v>-1.9800915470396217E-2</v>
      </c>
      <c r="T237" s="39">
        <f t="shared" si="7"/>
        <v>0.38055130077536448</v>
      </c>
    </row>
    <row r="238" spans="1:20" ht="13.5" thickBot="1" x14ac:dyDescent="0.25">
      <c r="A238" t="s">
        <v>44</v>
      </c>
      <c r="B238">
        <v>1.08579539919752</v>
      </c>
      <c r="C238">
        <v>0.10019555133189099</v>
      </c>
      <c r="D238">
        <v>10.836762558458201</v>
      </c>
      <c r="E238">
        <v>0.88941572717588002</v>
      </c>
      <c r="F238">
        <v>1.28217507121916</v>
      </c>
      <c r="G238">
        <v>500</v>
      </c>
      <c r="H238">
        <v>-14894.162978545</v>
      </c>
      <c r="I238">
        <v>110.38761305809</v>
      </c>
      <c r="K238" s="1" t="s">
        <v>97</v>
      </c>
      <c r="L238" s="8" t="s">
        <v>80</v>
      </c>
      <c r="M238" s="8" t="s">
        <v>81</v>
      </c>
      <c r="N238" s="2">
        <v>1.1080000000000001</v>
      </c>
      <c r="O238" s="2">
        <v>7.4300000000000005E-2</v>
      </c>
      <c r="P238" s="3">
        <v>14.91</v>
      </c>
      <c r="S238" s="43">
        <f t="shared" si="6"/>
        <v>-2.0040253431841244E-2</v>
      </c>
      <c r="T238" s="39">
        <f t="shared" si="7"/>
        <v>0.34852693582625827</v>
      </c>
    </row>
    <row r="239" spans="1:20" ht="13.5" thickBot="1" x14ac:dyDescent="0.25">
      <c r="A239" t="s">
        <v>45</v>
      </c>
      <c r="B239">
        <v>1.0541857483841699</v>
      </c>
      <c r="C239">
        <v>0.107460829324717</v>
      </c>
      <c r="D239">
        <v>9.8099535896815908</v>
      </c>
      <c r="E239">
        <v>0.84356639315891901</v>
      </c>
      <c r="F239">
        <v>1.2648051036094199</v>
      </c>
      <c r="G239">
        <v>500</v>
      </c>
      <c r="H239">
        <v>-14894.162978545</v>
      </c>
      <c r="I239">
        <v>110.38761305809</v>
      </c>
      <c r="K239" s="1" t="s">
        <v>98</v>
      </c>
      <c r="L239" s="8" t="s">
        <v>80</v>
      </c>
      <c r="M239" s="8" t="s">
        <v>81</v>
      </c>
      <c r="N239" s="2">
        <v>1.0760000000000001</v>
      </c>
      <c r="O239" s="2">
        <v>7.2099999999999997E-2</v>
      </c>
      <c r="P239" s="3">
        <v>14.92</v>
      </c>
      <c r="S239" s="43">
        <f t="shared" si="6"/>
        <v>-2.027346804445183E-2</v>
      </c>
      <c r="T239" s="39">
        <f t="shared" si="7"/>
        <v>0.49044146081438283</v>
      </c>
    </row>
    <row r="240" spans="1:20" ht="13.5" thickBot="1" x14ac:dyDescent="0.25">
      <c r="A240" t="s">
        <v>46</v>
      </c>
      <c r="B240">
        <v>0.95466286635267705</v>
      </c>
      <c r="C240">
        <v>8.4370910292168005E-2</v>
      </c>
      <c r="D240">
        <v>11.3150713088998</v>
      </c>
      <c r="E240">
        <v>0.78929892083716802</v>
      </c>
      <c r="F240">
        <v>1.12002681186818</v>
      </c>
      <c r="G240">
        <v>500</v>
      </c>
      <c r="H240">
        <v>-14894.162978545</v>
      </c>
      <c r="I240">
        <v>110.38761305809</v>
      </c>
      <c r="K240" s="1" t="s">
        <v>99</v>
      </c>
      <c r="L240" s="8" t="s">
        <v>80</v>
      </c>
      <c r="M240" s="8" t="s">
        <v>81</v>
      </c>
      <c r="N240" s="2">
        <v>0.97399999999999998</v>
      </c>
      <c r="O240" s="2">
        <v>6.5500000000000003E-2</v>
      </c>
      <c r="P240" s="3">
        <v>14.88</v>
      </c>
      <c r="S240" s="43">
        <f t="shared" si="6"/>
        <v>-1.9853319966450639E-2</v>
      </c>
      <c r="T240" s="39">
        <f t="shared" si="7"/>
        <v>0.28810550064378632</v>
      </c>
    </row>
    <row r="241" spans="1:23" x14ac:dyDescent="0.2">
      <c r="A241" t="s">
        <v>47</v>
      </c>
      <c r="B241">
        <v>1.0187521079031301</v>
      </c>
      <c r="C241">
        <v>0.10440195022976</v>
      </c>
      <c r="D241">
        <v>9.7579796705055806</v>
      </c>
      <c r="E241">
        <v>0.81412804553706097</v>
      </c>
      <c r="F241">
        <v>1.2233761702692001</v>
      </c>
      <c r="G241">
        <v>500</v>
      </c>
      <c r="H241">
        <v>-14894.162978545</v>
      </c>
      <c r="I241">
        <v>110.38761305809</v>
      </c>
      <c r="K241" s="4" t="s">
        <v>100</v>
      </c>
      <c r="L241" s="19" t="s">
        <v>80</v>
      </c>
      <c r="M241" s="19" t="s">
        <v>81</v>
      </c>
      <c r="N241" s="5">
        <v>1.04</v>
      </c>
      <c r="O241" s="5">
        <v>6.9500000000000006E-2</v>
      </c>
      <c r="P241" s="9">
        <v>14.96</v>
      </c>
      <c r="S241" s="43">
        <f t="shared" si="6"/>
        <v>-2.0430665477759565E-2</v>
      </c>
      <c r="T241" s="39">
        <f t="shared" si="7"/>
        <v>0.50218633424115089</v>
      </c>
    </row>
    <row r="242" spans="1:23" ht="13.5" thickBot="1" x14ac:dyDescent="0.25">
      <c r="A242" t="s">
        <v>48</v>
      </c>
      <c r="B242">
        <v>0.42599485113247998</v>
      </c>
      <c r="C242">
        <v>5.5195295674605203E-2</v>
      </c>
      <c r="D242">
        <v>7.7179557773159297</v>
      </c>
      <c r="E242">
        <v>0.31781405949421498</v>
      </c>
      <c r="F242">
        <v>0.53417564277074603</v>
      </c>
      <c r="G242">
        <v>500</v>
      </c>
      <c r="H242">
        <v>-14894.162978545</v>
      </c>
      <c r="I242">
        <v>110.38761305809</v>
      </c>
      <c r="J242" s="34" t="s">
        <v>362</v>
      </c>
      <c r="M242" s="4" t="s">
        <v>49</v>
      </c>
      <c r="N242" s="5">
        <v>0.42</v>
      </c>
      <c r="O242" s="5">
        <v>4.2999999999999997E-2</v>
      </c>
      <c r="P242" s="9">
        <v>9.7799999999999994</v>
      </c>
      <c r="R242" s="34" t="s">
        <v>362</v>
      </c>
      <c r="S242" s="43">
        <f>(B242-N242)/N242</f>
        <v>1.4273455077333321E-2</v>
      </c>
      <c r="T242" s="39">
        <f t="shared" si="7"/>
        <v>0.28361152731640016</v>
      </c>
    </row>
    <row r="243" spans="1:23" s="34" customFormat="1" ht="13.5" customHeight="1" thickBot="1" x14ac:dyDescent="0.25">
      <c r="A243" s="34" t="s">
        <v>8</v>
      </c>
      <c r="B243" s="34">
        <v>-1.0107082051735099</v>
      </c>
      <c r="C243" s="34">
        <v>4.2333416717882003E-2</v>
      </c>
      <c r="D243" s="34">
        <v>-23.874949945785499</v>
      </c>
      <c r="E243" s="34">
        <v>-1.09368017728309</v>
      </c>
      <c r="F243" s="34">
        <v>-0.92773623306394004</v>
      </c>
      <c r="G243" s="34">
        <v>1000</v>
      </c>
      <c r="H243" s="34">
        <v>-29752.843158414398</v>
      </c>
      <c r="I243" s="34">
        <v>223.067506074905</v>
      </c>
      <c r="J243" s="35">
        <f>C2/C243</f>
        <v>1.7755701184462593</v>
      </c>
      <c r="M243" s="1" t="s">
        <v>50</v>
      </c>
      <c r="N243" s="36">
        <v>-1.016</v>
      </c>
      <c r="O243" s="36">
        <v>3.7100000000000001E-2</v>
      </c>
      <c r="P243" s="37">
        <v>-27.36</v>
      </c>
      <c r="R243" s="38">
        <f>O2/O243</f>
        <v>1.4501347708894878</v>
      </c>
      <c r="S243" s="43">
        <f t="shared" si="6"/>
        <v>-5.208459474891845E-3</v>
      </c>
      <c r="T243" s="39">
        <f t="shared" si="7"/>
        <v>0.14106244522592995</v>
      </c>
      <c r="U243" s="10" t="s">
        <v>101</v>
      </c>
      <c r="V243" s="11"/>
    </row>
    <row r="244" spans="1:23" ht="13.5" thickBot="1" x14ac:dyDescent="0.25">
      <c r="A244" t="s">
        <v>9</v>
      </c>
      <c r="B244">
        <v>-0.99752435697665598</v>
      </c>
      <c r="C244">
        <v>4.2089991085930901E-2</v>
      </c>
      <c r="D244">
        <v>-23.699799673041198</v>
      </c>
      <c r="E244">
        <v>-1.0800192236146899</v>
      </c>
      <c r="F244">
        <v>-0.91502949033861902</v>
      </c>
      <c r="G244">
        <v>1000</v>
      </c>
      <c r="H244">
        <v>-29752.843158414398</v>
      </c>
      <c r="I244">
        <v>223.067506074905</v>
      </c>
      <c r="J244" s="29">
        <f t="shared" ref="J244:J307" si="8">C3/C244</f>
        <v>1.9062694173564365</v>
      </c>
      <c r="M244" s="1" t="s">
        <v>51</v>
      </c>
      <c r="N244" s="2">
        <v>-1.002</v>
      </c>
      <c r="O244" s="2">
        <v>3.7199999999999997E-2</v>
      </c>
      <c r="P244" s="3">
        <v>-26.97</v>
      </c>
      <c r="R244" s="33">
        <f t="shared" ref="R244:R307" si="9">O3/O244</f>
        <v>1.4166666666666667</v>
      </c>
      <c r="S244" s="43">
        <f t="shared" si="6"/>
        <v>-4.4667096041357511E-3</v>
      </c>
      <c r="T244" s="39">
        <f t="shared" si="7"/>
        <v>0.1314513732777125</v>
      </c>
      <c r="U244" s="23" t="s">
        <v>102</v>
      </c>
      <c r="V244" s="24" t="s">
        <v>103</v>
      </c>
    </row>
    <row r="245" spans="1:23" ht="13.5" thickBot="1" x14ac:dyDescent="0.25">
      <c r="A245" t="s">
        <v>10</v>
      </c>
      <c r="B245">
        <v>-0.98451161205146998</v>
      </c>
      <c r="C245">
        <v>4.5873141021628698E-2</v>
      </c>
      <c r="D245">
        <v>-21.461613269239201</v>
      </c>
      <c r="E245">
        <v>-1.0744213163115901</v>
      </c>
      <c r="F245">
        <v>-0.89460190779135096</v>
      </c>
      <c r="G245">
        <v>1000</v>
      </c>
      <c r="H245">
        <v>-29752.843158414398</v>
      </c>
      <c r="I245">
        <v>223.067506074905</v>
      </c>
      <c r="J245" s="29">
        <f t="shared" si="8"/>
        <v>1.9461773207940485</v>
      </c>
      <c r="M245" s="1" t="s">
        <v>52</v>
      </c>
      <c r="N245" s="2">
        <v>-0.98899999999999999</v>
      </c>
      <c r="O245" s="2">
        <v>3.6400000000000002E-2</v>
      </c>
      <c r="P245" s="3">
        <v>-27.2</v>
      </c>
      <c r="R245" s="33">
        <f t="shared" si="9"/>
        <v>1.4752747252747251</v>
      </c>
      <c r="S245" s="43">
        <f t="shared" si="6"/>
        <v>-4.5383093513953641E-3</v>
      </c>
      <c r="T245" s="39">
        <f t="shared" si="7"/>
        <v>0.26025112696782132</v>
      </c>
      <c r="U245" s="1" t="s">
        <v>104</v>
      </c>
      <c r="V245" s="3">
        <v>20000</v>
      </c>
    </row>
    <row r="246" spans="1:23" ht="13.5" thickBot="1" x14ac:dyDescent="0.25">
      <c r="A246" t="s">
        <v>11</v>
      </c>
      <c r="B246">
        <v>-0.96590835057997604</v>
      </c>
      <c r="C246">
        <v>4.4655590475246698E-2</v>
      </c>
      <c r="D246">
        <v>-21.6301775500067</v>
      </c>
      <c r="E246">
        <v>-1.0534316996198301</v>
      </c>
      <c r="F246">
        <v>-0.878385001540123</v>
      </c>
      <c r="G246">
        <v>1000</v>
      </c>
      <c r="H246">
        <v>-29752.843158414398</v>
      </c>
      <c r="I246">
        <v>223.067506074905</v>
      </c>
      <c r="J246" s="29">
        <f t="shared" si="8"/>
        <v>1.6820116710355615</v>
      </c>
      <c r="M246" s="1" t="s">
        <v>53</v>
      </c>
      <c r="N246" s="2">
        <v>-0.97</v>
      </c>
      <c r="O246" s="2">
        <v>3.7199999999999997E-2</v>
      </c>
      <c r="P246" s="3">
        <v>-26.11</v>
      </c>
      <c r="R246" s="33">
        <f t="shared" si="9"/>
        <v>1.4032258064516132</v>
      </c>
      <c r="S246" s="43">
        <f t="shared" si="6"/>
        <v>-4.2181952783751911E-3</v>
      </c>
      <c r="T246" s="39">
        <f t="shared" si="7"/>
        <v>0.20041909879695435</v>
      </c>
      <c r="U246" s="1" t="s">
        <v>105</v>
      </c>
      <c r="V246" s="3">
        <v>41</v>
      </c>
    </row>
    <row r="247" spans="1:23" ht="13.5" thickBot="1" x14ac:dyDescent="0.25">
      <c r="A247" t="s">
        <v>12</v>
      </c>
      <c r="B247">
        <v>-0.94412890492324497</v>
      </c>
      <c r="C247">
        <v>4.4719386665890003E-2</v>
      </c>
      <c r="D247">
        <v>-21.112295478850601</v>
      </c>
      <c r="E247">
        <v>-1.03177729219911</v>
      </c>
      <c r="F247">
        <v>-0.85648051764737998</v>
      </c>
      <c r="G247">
        <v>1000</v>
      </c>
      <c r="H247">
        <v>-29752.843158414398</v>
      </c>
      <c r="I247">
        <v>223.067506074905</v>
      </c>
      <c r="J247" s="29">
        <f t="shared" si="8"/>
        <v>1.7408481215414213</v>
      </c>
      <c r="M247" s="1" t="s">
        <v>54</v>
      </c>
      <c r="N247" s="2">
        <v>-0.94899999999999995</v>
      </c>
      <c r="O247" s="2">
        <v>3.7100000000000001E-2</v>
      </c>
      <c r="P247" s="3">
        <v>-25.55</v>
      </c>
      <c r="R247" s="33">
        <f t="shared" si="9"/>
        <v>1.463611859838275</v>
      </c>
      <c r="S247" s="43">
        <f t="shared" si="6"/>
        <v>-5.1328715245047242E-3</v>
      </c>
      <c r="T247" s="39">
        <f t="shared" si="7"/>
        <v>0.20537430366280326</v>
      </c>
      <c r="U247" s="1" t="s">
        <v>106</v>
      </c>
      <c r="V247" s="3">
        <v>201</v>
      </c>
    </row>
    <row r="248" spans="1:23" ht="13.5" thickBot="1" x14ac:dyDescent="0.25">
      <c r="A248" t="s">
        <v>13</v>
      </c>
      <c r="B248">
        <v>-0.96846484417430201</v>
      </c>
      <c r="C248">
        <v>4.2749090639604297E-2</v>
      </c>
      <c r="D248">
        <v>-22.654630301704699</v>
      </c>
      <c r="E248">
        <v>-1.0522515221997599</v>
      </c>
      <c r="F248">
        <v>-0.88467816614883898</v>
      </c>
      <c r="G248">
        <v>1000</v>
      </c>
      <c r="H248">
        <v>-29752.843158414398</v>
      </c>
      <c r="I248">
        <v>223.067506074905</v>
      </c>
      <c r="J248" s="29">
        <f t="shared" si="8"/>
        <v>1.7546219532939147</v>
      </c>
      <c r="M248" s="1" t="s">
        <v>55</v>
      </c>
      <c r="N248" s="2">
        <v>-0.97299999999999998</v>
      </c>
      <c r="O248" s="2">
        <v>3.6400000000000002E-2</v>
      </c>
      <c r="P248" s="3">
        <v>-26.73</v>
      </c>
      <c r="R248" s="33">
        <f t="shared" si="9"/>
        <v>1.4505494505494505</v>
      </c>
      <c r="S248" s="43">
        <f t="shared" si="6"/>
        <v>-4.6610029041089084E-3</v>
      </c>
      <c r="T248" s="39">
        <f t="shared" si="7"/>
        <v>0.174425567022096</v>
      </c>
      <c r="U248" s="1" t="s">
        <v>107</v>
      </c>
      <c r="V248" s="3">
        <v>19800</v>
      </c>
    </row>
    <row r="249" spans="1:23" ht="13.5" thickBot="1" x14ac:dyDescent="0.25">
      <c r="A249" t="s">
        <v>14</v>
      </c>
      <c r="B249">
        <v>-1.0156723363371301</v>
      </c>
      <c r="C249">
        <v>4.38909482399861E-2</v>
      </c>
      <c r="D249">
        <v>-23.140815522682601</v>
      </c>
      <c r="E249">
        <v>-1.1016970141348099</v>
      </c>
      <c r="F249">
        <v>-0.92964765853944897</v>
      </c>
      <c r="G249">
        <v>1000</v>
      </c>
      <c r="H249">
        <v>-29752.843158414398</v>
      </c>
      <c r="I249">
        <v>223.067506074905</v>
      </c>
      <c r="J249" s="29">
        <f t="shared" si="8"/>
        <v>1.9054869466623079</v>
      </c>
      <c r="M249" s="1" t="s">
        <v>56</v>
      </c>
      <c r="N249" s="2">
        <v>-1.02</v>
      </c>
      <c r="O249" s="2">
        <v>3.7100000000000001E-2</v>
      </c>
      <c r="P249" s="3">
        <v>-27.52</v>
      </c>
      <c r="R249" s="33">
        <f t="shared" si="9"/>
        <v>1.5094339622641508</v>
      </c>
      <c r="S249" s="43">
        <f t="shared" si="6"/>
        <v>-4.2428075126176102E-3</v>
      </c>
      <c r="T249" s="39">
        <f t="shared" si="7"/>
        <v>0.18304442695380319</v>
      </c>
      <c r="U249" s="1" t="s">
        <v>108</v>
      </c>
      <c r="V249" s="3">
        <v>-30244.52</v>
      </c>
    </row>
    <row r="250" spans="1:23" ht="13.5" thickBot="1" x14ac:dyDescent="0.25">
      <c r="A250" t="s">
        <v>15</v>
      </c>
      <c r="B250">
        <v>-0.97362736481916001</v>
      </c>
      <c r="C250">
        <v>4.1898047211448498E-2</v>
      </c>
      <c r="D250">
        <v>-23.238012977204299</v>
      </c>
      <c r="E250">
        <v>-1.0557460283761499</v>
      </c>
      <c r="F250">
        <v>-0.89150870126216197</v>
      </c>
      <c r="G250" s="29">
        <v>1000</v>
      </c>
      <c r="H250" s="29">
        <v>-29752.843158414398</v>
      </c>
      <c r="I250">
        <v>223.067506074905</v>
      </c>
      <c r="J250" s="29">
        <f t="shared" si="8"/>
        <v>1.8908510376320877</v>
      </c>
      <c r="M250" s="1" t="s">
        <v>57</v>
      </c>
      <c r="N250" s="2">
        <v>-0.97799999999999998</v>
      </c>
      <c r="O250" s="2">
        <v>3.6299999999999999E-2</v>
      </c>
      <c r="P250" s="3">
        <v>-26.96</v>
      </c>
      <c r="R250" s="33">
        <f t="shared" si="9"/>
        <v>1.4214876033057853</v>
      </c>
      <c r="S250" s="43">
        <f t="shared" si="6"/>
        <v>-4.4709971174232803E-3</v>
      </c>
      <c r="T250" s="39">
        <f t="shared" si="7"/>
        <v>0.15421617662392562</v>
      </c>
      <c r="U250" s="4" t="s">
        <v>109</v>
      </c>
      <c r="V250" s="9">
        <v>-29751.52</v>
      </c>
      <c r="W250" s="29">
        <f>H250-V250</f>
        <v>-1.323158414397767</v>
      </c>
    </row>
    <row r="251" spans="1:23" ht="13.5" thickBot="1" x14ac:dyDescent="0.25">
      <c r="A251" t="s">
        <v>16</v>
      </c>
      <c r="B251">
        <v>-0.97905837655452799</v>
      </c>
      <c r="C251">
        <v>4.26507403804465E-2</v>
      </c>
      <c r="D251">
        <v>-22.955249259949099</v>
      </c>
      <c r="E251">
        <v>-1.0626522916141701</v>
      </c>
      <c r="F251">
        <v>-0.89546446149488401</v>
      </c>
      <c r="G251">
        <v>1000</v>
      </c>
      <c r="H251">
        <v>-29752.843158414398</v>
      </c>
      <c r="I251">
        <v>223.067506074905</v>
      </c>
      <c r="J251" s="29">
        <f t="shared" si="8"/>
        <v>1.8613498927183643</v>
      </c>
      <c r="M251" s="1" t="s">
        <v>58</v>
      </c>
      <c r="N251" s="2">
        <v>-0.98399999999999999</v>
      </c>
      <c r="O251" s="2">
        <v>3.6600000000000001E-2</v>
      </c>
      <c r="P251" s="3">
        <v>-26.85</v>
      </c>
      <c r="R251" s="33">
        <f t="shared" si="9"/>
        <v>1.4262295081967213</v>
      </c>
      <c r="S251" s="43">
        <f t="shared" si="6"/>
        <v>-5.0219750462113808E-3</v>
      </c>
      <c r="T251" s="39">
        <f t="shared" si="7"/>
        <v>0.16532077542203549</v>
      </c>
      <c r="U251" s="4" t="s">
        <v>7</v>
      </c>
      <c r="V251" s="9">
        <v>1706</v>
      </c>
      <c r="W251" s="29">
        <f>V251/I251</f>
        <v>7.6479090568535488</v>
      </c>
    </row>
    <row r="252" spans="1:23" ht="13.5" thickBot="1" x14ac:dyDescent="0.25">
      <c r="A252" t="s">
        <v>17</v>
      </c>
      <c r="B252">
        <v>-0.94248260229213798</v>
      </c>
      <c r="C252">
        <v>3.9999870543767801E-2</v>
      </c>
      <c r="D252">
        <v>-23.562141313954299</v>
      </c>
      <c r="E252">
        <v>-1.0208809079441801</v>
      </c>
      <c r="F252">
        <v>-0.86408429664008801</v>
      </c>
      <c r="G252">
        <v>1000</v>
      </c>
      <c r="H252">
        <v>-29752.843158414398</v>
      </c>
      <c r="I252">
        <v>223.067506074905</v>
      </c>
      <c r="J252" s="29">
        <f t="shared" si="8"/>
        <v>1.8023371462888105</v>
      </c>
      <c r="M252" s="1" t="s">
        <v>59</v>
      </c>
      <c r="N252" s="2">
        <v>-0.94699999999999995</v>
      </c>
      <c r="O252" s="2">
        <v>3.5400000000000001E-2</v>
      </c>
      <c r="P252" s="3">
        <v>-26.77</v>
      </c>
      <c r="R252" s="33">
        <f t="shared" si="9"/>
        <v>1.3898305084745763</v>
      </c>
      <c r="S252" s="43">
        <f t="shared" si="6"/>
        <v>-4.7702193324836006E-3</v>
      </c>
      <c r="T252" s="39">
        <f t="shared" si="7"/>
        <v>0.12993984586914692</v>
      </c>
    </row>
    <row r="253" spans="1:23" ht="13.5" thickBot="1" x14ac:dyDescent="0.25">
      <c r="A253" t="s">
        <v>18</v>
      </c>
      <c r="B253">
        <v>-1.02705685152032</v>
      </c>
      <c r="C253">
        <v>4.2824084114258303E-2</v>
      </c>
      <c r="D253">
        <v>-23.983159774767</v>
      </c>
      <c r="E253">
        <v>-1.1109905140551799</v>
      </c>
      <c r="F253">
        <v>-0.94312318898545999</v>
      </c>
      <c r="G253">
        <v>1000</v>
      </c>
      <c r="H253">
        <v>-29752.843158414398</v>
      </c>
      <c r="I253">
        <v>223.067506074905</v>
      </c>
      <c r="J253" s="29">
        <f t="shared" si="8"/>
        <v>1.8249345167269844</v>
      </c>
      <c r="M253" s="1" t="s">
        <v>60</v>
      </c>
      <c r="N253" s="2">
        <v>-1.032</v>
      </c>
      <c r="O253" s="2">
        <v>3.6799999999999999E-2</v>
      </c>
      <c r="P253" s="3">
        <v>-28.04</v>
      </c>
      <c r="R253" s="33">
        <f t="shared" si="9"/>
        <v>1.4510869565217392</v>
      </c>
      <c r="S253" s="43">
        <f t="shared" si="6"/>
        <v>-4.7898725578294828E-3</v>
      </c>
      <c r="T253" s="39">
        <f t="shared" si="7"/>
        <v>0.1636979378874539</v>
      </c>
    </row>
    <row r="254" spans="1:23" ht="13.5" thickBot="1" x14ac:dyDescent="0.25">
      <c r="A254" t="s">
        <v>19</v>
      </c>
      <c r="B254">
        <v>-1.005168856449</v>
      </c>
      <c r="C254">
        <v>4.3158907895878298E-2</v>
      </c>
      <c r="D254">
        <v>-23.289951146910099</v>
      </c>
      <c r="E254">
        <v>-1.0897587615369999</v>
      </c>
      <c r="F254">
        <v>-0.92057895136099799</v>
      </c>
      <c r="G254">
        <v>1000</v>
      </c>
      <c r="H254">
        <v>-29752.843158414398</v>
      </c>
      <c r="I254">
        <v>223.067506074905</v>
      </c>
      <c r="J254" s="29">
        <f t="shared" si="8"/>
        <v>1.7761672230785206</v>
      </c>
      <c r="M254" s="1" t="s">
        <v>61</v>
      </c>
      <c r="N254" s="2">
        <v>-1.01</v>
      </c>
      <c r="O254" s="2">
        <v>3.6499999999999998E-2</v>
      </c>
      <c r="P254" s="3">
        <v>-27.65</v>
      </c>
      <c r="R254" s="33">
        <f t="shared" si="9"/>
        <v>1.4219178082191781</v>
      </c>
      <c r="S254" s="43">
        <f t="shared" si="6"/>
        <v>-4.7833104465346589E-3</v>
      </c>
      <c r="T254" s="39">
        <f t="shared" si="7"/>
        <v>0.18243583276378908</v>
      </c>
    </row>
    <row r="255" spans="1:23" ht="13.5" thickBot="1" x14ac:dyDescent="0.25">
      <c r="A255" t="s">
        <v>20</v>
      </c>
      <c r="B255">
        <v>-0.98798068633918201</v>
      </c>
      <c r="C255">
        <v>4.26725601244686E-2</v>
      </c>
      <c r="D255">
        <v>-23.1525993157525</v>
      </c>
      <c r="E255">
        <v>-1.0716173673112599</v>
      </c>
      <c r="F255">
        <v>-0.90434400536710402</v>
      </c>
      <c r="G255">
        <v>1000</v>
      </c>
      <c r="H255">
        <v>-29752.843158414398</v>
      </c>
      <c r="I255">
        <v>223.067506074905</v>
      </c>
      <c r="J255" s="29">
        <f t="shared" si="8"/>
        <v>1.6924731619532887</v>
      </c>
      <c r="M255" s="1" t="s">
        <v>62</v>
      </c>
      <c r="N255" s="2">
        <v>-0.99299999999999999</v>
      </c>
      <c r="O255" s="2">
        <v>3.6499999999999998E-2</v>
      </c>
      <c r="P255" s="3">
        <v>-27.22</v>
      </c>
      <c r="R255" s="33">
        <f t="shared" si="9"/>
        <v>1.4712328767123288</v>
      </c>
      <c r="S255" s="43">
        <f t="shared" si="6"/>
        <v>-5.0546965365739988E-3</v>
      </c>
      <c r="T255" s="39">
        <f t="shared" si="7"/>
        <v>0.16911123628681105</v>
      </c>
    </row>
    <row r="256" spans="1:23" ht="13.5" thickBot="1" x14ac:dyDescent="0.25">
      <c r="A256" t="s">
        <v>21</v>
      </c>
      <c r="B256">
        <v>-1.0075626062482901</v>
      </c>
      <c r="C256">
        <v>4.1199612039985498E-2</v>
      </c>
      <c r="D256">
        <v>-24.455633350877701</v>
      </c>
      <c r="E256">
        <v>-1.0883123620236801</v>
      </c>
      <c r="F256">
        <v>-0.92681285047289996</v>
      </c>
      <c r="G256">
        <v>1000</v>
      </c>
      <c r="H256">
        <v>-29752.843158414398</v>
      </c>
      <c r="I256">
        <v>223.067506074905</v>
      </c>
      <c r="J256" s="29">
        <f t="shared" si="8"/>
        <v>1.8196003042558937</v>
      </c>
      <c r="M256" s="1" t="s">
        <v>63</v>
      </c>
      <c r="N256" s="2">
        <v>-1.012</v>
      </c>
      <c r="O256" s="2">
        <v>3.6799999999999999E-2</v>
      </c>
      <c r="P256" s="3">
        <v>-27.5</v>
      </c>
      <c r="R256" s="33">
        <f t="shared" si="9"/>
        <v>1.4565217391304348</v>
      </c>
      <c r="S256" s="43">
        <f t="shared" si="6"/>
        <v>-4.3847764344959765E-3</v>
      </c>
      <c r="T256" s="39">
        <f t="shared" si="7"/>
        <v>0.11955467499960593</v>
      </c>
    </row>
    <row r="257" spans="1:20" ht="13.5" thickBot="1" x14ac:dyDescent="0.25">
      <c r="A257" t="s">
        <v>22</v>
      </c>
      <c r="B257">
        <v>-1.00502101472068</v>
      </c>
      <c r="C257">
        <v>4.6106280693650199E-2</v>
      </c>
      <c r="D257">
        <v>-21.797919927622701</v>
      </c>
      <c r="E257">
        <v>-1.0953876643413301</v>
      </c>
      <c r="F257">
        <v>-0.91465436510003995</v>
      </c>
      <c r="G257">
        <v>1000</v>
      </c>
      <c r="H257">
        <v>-29752.843158414398</v>
      </c>
      <c r="I257">
        <v>223.067506074905</v>
      </c>
      <c r="J257" s="29">
        <f t="shared" si="8"/>
        <v>1.8100917141661834</v>
      </c>
      <c r="M257" s="1" t="s">
        <v>64</v>
      </c>
      <c r="N257" s="2">
        <v>-1.01</v>
      </c>
      <c r="O257" s="2">
        <v>3.7199999999999997E-2</v>
      </c>
      <c r="P257" s="3">
        <v>-27.14</v>
      </c>
      <c r="R257" s="33">
        <f t="shared" si="9"/>
        <v>1.478494623655914</v>
      </c>
      <c r="S257" s="43">
        <f t="shared" si="6"/>
        <v>-4.9296883953663948E-3</v>
      </c>
      <c r="T257" s="39">
        <f t="shared" si="7"/>
        <v>0.2394161476787689</v>
      </c>
    </row>
    <row r="258" spans="1:20" ht="13.5" thickBot="1" x14ac:dyDescent="0.25">
      <c r="A258" t="s">
        <v>23</v>
      </c>
      <c r="B258">
        <v>-0.99751961363644304</v>
      </c>
      <c r="C258">
        <v>4.2014698124435E-2</v>
      </c>
      <c r="D258">
        <v>-23.742158296177301</v>
      </c>
      <c r="E258">
        <v>-1.0798669087816499</v>
      </c>
      <c r="F258">
        <v>-0.91517231849122804</v>
      </c>
      <c r="G258">
        <v>1000</v>
      </c>
      <c r="H258">
        <v>-29752.843158414398</v>
      </c>
      <c r="I258">
        <v>223.067506074905</v>
      </c>
      <c r="J258" s="29">
        <f t="shared" si="8"/>
        <v>1.7248851827804859</v>
      </c>
      <c r="M258" s="1" t="s">
        <v>65</v>
      </c>
      <c r="N258" s="2">
        <v>-1.002</v>
      </c>
      <c r="O258" s="2">
        <v>3.5799999999999998E-2</v>
      </c>
      <c r="P258" s="3">
        <v>-27.97</v>
      </c>
      <c r="R258" s="33">
        <f t="shared" si="9"/>
        <v>1.446927374301676</v>
      </c>
      <c r="S258" s="43">
        <f t="shared" si="6"/>
        <v>-4.4714434766037576E-3</v>
      </c>
      <c r="T258" s="39">
        <f t="shared" si="7"/>
        <v>0.17359491967695537</v>
      </c>
    </row>
    <row r="259" spans="1:20" ht="13.5" thickBot="1" x14ac:dyDescent="0.25">
      <c r="A259" t="s">
        <v>24</v>
      </c>
      <c r="B259">
        <v>-1.0362677072206401</v>
      </c>
      <c r="C259">
        <v>4.4396457830020698E-2</v>
      </c>
      <c r="D259">
        <v>-23.3412249055581</v>
      </c>
      <c r="E259">
        <v>-1.12328316560863</v>
      </c>
      <c r="F259">
        <v>-0.94925224883264903</v>
      </c>
      <c r="G259">
        <v>1000</v>
      </c>
      <c r="H259">
        <v>-29752.843158414398</v>
      </c>
      <c r="I259">
        <v>223.067506074905</v>
      </c>
      <c r="J259" s="29">
        <f t="shared" si="8"/>
        <v>1.7969027904206316</v>
      </c>
      <c r="M259" s="1" t="s">
        <v>66</v>
      </c>
      <c r="N259" s="2">
        <v>-1.0409999999999999</v>
      </c>
      <c r="O259" s="2">
        <v>3.7900000000000003E-2</v>
      </c>
      <c r="P259" s="3">
        <v>-27.44</v>
      </c>
      <c r="R259" s="33">
        <f t="shared" si="9"/>
        <v>1.4591029023746702</v>
      </c>
      <c r="S259" s="43">
        <f t="shared" ref="S259:S322" si="10">(B259-N259)/N259</f>
        <v>-4.545910450873992E-3</v>
      </c>
      <c r="T259" s="39">
        <f t="shared" ref="T259:T322" si="11">(C259-O259)/O259</f>
        <v>0.17141049683431911</v>
      </c>
    </row>
    <row r="260" spans="1:20" ht="13.5" thickBot="1" x14ac:dyDescent="0.25">
      <c r="A260" t="s">
        <v>25</v>
      </c>
      <c r="B260">
        <v>-0.99784956600832098</v>
      </c>
      <c r="C260">
        <v>4.4899589393941002E-2</v>
      </c>
      <c r="D260">
        <v>-22.2240243057317</v>
      </c>
      <c r="E260">
        <v>-1.0858511441410801</v>
      </c>
      <c r="F260">
        <v>-0.90984798787555998</v>
      </c>
      <c r="G260">
        <v>1000</v>
      </c>
      <c r="H260">
        <v>-29752.843158414398</v>
      </c>
      <c r="I260">
        <v>223.067506074905</v>
      </c>
      <c r="J260" s="29">
        <f t="shared" si="8"/>
        <v>1.8805079116140937</v>
      </c>
      <c r="M260" s="1" t="s">
        <v>67</v>
      </c>
      <c r="N260" s="2">
        <v>-1.0029999999999999</v>
      </c>
      <c r="O260" s="2">
        <v>3.6999999999999998E-2</v>
      </c>
      <c r="P260" s="3">
        <v>-27.08</v>
      </c>
      <c r="R260" s="33">
        <f t="shared" si="9"/>
        <v>1.4702702702702704</v>
      </c>
      <c r="S260" s="43">
        <f t="shared" si="10"/>
        <v>-5.1350289049640237E-3</v>
      </c>
      <c r="T260" s="39">
        <f t="shared" si="11"/>
        <v>0.21350241605245956</v>
      </c>
    </row>
    <row r="261" spans="1:20" ht="13.5" thickBot="1" x14ac:dyDescent="0.25">
      <c r="A261" t="s">
        <v>26</v>
      </c>
      <c r="B261">
        <v>-0.975503680095823</v>
      </c>
      <c r="C261">
        <v>4.14913122399568E-2</v>
      </c>
      <c r="D261">
        <v>-23.511034658392798</v>
      </c>
      <c r="E261">
        <v>-1.0568251577574399</v>
      </c>
      <c r="F261">
        <v>-0.89418220243420099</v>
      </c>
      <c r="G261">
        <v>1000</v>
      </c>
      <c r="H261">
        <v>-29752.843158414398</v>
      </c>
      <c r="I261">
        <v>223.067506074905</v>
      </c>
      <c r="J261" s="29">
        <f t="shared" si="8"/>
        <v>1.8725104133702903</v>
      </c>
      <c r="M261" s="1" t="s">
        <v>68</v>
      </c>
      <c r="N261" s="2">
        <v>-0.98</v>
      </c>
      <c r="O261" s="2">
        <v>3.6200000000000003E-2</v>
      </c>
      <c r="P261" s="3">
        <v>-27.1</v>
      </c>
      <c r="R261" s="33">
        <f t="shared" si="9"/>
        <v>1.4419889502762431</v>
      </c>
      <c r="S261" s="43">
        <f t="shared" si="10"/>
        <v>-4.588081534874471E-3</v>
      </c>
      <c r="T261" s="39">
        <f t="shared" si="11"/>
        <v>0.14616884640764632</v>
      </c>
    </row>
    <row r="262" spans="1:20" ht="13.5" thickBot="1" x14ac:dyDescent="0.25">
      <c r="A262" t="s">
        <v>27</v>
      </c>
      <c r="B262">
        <v>-0.93839068341708698</v>
      </c>
      <c r="C262">
        <v>4.1909109490136598E-2</v>
      </c>
      <c r="D262">
        <v>-22.391090978393098</v>
      </c>
      <c r="E262">
        <v>-1.0205310286419</v>
      </c>
      <c r="F262">
        <v>-0.85625033819227403</v>
      </c>
      <c r="G262">
        <v>1000</v>
      </c>
      <c r="H262">
        <v>-29752.843158414398</v>
      </c>
      <c r="I262">
        <v>223.067506074905</v>
      </c>
      <c r="J262" s="29">
        <f t="shared" si="8"/>
        <v>1.7842042767382906</v>
      </c>
      <c r="M262" s="1" t="s">
        <v>69</v>
      </c>
      <c r="N262" s="2">
        <v>-0.94299999999999995</v>
      </c>
      <c r="O262" s="2">
        <v>3.5999999999999997E-2</v>
      </c>
      <c r="P262" s="3">
        <v>-26.23</v>
      </c>
      <c r="R262" s="33">
        <f t="shared" si="9"/>
        <v>1.4694444444444446</v>
      </c>
      <c r="S262" s="43">
        <f t="shared" si="10"/>
        <v>-4.8879285078610498E-3</v>
      </c>
      <c r="T262" s="39">
        <f t="shared" si="11"/>
        <v>0.16414193028157226</v>
      </c>
    </row>
    <row r="263" spans="1:20" ht="13.5" thickBot="1" x14ac:dyDescent="0.25">
      <c r="A263" t="s">
        <v>125</v>
      </c>
      <c r="B263">
        <v>0.201294441171632</v>
      </c>
      <c r="C263">
        <v>4.94971711417262E-2</v>
      </c>
      <c r="D263">
        <v>4.0667867784860299</v>
      </c>
      <c r="E263">
        <v>0.10428176839723299</v>
      </c>
      <c r="F263">
        <v>0.29830711394603099</v>
      </c>
      <c r="G263">
        <v>1000</v>
      </c>
      <c r="H263">
        <v>-29752.843158414398</v>
      </c>
      <c r="I263">
        <v>223.067506074905</v>
      </c>
      <c r="J263" s="32">
        <f t="shared" si="8"/>
        <v>1.7121460305069627</v>
      </c>
      <c r="L263" s="1" t="s">
        <v>329</v>
      </c>
      <c r="M263" s="8" t="s">
        <v>330</v>
      </c>
      <c r="N263" s="2">
        <v>0.20200000000000001</v>
      </c>
      <c r="O263" s="2">
        <v>4.2700000000000002E-2</v>
      </c>
      <c r="P263" s="2">
        <v>4.7300000000000004</v>
      </c>
      <c r="Q263" s="3" t="s">
        <v>341</v>
      </c>
      <c r="R263" s="33">
        <f t="shared" si="9"/>
        <v>1.3981264637002342</v>
      </c>
      <c r="S263" s="43">
        <f t="shared" si="10"/>
        <v>-3.4928654869703368E-3</v>
      </c>
      <c r="T263" s="39">
        <f t="shared" si="11"/>
        <v>0.15918433587180791</v>
      </c>
    </row>
    <row r="264" spans="1:20" ht="13.5" thickBot="1" x14ac:dyDescent="0.25">
      <c r="A264" t="s">
        <v>126</v>
      </c>
      <c r="B264">
        <v>-0.20128801386122</v>
      </c>
      <c r="C264">
        <v>4.8332429714791902E-2</v>
      </c>
      <c r="D264">
        <v>-4.1646574577155402</v>
      </c>
      <c r="E264">
        <v>-0.29601783538752602</v>
      </c>
      <c r="F264">
        <v>-0.10655819233491499</v>
      </c>
      <c r="G264">
        <v>1000</v>
      </c>
      <c r="H264">
        <v>-29752.843158414398</v>
      </c>
      <c r="I264">
        <v>223.067506074905</v>
      </c>
      <c r="J264" s="32">
        <f t="shared" si="8"/>
        <v>1.8862023906809111</v>
      </c>
      <c r="L264" s="1" t="s">
        <v>329</v>
      </c>
      <c r="M264" s="8" t="s">
        <v>331</v>
      </c>
      <c r="N264" s="2">
        <v>-0.20100000000000001</v>
      </c>
      <c r="O264" s="2">
        <v>4.3299999999999998E-2</v>
      </c>
      <c r="P264" s="2">
        <v>-4.63</v>
      </c>
      <c r="Q264" s="3" t="s">
        <v>341</v>
      </c>
      <c r="R264" s="33">
        <f t="shared" si="9"/>
        <v>1.4434180138568129</v>
      </c>
      <c r="S264" s="43">
        <f t="shared" si="10"/>
        <v>1.4329047821889942E-3</v>
      </c>
      <c r="T264" s="39">
        <f t="shared" si="11"/>
        <v>0.11622239526078301</v>
      </c>
    </row>
    <row r="265" spans="1:20" ht="13.5" thickBot="1" x14ac:dyDescent="0.25">
      <c r="A265" t="s">
        <v>127</v>
      </c>
      <c r="B265">
        <v>0.161454068466411</v>
      </c>
      <c r="C265">
        <v>5.2977766078550897E-2</v>
      </c>
      <c r="D265">
        <v>3.04758166335328</v>
      </c>
      <c r="E265">
        <v>5.7619554971064003E-2</v>
      </c>
      <c r="F265">
        <v>0.26528858196175897</v>
      </c>
      <c r="G265">
        <v>1000</v>
      </c>
      <c r="H265">
        <v>-29752.843158414398</v>
      </c>
      <c r="I265">
        <v>223.067506074905</v>
      </c>
      <c r="J265" s="32">
        <f t="shared" si="8"/>
        <v>1.7309377895206921</v>
      </c>
      <c r="L265" s="1" t="s">
        <v>329</v>
      </c>
      <c r="M265" s="8" t="s">
        <v>332</v>
      </c>
      <c r="N265" s="2">
        <v>0.16200000000000001</v>
      </c>
      <c r="O265" s="2">
        <v>4.4600000000000001E-2</v>
      </c>
      <c r="P265" s="2">
        <v>3.63</v>
      </c>
      <c r="Q265" s="3">
        <v>2.9999999999999997E-4</v>
      </c>
      <c r="R265" s="33">
        <f t="shared" si="9"/>
        <v>1.4551569506726456</v>
      </c>
      <c r="S265" s="43">
        <f t="shared" si="10"/>
        <v>-3.3699477382037393E-3</v>
      </c>
      <c r="T265" s="39">
        <f t="shared" si="11"/>
        <v>0.18784228875674655</v>
      </c>
    </row>
    <row r="266" spans="1:20" ht="13.5" thickBot="1" x14ac:dyDescent="0.25">
      <c r="A266" t="s">
        <v>128</v>
      </c>
      <c r="B266">
        <v>-0.218525305525957</v>
      </c>
      <c r="C266">
        <v>5.4284333098177498E-2</v>
      </c>
      <c r="D266">
        <v>-4.0255685766782197</v>
      </c>
      <c r="E266">
        <v>-0.32492064332316001</v>
      </c>
      <c r="F266">
        <v>-0.112129967728753</v>
      </c>
      <c r="G266">
        <v>1000</v>
      </c>
      <c r="H266">
        <v>-29752.843158414398</v>
      </c>
      <c r="I266">
        <v>223.067506074905</v>
      </c>
      <c r="J266" s="32">
        <f t="shared" si="8"/>
        <v>1.7528116944233105</v>
      </c>
      <c r="L266" s="1" t="s">
        <v>329</v>
      </c>
      <c r="M266" s="8" t="s">
        <v>333</v>
      </c>
      <c r="N266" s="2">
        <v>-0.219</v>
      </c>
      <c r="O266" s="2">
        <v>4.3400000000000001E-2</v>
      </c>
      <c r="P266" s="2">
        <v>-5.04</v>
      </c>
      <c r="Q266" s="3" t="s">
        <v>341</v>
      </c>
      <c r="R266" s="33">
        <f t="shared" si="9"/>
        <v>1.4308755760368663</v>
      </c>
      <c r="S266" s="43">
        <f t="shared" si="10"/>
        <v>-2.1675546759954202E-3</v>
      </c>
      <c r="T266" s="39">
        <f t="shared" si="11"/>
        <v>0.25079108521146304</v>
      </c>
    </row>
    <row r="267" spans="1:20" ht="13.5" thickBot="1" x14ac:dyDescent="0.25">
      <c r="A267" t="s">
        <v>129</v>
      </c>
      <c r="B267">
        <v>0.21483518885445799</v>
      </c>
      <c r="C267">
        <v>4.9157647859186603E-2</v>
      </c>
      <c r="D267">
        <v>4.3703309293776602</v>
      </c>
      <c r="E267">
        <v>0.11848796948574999</v>
      </c>
      <c r="F267">
        <v>0.31118240822316601</v>
      </c>
      <c r="G267">
        <v>1000</v>
      </c>
      <c r="H267">
        <v>-29752.843158414398</v>
      </c>
      <c r="I267">
        <v>223.067506074905</v>
      </c>
      <c r="J267" s="32">
        <f t="shared" si="8"/>
        <v>1.7868081356429406</v>
      </c>
      <c r="L267" s="1" t="s">
        <v>329</v>
      </c>
      <c r="M267" s="8" t="s">
        <v>334</v>
      </c>
      <c r="N267" s="2">
        <v>0.215</v>
      </c>
      <c r="O267" s="2">
        <v>4.0899999999999999E-2</v>
      </c>
      <c r="P267" s="2">
        <v>5.26</v>
      </c>
      <c r="Q267" s="3" t="s">
        <v>341</v>
      </c>
      <c r="R267" s="33">
        <f t="shared" si="9"/>
        <v>1.4987775061124695</v>
      </c>
      <c r="S267" s="43">
        <f t="shared" si="10"/>
        <v>-7.6656346763725493E-4</v>
      </c>
      <c r="T267" s="39">
        <f t="shared" si="11"/>
        <v>0.20189848066470914</v>
      </c>
    </row>
    <row r="268" spans="1:20" ht="13.5" thickBot="1" x14ac:dyDescent="0.25">
      <c r="A268" t="s">
        <v>130</v>
      </c>
      <c r="B268">
        <v>-0.205118972112703</v>
      </c>
      <c r="C268">
        <v>5.1316041615097903E-2</v>
      </c>
      <c r="D268">
        <v>-3.9971705855884698</v>
      </c>
      <c r="E268">
        <v>-0.305696565507453</v>
      </c>
      <c r="F268">
        <v>-0.10454137871795199</v>
      </c>
      <c r="G268">
        <v>1000</v>
      </c>
      <c r="H268">
        <v>-29752.843158414398</v>
      </c>
      <c r="I268">
        <v>223.067506074905</v>
      </c>
      <c r="J268" s="32">
        <f t="shared" si="8"/>
        <v>1.8286639124791459</v>
      </c>
      <c r="L268" s="1" t="s">
        <v>329</v>
      </c>
      <c r="M268" s="8" t="s">
        <v>335</v>
      </c>
      <c r="N268" s="2">
        <v>-0.20499999999999999</v>
      </c>
      <c r="O268" s="2">
        <v>4.2500000000000003E-2</v>
      </c>
      <c r="P268" s="2">
        <v>-4.83</v>
      </c>
      <c r="Q268" s="3" t="s">
        <v>341</v>
      </c>
      <c r="R268" s="33">
        <f t="shared" si="9"/>
        <v>1.4117647058823528</v>
      </c>
      <c r="S268" s="43">
        <f t="shared" si="10"/>
        <v>5.803517692829686E-4</v>
      </c>
      <c r="T268" s="39">
        <f t="shared" si="11"/>
        <v>0.20743627329642117</v>
      </c>
    </row>
    <row r="269" spans="1:20" ht="13.5" thickBot="1" x14ac:dyDescent="0.25">
      <c r="A269" t="s">
        <v>131</v>
      </c>
      <c r="B269">
        <v>0.186595937915945</v>
      </c>
      <c r="C269">
        <v>5.0513741175452299E-2</v>
      </c>
      <c r="D269">
        <v>3.69396393088032</v>
      </c>
      <c r="E269">
        <v>8.7590824487680796E-2</v>
      </c>
      <c r="F269">
        <v>0.28560105134420999</v>
      </c>
      <c r="G269">
        <v>1000</v>
      </c>
      <c r="H269">
        <v>-29752.843158414398</v>
      </c>
      <c r="I269">
        <v>223.067506074905</v>
      </c>
      <c r="J269" s="32">
        <f t="shared" si="8"/>
        <v>1.6663634397102285</v>
      </c>
      <c r="L269" s="1" t="s">
        <v>329</v>
      </c>
      <c r="M269" s="8" t="s">
        <v>336</v>
      </c>
      <c r="N269" s="2">
        <v>0.187</v>
      </c>
      <c r="O269" s="2">
        <v>4.2599999999999999E-2</v>
      </c>
      <c r="P269" s="2">
        <v>4.3899999999999997</v>
      </c>
      <c r="Q269" s="3" t="s">
        <v>341</v>
      </c>
      <c r="R269" s="33">
        <f t="shared" si="9"/>
        <v>1.42018779342723</v>
      </c>
      <c r="S269" s="43">
        <f t="shared" si="10"/>
        <v>-2.1607598077807259E-3</v>
      </c>
      <c r="T269" s="39">
        <f t="shared" si="11"/>
        <v>0.18576857219371598</v>
      </c>
    </row>
    <row r="270" spans="1:20" ht="13.5" thickBot="1" x14ac:dyDescent="0.25">
      <c r="A270" t="s">
        <v>132</v>
      </c>
      <c r="B270">
        <v>-0.218939807054882</v>
      </c>
      <c r="C270">
        <v>4.8621328671833101E-2</v>
      </c>
      <c r="D270">
        <v>-4.5029581263112703</v>
      </c>
      <c r="E270">
        <v>-0.31423586013215898</v>
      </c>
      <c r="F270">
        <v>-0.12364375397760401</v>
      </c>
      <c r="G270">
        <v>1000</v>
      </c>
      <c r="H270">
        <v>-29752.843158414398</v>
      </c>
      <c r="I270">
        <v>223.067506074905</v>
      </c>
      <c r="J270" s="32">
        <f t="shared" si="8"/>
        <v>1.8199315906602327</v>
      </c>
      <c r="L270" s="1" t="s">
        <v>329</v>
      </c>
      <c r="M270" s="8" t="s">
        <v>337</v>
      </c>
      <c r="N270" s="2">
        <v>-0.219</v>
      </c>
      <c r="O270" s="2">
        <v>4.2500000000000003E-2</v>
      </c>
      <c r="P270" s="2">
        <v>-5.16</v>
      </c>
      <c r="Q270" s="3" t="s">
        <v>341</v>
      </c>
      <c r="R270" s="33">
        <f t="shared" si="9"/>
        <v>1.4658823529411764</v>
      </c>
      <c r="S270" s="43">
        <f t="shared" si="10"/>
        <v>-2.7485363067579146E-4</v>
      </c>
      <c r="T270" s="39">
        <f t="shared" si="11"/>
        <v>0.14403126286666112</v>
      </c>
    </row>
    <row r="271" spans="1:20" ht="13.5" thickBot="1" x14ac:dyDescent="0.25">
      <c r="A271" t="s">
        <v>133</v>
      </c>
      <c r="B271">
        <v>0.22405470433661601</v>
      </c>
      <c r="C271">
        <v>5.1481335386988597E-2</v>
      </c>
      <c r="D271">
        <v>4.3521540894847099</v>
      </c>
      <c r="E271">
        <v>0.123153141102091</v>
      </c>
      <c r="F271">
        <v>0.32495626757114199</v>
      </c>
      <c r="G271">
        <v>1000</v>
      </c>
      <c r="H271">
        <v>-29752.843158414398</v>
      </c>
      <c r="I271">
        <v>223.067506074905</v>
      </c>
      <c r="J271" s="32">
        <f t="shared" si="8"/>
        <v>1.8336916273509427</v>
      </c>
      <c r="L271" s="1" t="s">
        <v>329</v>
      </c>
      <c r="M271" s="8" t="s">
        <v>338</v>
      </c>
      <c r="N271" s="2">
        <v>0.22500000000000001</v>
      </c>
      <c r="O271" s="2">
        <v>4.3799999999999999E-2</v>
      </c>
      <c r="P271" s="2">
        <v>5.14</v>
      </c>
      <c r="Q271" s="3" t="s">
        <v>341</v>
      </c>
      <c r="R271" s="33">
        <f t="shared" si="9"/>
        <v>1.4817351598173516</v>
      </c>
      <c r="S271" s="43">
        <f t="shared" si="10"/>
        <v>-4.2013140594844411E-3</v>
      </c>
      <c r="T271" s="39">
        <f t="shared" si="11"/>
        <v>0.17537295404083558</v>
      </c>
    </row>
    <row r="272" spans="1:20" ht="13.5" thickBot="1" x14ac:dyDescent="0.25">
      <c r="A272" t="s">
        <v>134</v>
      </c>
      <c r="B272">
        <v>-0.19298752539636599</v>
      </c>
      <c r="C272">
        <v>5.0251381188466601E-2</v>
      </c>
      <c r="D272">
        <v>-3.8404422093906398</v>
      </c>
      <c r="E272">
        <v>-0.29147842269915403</v>
      </c>
      <c r="F272">
        <v>-9.4496628093577797E-2</v>
      </c>
      <c r="G272">
        <v>1000</v>
      </c>
      <c r="H272">
        <v>-29752.843158414398</v>
      </c>
      <c r="I272">
        <v>223.067506074905</v>
      </c>
      <c r="J272" s="32">
        <f t="shared" si="8"/>
        <v>1.7629008118953602</v>
      </c>
      <c r="L272" s="1" t="s">
        <v>329</v>
      </c>
      <c r="M272" s="8" t="s">
        <v>339</v>
      </c>
      <c r="N272" s="2">
        <v>-0.19400000000000001</v>
      </c>
      <c r="O272" s="2">
        <v>4.3499999999999997E-2</v>
      </c>
      <c r="P272" s="2">
        <v>-4.45</v>
      </c>
      <c r="Q272" s="3" t="s">
        <v>341</v>
      </c>
      <c r="R272" s="33">
        <f t="shared" si="9"/>
        <v>1.4551724137931035</v>
      </c>
      <c r="S272" s="43">
        <f t="shared" si="10"/>
        <v>-5.2189412558454485E-3</v>
      </c>
      <c r="T272" s="39">
        <f t="shared" si="11"/>
        <v>0.15520416525210584</v>
      </c>
    </row>
    <row r="273" spans="1:20" ht="13.5" thickBot="1" x14ac:dyDescent="0.25">
      <c r="A273" t="s">
        <v>135</v>
      </c>
      <c r="B273">
        <v>0.18596318363634401</v>
      </c>
      <c r="C273">
        <v>5.0731386289536003E-2</v>
      </c>
      <c r="D273">
        <v>3.66564364267533</v>
      </c>
      <c r="E273">
        <v>8.6531493623064698E-2</v>
      </c>
      <c r="F273">
        <v>0.28539487364962401</v>
      </c>
      <c r="G273">
        <v>1000</v>
      </c>
      <c r="H273">
        <v>-29752.843158414398</v>
      </c>
      <c r="I273">
        <v>223.067506074905</v>
      </c>
      <c r="J273" s="32">
        <f t="shared" si="8"/>
        <v>1.7549800973084251</v>
      </c>
      <c r="L273" s="1" t="s">
        <v>340</v>
      </c>
      <c r="M273" s="8" t="s">
        <v>330</v>
      </c>
      <c r="N273" s="2">
        <v>0.187</v>
      </c>
      <c r="O273" s="2">
        <v>4.2700000000000002E-2</v>
      </c>
      <c r="P273" s="2">
        <v>4.37</v>
      </c>
      <c r="Q273" s="3" t="s">
        <v>341</v>
      </c>
      <c r="R273" s="33">
        <f t="shared" si="9"/>
        <v>1.3723653395784543</v>
      </c>
      <c r="S273" s="43">
        <f t="shared" si="10"/>
        <v>-5.5444725329197335E-3</v>
      </c>
      <c r="T273" s="39">
        <f t="shared" si="11"/>
        <v>0.18808867188608899</v>
      </c>
    </row>
    <row r="274" spans="1:20" ht="13.5" thickBot="1" x14ac:dyDescent="0.25">
      <c r="A274" t="s">
        <v>136</v>
      </c>
      <c r="B274">
        <v>-0.20538561627992599</v>
      </c>
      <c r="C274">
        <v>4.91287815116297E-2</v>
      </c>
      <c r="D274">
        <v>-4.1805558770332398</v>
      </c>
      <c r="E274">
        <v>-0.30167625864705699</v>
      </c>
      <c r="F274">
        <v>-0.109094973912794</v>
      </c>
      <c r="G274">
        <v>1000</v>
      </c>
      <c r="H274">
        <v>-29752.843158414398</v>
      </c>
      <c r="I274">
        <v>223.067506074905</v>
      </c>
      <c r="J274" s="32">
        <f t="shared" si="8"/>
        <v>1.7336630559319288</v>
      </c>
      <c r="L274" s="1" t="s">
        <v>340</v>
      </c>
      <c r="M274" s="8" t="s">
        <v>331</v>
      </c>
      <c r="N274" s="2">
        <v>-0.20499999999999999</v>
      </c>
      <c r="O274" s="2">
        <v>4.3299999999999998E-2</v>
      </c>
      <c r="P274" s="2">
        <v>-4.7300000000000004</v>
      </c>
      <c r="Q274" s="3" t="s">
        <v>341</v>
      </c>
      <c r="R274" s="33">
        <f t="shared" si="9"/>
        <v>1.4157043879907623</v>
      </c>
      <c r="S274" s="43">
        <f t="shared" si="10"/>
        <v>1.8810550240292896E-3</v>
      </c>
      <c r="T274" s="39">
        <f t="shared" si="11"/>
        <v>0.13461389172354971</v>
      </c>
    </row>
    <row r="275" spans="1:20" ht="13.5" thickBot="1" x14ac:dyDescent="0.25">
      <c r="A275" t="s">
        <v>137</v>
      </c>
      <c r="B275">
        <v>0.20928217450621101</v>
      </c>
      <c r="C275">
        <v>5.2582404118292903E-2</v>
      </c>
      <c r="D275">
        <v>3.98007999092997</v>
      </c>
      <c r="E275">
        <v>0.10622255621382599</v>
      </c>
      <c r="F275">
        <v>0.31234179279859597</v>
      </c>
      <c r="G275">
        <v>1000</v>
      </c>
      <c r="H275">
        <v>-29752.843158414398</v>
      </c>
      <c r="I275">
        <v>223.067506074905</v>
      </c>
      <c r="J275" s="32">
        <f t="shared" si="8"/>
        <v>1.7993809189973573</v>
      </c>
      <c r="L275" s="1" t="s">
        <v>340</v>
      </c>
      <c r="M275" s="8" t="s">
        <v>332</v>
      </c>
      <c r="N275" s="2">
        <v>0.21</v>
      </c>
      <c r="O275" s="2">
        <v>4.4600000000000001E-2</v>
      </c>
      <c r="P275" s="2">
        <v>4.7</v>
      </c>
      <c r="Q275" s="3" t="s">
        <v>341</v>
      </c>
      <c r="R275" s="33">
        <f t="shared" si="9"/>
        <v>1.4260089686098656</v>
      </c>
      <c r="S275" s="43">
        <f t="shared" si="10"/>
        <v>-3.4182166370904151E-3</v>
      </c>
      <c r="T275" s="39">
        <f t="shared" si="11"/>
        <v>0.17897767081374219</v>
      </c>
    </row>
    <row r="276" spans="1:20" ht="13.5" thickBot="1" x14ac:dyDescent="0.25">
      <c r="A276" t="s">
        <v>138</v>
      </c>
      <c r="B276">
        <v>-0.23577892657218499</v>
      </c>
      <c r="C276">
        <v>5.0442419830850502E-2</v>
      </c>
      <c r="D276">
        <v>-4.6742191862092799</v>
      </c>
      <c r="E276">
        <v>-0.33464425273370102</v>
      </c>
      <c r="F276">
        <v>-0.136913600410669</v>
      </c>
      <c r="G276">
        <v>1000</v>
      </c>
      <c r="H276">
        <v>-29752.843158414398</v>
      </c>
      <c r="I276">
        <v>223.067506074905</v>
      </c>
      <c r="J276" s="32">
        <f t="shared" si="8"/>
        <v>1.616430935439477</v>
      </c>
      <c r="L276" s="1" t="s">
        <v>340</v>
      </c>
      <c r="M276" s="8" t="s">
        <v>333</v>
      </c>
      <c r="N276" s="2">
        <v>-0.23599999999999999</v>
      </c>
      <c r="O276" s="2">
        <v>4.3400000000000001E-2</v>
      </c>
      <c r="P276" s="2">
        <v>-5.44</v>
      </c>
      <c r="Q276" s="3" t="s">
        <v>341</v>
      </c>
      <c r="R276" s="33">
        <f t="shared" si="9"/>
        <v>1.403225806451613</v>
      </c>
      <c r="S276" s="43">
        <f t="shared" si="10"/>
        <v>-9.3675181277539819E-4</v>
      </c>
      <c r="T276" s="39">
        <f t="shared" si="11"/>
        <v>0.16226773803802996</v>
      </c>
    </row>
    <row r="277" spans="1:20" ht="13.5" thickBot="1" x14ac:dyDescent="0.25">
      <c r="A277" t="s">
        <v>139</v>
      </c>
      <c r="B277">
        <v>0.245536488961245</v>
      </c>
      <c r="C277">
        <v>4.8021908248965003E-2</v>
      </c>
      <c r="D277">
        <v>5.1130098306024196</v>
      </c>
      <c r="E277">
        <v>0.151415278324387</v>
      </c>
      <c r="F277">
        <v>0.33965769959810399</v>
      </c>
      <c r="G277">
        <v>1000</v>
      </c>
      <c r="H277">
        <v>-29752.843158414398</v>
      </c>
      <c r="I277">
        <v>223.067506074905</v>
      </c>
      <c r="J277" s="32">
        <f t="shared" si="8"/>
        <v>1.8517710756991999</v>
      </c>
      <c r="L277" s="1" t="s">
        <v>340</v>
      </c>
      <c r="M277" s="8" t="s">
        <v>334</v>
      </c>
      <c r="N277" s="2">
        <v>0.246</v>
      </c>
      <c r="O277" s="2">
        <v>4.0899999999999999E-2</v>
      </c>
      <c r="P277" s="2">
        <v>6</v>
      </c>
      <c r="Q277" s="3" t="s">
        <v>341</v>
      </c>
      <c r="R277" s="33">
        <f t="shared" si="9"/>
        <v>1.4669926650366749</v>
      </c>
      <c r="S277" s="43">
        <f t="shared" si="10"/>
        <v>-1.8841912144512154E-3</v>
      </c>
      <c r="T277" s="39">
        <f t="shared" si="11"/>
        <v>0.17412978603826418</v>
      </c>
    </row>
    <row r="278" spans="1:20" ht="13.5" thickBot="1" x14ac:dyDescent="0.25">
      <c r="A278" t="s">
        <v>140</v>
      </c>
      <c r="B278">
        <v>-0.229759814059871</v>
      </c>
      <c r="C278">
        <v>5.0217233448939601E-2</v>
      </c>
      <c r="D278">
        <v>-4.5753180388459302</v>
      </c>
      <c r="E278">
        <v>-0.32818378302303203</v>
      </c>
      <c r="F278">
        <v>-0.13133584509670901</v>
      </c>
      <c r="G278">
        <v>1000</v>
      </c>
      <c r="H278">
        <v>-29752.843158414398</v>
      </c>
      <c r="I278">
        <v>223.067506074905</v>
      </c>
      <c r="J278" s="32">
        <f t="shared" si="8"/>
        <v>1.7864244290537281</v>
      </c>
      <c r="L278" s="1" t="s">
        <v>340</v>
      </c>
      <c r="M278" s="8" t="s">
        <v>335</v>
      </c>
      <c r="N278" s="2">
        <v>-0.23</v>
      </c>
      <c r="O278" s="2">
        <v>4.2500000000000003E-2</v>
      </c>
      <c r="P278" s="2">
        <v>-5.41</v>
      </c>
      <c r="Q278" s="3" t="s">
        <v>341</v>
      </c>
      <c r="R278" s="33">
        <f t="shared" si="9"/>
        <v>1.3835294117647057</v>
      </c>
      <c r="S278" s="43">
        <f t="shared" si="10"/>
        <v>-1.0442866962130709E-3</v>
      </c>
      <c r="T278" s="39">
        <f t="shared" si="11"/>
        <v>0.1815819635044611</v>
      </c>
    </row>
    <row r="279" spans="1:20" ht="13.5" thickBot="1" x14ac:dyDescent="0.25">
      <c r="A279" t="s">
        <v>141</v>
      </c>
      <c r="B279">
        <v>0.29742930047233301</v>
      </c>
      <c r="C279">
        <v>4.9602377167860902E-2</v>
      </c>
      <c r="D279">
        <v>5.9962710953508003</v>
      </c>
      <c r="E279">
        <v>0.200210427675754</v>
      </c>
      <c r="F279">
        <v>0.39464817326891199</v>
      </c>
      <c r="G279">
        <v>1000</v>
      </c>
      <c r="H279">
        <v>-29752.843158414398</v>
      </c>
      <c r="I279">
        <v>223.067506074905</v>
      </c>
      <c r="J279" s="32">
        <f t="shared" si="8"/>
        <v>1.7803264313171463</v>
      </c>
      <c r="L279" s="1" t="s">
        <v>340</v>
      </c>
      <c r="M279" s="8" t="s">
        <v>336</v>
      </c>
      <c r="N279" s="2">
        <v>0.29799999999999999</v>
      </c>
      <c r="O279" s="2">
        <v>4.2599999999999999E-2</v>
      </c>
      <c r="P279" s="2">
        <v>6.99</v>
      </c>
      <c r="Q279" s="3" t="s">
        <v>341</v>
      </c>
      <c r="R279" s="33">
        <f t="shared" si="9"/>
        <v>1.392018779342723</v>
      </c>
      <c r="S279" s="43">
        <f t="shared" si="10"/>
        <v>-1.9150990861307837E-3</v>
      </c>
      <c r="T279" s="39">
        <f t="shared" si="11"/>
        <v>0.16437505088875359</v>
      </c>
    </row>
    <row r="280" spans="1:20" ht="13.5" thickBot="1" x14ac:dyDescent="0.25">
      <c r="A280" t="s">
        <v>142</v>
      </c>
      <c r="B280">
        <v>-0.204135785484091</v>
      </c>
      <c r="C280">
        <v>4.9702404439170303E-2</v>
      </c>
      <c r="D280">
        <v>-4.1071611683078402</v>
      </c>
      <c r="E280">
        <v>-0.30155070812990897</v>
      </c>
      <c r="F280">
        <v>-0.10672086283827401</v>
      </c>
      <c r="G280">
        <v>1000</v>
      </c>
      <c r="H280">
        <v>-29752.843158414398</v>
      </c>
      <c r="I280">
        <v>223.067506074905</v>
      </c>
      <c r="J280" s="32">
        <f t="shared" si="8"/>
        <v>1.7270226591122821</v>
      </c>
      <c r="L280" s="1" t="s">
        <v>340</v>
      </c>
      <c r="M280" s="8" t="s">
        <v>337</v>
      </c>
      <c r="N280" s="2">
        <v>-0.20499999999999999</v>
      </c>
      <c r="O280" s="2">
        <v>4.2500000000000003E-2</v>
      </c>
      <c r="P280" s="2">
        <v>-4.8099999999999996</v>
      </c>
      <c r="Q280" s="3" t="s">
        <v>341</v>
      </c>
      <c r="R280" s="33">
        <f t="shared" si="9"/>
        <v>1.4376470588235293</v>
      </c>
      <c r="S280" s="43">
        <f t="shared" si="10"/>
        <v>-4.2156805654096794E-3</v>
      </c>
      <c r="T280" s="39">
        <f t="shared" si="11"/>
        <v>0.16946833974518352</v>
      </c>
    </row>
    <row r="281" spans="1:20" ht="13.5" thickBot="1" x14ac:dyDescent="0.25">
      <c r="A281" t="s">
        <v>143</v>
      </c>
      <c r="B281">
        <v>0.23223405766529501</v>
      </c>
      <c r="C281">
        <v>5.2359908413105997E-2</v>
      </c>
      <c r="D281">
        <v>4.4353411742631303</v>
      </c>
      <c r="E281">
        <v>0.12961052294179201</v>
      </c>
      <c r="F281">
        <v>0.33485759238879897</v>
      </c>
      <c r="G281">
        <v>1000</v>
      </c>
      <c r="H281">
        <v>-29752.843158414398</v>
      </c>
      <c r="I281">
        <v>223.067506074905</v>
      </c>
      <c r="J281" s="32">
        <f t="shared" si="8"/>
        <v>1.7203758854600395</v>
      </c>
      <c r="L281" s="1" t="s">
        <v>340</v>
      </c>
      <c r="M281" s="8" t="s">
        <v>338</v>
      </c>
      <c r="N281" s="2">
        <v>0.23300000000000001</v>
      </c>
      <c r="O281" s="2">
        <v>4.3799999999999999E-2</v>
      </c>
      <c r="P281" s="2">
        <v>5.33</v>
      </c>
      <c r="Q281" s="3" t="s">
        <v>341</v>
      </c>
      <c r="R281" s="33">
        <f t="shared" si="9"/>
        <v>1.452054794520548</v>
      </c>
      <c r="S281" s="43">
        <f t="shared" si="10"/>
        <v>-3.2873061575322119E-3</v>
      </c>
      <c r="T281" s="39">
        <f t="shared" si="11"/>
        <v>0.19543169892936071</v>
      </c>
    </row>
    <row r="282" spans="1:20" ht="13.5" thickBot="1" x14ac:dyDescent="0.25">
      <c r="A282" t="s">
        <v>144</v>
      </c>
      <c r="B282">
        <v>-0.18924479606462799</v>
      </c>
      <c r="C282">
        <v>4.8489039465972501E-2</v>
      </c>
      <c r="D282">
        <v>-3.9028365615992802</v>
      </c>
      <c r="E282">
        <v>-0.284281567062875</v>
      </c>
      <c r="F282">
        <v>-9.4208025066380902E-2</v>
      </c>
      <c r="G282">
        <v>1000</v>
      </c>
      <c r="H282">
        <v>-29752.843158414398</v>
      </c>
      <c r="I282">
        <v>223.067506074905</v>
      </c>
      <c r="J282" s="32">
        <f t="shared" si="8"/>
        <v>1.7878498431181744</v>
      </c>
      <c r="L282" s="1" t="s">
        <v>340</v>
      </c>
      <c r="M282" s="8" t="s">
        <v>339</v>
      </c>
      <c r="N282" s="2">
        <v>-0.19</v>
      </c>
      <c r="O282" s="2">
        <v>4.3499999999999997E-2</v>
      </c>
      <c r="P282" s="2">
        <v>-4.3600000000000003</v>
      </c>
      <c r="Q282" s="3" t="s">
        <v>341</v>
      </c>
      <c r="R282" s="33">
        <f t="shared" si="9"/>
        <v>1.4252873563218391</v>
      </c>
      <c r="S282" s="43">
        <f t="shared" si="10"/>
        <v>-3.9747575545895364E-3</v>
      </c>
      <c r="T282" s="39">
        <f t="shared" si="11"/>
        <v>0.11469056243614953</v>
      </c>
    </row>
    <row r="283" spans="1:20" ht="13.5" thickBot="1" x14ac:dyDescent="0.25">
      <c r="A283" t="s">
        <v>145</v>
      </c>
      <c r="B283">
        <v>0.19111850076961701</v>
      </c>
      <c r="C283">
        <v>4.7426300185204502E-2</v>
      </c>
      <c r="D283">
        <v>4.0297999216316702</v>
      </c>
      <c r="E283">
        <v>9.8164660486631403E-2</v>
      </c>
      <c r="F283">
        <v>0.28407234105260398</v>
      </c>
      <c r="G283">
        <v>1000</v>
      </c>
      <c r="H283">
        <v>-29752.843158414398</v>
      </c>
      <c r="I283">
        <v>223.067506074905</v>
      </c>
      <c r="J283" s="32">
        <f t="shared" si="8"/>
        <v>1.7769044158239038</v>
      </c>
      <c r="L283" s="1" t="s">
        <v>342</v>
      </c>
      <c r="M283" s="8" t="s">
        <v>330</v>
      </c>
      <c r="N283" s="2">
        <v>0.192</v>
      </c>
      <c r="O283" s="2">
        <v>4.19E-2</v>
      </c>
      <c r="P283" s="2">
        <v>4.58</v>
      </c>
      <c r="Q283" s="3" t="s">
        <v>341</v>
      </c>
      <c r="R283" s="33">
        <f t="shared" si="9"/>
        <v>1.424821002386635</v>
      </c>
      <c r="S283" s="43">
        <f t="shared" si="10"/>
        <v>-4.591141824911449E-3</v>
      </c>
      <c r="T283" s="39">
        <f t="shared" si="11"/>
        <v>0.13189260585213611</v>
      </c>
    </row>
    <row r="284" spans="1:20" ht="13.5" thickBot="1" x14ac:dyDescent="0.25">
      <c r="A284" t="s">
        <v>146</v>
      </c>
      <c r="B284">
        <v>-0.19067158413608601</v>
      </c>
      <c r="C284">
        <v>4.8062714208463898E-2</v>
      </c>
      <c r="D284">
        <v>-3.967141416714</v>
      </c>
      <c r="E284">
        <v>-0.284872772983917</v>
      </c>
      <c r="F284">
        <v>-9.6470395288255295E-2</v>
      </c>
      <c r="G284">
        <v>1000</v>
      </c>
      <c r="H284">
        <v>-29752.843158414398</v>
      </c>
      <c r="I284">
        <v>223.067506074905</v>
      </c>
      <c r="J284" s="32">
        <f t="shared" si="8"/>
        <v>1.7537134141479416</v>
      </c>
      <c r="L284" s="1" t="s">
        <v>342</v>
      </c>
      <c r="M284" s="8" t="s">
        <v>331</v>
      </c>
      <c r="N284" s="2">
        <v>-0.19</v>
      </c>
      <c r="O284" s="2">
        <v>4.24E-2</v>
      </c>
      <c r="P284" s="2">
        <v>-4.47</v>
      </c>
      <c r="Q284" s="3" t="s">
        <v>341</v>
      </c>
      <c r="R284" s="33">
        <f t="shared" si="9"/>
        <v>1.4740566037735849</v>
      </c>
      <c r="S284" s="43">
        <f t="shared" si="10"/>
        <v>3.5346533478210862E-3</v>
      </c>
      <c r="T284" s="39">
        <f t="shared" si="11"/>
        <v>0.13355458038829948</v>
      </c>
    </row>
    <row r="285" spans="1:20" ht="13.5" thickBot="1" x14ac:dyDescent="0.25">
      <c r="A285" t="s">
        <v>147</v>
      </c>
      <c r="B285">
        <v>0.17236011046379901</v>
      </c>
      <c r="C285">
        <v>5.48262744912403E-2</v>
      </c>
      <c r="D285">
        <v>3.1437501829772798</v>
      </c>
      <c r="E285">
        <v>6.4902587054461294E-2</v>
      </c>
      <c r="F285">
        <v>0.27981763387313702</v>
      </c>
      <c r="G285">
        <v>1000</v>
      </c>
      <c r="H285">
        <v>-29752.843158414398</v>
      </c>
      <c r="I285">
        <v>223.067506074905</v>
      </c>
      <c r="J285" s="32">
        <f t="shared" si="8"/>
        <v>1.8173209082292374</v>
      </c>
      <c r="L285" s="1" t="s">
        <v>342</v>
      </c>
      <c r="M285" s="8" t="s">
        <v>332</v>
      </c>
      <c r="N285" s="2">
        <v>0.17299999999999999</v>
      </c>
      <c r="O285" s="2">
        <v>4.3700000000000003E-2</v>
      </c>
      <c r="P285" s="2">
        <v>3.95</v>
      </c>
      <c r="Q285" s="3" t="s">
        <v>341</v>
      </c>
      <c r="R285" s="33">
        <f t="shared" si="9"/>
        <v>1.4851258581235698</v>
      </c>
      <c r="S285" s="43">
        <f t="shared" si="10"/>
        <v>-3.698783446248423E-3</v>
      </c>
      <c r="T285" s="39">
        <f t="shared" si="11"/>
        <v>0.25460582359817613</v>
      </c>
    </row>
    <row r="286" spans="1:20" ht="13.5" thickBot="1" x14ac:dyDescent="0.25">
      <c r="A286" t="s">
        <v>148</v>
      </c>
      <c r="B286">
        <v>-0.204956807890187</v>
      </c>
      <c r="C286">
        <v>5.0306608422932497E-2</v>
      </c>
      <c r="D286">
        <v>-4.0741527667119897</v>
      </c>
      <c r="E286">
        <v>-0.303555948583494</v>
      </c>
      <c r="F286">
        <v>-0.10635766719688</v>
      </c>
      <c r="G286">
        <v>1000</v>
      </c>
      <c r="H286">
        <v>-29752.843158414398</v>
      </c>
      <c r="I286">
        <v>223.067506074905</v>
      </c>
      <c r="J286" s="32">
        <f t="shared" si="8"/>
        <v>1.846034916084347</v>
      </c>
      <c r="L286" s="1" t="s">
        <v>342</v>
      </c>
      <c r="M286" s="8" t="s">
        <v>333</v>
      </c>
      <c r="N286" s="2">
        <v>-0.20499999999999999</v>
      </c>
      <c r="O286" s="2">
        <v>4.2500000000000003E-2</v>
      </c>
      <c r="P286" s="2">
        <v>-4.82</v>
      </c>
      <c r="Q286" s="3" t="s">
        <v>341</v>
      </c>
      <c r="R286" s="33">
        <f t="shared" si="9"/>
        <v>1.4611764705882353</v>
      </c>
      <c r="S286" s="43">
        <f t="shared" si="10"/>
        <v>-2.1069321859994874E-4</v>
      </c>
      <c r="T286" s="39">
        <f t="shared" si="11"/>
        <v>0.18368490406899984</v>
      </c>
    </row>
    <row r="287" spans="1:20" ht="13.5" thickBot="1" x14ac:dyDescent="0.25">
      <c r="A287" t="s">
        <v>149</v>
      </c>
      <c r="B287">
        <v>0.18043070414068901</v>
      </c>
      <c r="C287">
        <v>4.6352535985602301E-2</v>
      </c>
      <c r="D287">
        <v>3.8925745982211901</v>
      </c>
      <c r="E287">
        <v>8.9581403016812097E-2</v>
      </c>
      <c r="F287">
        <v>0.27128000526456603</v>
      </c>
      <c r="G287">
        <v>1000</v>
      </c>
      <c r="H287">
        <v>-29752.843158414398</v>
      </c>
      <c r="I287">
        <v>223.067506074905</v>
      </c>
      <c r="J287" s="32">
        <f t="shared" si="8"/>
        <v>1.8481227356148004</v>
      </c>
      <c r="L287" s="1" t="s">
        <v>342</v>
      </c>
      <c r="M287" s="8" t="s">
        <v>334</v>
      </c>
      <c r="N287" s="2">
        <v>0.18</v>
      </c>
      <c r="O287" s="2">
        <v>4.0099999999999997E-2</v>
      </c>
      <c r="P287" s="2">
        <v>4.5</v>
      </c>
      <c r="Q287" s="3" t="s">
        <v>341</v>
      </c>
      <c r="R287" s="33">
        <f t="shared" si="9"/>
        <v>1.5261845386533666</v>
      </c>
      <c r="S287" s="43">
        <f t="shared" si="10"/>
        <v>2.3928007816056665E-3</v>
      </c>
      <c r="T287" s="39">
        <f t="shared" si="11"/>
        <v>0.15592359066339914</v>
      </c>
    </row>
    <row r="288" spans="1:20" ht="13.5" thickBot="1" x14ac:dyDescent="0.25">
      <c r="A288" t="s">
        <v>150</v>
      </c>
      <c r="B288">
        <v>-0.20650188046558199</v>
      </c>
      <c r="C288">
        <v>4.7245691474885797E-2</v>
      </c>
      <c r="D288">
        <v>-4.3708087239098097</v>
      </c>
      <c r="E288">
        <v>-0.29910173418105002</v>
      </c>
      <c r="F288">
        <v>-0.113902026750115</v>
      </c>
      <c r="G288">
        <v>1000</v>
      </c>
      <c r="H288">
        <v>-29752.843158414398</v>
      </c>
      <c r="I288">
        <v>223.067506074905</v>
      </c>
      <c r="J288" s="32">
        <f t="shared" si="8"/>
        <v>1.7711654719827079</v>
      </c>
      <c r="L288" s="1" t="s">
        <v>342</v>
      </c>
      <c r="M288" s="8" t="s">
        <v>335</v>
      </c>
      <c r="N288" s="2">
        <v>-0.20699999999999999</v>
      </c>
      <c r="O288" s="2">
        <v>4.1700000000000001E-2</v>
      </c>
      <c r="P288" s="2">
        <v>-4.96</v>
      </c>
      <c r="Q288" s="3" t="s">
        <v>341</v>
      </c>
      <c r="R288" s="33">
        <f t="shared" si="9"/>
        <v>1.4388489208633093</v>
      </c>
      <c r="S288" s="43">
        <f t="shared" si="10"/>
        <v>-2.4063745624058027E-3</v>
      </c>
      <c r="T288" s="39">
        <f t="shared" si="11"/>
        <v>0.13299020323467137</v>
      </c>
    </row>
    <row r="289" spans="1:20" ht="13.5" thickBot="1" x14ac:dyDescent="0.25">
      <c r="A289" t="s">
        <v>151</v>
      </c>
      <c r="B289">
        <v>0.225298135974034</v>
      </c>
      <c r="C289">
        <v>4.9673925684501803E-2</v>
      </c>
      <c r="D289">
        <v>4.5355411892546798</v>
      </c>
      <c r="E289">
        <v>0.12793903066169099</v>
      </c>
      <c r="F289">
        <v>0.32265724128637702</v>
      </c>
      <c r="G289">
        <v>1000</v>
      </c>
      <c r="H289">
        <v>-29752.843158414398</v>
      </c>
      <c r="I289">
        <v>223.067506074905</v>
      </c>
      <c r="J289" s="32">
        <f t="shared" si="8"/>
        <v>1.7412096329146542</v>
      </c>
      <c r="L289" s="1" t="s">
        <v>342</v>
      </c>
      <c r="M289" s="8" t="s">
        <v>336</v>
      </c>
      <c r="N289" s="2">
        <v>0.22600000000000001</v>
      </c>
      <c r="O289" s="2">
        <v>4.1700000000000001E-2</v>
      </c>
      <c r="P289" s="2">
        <v>5.41</v>
      </c>
      <c r="Q289" s="3" t="s">
        <v>341</v>
      </c>
      <c r="R289" s="33">
        <f t="shared" si="9"/>
        <v>1.4484412470023982</v>
      </c>
      <c r="S289" s="43">
        <f t="shared" si="10"/>
        <v>-3.1055930352478036E-3</v>
      </c>
      <c r="T289" s="39">
        <f t="shared" si="11"/>
        <v>0.19122123943649405</v>
      </c>
    </row>
    <row r="290" spans="1:20" ht="13.5" thickBot="1" x14ac:dyDescent="0.25">
      <c r="A290" t="s">
        <v>152</v>
      </c>
      <c r="B290">
        <v>-0.236090361797228</v>
      </c>
      <c r="C290">
        <v>4.9366646248644799E-2</v>
      </c>
      <c r="D290">
        <v>-4.7823860792186101</v>
      </c>
      <c r="E290">
        <v>-0.33284721048210197</v>
      </c>
      <c r="F290">
        <v>-0.13933351311235501</v>
      </c>
      <c r="G290">
        <v>1000</v>
      </c>
      <c r="H290">
        <v>-29752.843158414398</v>
      </c>
      <c r="I290">
        <v>223.067506074905</v>
      </c>
      <c r="J290" s="32">
        <f t="shared" si="8"/>
        <v>1.7289240746019552</v>
      </c>
      <c r="L290" s="1" t="s">
        <v>342</v>
      </c>
      <c r="M290" s="8" t="s">
        <v>337</v>
      </c>
      <c r="N290" s="2">
        <v>-0.23599999999999999</v>
      </c>
      <c r="O290" s="2">
        <v>4.1700000000000001E-2</v>
      </c>
      <c r="P290" s="2">
        <v>-5.68</v>
      </c>
      <c r="Q290" s="3" t="s">
        <v>341</v>
      </c>
      <c r="R290" s="33">
        <f t="shared" si="9"/>
        <v>1.4940047961630696</v>
      </c>
      <c r="S290" s="43">
        <f t="shared" si="10"/>
        <v>3.8288897130515616E-4</v>
      </c>
      <c r="T290" s="39">
        <f t="shared" si="11"/>
        <v>0.18385242802505511</v>
      </c>
    </row>
    <row r="291" spans="1:20" ht="13.5" thickBot="1" x14ac:dyDescent="0.25">
      <c r="A291" t="s">
        <v>153</v>
      </c>
      <c r="B291">
        <v>0.304946981254553</v>
      </c>
      <c r="C291">
        <v>4.8951536894103601E-2</v>
      </c>
      <c r="D291">
        <v>6.2295690922685703</v>
      </c>
      <c r="E291">
        <v>0.209003731954226</v>
      </c>
      <c r="F291">
        <v>0.40089023055487999</v>
      </c>
      <c r="G291">
        <v>1000</v>
      </c>
      <c r="H291">
        <v>-29752.843158414398</v>
      </c>
      <c r="I291">
        <v>223.067506074905</v>
      </c>
      <c r="J291" s="32">
        <f t="shared" si="8"/>
        <v>1.8740871302617765</v>
      </c>
      <c r="L291" s="1" t="s">
        <v>342</v>
      </c>
      <c r="M291" s="8" t="s">
        <v>338</v>
      </c>
      <c r="N291" s="2">
        <v>0.30599999999999999</v>
      </c>
      <c r="O291" s="2">
        <v>4.2900000000000001E-2</v>
      </c>
      <c r="P291" s="2">
        <v>7.13</v>
      </c>
      <c r="Q291" s="3" t="s">
        <v>341</v>
      </c>
      <c r="R291" s="33">
        <f t="shared" si="9"/>
        <v>1.5104895104895104</v>
      </c>
      <c r="S291" s="43">
        <f t="shared" si="10"/>
        <v>-3.4412377302189497E-3</v>
      </c>
      <c r="T291" s="39">
        <f t="shared" si="11"/>
        <v>0.14106146606302097</v>
      </c>
    </row>
    <row r="292" spans="1:20" ht="13.5" thickBot="1" x14ac:dyDescent="0.25">
      <c r="A292" t="s">
        <v>154</v>
      </c>
      <c r="B292">
        <v>-0.195911698603741</v>
      </c>
      <c r="C292">
        <v>4.9453152183333397E-2</v>
      </c>
      <c r="D292">
        <v>-3.96156139607552</v>
      </c>
      <c r="E292">
        <v>-0.29283809580505299</v>
      </c>
      <c r="F292">
        <v>-9.8985301402429796E-2</v>
      </c>
      <c r="G292">
        <v>1000</v>
      </c>
      <c r="H292">
        <v>-29752.843158414398</v>
      </c>
      <c r="I292">
        <v>223.067506074905</v>
      </c>
      <c r="J292" s="32">
        <f t="shared" si="8"/>
        <v>1.7746820253032247</v>
      </c>
      <c r="L292" s="1" t="s">
        <v>342</v>
      </c>
      <c r="M292" s="8" t="s">
        <v>339</v>
      </c>
      <c r="N292" s="2">
        <v>-0.19600000000000001</v>
      </c>
      <c r="O292" s="2">
        <v>4.2700000000000002E-2</v>
      </c>
      <c r="P292" s="2">
        <v>-4.5999999999999996</v>
      </c>
      <c r="Q292" s="3" t="s">
        <v>341</v>
      </c>
      <c r="R292" s="33">
        <f t="shared" si="9"/>
        <v>1.4800936768149884</v>
      </c>
      <c r="S292" s="43">
        <f t="shared" si="10"/>
        <v>-4.5051732785209529E-4</v>
      </c>
      <c r="T292" s="39">
        <f t="shared" si="11"/>
        <v>0.15815344691647296</v>
      </c>
    </row>
    <row r="293" spans="1:20" ht="13.5" thickBot="1" x14ac:dyDescent="0.25">
      <c r="A293" t="s">
        <v>155</v>
      </c>
      <c r="B293">
        <v>0.13805231523731601</v>
      </c>
      <c r="C293">
        <v>4.8992468053046502E-2</v>
      </c>
      <c r="D293">
        <v>2.8178273257807702</v>
      </c>
      <c r="E293">
        <v>4.2028842339615902E-2</v>
      </c>
      <c r="F293">
        <v>0.23407578813501601</v>
      </c>
      <c r="G293">
        <v>1000</v>
      </c>
      <c r="H293">
        <v>-29752.843158414398</v>
      </c>
      <c r="I293">
        <v>223.067506074905</v>
      </c>
      <c r="J293" s="32">
        <f t="shared" si="8"/>
        <v>1.5955338095092315</v>
      </c>
      <c r="L293" s="1" t="s">
        <v>343</v>
      </c>
      <c r="M293" s="8" t="s">
        <v>330</v>
      </c>
      <c r="N293" s="2">
        <v>0.13900000000000001</v>
      </c>
      <c r="O293" s="2">
        <v>4.2599999999999999E-2</v>
      </c>
      <c r="P293" s="2">
        <v>3.26</v>
      </c>
      <c r="Q293" s="3">
        <v>1.1000000000000001E-3</v>
      </c>
      <c r="R293" s="33">
        <f t="shared" si="9"/>
        <v>1.3544600938967137</v>
      </c>
      <c r="S293" s="43">
        <f t="shared" si="10"/>
        <v>-6.8178759905323984E-3</v>
      </c>
      <c r="T293" s="39">
        <f t="shared" si="11"/>
        <v>0.15005793551752356</v>
      </c>
    </row>
    <row r="294" spans="1:20" ht="13.5" thickBot="1" x14ac:dyDescent="0.25">
      <c r="A294" t="s">
        <v>156</v>
      </c>
      <c r="B294">
        <v>-0.19944247137059101</v>
      </c>
      <c r="C294">
        <v>5.0366851037827301E-2</v>
      </c>
      <c r="D294">
        <v>-3.9597963196230599</v>
      </c>
      <c r="E294">
        <v>-0.298159685419427</v>
      </c>
      <c r="F294">
        <v>-0.100725257321756</v>
      </c>
      <c r="G294">
        <v>1000</v>
      </c>
      <c r="H294">
        <v>-29752.843158414398</v>
      </c>
      <c r="I294">
        <v>223.067506074905</v>
      </c>
      <c r="J294" s="32">
        <f t="shared" si="8"/>
        <v>1.6533557863331523</v>
      </c>
      <c r="L294" s="1" t="s">
        <v>343</v>
      </c>
      <c r="M294" s="8" t="s">
        <v>331</v>
      </c>
      <c r="N294" s="2">
        <v>-0.19900000000000001</v>
      </c>
      <c r="O294" s="2">
        <v>4.3200000000000002E-2</v>
      </c>
      <c r="P294" s="2">
        <v>-4.5999999999999996</v>
      </c>
      <c r="Q294" s="3" t="s">
        <v>341</v>
      </c>
      <c r="R294" s="33">
        <f t="shared" si="9"/>
        <v>1.3981481481481481</v>
      </c>
      <c r="S294" s="43">
        <f t="shared" si="10"/>
        <v>2.2234742240753876E-3</v>
      </c>
      <c r="T294" s="39">
        <f t="shared" si="11"/>
        <v>0.16589932957933562</v>
      </c>
    </row>
    <row r="295" spans="1:20" ht="13.5" thickBot="1" x14ac:dyDescent="0.25">
      <c r="A295" t="s">
        <v>157</v>
      </c>
      <c r="B295">
        <v>0.17082467381427799</v>
      </c>
      <c r="C295">
        <v>5.2364392837687602E-2</v>
      </c>
      <c r="D295">
        <v>3.2622296288964501</v>
      </c>
      <c r="E295">
        <v>6.8192349780103204E-2</v>
      </c>
      <c r="F295">
        <v>0.27345699784845301</v>
      </c>
      <c r="G295">
        <v>1000</v>
      </c>
      <c r="H295">
        <v>-29752.843158414398</v>
      </c>
      <c r="I295">
        <v>223.067506074905</v>
      </c>
      <c r="J295" s="32">
        <f t="shared" si="8"/>
        <v>1.6148231362941288</v>
      </c>
      <c r="L295" s="1" t="s">
        <v>343</v>
      </c>
      <c r="M295" s="8" t="s">
        <v>332</v>
      </c>
      <c r="N295" s="2">
        <v>0.17100000000000001</v>
      </c>
      <c r="O295" s="2">
        <v>4.4499999999999998E-2</v>
      </c>
      <c r="P295" s="2">
        <v>3.85</v>
      </c>
      <c r="Q295" s="3">
        <v>1E-4</v>
      </c>
      <c r="R295" s="33">
        <f t="shared" si="9"/>
        <v>1.4067415730337081</v>
      </c>
      <c r="S295" s="43">
        <f t="shared" si="10"/>
        <v>-1.0252993317077456E-3</v>
      </c>
      <c r="T295" s="39">
        <f t="shared" si="11"/>
        <v>0.17672792893680012</v>
      </c>
    </row>
    <row r="296" spans="1:20" ht="13.5" thickBot="1" x14ac:dyDescent="0.25">
      <c r="A296" t="s">
        <v>158</v>
      </c>
      <c r="B296">
        <v>-0.200618029218598</v>
      </c>
      <c r="C296">
        <v>4.9536684074558301E-2</v>
      </c>
      <c r="D296">
        <v>-4.0498881377817897</v>
      </c>
      <c r="E296">
        <v>-0.29770814591827099</v>
      </c>
      <c r="F296">
        <v>-0.103527912518925</v>
      </c>
      <c r="G296">
        <v>1000</v>
      </c>
      <c r="H296">
        <v>-29752.843158414398</v>
      </c>
      <c r="I296">
        <v>223.067506074905</v>
      </c>
      <c r="J296" s="32">
        <f t="shared" si="8"/>
        <v>1.7689682531806334</v>
      </c>
      <c r="L296" s="1" t="s">
        <v>343</v>
      </c>
      <c r="M296" s="8" t="s">
        <v>333</v>
      </c>
      <c r="N296" s="2">
        <v>-0.20100000000000001</v>
      </c>
      <c r="O296" s="2">
        <v>4.3299999999999998E-2</v>
      </c>
      <c r="P296" s="2">
        <v>-4.6399999999999997</v>
      </c>
      <c r="Q296" s="3" t="s">
        <v>341</v>
      </c>
      <c r="R296" s="33">
        <f t="shared" si="9"/>
        <v>1.3856812933025404</v>
      </c>
      <c r="S296" s="43">
        <f t="shared" si="10"/>
        <v>-1.9003521462786462E-3</v>
      </c>
      <c r="T296" s="39">
        <f t="shared" si="11"/>
        <v>0.1440342742392218</v>
      </c>
    </row>
    <row r="297" spans="1:20" ht="13.5" thickBot="1" x14ac:dyDescent="0.25">
      <c r="A297" t="s">
        <v>159</v>
      </c>
      <c r="B297">
        <v>0.17498690387128901</v>
      </c>
      <c r="C297">
        <v>4.61774685505228E-2</v>
      </c>
      <c r="D297">
        <v>3.7894434096108101</v>
      </c>
      <c r="E297">
        <v>8.4480728615033807E-2</v>
      </c>
      <c r="F297">
        <v>0.265493079127545</v>
      </c>
      <c r="G297">
        <v>1000</v>
      </c>
      <c r="H297">
        <v>-29752.843158414398</v>
      </c>
      <c r="I297">
        <v>223.067506074905</v>
      </c>
      <c r="J297" s="32">
        <f t="shared" si="8"/>
        <v>1.8318965905906568</v>
      </c>
      <c r="L297" s="1" t="s">
        <v>343</v>
      </c>
      <c r="M297" s="8" t="s">
        <v>334</v>
      </c>
      <c r="N297" s="2">
        <v>0.17499999999999999</v>
      </c>
      <c r="O297" s="2">
        <v>4.0800000000000003E-2</v>
      </c>
      <c r="P297" s="2">
        <v>4.29</v>
      </c>
      <c r="Q297" s="3" t="s">
        <v>341</v>
      </c>
      <c r="R297" s="33">
        <f t="shared" si="9"/>
        <v>1.4509803921568627</v>
      </c>
      <c r="S297" s="43">
        <f t="shared" si="10"/>
        <v>-7.4835021205580231E-5</v>
      </c>
      <c r="T297" s="39">
        <f t="shared" si="11"/>
        <v>0.13180069976771561</v>
      </c>
    </row>
    <row r="298" spans="1:20" ht="13.5" thickBot="1" x14ac:dyDescent="0.25">
      <c r="A298" t="s">
        <v>160</v>
      </c>
      <c r="B298">
        <v>-0.22658736705475299</v>
      </c>
      <c r="C298">
        <v>4.9450370379666202E-2</v>
      </c>
      <c r="D298">
        <v>-4.5821166821416899</v>
      </c>
      <c r="E298">
        <v>-0.323508312021065</v>
      </c>
      <c r="F298">
        <v>-0.12966642208844101</v>
      </c>
      <c r="G298">
        <v>1000</v>
      </c>
      <c r="H298">
        <v>-29752.843158414398</v>
      </c>
      <c r="I298">
        <v>223.067506074905</v>
      </c>
      <c r="J298" s="32">
        <f t="shared" si="8"/>
        <v>1.7289964818037939</v>
      </c>
      <c r="L298" s="1" t="s">
        <v>343</v>
      </c>
      <c r="M298" s="8" t="s">
        <v>335</v>
      </c>
      <c r="N298" s="2">
        <v>-0.22700000000000001</v>
      </c>
      <c r="O298" s="2">
        <v>4.24E-2</v>
      </c>
      <c r="P298" s="2">
        <v>-5.35</v>
      </c>
      <c r="Q298" s="3" t="s">
        <v>341</v>
      </c>
      <c r="R298" s="33">
        <f t="shared" si="9"/>
        <v>1.3655660377358489</v>
      </c>
      <c r="S298" s="43">
        <f t="shared" si="10"/>
        <v>-1.8177662786212144E-3</v>
      </c>
      <c r="T298" s="39">
        <f t="shared" si="11"/>
        <v>0.16628232027514625</v>
      </c>
    </row>
    <row r="299" spans="1:20" ht="13.5" thickBot="1" x14ac:dyDescent="0.25">
      <c r="A299" t="s">
        <v>161</v>
      </c>
      <c r="B299">
        <v>0.26946101302859399</v>
      </c>
      <c r="C299">
        <v>5.0585429374060603E-2</v>
      </c>
      <c r="D299">
        <v>5.3268503670499499</v>
      </c>
      <c r="E299">
        <v>0.17031539331294099</v>
      </c>
      <c r="F299">
        <v>0.36860663274424699</v>
      </c>
      <c r="G299">
        <v>1000</v>
      </c>
      <c r="H299">
        <v>-29752.843158414398</v>
      </c>
      <c r="I299">
        <v>223.067506074905</v>
      </c>
      <c r="J299" s="32">
        <f t="shared" si="8"/>
        <v>1.7029206267164638</v>
      </c>
      <c r="L299" s="1" t="s">
        <v>343</v>
      </c>
      <c r="M299" s="8" t="s">
        <v>336</v>
      </c>
      <c r="N299" s="2">
        <v>0.27</v>
      </c>
      <c r="O299" s="2">
        <v>4.2500000000000003E-2</v>
      </c>
      <c r="P299" s="2">
        <v>6.35</v>
      </c>
      <c r="Q299" s="3" t="s">
        <v>341</v>
      </c>
      <c r="R299" s="33">
        <f t="shared" si="9"/>
        <v>1.3741176470588234</v>
      </c>
      <c r="S299" s="43">
        <f t="shared" si="10"/>
        <v>-1.9962480422445563E-3</v>
      </c>
      <c r="T299" s="39">
        <f t="shared" si="11"/>
        <v>0.19024539703672</v>
      </c>
    </row>
    <row r="300" spans="1:20" ht="13.5" thickBot="1" x14ac:dyDescent="0.25">
      <c r="A300" t="s">
        <v>162</v>
      </c>
      <c r="B300">
        <v>-0.23192399684815801</v>
      </c>
      <c r="C300">
        <v>5.1502599404707403E-2</v>
      </c>
      <c r="D300">
        <v>-4.5031512880679898</v>
      </c>
      <c r="E300">
        <v>-0.33286723679157898</v>
      </c>
      <c r="F300">
        <v>-0.13098075690473701</v>
      </c>
      <c r="G300">
        <v>1000</v>
      </c>
      <c r="H300">
        <v>-29752.843158414398</v>
      </c>
      <c r="I300">
        <v>223.067506074905</v>
      </c>
      <c r="J300" s="32">
        <f t="shared" si="8"/>
        <v>1.6346896351363707</v>
      </c>
      <c r="L300" s="1" t="s">
        <v>343</v>
      </c>
      <c r="M300" s="8" t="s">
        <v>337</v>
      </c>
      <c r="N300" s="2">
        <v>-0.23200000000000001</v>
      </c>
      <c r="O300" s="2">
        <v>4.24E-2</v>
      </c>
      <c r="P300" s="2">
        <v>-5.48</v>
      </c>
      <c r="Q300" s="3" t="s">
        <v>341</v>
      </c>
      <c r="R300" s="33">
        <f t="shared" si="9"/>
        <v>1.4198113207547169</v>
      </c>
      <c r="S300" s="43">
        <f t="shared" si="10"/>
        <v>-3.2759979242242388E-4</v>
      </c>
      <c r="T300" s="39">
        <f t="shared" si="11"/>
        <v>0.21468394822423117</v>
      </c>
    </row>
    <row r="301" spans="1:20" ht="13.5" thickBot="1" x14ac:dyDescent="0.25">
      <c r="A301" t="s">
        <v>163</v>
      </c>
      <c r="B301">
        <v>0.185403774104488</v>
      </c>
      <c r="C301">
        <v>5.0967766187311803E-2</v>
      </c>
      <c r="D301">
        <v>3.6376672546940698</v>
      </c>
      <c r="E301">
        <v>8.5508788004898501E-2</v>
      </c>
      <c r="F301">
        <v>0.28529876020407702</v>
      </c>
      <c r="G301">
        <v>1000</v>
      </c>
      <c r="H301">
        <v>-29752.843158414398</v>
      </c>
      <c r="I301">
        <v>223.067506074905</v>
      </c>
      <c r="J301" s="32">
        <f t="shared" si="8"/>
        <v>1.8469560891540122</v>
      </c>
      <c r="L301" s="1" t="s">
        <v>343</v>
      </c>
      <c r="M301" s="8" t="s">
        <v>338</v>
      </c>
      <c r="N301" s="2">
        <v>0.186</v>
      </c>
      <c r="O301" s="2">
        <v>4.36E-2</v>
      </c>
      <c r="P301" s="2">
        <v>4.2699999999999996</v>
      </c>
      <c r="Q301" s="3" t="s">
        <v>341</v>
      </c>
      <c r="R301" s="33">
        <f t="shared" si="9"/>
        <v>1.4380733944954129</v>
      </c>
      <c r="S301" s="43">
        <f t="shared" si="10"/>
        <v>-3.2055155672688369E-3</v>
      </c>
      <c r="T301" s="39">
        <f t="shared" si="11"/>
        <v>0.16898546301173858</v>
      </c>
    </row>
    <row r="302" spans="1:20" ht="13.5" thickBot="1" x14ac:dyDescent="0.25">
      <c r="A302" t="s">
        <v>164</v>
      </c>
      <c r="B302">
        <v>-0.17015194060391201</v>
      </c>
      <c r="C302">
        <v>5.1836778780241601E-2</v>
      </c>
      <c r="D302">
        <v>-3.28245590501021</v>
      </c>
      <c r="E302">
        <v>-0.27175016008775599</v>
      </c>
      <c r="F302">
        <v>-6.8553721120068606E-2</v>
      </c>
      <c r="G302">
        <v>1000</v>
      </c>
      <c r="H302">
        <v>-29752.843158414398</v>
      </c>
      <c r="I302">
        <v>223.067506074905</v>
      </c>
      <c r="J302" s="32">
        <f t="shared" si="8"/>
        <v>1.6656600090184477</v>
      </c>
      <c r="L302" s="1" t="s">
        <v>343</v>
      </c>
      <c r="M302" s="8" t="s">
        <v>339</v>
      </c>
      <c r="N302" s="2">
        <v>-0.17100000000000001</v>
      </c>
      <c r="O302" s="2">
        <v>4.3400000000000001E-2</v>
      </c>
      <c r="P302" s="2">
        <v>-3.93</v>
      </c>
      <c r="Q302" s="3" t="s">
        <v>341</v>
      </c>
      <c r="R302" s="33">
        <f t="shared" si="9"/>
        <v>1.4078341013824884</v>
      </c>
      <c r="S302" s="43">
        <f t="shared" si="10"/>
        <v>-4.9594116730292855E-3</v>
      </c>
      <c r="T302" s="39">
        <f t="shared" si="11"/>
        <v>0.19439582442952993</v>
      </c>
    </row>
    <row r="303" spans="1:20" ht="13.5" thickBot="1" x14ac:dyDescent="0.25">
      <c r="A303" t="s">
        <v>165</v>
      </c>
      <c r="B303">
        <v>0.16006020009149399</v>
      </c>
      <c r="C303">
        <v>5.0389503849713899E-2</v>
      </c>
      <c r="D303">
        <v>3.1764591405557798</v>
      </c>
      <c r="E303">
        <v>6.1298587347212899E-2</v>
      </c>
      <c r="F303">
        <v>0.25882181283577599</v>
      </c>
      <c r="G303">
        <v>1000</v>
      </c>
      <c r="H303">
        <v>-29752.843158414398</v>
      </c>
      <c r="I303">
        <v>223.067506074905</v>
      </c>
      <c r="J303" s="32">
        <f t="shared" si="8"/>
        <v>1.7825836307757712</v>
      </c>
      <c r="L303" s="1" t="s">
        <v>344</v>
      </c>
      <c r="M303" s="8" t="s">
        <v>330</v>
      </c>
      <c r="N303" s="2">
        <v>0.161</v>
      </c>
      <c r="O303" s="2">
        <v>4.2500000000000003E-2</v>
      </c>
      <c r="P303" s="2">
        <v>3.79</v>
      </c>
      <c r="Q303" s="3">
        <v>2.0000000000000001E-4</v>
      </c>
      <c r="R303" s="33">
        <f t="shared" si="9"/>
        <v>1.4258823529411764</v>
      </c>
      <c r="S303" s="43">
        <f t="shared" si="10"/>
        <v>-5.8372665124596995E-3</v>
      </c>
      <c r="T303" s="39">
        <f t="shared" si="11"/>
        <v>0.18563538469915047</v>
      </c>
    </row>
    <row r="304" spans="1:20" ht="13.5" thickBot="1" x14ac:dyDescent="0.25">
      <c r="A304" t="s">
        <v>166</v>
      </c>
      <c r="B304">
        <v>-0.23754613592481599</v>
      </c>
      <c r="C304">
        <v>5.2091158402105098E-2</v>
      </c>
      <c r="D304">
        <v>-4.5602006791850496</v>
      </c>
      <c r="E304">
        <v>-0.33964293030591303</v>
      </c>
      <c r="F304">
        <v>-0.13544934154371899</v>
      </c>
      <c r="G304">
        <v>1000</v>
      </c>
      <c r="H304">
        <v>-29752.843158414398</v>
      </c>
      <c r="I304">
        <v>223.067506074905</v>
      </c>
      <c r="J304" s="32">
        <f t="shared" si="8"/>
        <v>1.7010379235925659</v>
      </c>
      <c r="L304" s="1" t="s">
        <v>344</v>
      </c>
      <c r="M304" s="8" t="s">
        <v>331</v>
      </c>
      <c r="N304" s="2">
        <v>-0.23699999999999999</v>
      </c>
      <c r="O304" s="2">
        <v>4.2999999999999997E-2</v>
      </c>
      <c r="P304" s="2">
        <v>-5.5</v>
      </c>
      <c r="Q304" s="3" t="s">
        <v>341</v>
      </c>
      <c r="R304" s="33">
        <f t="shared" si="9"/>
        <v>1.4767441860465118</v>
      </c>
      <c r="S304" s="43">
        <f t="shared" si="10"/>
        <v>2.3043709907848301E-3</v>
      </c>
      <c r="T304" s="39">
        <f t="shared" si="11"/>
        <v>0.21142228842104888</v>
      </c>
    </row>
    <row r="305" spans="1:20" ht="13.5" thickBot="1" x14ac:dyDescent="0.25">
      <c r="A305" t="s">
        <v>167</v>
      </c>
      <c r="B305">
        <v>0.22367356428771601</v>
      </c>
      <c r="C305">
        <v>5.4398448522927703E-2</v>
      </c>
      <c r="D305">
        <v>4.1117636690216104</v>
      </c>
      <c r="E305">
        <v>0.117054564367922</v>
      </c>
      <c r="F305">
        <v>0.33029256420751102</v>
      </c>
      <c r="G305">
        <v>1000</v>
      </c>
      <c r="H305">
        <v>-29752.843158414398</v>
      </c>
      <c r="I305">
        <v>223.067506074905</v>
      </c>
      <c r="J305" s="32">
        <f t="shared" si="8"/>
        <v>1.8131849993576734</v>
      </c>
      <c r="L305" s="1" t="s">
        <v>344</v>
      </c>
      <c r="M305" s="8" t="s">
        <v>332</v>
      </c>
      <c r="N305" s="2">
        <v>0.224</v>
      </c>
      <c r="O305" s="2">
        <v>4.4299999999999999E-2</v>
      </c>
      <c r="P305" s="2">
        <v>5.0599999999999996</v>
      </c>
      <c r="Q305" s="3" t="s">
        <v>341</v>
      </c>
      <c r="R305" s="33">
        <f t="shared" si="9"/>
        <v>1.4853273137697516</v>
      </c>
      <c r="S305" s="43">
        <f t="shared" si="10"/>
        <v>-1.4573022869821231E-3</v>
      </c>
      <c r="T305" s="39">
        <f t="shared" si="11"/>
        <v>0.22795594859881951</v>
      </c>
    </row>
    <row r="306" spans="1:20" ht="13.5" thickBot="1" x14ac:dyDescent="0.25">
      <c r="A306" t="s">
        <v>168</v>
      </c>
      <c r="B306">
        <v>-0.18864010084972799</v>
      </c>
      <c r="C306">
        <v>5.0998645182838698E-2</v>
      </c>
      <c r="D306">
        <v>-3.6989237689240801</v>
      </c>
      <c r="E306">
        <v>-0.28859560866842898</v>
      </c>
      <c r="F306">
        <v>-8.8684593031027006E-2</v>
      </c>
      <c r="G306">
        <v>1000</v>
      </c>
      <c r="H306">
        <v>-29752.843158414398</v>
      </c>
      <c r="I306">
        <v>223.067506074905</v>
      </c>
      <c r="J306" s="32">
        <f t="shared" si="8"/>
        <v>1.8191061809600488</v>
      </c>
      <c r="L306" s="1" t="s">
        <v>344</v>
      </c>
      <c r="M306" s="8" t="s">
        <v>333</v>
      </c>
      <c r="N306" s="2">
        <v>-0.189</v>
      </c>
      <c r="O306" s="2">
        <v>4.3099999999999999E-2</v>
      </c>
      <c r="P306" s="2">
        <v>-4.38</v>
      </c>
      <c r="Q306" s="3" t="s">
        <v>341</v>
      </c>
      <c r="R306" s="33">
        <f t="shared" si="9"/>
        <v>1.4617169373549885</v>
      </c>
      <c r="S306" s="43">
        <f t="shared" si="10"/>
        <v>-1.9042283083175338E-3</v>
      </c>
      <c r="T306" s="39">
        <f t="shared" si="11"/>
        <v>0.18326322930020181</v>
      </c>
    </row>
    <row r="307" spans="1:20" ht="13.5" thickBot="1" x14ac:dyDescent="0.25">
      <c r="A307" t="s">
        <v>169</v>
      </c>
      <c r="B307">
        <v>0.19924173666870401</v>
      </c>
      <c r="C307">
        <v>4.9395174964681599E-2</v>
      </c>
      <c r="D307">
        <v>4.0336275114151396</v>
      </c>
      <c r="E307">
        <v>0.102428972727873</v>
      </c>
      <c r="F307">
        <v>0.29605450060953398</v>
      </c>
      <c r="G307">
        <v>1000</v>
      </c>
      <c r="H307">
        <v>-29752.843158414398</v>
      </c>
      <c r="I307">
        <v>223.067506074905</v>
      </c>
      <c r="J307" s="32">
        <f t="shared" si="8"/>
        <v>1.8008032018415947</v>
      </c>
      <c r="L307" s="1" t="s">
        <v>344</v>
      </c>
      <c r="M307" s="8" t="s">
        <v>334</v>
      </c>
      <c r="N307" s="2">
        <v>0.19900000000000001</v>
      </c>
      <c r="O307" s="2">
        <v>4.07E-2</v>
      </c>
      <c r="P307" s="2">
        <v>4.9000000000000004</v>
      </c>
      <c r="Q307" s="3" t="s">
        <v>341</v>
      </c>
      <c r="R307" s="33">
        <f t="shared" si="9"/>
        <v>1.5257985257985258</v>
      </c>
      <c r="S307" s="43">
        <f t="shared" si="10"/>
        <v>1.2147571291658353E-3</v>
      </c>
      <c r="T307" s="39">
        <f t="shared" si="11"/>
        <v>0.21364066252288941</v>
      </c>
    </row>
    <row r="308" spans="1:20" ht="13.5" thickBot="1" x14ac:dyDescent="0.25">
      <c r="A308" t="s">
        <v>170</v>
      </c>
      <c r="B308">
        <v>-0.13848135507565201</v>
      </c>
      <c r="C308">
        <v>4.9652600827944898E-2</v>
      </c>
      <c r="D308">
        <v>-2.7890050625044802</v>
      </c>
      <c r="E308">
        <v>-0.23579866443716799</v>
      </c>
      <c r="F308">
        <v>-4.11640457141371E-2</v>
      </c>
      <c r="G308">
        <v>1000</v>
      </c>
      <c r="H308">
        <v>-29752.843158414398</v>
      </c>
      <c r="I308">
        <v>223.067506074905</v>
      </c>
      <c r="J308" s="32">
        <f t="shared" ref="J308:J371" si="12">C67/C308</f>
        <v>1.8346177383448945</v>
      </c>
      <c r="L308" s="1" t="s">
        <v>344</v>
      </c>
      <c r="M308" s="8" t="s">
        <v>335</v>
      </c>
      <c r="N308" s="2">
        <v>-0.13900000000000001</v>
      </c>
      <c r="O308" s="2">
        <v>4.2299999999999997E-2</v>
      </c>
      <c r="P308" s="2">
        <v>-3.28</v>
      </c>
      <c r="Q308" s="3">
        <v>1E-3</v>
      </c>
      <c r="R308" s="33">
        <f t="shared" ref="R308:R371" si="13">O67/O308</f>
        <v>1.4373522458628842</v>
      </c>
      <c r="S308" s="43">
        <f t="shared" si="10"/>
        <v>-3.7312584485467591E-3</v>
      </c>
      <c r="T308" s="39">
        <f t="shared" si="11"/>
        <v>0.17382035054243267</v>
      </c>
    </row>
    <row r="309" spans="1:20" ht="13.5" thickBot="1" x14ac:dyDescent="0.25">
      <c r="A309" t="s">
        <v>171</v>
      </c>
      <c r="B309">
        <v>0.28212978701911001</v>
      </c>
      <c r="C309">
        <v>5.0774973297625203E-2</v>
      </c>
      <c r="D309">
        <v>5.5564733705592397</v>
      </c>
      <c r="E309">
        <v>0.18261266803978199</v>
      </c>
      <c r="F309">
        <v>0.38164690599843898</v>
      </c>
      <c r="G309">
        <v>1000</v>
      </c>
      <c r="H309">
        <v>-29752.843158414398</v>
      </c>
      <c r="I309">
        <v>223.067506074905</v>
      </c>
      <c r="J309" s="32">
        <f t="shared" si="12"/>
        <v>1.7565538578572066</v>
      </c>
      <c r="L309" s="1" t="s">
        <v>344</v>
      </c>
      <c r="M309" s="8" t="s">
        <v>336</v>
      </c>
      <c r="N309" s="2">
        <v>0.28199999999999997</v>
      </c>
      <c r="O309" s="2">
        <v>4.2299999999999997E-2</v>
      </c>
      <c r="P309" s="2">
        <v>6.67</v>
      </c>
      <c r="Q309" s="3" t="s">
        <v>341</v>
      </c>
      <c r="R309" s="33">
        <f t="shared" si="13"/>
        <v>1.4491725768321515</v>
      </c>
      <c r="S309" s="43">
        <f t="shared" si="10"/>
        <v>4.6023765641857879E-4</v>
      </c>
      <c r="T309" s="39">
        <f t="shared" si="11"/>
        <v>0.20035397866726257</v>
      </c>
    </row>
    <row r="310" spans="1:20" ht="13.5" thickBot="1" x14ac:dyDescent="0.25">
      <c r="A310" t="s">
        <v>172</v>
      </c>
      <c r="B310">
        <v>-0.28114945160282001</v>
      </c>
      <c r="C310">
        <v>5.0449828590558798E-2</v>
      </c>
      <c r="D310">
        <v>-5.5728524646649502</v>
      </c>
      <c r="E310">
        <v>-0.38002929866653401</v>
      </c>
      <c r="F310">
        <v>-0.18226960453910501</v>
      </c>
      <c r="G310">
        <v>1000</v>
      </c>
      <c r="H310">
        <v>-29752.843158414398</v>
      </c>
      <c r="I310">
        <v>223.067506074905</v>
      </c>
      <c r="J310" s="32">
        <f t="shared" si="12"/>
        <v>1.8673606762024246</v>
      </c>
      <c r="L310" s="1" t="s">
        <v>344</v>
      </c>
      <c r="M310" s="8" t="s">
        <v>337</v>
      </c>
      <c r="N310" s="2">
        <v>-0.28199999999999997</v>
      </c>
      <c r="O310" s="2">
        <v>4.2200000000000001E-2</v>
      </c>
      <c r="P310" s="2">
        <v>-6.67</v>
      </c>
      <c r="Q310" s="3" t="s">
        <v>341</v>
      </c>
      <c r="R310" s="33">
        <f t="shared" si="13"/>
        <v>1.4999999999999998</v>
      </c>
      <c r="S310" s="43">
        <f t="shared" si="10"/>
        <v>-3.0161290680140503E-3</v>
      </c>
      <c r="T310" s="39">
        <f t="shared" si="11"/>
        <v>0.19549356849665395</v>
      </c>
    </row>
    <row r="311" spans="1:20" ht="13.5" thickBot="1" x14ac:dyDescent="0.25">
      <c r="A311" t="s">
        <v>173</v>
      </c>
      <c r="B311">
        <v>0.24648438697024</v>
      </c>
      <c r="C311">
        <v>5.0651878037859699E-2</v>
      </c>
      <c r="D311">
        <v>4.8662437903290598</v>
      </c>
      <c r="E311">
        <v>0.14720853026671901</v>
      </c>
      <c r="F311">
        <v>0.34576024367376001</v>
      </c>
      <c r="G311">
        <v>1000</v>
      </c>
      <c r="H311">
        <v>-29752.843158414398</v>
      </c>
      <c r="I311">
        <v>223.067506074905</v>
      </c>
      <c r="J311" s="32">
        <f t="shared" si="12"/>
        <v>1.9073439134327999</v>
      </c>
      <c r="L311" s="1" t="s">
        <v>344</v>
      </c>
      <c r="M311" s="8" t="s">
        <v>338</v>
      </c>
      <c r="N311" s="2">
        <v>0.247</v>
      </c>
      <c r="O311" s="2">
        <v>4.3499999999999997E-2</v>
      </c>
      <c r="P311" s="2">
        <v>5.68</v>
      </c>
      <c r="Q311" s="3" t="s">
        <v>341</v>
      </c>
      <c r="R311" s="33">
        <f t="shared" si="13"/>
        <v>1.5126436781609196</v>
      </c>
      <c r="S311" s="43">
        <f t="shared" si="10"/>
        <v>-2.0875021447773205E-3</v>
      </c>
      <c r="T311" s="39">
        <f t="shared" si="11"/>
        <v>0.16441098937608511</v>
      </c>
    </row>
    <row r="312" spans="1:20" ht="13.5" thickBot="1" x14ac:dyDescent="0.25">
      <c r="A312" t="s">
        <v>174</v>
      </c>
      <c r="B312">
        <v>-0.12038590084671601</v>
      </c>
      <c r="C312">
        <v>5.27905661199932E-2</v>
      </c>
      <c r="D312">
        <v>-2.2804434522084498</v>
      </c>
      <c r="E312">
        <v>-0.22385350916538299</v>
      </c>
      <c r="F312">
        <v>-1.6918292528048901E-2</v>
      </c>
      <c r="G312">
        <v>1000</v>
      </c>
      <c r="H312">
        <v>-29752.843158414398</v>
      </c>
      <c r="I312">
        <v>223.067506074905</v>
      </c>
      <c r="J312" s="32">
        <f t="shared" si="12"/>
        <v>1.7896572450574295</v>
      </c>
      <c r="L312" s="1" t="s">
        <v>344</v>
      </c>
      <c r="M312" s="8" t="s">
        <v>339</v>
      </c>
      <c r="N312" s="2">
        <v>-0.121</v>
      </c>
      <c r="O312" s="2">
        <v>4.3299999999999998E-2</v>
      </c>
      <c r="P312" s="2">
        <v>-2.79</v>
      </c>
      <c r="Q312" s="3">
        <v>5.1999999999999998E-3</v>
      </c>
      <c r="R312" s="33">
        <f t="shared" si="13"/>
        <v>1.4826789838337182</v>
      </c>
      <c r="S312" s="43">
        <f t="shared" si="10"/>
        <v>-5.0751996139172693E-3</v>
      </c>
      <c r="T312" s="39">
        <f t="shared" si="11"/>
        <v>0.21918166558875757</v>
      </c>
    </row>
    <row r="313" spans="1:20" ht="13.5" thickBot="1" x14ac:dyDescent="0.25">
      <c r="A313" t="s">
        <v>175</v>
      </c>
      <c r="B313">
        <v>0.16012440183058799</v>
      </c>
      <c r="C313">
        <v>4.9038394162903801E-2</v>
      </c>
      <c r="D313">
        <v>3.26528640596714</v>
      </c>
      <c r="E313">
        <v>6.4010915411617506E-2</v>
      </c>
      <c r="F313">
        <v>0.25623788824955901</v>
      </c>
      <c r="G313">
        <v>1000</v>
      </c>
      <c r="H313">
        <v>-29752.843158414398</v>
      </c>
      <c r="I313">
        <v>223.067506074905</v>
      </c>
      <c r="J313" s="32">
        <f t="shared" si="12"/>
        <v>1.7529355912782958</v>
      </c>
      <c r="L313" s="1" t="s">
        <v>345</v>
      </c>
      <c r="M313" s="8" t="s">
        <v>330</v>
      </c>
      <c r="N313" s="2">
        <v>0.161</v>
      </c>
      <c r="O313" s="2">
        <v>4.19E-2</v>
      </c>
      <c r="P313" s="2">
        <v>3.84</v>
      </c>
      <c r="Q313" s="3">
        <v>1E-4</v>
      </c>
      <c r="R313" s="33">
        <f t="shared" si="13"/>
        <v>1.3937947494033414</v>
      </c>
      <c r="S313" s="43">
        <f t="shared" si="10"/>
        <v>-5.4384979466584934E-3</v>
      </c>
      <c r="T313" s="39">
        <f t="shared" si="11"/>
        <v>0.17036740245593796</v>
      </c>
    </row>
    <row r="314" spans="1:20" ht="13.5" thickBot="1" x14ac:dyDescent="0.25">
      <c r="A314" t="s">
        <v>176</v>
      </c>
      <c r="B314">
        <v>-0.167114208341128</v>
      </c>
      <c r="C314">
        <v>5.1441809082816099E-2</v>
      </c>
      <c r="D314">
        <v>-3.2486067523809501</v>
      </c>
      <c r="E314">
        <v>-0.26793830144303299</v>
      </c>
      <c r="F314">
        <v>-6.6290115239223402E-2</v>
      </c>
      <c r="G314">
        <v>1000</v>
      </c>
      <c r="H314">
        <v>-29752.843158414398</v>
      </c>
      <c r="I314">
        <v>223.067506074905</v>
      </c>
      <c r="J314" s="32">
        <f t="shared" si="12"/>
        <v>1.75618840045937</v>
      </c>
      <c r="L314" s="1" t="s">
        <v>345</v>
      </c>
      <c r="M314" s="8" t="s">
        <v>331</v>
      </c>
      <c r="N314" s="2">
        <v>-0.16600000000000001</v>
      </c>
      <c r="O314" s="2">
        <v>4.24E-2</v>
      </c>
      <c r="P314" s="2">
        <v>-3.92</v>
      </c>
      <c r="Q314" s="3" t="s">
        <v>341</v>
      </c>
      <c r="R314" s="33">
        <f t="shared" si="13"/>
        <v>1.4410377358490567</v>
      </c>
      <c r="S314" s="43">
        <f t="shared" si="10"/>
        <v>6.7120984405300739E-3</v>
      </c>
      <c r="T314" s="39">
        <f t="shared" si="11"/>
        <v>0.21325021421736082</v>
      </c>
    </row>
    <row r="315" spans="1:20" ht="13.5" thickBot="1" x14ac:dyDescent="0.25">
      <c r="A315" t="s">
        <v>177</v>
      </c>
      <c r="B315">
        <v>0.16186210255748901</v>
      </c>
      <c r="C315">
        <v>5.2305533970864002E-2</v>
      </c>
      <c r="D315">
        <v>3.0945502372206302</v>
      </c>
      <c r="E315">
        <v>5.9345139782459498E-2</v>
      </c>
      <c r="F315">
        <v>0.26437906533251898</v>
      </c>
      <c r="G315">
        <v>1000</v>
      </c>
      <c r="H315">
        <v>-29752.843158414398</v>
      </c>
      <c r="I315">
        <v>223.067506074905</v>
      </c>
      <c r="J315" s="32">
        <f t="shared" si="12"/>
        <v>1.6110049130056168</v>
      </c>
      <c r="L315" s="1" t="s">
        <v>345</v>
      </c>
      <c r="M315" s="8" t="s">
        <v>332</v>
      </c>
      <c r="N315" s="2">
        <v>0.16200000000000001</v>
      </c>
      <c r="O315" s="2">
        <v>4.3700000000000003E-2</v>
      </c>
      <c r="P315" s="2">
        <v>3.71</v>
      </c>
      <c r="Q315" s="3">
        <v>2.0000000000000001E-4</v>
      </c>
      <c r="R315" s="33">
        <f t="shared" si="13"/>
        <v>1.4485125858123569</v>
      </c>
      <c r="S315" s="43">
        <f t="shared" si="10"/>
        <v>-8.5121878093208641E-4</v>
      </c>
      <c r="T315" s="39">
        <f t="shared" si="11"/>
        <v>0.19692297416164756</v>
      </c>
    </row>
    <row r="316" spans="1:20" ht="13.5" thickBot="1" x14ac:dyDescent="0.25">
      <c r="A316" t="s">
        <v>178</v>
      </c>
      <c r="B316">
        <v>-0.18109719725533599</v>
      </c>
      <c r="C316">
        <v>4.7851761720966501E-2</v>
      </c>
      <c r="D316">
        <v>-3.78454608027497</v>
      </c>
      <c r="E316">
        <v>-0.27488492682522198</v>
      </c>
      <c r="F316">
        <v>-8.7309467685449296E-2</v>
      </c>
      <c r="G316">
        <v>1000</v>
      </c>
      <c r="H316">
        <v>-29752.843158414398</v>
      </c>
      <c r="I316">
        <v>223.067506074905</v>
      </c>
      <c r="J316" s="32">
        <f t="shared" si="12"/>
        <v>1.7751943375508135</v>
      </c>
      <c r="L316" s="1" t="s">
        <v>345</v>
      </c>
      <c r="M316" s="8" t="s">
        <v>333</v>
      </c>
      <c r="N316" s="2">
        <v>-0.18099999999999999</v>
      </c>
      <c r="O316" s="2">
        <v>4.2500000000000003E-2</v>
      </c>
      <c r="P316" s="2">
        <v>-4.26</v>
      </c>
      <c r="Q316" s="3" t="s">
        <v>341</v>
      </c>
      <c r="R316" s="33">
        <f t="shared" si="13"/>
        <v>1.4282352941176468</v>
      </c>
      <c r="S316" s="43">
        <f t="shared" si="10"/>
        <v>5.3700141069610858E-4</v>
      </c>
      <c r="T316" s="39">
        <f t="shared" si="11"/>
        <v>0.1259238051992117</v>
      </c>
    </row>
    <row r="317" spans="1:20" ht="13.5" thickBot="1" x14ac:dyDescent="0.25">
      <c r="A317" t="s">
        <v>179</v>
      </c>
      <c r="B317">
        <v>0.23352813682420101</v>
      </c>
      <c r="C317">
        <v>4.4988469652230398E-2</v>
      </c>
      <c r="D317">
        <v>5.1908442014013501</v>
      </c>
      <c r="E317">
        <v>0.145352356586256</v>
      </c>
      <c r="F317">
        <v>0.32170391706214602</v>
      </c>
      <c r="G317">
        <v>1000</v>
      </c>
      <c r="H317">
        <v>-29752.843158414398</v>
      </c>
      <c r="I317">
        <v>223.067506074905</v>
      </c>
      <c r="J317" s="32">
        <f t="shared" si="12"/>
        <v>1.8644733965865783</v>
      </c>
      <c r="L317" s="1" t="s">
        <v>345</v>
      </c>
      <c r="M317" s="8" t="s">
        <v>334</v>
      </c>
      <c r="N317" s="2">
        <v>0.23400000000000001</v>
      </c>
      <c r="O317" s="2">
        <v>4.0099999999999997E-2</v>
      </c>
      <c r="P317" s="2">
        <v>5.82</v>
      </c>
      <c r="Q317" s="3" t="s">
        <v>341</v>
      </c>
      <c r="R317" s="33">
        <f t="shared" si="13"/>
        <v>1.4937655860349128</v>
      </c>
      <c r="S317" s="43">
        <f t="shared" si="10"/>
        <v>-2.0165092982863389E-3</v>
      </c>
      <c r="T317" s="39">
        <f t="shared" si="11"/>
        <v>0.12190697387108233</v>
      </c>
    </row>
    <row r="318" spans="1:20" ht="13.5" thickBot="1" x14ac:dyDescent="0.25">
      <c r="A318" t="s">
        <v>180</v>
      </c>
      <c r="B318">
        <v>-0.239940524120729</v>
      </c>
      <c r="C318">
        <v>4.9751892592413499E-2</v>
      </c>
      <c r="D318">
        <v>-4.8227416409344199</v>
      </c>
      <c r="E318">
        <v>-0.33745244176456501</v>
      </c>
      <c r="F318">
        <v>-0.14242860647689401</v>
      </c>
      <c r="G318">
        <v>1000</v>
      </c>
      <c r="H318">
        <v>-29752.843158414398</v>
      </c>
      <c r="I318">
        <v>223.067506074905</v>
      </c>
      <c r="J318" s="32">
        <f t="shared" si="12"/>
        <v>1.7156998073627909</v>
      </c>
      <c r="L318" s="1" t="s">
        <v>345</v>
      </c>
      <c r="M318" s="8" t="s">
        <v>335</v>
      </c>
      <c r="N318" s="2">
        <v>-0.24</v>
      </c>
      <c r="O318" s="2">
        <v>4.1700000000000001E-2</v>
      </c>
      <c r="P318" s="2">
        <v>-5.76</v>
      </c>
      <c r="Q318" s="3" t="s">
        <v>341</v>
      </c>
      <c r="R318" s="33">
        <f t="shared" si="13"/>
        <v>1.4052757793764987</v>
      </c>
      <c r="S318" s="43">
        <f t="shared" si="10"/>
        <v>-2.4781616362913594E-4</v>
      </c>
      <c r="T318" s="39">
        <f t="shared" si="11"/>
        <v>0.19309094945835725</v>
      </c>
    </row>
    <row r="319" spans="1:20" ht="13.5" thickBot="1" x14ac:dyDescent="0.25">
      <c r="A319" t="s">
        <v>181</v>
      </c>
      <c r="B319">
        <v>0.20451536536325199</v>
      </c>
      <c r="C319">
        <v>4.8539594520875001E-2</v>
      </c>
      <c r="D319">
        <v>4.2133719364980999</v>
      </c>
      <c r="E319">
        <v>0.109379508278159</v>
      </c>
      <c r="F319">
        <v>0.29965122244834502</v>
      </c>
      <c r="G319">
        <v>1000</v>
      </c>
      <c r="H319">
        <v>-29752.843158414398</v>
      </c>
      <c r="I319">
        <v>223.067506074905</v>
      </c>
      <c r="J319" s="32">
        <f t="shared" si="12"/>
        <v>1.8244447805318318</v>
      </c>
      <c r="L319" s="1" t="s">
        <v>345</v>
      </c>
      <c r="M319" s="8" t="s">
        <v>336</v>
      </c>
      <c r="N319" s="2">
        <v>0.20499999999999999</v>
      </c>
      <c r="O319" s="2">
        <v>4.1700000000000001E-2</v>
      </c>
      <c r="P319" s="2">
        <v>4.91</v>
      </c>
      <c r="Q319" s="3" t="s">
        <v>341</v>
      </c>
      <c r="R319" s="33">
        <f t="shared" si="13"/>
        <v>1.4172661870503598</v>
      </c>
      <c r="S319" s="43">
        <f t="shared" si="10"/>
        <v>-2.364071398770728E-3</v>
      </c>
      <c r="T319" s="39">
        <f t="shared" si="11"/>
        <v>0.16401905325839328</v>
      </c>
    </row>
    <row r="320" spans="1:20" ht="13.5" thickBot="1" x14ac:dyDescent="0.25">
      <c r="A320" t="s">
        <v>182</v>
      </c>
      <c r="B320">
        <v>-0.23361311174872901</v>
      </c>
      <c r="C320">
        <v>5.0896086580834402E-2</v>
      </c>
      <c r="D320">
        <v>-4.5900014606761301</v>
      </c>
      <c r="E320">
        <v>-0.333367608401196</v>
      </c>
      <c r="F320">
        <v>-0.13385861509626101</v>
      </c>
      <c r="G320">
        <v>1000</v>
      </c>
      <c r="H320">
        <v>-29752.843158414398</v>
      </c>
      <c r="I320">
        <v>223.067506074905</v>
      </c>
      <c r="J320" s="32">
        <f t="shared" si="12"/>
        <v>1.8244983188842698</v>
      </c>
      <c r="L320" s="1" t="s">
        <v>345</v>
      </c>
      <c r="M320" s="8" t="s">
        <v>337</v>
      </c>
      <c r="N320" s="2">
        <v>-0.23400000000000001</v>
      </c>
      <c r="O320" s="2">
        <v>4.1700000000000001E-2</v>
      </c>
      <c r="P320" s="2">
        <v>-5.62</v>
      </c>
      <c r="Q320" s="3" t="s">
        <v>341</v>
      </c>
      <c r="R320" s="33">
        <f t="shared" si="13"/>
        <v>1.460431654676259</v>
      </c>
      <c r="S320" s="43">
        <f t="shared" si="10"/>
        <v>-1.6533685951752388E-3</v>
      </c>
      <c r="T320" s="39">
        <f t="shared" si="11"/>
        <v>0.2205296542166523</v>
      </c>
    </row>
    <row r="321" spans="1:20" ht="13.5" thickBot="1" x14ac:dyDescent="0.25">
      <c r="A321" t="s">
        <v>183</v>
      </c>
      <c r="B321">
        <v>0.19707391339841601</v>
      </c>
      <c r="C321">
        <v>4.9268980758613502E-2</v>
      </c>
      <c r="D321">
        <v>3.9999592109273001</v>
      </c>
      <c r="E321">
        <v>0.10050848555653601</v>
      </c>
      <c r="F321">
        <v>0.293639341240296</v>
      </c>
      <c r="G321">
        <v>1000</v>
      </c>
      <c r="H321">
        <v>-29752.843158414398</v>
      </c>
      <c r="I321">
        <v>223.067506074905</v>
      </c>
      <c r="J321" s="32">
        <f t="shared" si="12"/>
        <v>1.8639053006002271</v>
      </c>
      <c r="L321" s="1" t="s">
        <v>345</v>
      </c>
      <c r="M321" s="8" t="s">
        <v>338</v>
      </c>
      <c r="N321" s="2">
        <v>0.19800000000000001</v>
      </c>
      <c r="O321" s="2">
        <v>4.2900000000000001E-2</v>
      </c>
      <c r="P321" s="2">
        <v>4.62</v>
      </c>
      <c r="Q321" s="3" t="s">
        <v>341</v>
      </c>
      <c r="R321" s="33">
        <f t="shared" si="13"/>
        <v>1.4778554778554778</v>
      </c>
      <c r="S321" s="43">
        <f t="shared" si="10"/>
        <v>-4.6772050585050379E-3</v>
      </c>
      <c r="T321" s="39">
        <f t="shared" si="11"/>
        <v>0.14846108994437066</v>
      </c>
    </row>
    <row r="322" spans="1:20" ht="13.5" thickBot="1" x14ac:dyDescent="0.25">
      <c r="A322" t="s">
        <v>184</v>
      </c>
      <c r="B322">
        <v>-0.18350938652290899</v>
      </c>
      <c r="C322">
        <v>4.9514391555906999E-2</v>
      </c>
      <c r="D322">
        <v>-3.7061828037553002</v>
      </c>
      <c r="E322">
        <v>-0.28055581068890101</v>
      </c>
      <c r="F322">
        <v>-8.6462962356917805E-2</v>
      </c>
      <c r="G322">
        <v>1000</v>
      </c>
      <c r="H322">
        <v>-29752.843158414398</v>
      </c>
      <c r="I322">
        <v>223.067506074905</v>
      </c>
      <c r="J322" s="32">
        <f t="shared" si="12"/>
        <v>1.7961997683652129</v>
      </c>
      <c r="L322" s="1" t="s">
        <v>345</v>
      </c>
      <c r="M322" s="8" t="s">
        <v>339</v>
      </c>
      <c r="N322" s="2">
        <v>-0.184</v>
      </c>
      <c r="O322" s="2">
        <v>4.2700000000000002E-2</v>
      </c>
      <c r="P322" s="2">
        <v>-4.3099999999999996</v>
      </c>
      <c r="Q322" s="3" t="s">
        <v>341</v>
      </c>
      <c r="R322" s="33">
        <f t="shared" si="13"/>
        <v>1.4473067915690867</v>
      </c>
      <c r="S322" s="43">
        <f t="shared" si="10"/>
        <v>-2.6663775928859046E-3</v>
      </c>
      <c r="T322" s="39">
        <f t="shared" si="11"/>
        <v>0.15958762426011702</v>
      </c>
    </row>
    <row r="323" spans="1:20" ht="13.5" thickBot="1" x14ac:dyDescent="0.25">
      <c r="A323" t="s">
        <v>185</v>
      </c>
      <c r="B323">
        <v>0.19379757536152301</v>
      </c>
      <c r="C323">
        <v>4.7690192977507699E-2</v>
      </c>
      <c r="D323">
        <v>4.0636777346010096</v>
      </c>
      <c r="E323">
        <v>0.100326514709843</v>
      </c>
      <c r="F323">
        <v>0.28726863601320402</v>
      </c>
      <c r="G323">
        <v>1000</v>
      </c>
      <c r="H323">
        <v>-29752.843158414398</v>
      </c>
      <c r="I323">
        <v>223.067506074905</v>
      </c>
      <c r="J323" s="32">
        <f t="shared" si="12"/>
        <v>1.8504443478625439</v>
      </c>
      <c r="L323" s="1" t="s">
        <v>346</v>
      </c>
      <c r="M323" s="8" t="s">
        <v>330</v>
      </c>
      <c r="N323" s="2">
        <v>0.19500000000000001</v>
      </c>
      <c r="O323" s="2">
        <v>4.2700000000000002E-2</v>
      </c>
      <c r="P323" s="2">
        <v>4.5599999999999996</v>
      </c>
      <c r="Q323" s="3" t="s">
        <v>341</v>
      </c>
      <c r="R323" s="33">
        <f t="shared" si="13"/>
        <v>1.4566744730679155</v>
      </c>
      <c r="S323" s="43">
        <f t="shared" ref="S323:S386" si="14">(B323-N323)/N323</f>
        <v>-6.1662801973179533E-3</v>
      </c>
      <c r="T323" s="39">
        <f t="shared" ref="T323:T386" si="15">(C323-O323)/O323</f>
        <v>0.11686634607746363</v>
      </c>
    </row>
    <row r="324" spans="1:20" ht="13.5" thickBot="1" x14ac:dyDescent="0.25">
      <c r="A324" t="s">
        <v>186</v>
      </c>
      <c r="B324">
        <v>-0.17026889780594701</v>
      </c>
      <c r="C324">
        <v>4.8938244584240002E-2</v>
      </c>
      <c r="D324">
        <v>-3.4792604281678798</v>
      </c>
      <c r="E324">
        <v>-0.26618609465767001</v>
      </c>
      <c r="F324">
        <v>-7.4351700954224803E-2</v>
      </c>
      <c r="G324">
        <v>1000</v>
      </c>
      <c r="H324">
        <v>-29752.843158414398</v>
      </c>
      <c r="I324">
        <v>223.067506074905</v>
      </c>
      <c r="J324" s="32">
        <f t="shared" si="12"/>
        <v>1.7059516399393941</v>
      </c>
      <c r="L324" s="1" t="s">
        <v>346</v>
      </c>
      <c r="M324" s="8" t="s">
        <v>331</v>
      </c>
      <c r="N324" s="2">
        <v>-0.16900000000000001</v>
      </c>
      <c r="O324" s="2">
        <v>4.3299999999999998E-2</v>
      </c>
      <c r="P324" s="2">
        <v>-3.92</v>
      </c>
      <c r="Q324" s="3" t="s">
        <v>341</v>
      </c>
      <c r="R324" s="33">
        <f t="shared" si="13"/>
        <v>1.5034642032332566</v>
      </c>
      <c r="S324" s="43">
        <f t="shared" si="14"/>
        <v>7.5082710411064763E-3</v>
      </c>
      <c r="T324" s="39">
        <f t="shared" si="15"/>
        <v>0.13021350079076222</v>
      </c>
    </row>
    <row r="325" spans="1:20" ht="13.5" thickBot="1" x14ac:dyDescent="0.25">
      <c r="A325" t="s">
        <v>187</v>
      </c>
      <c r="B325">
        <v>0.183048344058234</v>
      </c>
      <c r="C325">
        <v>5.5707363245232698E-2</v>
      </c>
      <c r="D325">
        <v>3.2858913686585098</v>
      </c>
      <c r="E325">
        <v>7.3863918423887995E-2</v>
      </c>
      <c r="F325">
        <v>0.292232769692581</v>
      </c>
      <c r="G325">
        <v>1000</v>
      </c>
      <c r="H325">
        <v>-29752.843158414398</v>
      </c>
      <c r="I325">
        <v>223.067506074905</v>
      </c>
      <c r="J325" s="32">
        <f t="shared" si="12"/>
        <v>1.7988958372042476</v>
      </c>
      <c r="L325" s="1" t="s">
        <v>346</v>
      </c>
      <c r="M325" s="8" t="s">
        <v>332</v>
      </c>
      <c r="N325" s="2">
        <v>0.184</v>
      </c>
      <c r="O325" s="2">
        <v>4.4600000000000001E-2</v>
      </c>
      <c r="P325" s="2">
        <v>4.12</v>
      </c>
      <c r="Q325" s="3" t="s">
        <v>341</v>
      </c>
      <c r="R325" s="33">
        <f t="shared" si="13"/>
        <v>1.5134529147982063</v>
      </c>
      <c r="S325" s="43">
        <f t="shared" si="14"/>
        <v>-5.1720431617717074E-3</v>
      </c>
      <c r="T325" s="39">
        <f t="shared" si="15"/>
        <v>0.24904401895140577</v>
      </c>
    </row>
    <row r="326" spans="1:20" ht="13.5" thickBot="1" x14ac:dyDescent="0.25">
      <c r="A326" t="s">
        <v>188</v>
      </c>
      <c r="B326">
        <v>-0.20149066828706899</v>
      </c>
      <c r="C326">
        <v>5.03967088749884E-2</v>
      </c>
      <c r="D326">
        <v>-3.9980917957733402</v>
      </c>
      <c r="E326">
        <v>-0.30026640262139598</v>
      </c>
      <c r="F326">
        <v>-0.10271493395274101</v>
      </c>
      <c r="G326">
        <v>1000</v>
      </c>
      <c r="H326">
        <v>-29752.843158414398</v>
      </c>
      <c r="I326">
        <v>223.067506074905</v>
      </c>
      <c r="J326" s="32">
        <f t="shared" si="12"/>
        <v>1.931861980334322</v>
      </c>
      <c r="L326" s="1" t="s">
        <v>346</v>
      </c>
      <c r="M326" s="8" t="s">
        <v>333</v>
      </c>
      <c r="N326" s="2">
        <v>-0.20200000000000001</v>
      </c>
      <c r="O326" s="2">
        <v>4.3299999999999998E-2</v>
      </c>
      <c r="P326" s="2">
        <v>-4.6500000000000004</v>
      </c>
      <c r="Q326" s="3" t="s">
        <v>341</v>
      </c>
      <c r="R326" s="33">
        <f t="shared" si="13"/>
        <v>1.4919168591224019</v>
      </c>
      <c r="S326" s="43">
        <f t="shared" si="14"/>
        <v>-2.5214441234208984E-3</v>
      </c>
      <c r="T326" s="39">
        <f t="shared" si="15"/>
        <v>0.16389627886809241</v>
      </c>
    </row>
    <row r="327" spans="1:20" ht="13.5" thickBot="1" x14ac:dyDescent="0.25">
      <c r="A327" t="s">
        <v>189</v>
      </c>
      <c r="B327">
        <v>0.24856807807982401</v>
      </c>
      <c r="C327">
        <v>4.8161401263952998E-2</v>
      </c>
      <c r="D327">
        <v>5.1611471335213803</v>
      </c>
      <c r="E327">
        <v>0.154173466157494</v>
      </c>
      <c r="F327">
        <v>0.34296269000215401</v>
      </c>
      <c r="G327">
        <v>1000</v>
      </c>
      <c r="H327">
        <v>-29752.843158414398</v>
      </c>
      <c r="I327">
        <v>223.067506074905</v>
      </c>
      <c r="J327" s="32">
        <f t="shared" si="12"/>
        <v>1.889587991972183</v>
      </c>
      <c r="L327" s="1" t="s">
        <v>346</v>
      </c>
      <c r="M327" s="8" t="s">
        <v>334</v>
      </c>
      <c r="N327" s="2">
        <v>0.249</v>
      </c>
      <c r="O327" s="2">
        <v>4.0899999999999999E-2</v>
      </c>
      <c r="P327" s="2">
        <v>6.08</v>
      </c>
      <c r="Q327" s="3" t="s">
        <v>341</v>
      </c>
      <c r="R327" s="33">
        <f t="shared" si="13"/>
        <v>1.5599022004889975</v>
      </c>
      <c r="S327" s="43">
        <f t="shared" si="14"/>
        <v>-1.734626185445754E-3</v>
      </c>
      <c r="T327" s="39">
        <f t="shared" si="15"/>
        <v>0.17754037320178481</v>
      </c>
    </row>
    <row r="328" spans="1:20" ht="13.5" thickBot="1" x14ac:dyDescent="0.25">
      <c r="A328" t="s">
        <v>190</v>
      </c>
      <c r="B328">
        <v>-0.21422283222153901</v>
      </c>
      <c r="C328">
        <v>4.8835800544982003E-2</v>
      </c>
      <c r="D328">
        <v>-4.38659405253778</v>
      </c>
      <c r="E328">
        <v>-0.309939242445886</v>
      </c>
      <c r="F328">
        <v>-0.118506421997193</v>
      </c>
      <c r="G328">
        <v>1000</v>
      </c>
      <c r="H328">
        <v>-29752.843158414398</v>
      </c>
      <c r="I328">
        <v>223.067506074905</v>
      </c>
      <c r="J328" s="32">
        <f t="shared" si="12"/>
        <v>1.8449738662792388</v>
      </c>
      <c r="L328" s="1" t="s">
        <v>346</v>
      </c>
      <c r="M328" s="8" t="s">
        <v>335</v>
      </c>
      <c r="N328" s="2">
        <v>-0.214</v>
      </c>
      <c r="O328" s="2">
        <v>4.2500000000000003E-2</v>
      </c>
      <c r="P328" s="2">
        <v>-5.04</v>
      </c>
      <c r="Q328" s="3" t="s">
        <v>341</v>
      </c>
      <c r="R328" s="33">
        <f t="shared" si="13"/>
        <v>1.4682352941176469</v>
      </c>
      <c r="S328" s="43">
        <f t="shared" si="14"/>
        <v>1.0412720632664277E-3</v>
      </c>
      <c r="T328" s="39">
        <f t="shared" si="15"/>
        <v>0.14907765988192939</v>
      </c>
    </row>
    <row r="329" spans="1:20" ht="13.5" thickBot="1" x14ac:dyDescent="0.25">
      <c r="A329" t="s">
        <v>191</v>
      </c>
      <c r="B329">
        <v>0.21255681043948299</v>
      </c>
      <c r="C329">
        <v>5.0086258532561101E-2</v>
      </c>
      <c r="D329">
        <v>4.24381490386829</v>
      </c>
      <c r="E329">
        <v>0.114389547595301</v>
      </c>
      <c r="F329">
        <v>0.31072407328366503</v>
      </c>
      <c r="G329">
        <v>1000</v>
      </c>
      <c r="H329">
        <v>-29752.843158414398</v>
      </c>
      <c r="I329">
        <v>223.067506074905</v>
      </c>
      <c r="J329" s="32">
        <f t="shared" si="12"/>
        <v>1.8870118905529472</v>
      </c>
      <c r="L329" s="1" t="s">
        <v>346</v>
      </c>
      <c r="M329" s="8" t="s">
        <v>336</v>
      </c>
      <c r="N329" s="2">
        <v>0.21299999999999999</v>
      </c>
      <c r="O329" s="2">
        <v>4.2500000000000003E-2</v>
      </c>
      <c r="P329" s="2">
        <v>5</v>
      </c>
      <c r="Q329" s="3" t="s">
        <v>341</v>
      </c>
      <c r="R329" s="33">
        <f t="shared" si="13"/>
        <v>1.4799999999999998</v>
      </c>
      <c r="S329" s="43">
        <f t="shared" si="14"/>
        <v>-2.080702162051664E-3</v>
      </c>
      <c r="T329" s="39">
        <f t="shared" si="15"/>
        <v>0.17850020076614348</v>
      </c>
    </row>
    <row r="330" spans="1:20" ht="13.5" thickBot="1" x14ac:dyDescent="0.25">
      <c r="A330" t="s">
        <v>192</v>
      </c>
      <c r="B330">
        <v>-0.281076805868409</v>
      </c>
      <c r="C330">
        <v>4.68859027309061E-2</v>
      </c>
      <c r="D330">
        <v>-5.9949108260025001</v>
      </c>
      <c r="E330">
        <v>-0.372971486603633</v>
      </c>
      <c r="F330">
        <v>-0.189182125133185</v>
      </c>
      <c r="G330">
        <v>1000</v>
      </c>
      <c r="H330">
        <v>-29752.843158414398</v>
      </c>
      <c r="I330">
        <v>223.067506074905</v>
      </c>
      <c r="J330" s="32">
        <f t="shared" si="12"/>
        <v>1.9561146651346426</v>
      </c>
      <c r="L330" s="1" t="s">
        <v>346</v>
      </c>
      <c r="M330" s="8" t="s">
        <v>337</v>
      </c>
      <c r="N330" s="2">
        <v>-0.28100000000000003</v>
      </c>
      <c r="O330" s="2">
        <v>4.2500000000000003E-2</v>
      </c>
      <c r="P330" s="2">
        <v>-6.63</v>
      </c>
      <c r="Q330" s="3" t="s">
        <v>341</v>
      </c>
      <c r="R330" s="33">
        <f t="shared" si="13"/>
        <v>1.5270588235294116</v>
      </c>
      <c r="S330" s="43">
        <f t="shared" si="14"/>
        <v>2.7333049255860839E-4</v>
      </c>
      <c r="T330" s="39">
        <f t="shared" si="15"/>
        <v>0.10319771131543756</v>
      </c>
    </row>
    <row r="331" spans="1:20" ht="13.5" thickBot="1" x14ac:dyDescent="0.25">
      <c r="A331" t="s">
        <v>193</v>
      </c>
      <c r="B331">
        <v>0.249930822247175</v>
      </c>
      <c r="C331">
        <v>5.22941884036775E-2</v>
      </c>
      <c r="D331">
        <v>4.7793230926134598</v>
      </c>
      <c r="E331">
        <v>0.14743609637521499</v>
      </c>
      <c r="F331">
        <v>0.35242554811913501</v>
      </c>
      <c r="G331">
        <v>1000</v>
      </c>
      <c r="H331">
        <v>-29752.843158414398</v>
      </c>
      <c r="I331">
        <v>223.067506074905</v>
      </c>
      <c r="J331" s="32">
        <f t="shared" si="12"/>
        <v>2.036817644593746</v>
      </c>
      <c r="L331" s="1" t="s">
        <v>346</v>
      </c>
      <c r="M331" s="8" t="s">
        <v>338</v>
      </c>
      <c r="N331" s="2">
        <v>0.251</v>
      </c>
      <c r="O331" s="2">
        <v>4.3799999999999999E-2</v>
      </c>
      <c r="P331" s="2">
        <v>5.73</v>
      </c>
      <c r="Q331" s="3" t="s">
        <v>341</v>
      </c>
      <c r="R331" s="33">
        <f t="shared" si="13"/>
        <v>1.5410958904109591</v>
      </c>
      <c r="S331" s="43">
        <f t="shared" si="14"/>
        <v>-4.259672322011957E-3</v>
      </c>
      <c r="T331" s="39">
        <f t="shared" si="15"/>
        <v>0.19393124209309362</v>
      </c>
    </row>
    <row r="332" spans="1:20" ht="13.5" thickBot="1" x14ac:dyDescent="0.25">
      <c r="A332" t="s">
        <v>194</v>
      </c>
      <c r="B332">
        <v>-0.20134787356644701</v>
      </c>
      <c r="C332">
        <v>5.0423717406169202E-2</v>
      </c>
      <c r="D332">
        <v>-3.9931183959438301</v>
      </c>
      <c r="E332">
        <v>-0.30017654364916402</v>
      </c>
      <c r="F332">
        <v>-0.10251920348373</v>
      </c>
      <c r="G332">
        <v>1000</v>
      </c>
      <c r="H332">
        <v>-29752.843158414398</v>
      </c>
      <c r="I332">
        <v>223.067506074905</v>
      </c>
      <c r="J332" s="32">
        <f t="shared" si="12"/>
        <v>1.8835358785625529</v>
      </c>
      <c r="L332" s="1" t="s">
        <v>346</v>
      </c>
      <c r="M332" s="8" t="s">
        <v>339</v>
      </c>
      <c r="N332" s="2">
        <v>-0.20200000000000001</v>
      </c>
      <c r="O332" s="2">
        <v>4.3499999999999997E-2</v>
      </c>
      <c r="P332" s="2">
        <v>-4.6399999999999997</v>
      </c>
      <c r="Q332" s="3" t="s">
        <v>341</v>
      </c>
      <c r="R332" s="33">
        <f t="shared" si="13"/>
        <v>1.5126436781609196</v>
      </c>
      <c r="S332" s="43">
        <f t="shared" si="14"/>
        <v>-3.228348680955455E-3</v>
      </c>
      <c r="T332" s="39">
        <f t="shared" si="15"/>
        <v>0.15916591738320013</v>
      </c>
    </row>
    <row r="333" spans="1:20" ht="13.5" thickBot="1" x14ac:dyDescent="0.25">
      <c r="A333" t="s">
        <v>195</v>
      </c>
      <c r="B333">
        <v>0.170344988287041</v>
      </c>
      <c r="C333">
        <v>4.5941189026810603E-2</v>
      </c>
      <c r="D333">
        <v>3.7078924576294798</v>
      </c>
      <c r="E333">
        <v>8.0301912387546096E-2</v>
      </c>
      <c r="F333">
        <v>0.26038806418653698</v>
      </c>
      <c r="G333">
        <v>1000</v>
      </c>
      <c r="H333">
        <v>-29752.843158414398</v>
      </c>
      <c r="I333">
        <v>223.067506074905</v>
      </c>
      <c r="J333" s="32">
        <f t="shared" si="12"/>
        <v>1.7652564502152224</v>
      </c>
      <c r="L333" s="1" t="s">
        <v>347</v>
      </c>
      <c r="M333" s="8" t="s">
        <v>330</v>
      </c>
      <c r="N333" s="2">
        <v>0.17100000000000001</v>
      </c>
      <c r="O333" s="2">
        <v>4.1700000000000001E-2</v>
      </c>
      <c r="P333" s="2">
        <v>4.0999999999999996</v>
      </c>
      <c r="Q333" s="3" t="s">
        <v>341</v>
      </c>
      <c r="R333" s="33">
        <f t="shared" si="13"/>
        <v>1.3669064748201438</v>
      </c>
      <c r="S333" s="43">
        <f t="shared" si="14"/>
        <v>-3.8304778535614517E-3</v>
      </c>
      <c r="T333" s="39">
        <f t="shared" si="15"/>
        <v>0.10170717090672905</v>
      </c>
    </row>
    <row r="334" spans="1:20" ht="13.5" thickBot="1" x14ac:dyDescent="0.25">
      <c r="A334" t="s">
        <v>196</v>
      </c>
      <c r="B334">
        <v>-0.23178807011971</v>
      </c>
      <c r="C334">
        <v>4.7919076010941301E-2</v>
      </c>
      <c r="D334">
        <v>-4.8370730284278904</v>
      </c>
      <c r="E334">
        <v>-0.32570773327359198</v>
      </c>
      <c r="F334">
        <v>-0.137868406965828</v>
      </c>
      <c r="G334">
        <v>1000</v>
      </c>
      <c r="H334">
        <v>-29752.843158414398</v>
      </c>
      <c r="I334">
        <v>223.067506074905</v>
      </c>
      <c r="J334" s="32">
        <f t="shared" si="12"/>
        <v>1.6608175247589456</v>
      </c>
      <c r="L334" s="1" t="s">
        <v>347</v>
      </c>
      <c r="M334" s="8" t="s">
        <v>331</v>
      </c>
      <c r="N334" s="2">
        <v>-0.23100000000000001</v>
      </c>
      <c r="O334" s="2">
        <v>4.2299999999999997E-2</v>
      </c>
      <c r="P334" s="2">
        <v>-5.46</v>
      </c>
      <c r="Q334" s="3" t="s">
        <v>341</v>
      </c>
      <c r="R334" s="33">
        <f t="shared" si="13"/>
        <v>1.4089834515366431</v>
      </c>
      <c r="S334" s="43">
        <f t="shared" si="14"/>
        <v>3.4115589597835225E-3</v>
      </c>
      <c r="T334" s="39">
        <f t="shared" si="15"/>
        <v>0.13283867638159111</v>
      </c>
    </row>
    <row r="335" spans="1:20" ht="13.5" thickBot="1" x14ac:dyDescent="0.25">
      <c r="A335" t="s">
        <v>197</v>
      </c>
      <c r="B335">
        <v>0.16650545647728801</v>
      </c>
      <c r="C335">
        <v>5.3360163811424902E-2</v>
      </c>
      <c r="D335">
        <v>3.1204075209686302</v>
      </c>
      <c r="E335">
        <v>6.19214571977382E-2</v>
      </c>
      <c r="F335">
        <v>0.27108945575683902</v>
      </c>
      <c r="G335">
        <v>1000</v>
      </c>
      <c r="H335">
        <v>-29752.843158414398</v>
      </c>
      <c r="I335">
        <v>223.067506074905</v>
      </c>
      <c r="J335" s="32">
        <f t="shared" si="12"/>
        <v>1.7717470595308791</v>
      </c>
      <c r="L335" s="1" t="s">
        <v>347</v>
      </c>
      <c r="M335" s="8" t="s">
        <v>332</v>
      </c>
      <c r="N335" s="2">
        <v>0.16700000000000001</v>
      </c>
      <c r="O335" s="2">
        <v>4.36E-2</v>
      </c>
      <c r="P335" s="2">
        <v>3.83</v>
      </c>
      <c r="Q335" s="3">
        <v>1E-4</v>
      </c>
      <c r="R335" s="33">
        <f t="shared" si="13"/>
        <v>1.4174311926605505</v>
      </c>
      <c r="S335" s="43">
        <f t="shared" si="14"/>
        <v>-2.9613384593532859E-3</v>
      </c>
      <c r="T335" s="39">
        <f t="shared" si="15"/>
        <v>0.22385696815194728</v>
      </c>
    </row>
    <row r="336" spans="1:20" ht="13.5" thickBot="1" x14ac:dyDescent="0.25">
      <c r="A336" t="s">
        <v>198</v>
      </c>
      <c r="B336">
        <v>-0.19932908274221101</v>
      </c>
      <c r="C336">
        <v>4.7779181953452099E-2</v>
      </c>
      <c r="D336">
        <v>-4.1718814469532699</v>
      </c>
      <c r="E336">
        <v>-0.29297455858176302</v>
      </c>
      <c r="F336">
        <v>-0.105683606902659</v>
      </c>
      <c r="G336">
        <v>1000</v>
      </c>
      <c r="H336">
        <v>-29752.843158414398</v>
      </c>
      <c r="I336">
        <v>223.067506074905</v>
      </c>
      <c r="J336" s="32">
        <f t="shared" si="12"/>
        <v>1.616886025841737</v>
      </c>
      <c r="L336" s="1" t="s">
        <v>347</v>
      </c>
      <c r="M336" s="8" t="s">
        <v>333</v>
      </c>
      <c r="N336" s="2">
        <v>-0.19900000000000001</v>
      </c>
      <c r="O336" s="2">
        <v>4.24E-2</v>
      </c>
      <c r="P336" s="2">
        <v>-4.71</v>
      </c>
      <c r="Q336" s="3" t="s">
        <v>341</v>
      </c>
      <c r="R336" s="33">
        <f t="shared" si="13"/>
        <v>1.3962264150943398</v>
      </c>
      <c r="S336" s="43">
        <f t="shared" si="14"/>
        <v>1.6536821216632934E-3</v>
      </c>
      <c r="T336" s="39">
        <f t="shared" si="15"/>
        <v>0.12686749890217214</v>
      </c>
    </row>
    <row r="337" spans="1:20" ht="13.5" thickBot="1" x14ac:dyDescent="0.25">
      <c r="A337" t="s">
        <v>199</v>
      </c>
      <c r="B337">
        <v>0.26016638601547099</v>
      </c>
      <c r="C337">
        <v>4.64008058173642E-2</v>
      </c>
      <c r="D337">
        <v>5.6069368070782701</v>
      </c>
      <c r="E337">
        <v>0.16922247775980001</v>
      </c>
      <c r="F337">
        <v>0.35111029427114199</v>
      </c>
      <c r="G337">
        <v>1000</v>
      </c>
      <c r="H337">
        <v>-29752.843158414398</v>
      </c>
      <c r="I337">
        <v>223.067506074905</v>
      </c>
      <c r="J337" s="32">
        <f t="shared" si="12"/>
        <v>1.8673537474706503</v>
      </c>
      <c r="L337" s="1" t="s">
        <v>347</v>
      </c>
      <c r="M337" s="8" t="s">
        <v>334</v>
      </c>
      <c r="N337" s="2">
        <v>0.26</v>
      </c>
      <c r="O337" s="2">
        <v>0.04</v>
      </c>
      <c r="P337" s="2">
        <v>6.51</v>
      </c>
      <c r="Q337" s="3" t="s">
        <v>341</v>
      </c>
      <c r="R337" s="33">
        <f t="shared" si="13"/>
        <v>1.4625000000000001</v>
      </c>
      <c r="S337" s="43">
        <f t="shared" si="14"/>
        <v>6.3994621334990845E-4</v>
      </c>
      <c r="T337" s="39">
        <f t="shared" si="15"/>
        <v>0.16002014543410498</v>
      </c>
    </row>
    <row r="338" spans="1:20" ht="13.5" thickBot="1" x14ac:dyDescent="0.25">
      <c r="A338" t="s">
        <v>200</v>
      </c>
      <c r="B338">
        <v>-0.180565467215168</v>
      </c>
      <c r="C338">
        <v>4.9114419382830898E-2</v>
      </c>
      <c r="D338">
        <v>-3.6764247543622401</v>
      </c>
      <c r="E338">
        <v>-0.27682796032711299</v>
      </c>
      <c r="F338">
        <v>-8.4302974103223696E-2</v>
      </c>
      <c r="G338">
        <v>1000</v>
      </c>
      <c r="H338">
        <v>-29752.843158414398</v>
      </c>
      <c r="I338">
        <v>223.067506074905</v>
      </c>
      <c r="J338" s="32">
        <f t="shared" si="12"/>
        <v>1.7731510254368701</v>
      </c>
      <c r="L338" s="1" t="s">
        <v>347</v>
      </c>
      <c r="M338" s="8" t="s">
        <v>335</v>
      </c>
      <c r="N338" s="2">
        <v>-0.18099999999999999</v>
      </c>
      <c r="O338" s="2">
        <v>4.1500000000000002E-2</v>
      </c>
      <c r="P338" s="2">
        <v>-4.3499999999999996</v>
      </c>
      <c r="Q338" s="3" t="s">
        <v>341</v>
      </c>
      <c r="R338" s="33">
        <f t="shared" si="13"/>
        <v>1.3783132530120481</v>
      </c>
      <c r="S338" s="43">
        <f t="shared" si="14"/>
        <v>-2.4007336178563116E-3</v>
      </c>
      <c r="T338" s="39">
        <f t="shared" si="15"/>
        <v>0.18347998512845531</v>
      </c>
    </row>
    <row r="339" spans="1:20" ht="13.5" thickBot="1" x14ac:dyDescent="0.25">
      <c r="A339" t="s">
        <v>201</v>
      </c>
      <c r="B339">
        <v>0.28248438194034797</v>
      </c>
      <c r="C339">
        <v>4.9163191876843197E-2</v>
      </c>
      <c r="D339">
        <v>5.7458511369235001</v>
      </c>
      <c r="E339">
        <v>0.18612629649670301</v>
      </c>
      <c r="F339">
        <v>0.37884246738399302</v>
      </c>
      <c r="G339">
        <v>1000</v>
      </c>
      <c r="H339">
        <v>-29752.843158414398</v>
      </c>
      <c r="I339">
        <v>223.067506074905</v>
      </c>
      <c r="J339" s="32">
        <f t="shared" si="12"/>
        <v>1.6738842459507963</v>
      </c>
      <c r="L339" s="1" t="s">
        <v>347</v>
      </c>
      <c r="M339" s="8" t="s">
        <v>336</v>
      </c>
      <c r="N339" s="2">
        <v>0.28299999999999997</v>
      </c>
      <c r="O339" s="2">
        <v>4.1599999999999998E-2</v>
      </c>
      <c r="P339" s="2">
        <v>6.8</v>
      </c>
      <c r="Q339" s="3" t="s">
        <v>341</v>
      </c>
      <c r="R339" s="33">
        <f t="shared" si="13"/>
        <v>1.3870192307692308</v>
      </c>
      <c r="S339" s="43">
        <f t="shared" si="14"/>
        <v>-1.8219719422332193E-3</v>
      </c>
      <c r="T339" s="39">
        <f t="shared" si="15"/>
        <v>0.1818074970395</v>
      </c>
    </row>
    <row r="340" spans="1:20" ht="13.5" thickBot="1" x14ac:dyDescent="0.25">
      <c r="A340" t="s">
        <v>202</v>
      </c>
      <c r="B340">
        <v>-0.24923542523746001</v>
      </c>
      <c r="C340">
        <v>4.7431516329693703E-2</v>
      </c>
      <c r="D340">
        <v>-5.2546375179119202</v>
      </c>
      <c r="E340">
        <v>-0.34219948897578301</v>
      </c>
      <c r="F340">
        <v>-0.15627136149913701</v>
      </c>
      <c r="G340">
        <v>1000</v>
      </c>
      <c r="H340">
        <v>-29752.843158414398</v>
      </c>
      <c r="I340">
        <v>223.067506074905</v>
      </c>
      <c r="J340" s="32">
        <f t="shared" si="12"/>
        <v>1.7345505255568936</v>
      </c>
      <c r="L340" s="1" t="s">
        <v>347</v>
      </c>
      <c r="M340" s="8" t="s">
        <v>337</v>
      </c>
      <c r="N340" s="2">
        <v>-0.25</v>
      </c>
      <c r="O340" s="2">
        <v>4.1500000000000002E-2</v>
      </c>
      <c r="P340" s="2">
        <v>-6.01</v>
      </c>
      <c r="Q340" s="3" t="s">
        <v>341</v>
      </c>
      <c r="R340" s="33">
        <f t="shared" si="13"/>
        <v>1.4313253012048193</v>
      </c>
      <c r="S340" s="43">
        <f t="shared" si="14"/>
        <v>-3.0582990501599738E-3</v>
      </c>
      <c r="T340" s="39">
        <f t="shared" si="15"/>
        <v>0.14292810432996869</v>
      </c>
    </row>
    <row r="341" spans="1:20" ht="13.5" thickBot="1" x14ac:dyDescent="0.25">
      <c r="A341" t="s">
        <v>203</v>
      </c>
      <c r="B341">
        <v>0.21637048204927301</v>
      </c>
      <c r="C341">
        <v>5.1883699008697499E-2</v>
      </c>
      <c r="D341">
        <v>4.1702979198341597</v>
      </c>
      <c r="E341">
        <v>0.114680300607509</v>
      </c>
      <c r="F341">
        <v>0.31806066349103601</v>
      </c>
      <c r="G341">
        <v>1000</v>
      </c>
      <c r="H341">
        <v>-29752.843158414398</v>
      </c>
      <c r="I341">
        <v>223.067506074905</v>
      </c>
      <c r="J341" s="32">
        <f t="shared" si="12"/>
        <v>1.7658731928691036</v>
      </c>
      <c r="L341" s="1" t="s">
        <v>347</v>
      </c>
      <c r="M341" s="8" t="s">
        <v>338</v>
      </c>
      <c r="N341" s="2">
        <v>0.217</v>
      </c>
      <c r="O341" s="2">
        <v>4.2799999999999998E-2</v>
      </c>
      <c r="P341" s="2">
        <v>5.08</v>
      </c>
      <c r="Q341" s="3" t="s">
        <v>341</v>
      </c>
      <c r="R341" s="33">
        <f t="shared" si="13"/>
        <v>1.4462616822429906</v>
      </c>
      <c r="S341" s="43">
        <f t="shared" si="14"/>
        <v>-2.9010043812303836E-3</v>
      </c>
      <c r="T341" s="39">
        <f t="shared" si="15"/>
        <v>0.21223595814713789</v>
      </c>
    </row>
    <row r="342" spans="1:20" ht="13.5" thickBot="1" x14ac:dyDescent="0.25">
      <c r="A342" t="s">
        <v>204</v>
      </c>
      <c r="B342">
        <v>-0.225448341845251</v>
      </c>
      <c r="C342">
        <v>4.8439323437302603E-2</v>
      </c>
      <c r="D342">
        <v>-4.6542421703527701</v>
      </c>
      <c r="E342">
        <v>-0.320387671217851</v>
      </c>
      <c r="F342">
        <v>-0.13050901247265101</v>
      </c>
      <c r="G342">
        <v>1000</v>
      </c>
      <c r="H342">
        <v>-29752.843158414398</v>
      </c>
      <c r="I342">
        <v>223.067506074905</v>
      </c>
      <c r="J342" s="32">
        <f t="shared" si="12"/>
        <v>1.9040806747824688</v>
      </c>
      <c r="L342" s="1" t="s">
        <v>347</v>
      </c>
      <c r="M342" s="8" t="s">
        <v>339</v>
      </c>
      <c r="N342" s="2">
        <v>-0.22600000000000001</v>
      </c>
      <c r="O342" s="2">
        <v>4.2500000000000003E-2</v>
      </c>
      <c r="P342" s="2">
        <v>-5.31</v>
      </c>
      <c r="Q342" s="3" t="s">
        <v>341</v>
      </c>
      <c r="R342" s="33">
        <f t="shared" si="13"/>
        <v>1.4188235294117646</v>
      </c>
      <c r="S342" s="43">
        <f t="shared" si="14"/>
        <v>-2.440965286500008E-3</v>
      </c>
      <c r="T342" s="39">
        <f t="shared" si="15"/>
        <v>0.13974878676006117</v>
      </c>
    </row>
    <row r="343" spans="1:20" ht="13.5" thickBot="1" x14ac:dyDescent="0.25">
      <c r="A343" t="s">
        <v>205</v>
      </c>
      <c r="B343">
        <v>0.139189200654775</v>
      </c>
      <c r="C343">
        <v>4.9622732858781098E-2</v>
      </c>
      <c r="D343">
        <v>2.80494830969683</v>
      </c>
      <c r="E343">
        <v>4.1930431437112503E-2</v>
      </c>
      <c r="F343">
        <v>0.23644796987243899</v>
      </c>
      <c r="G343">
        <v>1000</v>
      </c>
      <c r="H343">
        <v>-29752.843158414398</v>
      </c>
      <c r="I343">
        <v>223.067506074905</v>
      </c>
      <c r="J343" s="32">
        <f t="shared" si="12"/>
        <v>1.8050153980484125</v>
      </c>
      <c r="L343" s="1" t="s">
        <v>348</v>
      </c>
      <c r="M343" s="8" t="s">
        <v>330</v>
      </c>
      <c r="N343" s="2">
        <v>0.14000000000000001</v>
      </c>
      <c r="O343" s="2">
        <v>4.2099999999999999E-2</v>
      </c>
      <c r="P343" s="2">
        <v>3.32</v>
      </c>
      <c r="Q343" s="3">
        <v>8.9999999999999998E-4</v>
      </c>
      <c r="R343" s="33">
        <f t="shared" si="13"/>
        <v>1.3847980997624703</v>
      </c>
      <c r="S343" s="43">
        <f t="shared" si="14"/>
        <v>-5.7914238944644005E-3</v>
      </c>
      <c r="T343" s="39">
        <f t="shared" si="15"/>
        <v>0.17868724130121377</v>
      </c>
    </row>
    <row r="344" spans="1:20" ht="13.5" thickBot="1" x14ac:dyDescent="0.25">
      <c r="A344" t="s">
        <v>206</v>
      </c>
      <c r="B344">
        <v>-0.200877656366545</v>
      </c>
      <c r="C344">
        <v>4.7681564147069699E-2</v>
      </c>
      <c r="D344">
        <v>-4.2128998903424302</v>
      </c>
      <c r="E344">
        <v>-0.29433180482133797</v>
      </c>
      <c r="F344">
        <v>-0.10742350791175199</v>
      </c>
      <c r="G344">
        <v>1000</v>
      </c>
      <c r="H344">
        <v>-29752.843158414398</v>
      </c>
      <c r="I344">
        <v>223.067506074905</v>
      </c>
      <c r="J344" s="32">
        <f t="shared" si="12"/>
        <v>1.7271533159508103</v>
      </c>
      <c r="L344" s="1" t="s">
        <v>348</v>
      </c>
      <c r="M344" s="8" t="s">
        <v>331</v>
      </c>
      <c r="N344" s="2">
        <v>-0.2</v>
      </c>
      <c r="O344" s="2">
        <v>4.2700000000000002E-2</v>
      </c>
      <c r="P344" s="2">
        <v>-4.6900000000000004</v>
      </c>
      <c r="Q344" s="3" t="s">
        <v>341</v>
      </c>
      <c r="R344" s="33">
        <f t="shared" si="13"/>
        <v>1.4309133489461359</v>
      </c>
      <c r="S344" s="43">
        <f t="shared" si="14"/>
        <v>4.3882818327249662E-3</v>
      </c>
      <c r="T344" s="39">
        <f t="shared" si="15"/>
        <v>0.11666426573933718</v>
      </c>
    </row>
    <row r="345" spans="1:20" ht="13.5" thickBot="1" x14ac:dyDescent="0.25">
      <c r="A345" t="s">
        <v>207</v>
      </c>
      <c r="B345">
        <v>0.18495235370750299</v>
      </c>
      <c r="C345">
        <v>5.2687812297850203E-2</v>
      </c>
      <c r="D345">
        <v>3.5103441505968398</v>
      </c>
      <c r="E345">
        <v>8.1686139179510106E-2</v>
      </c>
      <c r="F345">
        <v>0.28821856823549602</v>
      </c>
      <c r="G345">
        <v>1000</v>
      </c>
      <c r="H345">
        <v>-29752.843158414398</v>
      </c>
      <c r="I345">
        <v>223.067506074905</v>
      </c>
      <c r="J345" s="32">
        <f t="shared" si="12"/>
        <v>1.8682438114594246</v>
      </c>
      <c r="L345" s="1" t="s">
        <v>348</v>
      </c>
      <c r="M345" s="8" t="s">
        <v>332</v>
      </c>
      <c r="N345" s="2">
        <v>0.186</v>
      </c>
      <c r="O345" s="2">
        <v>4.3999999999999997E-2</v>
      </c>
      <c r="P345" s="2">
        <v>4.22</v>
      </c>
      <c r="Q345" s="3" t="s">
        <v>341</v>
      </c>
      <c r="R345" s="33">
        <f t="shared" si="13"/>
        <v>1.4409090909090909</v>
      </c>
      <c r="S345" s="43">
        <f t="shared" si="14"/>
        <v>-5.6325069489086667E-3</v>
      </c>
      <c r="T345" s="39">
        <f t="shared" si="15"/>
        <v>0.1974502794965956</v>
      </c>
    </row>
    <row r="346" spans="1:20" ht="13.5" thickBot="1" x14ac:dyDescent="0.25">
      <c r="A346" t="s">
        <v>208</v>
      </c>
      <c r="B346">
        <v>-0.24455063312330999</v>
      </c>
      <c r="C346">
        <v>5.1632851299841603E-2</v>
      </c>
      <c r="D346">
        <v>-4.7363379508747103</v>
      </c>
      <c r="E346">
        <v>-0.34574916209011203</v>
      </c>
      <c r="F346">
        <v>-0.14335210415650901</v>
      </c>
      <c r="G346">
        <v>1000</v>
      </c>
      <c r="H346">
        <v>-29752.843158414398</v>
      </c>
      <c r="I346">
        <v>223.067506074905</v>
      </c>
      <c r="J346" s="32">
        <f t="shared" si="12"/>
        <v>1.7510864748170369</v>
      </c>
      <c r="L346" s="1" t="s">
        <v>348</v>
      </c>
      <c r="M346" s="8" t="s">
        <v>333</v>
      </c>
      <c r="N346" s="2">
        <v>-0.245</v>
      </c>
      <c r="O346" s="2">
        <v>4.2799999999999998E-2</v>
      </c>
      <c r="P346" s="2">
        <v>-5.72</v>
      </c>
      <c r="Q346" s="3" t="s">
        <v>341</v>
      </c>
      <c r="R346" s="33">
        <f t="shared" si="13"/>
        <v>1.4158878504672898</v>
      </c>
      <c r="S346" s="43">
        <f t="shared" si="14"/>
        <v>-1.8341505171020611E-3</v>
      </c>
      <c r="T346" s="39">
        <f t="shared" si="15"/>
        <v>0.206375030370131</v>
      </c>
    </row>
    <row r="347" spans="1:20" ht="13.5" thickBot="1" x14ac:dyDescent="0.25">
      <c r="A347" t="s">
        <v>209</v>
      </c>
      <c r="B347">
        <v>0.25170227520796601</v>
      </c>
      <c r="C347">
        <v>4.6195501831509403E-2</v>
      </c>
      <c r="D347">
        <v>5.4486316898560601</v>
      </c>
      <c r="E347">
        <v>0.16116075537045299</v>
      </c>
      <c r="F347">
        <v>0.34224379504547803</v>
      </c>
      <c r="G347">
        <v>1000</v>
      </c>
      <c r="H347">
        <v>-29752.843158414398</v>
      </c>
      <c r="I347">
        <v>223.067506074905</v>
      </c>
      <c r="J347" s="32">
        <f t="shared" si="12"/>
        <v>1.6868428682470571</v>
      </c>
      <c r="L347" s="1" t="s">
        <v>348</v>
      </c>
      <c r="M347" s="8" t="s">
        <v>334</v>
      </c>
      <c r="N347" s="2">
        <v>0.252</v>
      </c>
      <c r="O347" s="2">
        <v>4.0300000000000002E-2</v>
      </c>
      <c r="P347" s="2">
        <v>6.24</v>
      </c>
      <c r="Q347" s="3" t="s">
        <v>341</v>
      </c>
      <c r="R347" s="33">
        <f t="shared" si="13"/>
        <v>1.4838709677419353</v>
      </c>
      <c r="S347" s="43">
        <f t="shared" si="14"/>
        <v>-1.1814475874364807E-3</v>
      </c>
      <c r="T347" s="39">
        <f t="shared" si="15"/>
        <v>0.14629036802752854</v>
      </c>
    </row>
    <row r="348" spans="1:20" ht="13.5" thickBot="1" x14ac:dyDescent="0.25">
      <c r="A348" t="s">
        <v>210</v>
      </c>
      <c r="B348">
        <v>-0.19815121866968299</v>
      </c>
      <c r="C348">
        <v>4.7965974419395797E-2</v>
      </c>
      <c r="D348">
        <v>-4.1310787713208201</v>
      </c>
      <c r="E348">
        <v>-0.29216280101506897</v>
      </c>
      <c r="F348">
        <v>-0.104139636324298</v>
      </c>
      <c r="G348">
        <v>1000</v>
      </c>
      <c r="H348">
        <v>-29752.843158414398</v>
      </c>
      <c r="I348">
        <v>223.067506074905</v>
      </c>
      <c r="J348" s="32">
        <f t="shared" si="12"/>
        <v>1.7897369791771482</v>
      </c>
      <c r="L348" s="1" t="s">
        <v>348</v>
      </c>
      <c r="M348" s="8" t="s">
        <v>335</v>
      </c>
      <c r="N348" s="2">
        <v>-0.19800000000000001</v>
      </c>
      <c r="O348" s="2">
        <v>4.19E-2</v>
      </c>
      <c r="P348" s="2">
        <v>-4.7300000000000004</v>
      </c>
      <c r="Q348" s="3" t="s">
        <v>341</v>
      </c>
      <c r="R348" s="33">
        <f t="shared" si="13"/>
        <v>1.3985680190930787</v>
      </c>
      <c r="S348" s="43">
        <f t="shared" si="14"/>
        <v>7.6373065496456686E-4</v>
      </c>
      <c r="T348" s="39">
        <f t="shared" si="15"/>
        <v>0.14477265917412405</v>
      </c>
    </row>
    <row r="349" spans="1:20" ht="13.5" thickBot="1" x14ac:dyDescent="0.25">
      <c r="A349" t="s">
        <v>211</v>
      </c>
      <c r="B349">
        <v>0.166575980527847</v>
      </c>
      <c r="C349">
        <v>4.98930732127379E-2</v>
      </c>
      <c r="D349">
        <v>3.33865945313867</v>
      </c>
      <c r="E349">
        <v>6.8787353952860994E-2</v>
      </c>
      <c r="F349">
        <v>0.26436460710283399</v>
      </c>
      <c r="G349">
        <v>1000</v>
      </c>
      <c r="H349">
        <v>-29752.843158414398</v>
      </c>
      <c r="I349">
        <v>223.067506074905</v>
      </c>
      <c r="J349" s="32">
        <f t="shared" si="12"/>
        <v>1.6992683323201845</v>
      </c>
      <c r="L349" s="1" t="s">
        <v>348</v>
      </c>
      <c r="M349" s="8" t="s">
        <v>336</v>
      </c>
      <c r="N349" s="2">
        <v>0.16700000000000001</v>
      </c>
      <c r="O349" s="2">
        <v>4.2000000000000003E-2</v>
      </c>
      <c r="P349" s="2">
        <v>3.98</v>
      </c>
      <c r="Q349" s="3" t="s">
        <v>341</v>
      </c>
      <c r="R349" s="33">
        <f t="shared" si="13"/>
        <v>1.4047619047619047</v>
      </c>
      <c r="S349" s="43">
        <f t="shared" si="14"/>
        <v>-2.5390387554072385E-3</v>
      </c>
      <c r="T349" s="39">
        <f t="shared" si="15"/>
        <v>0.18793031458899753</v>
      </c>
    </row>
    <row r="350" spans="1:20" ht="13.5" thickBot="1" x14ac:dyDescent="0.25">
      <c r="A350" t="s">
        <v>212</v>
      </c>
      <c r="B350">
        <v>-0.30474608138390202</v>
      </c>
      <c r="C350">
        <v>4.8155209476561399E-2</v>
      </c>
      <c r="D350">
        <v>-6.3284135755287503</v>
      </c>
      <c r="E350">
        <v>-0.39912855762594401</v>
      </c>
      <c r="F350">
        <v>-0.21036360514185901</v>
      </c>
      <c r="G350">
        <v>1000</v>
      </c>
      <c r="H350">
        <v>-29752.843158414398</v>
      </c>
      <c r="I350">
        <v>223.067506074905</v>
      </c>
      <c r="J350" s="32">
        <f t="shared" si="12"/>
        <v>1.8299617409365221</v>
      </c>
      <c r="L350" s="1" t="s">
        <v>348</v>
      </c>
      <c r="M350" s="8" t="s">
        <v>337</v>
      </c>
      <c r="N350" s="2">
        <v>-0.30499999999999999</v>
      </c>
      <c r="O350" s="2">
        <v>4.19E-2</v>
      </c>
      <c r="P350" s="2">
        <v>-7.28</v>
      </c>
      <c r="Q350" s="3" t="s">
        <v>341</v>
      </c>
      <c r="R350" s="33">
        <f t="shared" si="13"/>
        <v>1.4534606205250598</v>
      </c>
      <c r="S350" s="43">
        <f t="shared" si="14"/>
        <v>-8.3252005278022974E-4</v>
      </c>
      <c r="T350" s="39">
        <f t="shared" si="15"/>
        <v>0.14928900898714556</v>
      </c>
    </row>
    <row r="351" spans="1:20" ht="13.5" thickBot="1" x14ac:dyDescent="0.25">
      <c r="A351" t="s">
        <v>213</v>
      </c>
      <c r="B351">
        <v>0.25854141888183502</v>
      </c>
      <c r="C351">
        <v>5.1103742958902902E-2</v>
      </c>
      <c r="D351">
        <v>5.0591483893802298</v>
      </c>
      <c r="E351">
        <v>0.15837992320719299</v>
      </c>
      <c r="F351">
        <v>0.35870291455647701</v>
      </c>
      <c r="G351">
        <v>1000</v>
      </c>
      <c r="H351">
        <v>-29752.843158414398</v>
      </c>
      <c r="I351">
        <v>223.067506074905</v>
      </c>
      <c r="J351" s="32">
        <f t="shared" si="12"/>
        <v>1.7623118608710442</v>
      </c>
      <c r="L351" s="1" t="s">
        <v>348</v>
      </c>
      <c r="M351" s="8" t="s">
        <v>338</v>
      </c>
      <c r="N351" s="2">
        <v>0.26</v>
      </c>
      <c r="O351" s="2">
        <v>4.3200000000000002E-2</v>
      </c>
      <c r="P351" s="2">
        <v>6.01</v>
      </c>
      <c r="Q351" s="3" t="s">
        <v>341</v>
      </c>
      <c r="R351" s="33">
        <f t="shared" si="13"/>
        <v>1.4652777777777777</v>
      </c>
      <c r="S351" s="43">
        <f t="shared" si="14"/>
        <v>-5.609927377557662E-3</v>
      </c>
      <c r="T351" s="39">
        <f t="shared" si="15"/>
        <v>0.18295701293756711</v>
      </c>
    </row>
    <row r="352" spans="1:20" ht="13.5" thickBot="1" x14ac:dyDescent="0.25">
      <c r="A352" t="s">
        <v>214</v>
      </c>
      <c r="B352">
        <v>-0.13793576744768499</v>
      </c>
      <c r="C352">
        <v>4.8863031931022899E-2</v>
      </c>
      <c r="D352">
        <v>-2.8229064386017102</v>
      </c>
      <c r="E352">
        <v>-0.233705550207921</v>
      </c>
      <c r="F352">
        <v>-4.2165984687450302E-2</v>
      </c>
      <c r="G352">
        <v>1000</v>
      </c>
      <c r="H352">
        <v>-29752.843158414398</v>
      </c>
      <c r="I352">
        <v>223.067506074905</v>
      </c>
      <c r="J352" s="32">
        <f t="shared" si="12"/>
        <v>1.7207942363088029</v>
      </c>
      <c r="L352" s="1" t="s">
        <v>348</v>
      </c>
      <c r="M352" s="8" t="s">
        <v>339</v>
      </c>
      <c r="N352" s="2">
        <v>-0.13900000000000001</v>
      </c>
      <c r="O352" s="2">
        <v>4.2900000000000001E-2</v>
      </c>
      <c r="P352" s="2">
        <v>-3.23</v>
      </c>
      <c r="Q352" s="3">
        <v>1.2999999999999999E-3</v>
      </c>
      <c r="R352" s="33">
        <f t="shared" si="13"/>
        <v>1.4405594405594406</v>
      </c>
      <c r="S352" s="43">
        <f t="shared" si="14"/>
        <v>-7.6563492972303972E-3</v>
      </c>
      <c r="T352" s="39">
        <f t="shared" si="15"/>
        <v>0.13899841331055707</v>
      </c>
    </row>
    <row r="353" spans="1:20" ht="13.5" thickBot="1" x14ac:dyDescent="0.25">
      <c r="A353" t="s">
        <v>215</v>
      </c>
      <c r="B353">
        <v>0.16024489039124701</v>
      </c>
      <c r="C353">
        <v>4.66531236839514E-2</v>
      </c>
      <c r="D353">
        <v>3.4348158866449299</v>
      </c>
      <c r="E353">
        <v>6.8806448204409995E-2</v>
      </c>
      <c r="F353">
        <v>0.25168333257808401</v>
      </c>
      <c r="G353">
        <v>1000</v>
      </c>
      <c r="H353">
        <v>-29752.843158414398</v>
      </c>
      <c r="I353">
        <v>223.067506074905</v>
      </c>
      <c r="J353" s="32">
        <f t="shared" si="12"/>
        <v>1.6792638688946275</v>
      </c>
      <c r="L353" s="1" t="s">
        <v>349</v>
      </c>
      <c r="M353" s="8" t="s">
        <v>330</v>
      </c>
      <c r="N353" s="2">
        <v>0.161</v>
      </c>
      <c r="O353" s="2">
        <v>4.07E-2</v>
      </c>
      <c r="P353" s="2">
        <v>3.96</v>
      </c>
      <c r="Q353" s="3" t="s">
        <v>341</v>
      </c>
      <c r="R353" s="33">
        <f t="shared" si="13"/>
        <v>1.3390663390663391</v>
      </c>
      <c r="S353" s="43">
        <f t="shared" si="14"/>
        <v>-4.6901217934968709E-3</v>
      </c>
      <c r="T353" s="39">
        <f t="shared" si="15"/>
        <v>0.14626839518308107</v>
      </c>
    </row>
    <row r="354" spans="1:20" ht="13.5" thickBot="1" x14ac:dyDescent="0.25">
      <c r="A354" t="s">
        <v>216</v>
      </c>
      <c r="B354">
        <v>-0.22638146689062599</v>
      </c>
      <c r="C354">
        <v>4.7900037457924698E-2</v>
      </c>
      <c r="D354">
        <v>-4.72612296158389</v>
      </c>
      <c r="E354">
        <v>-0.320263815166278</v>
      </c>
      <c r="F354">
        <v>-0.13249911861497399</v>
      </c>
      <c r="G354">
        <v>1000</v>
      </c>
      <c r="H354">
        <v>-29752.843158414398</v>
      </c>
      <c r="I354">
        <v>223.067506074905</v>
      </c>
      <c r="J354" s="32">
        <f t="shared" si="12"/>
        <v>1.7194642431573435</v>
      </c>
      <c r="L354" s="1" t="s">
        <v>349</v>
      </c>
      <c r="M354" s="8" t="s">
        <v>331</v>
      </c>
      <c r="N354" s="2">
        <v>-0.22600000000000001</v>
      </c>
      <c r="O354" s="2">
        <v>4.1200000000000001E-2</v>
      </c>
      <c r="P354" s="2">
        <v>-5.48</v>
      </c>
      <c r="Q354" s="3" t="s">
        <v>341</v>
      </c>
      <c r="R354" s="33">
        <f t="shared" si="13"/>
        <v>1.383495145631068</v>
      </c>
      <c r="S354" s="43">
        <f t="shared" si="14"/>
        <v>1.6879065956902062E-3</v>
      </c>
      <c r="T354" s="39">
        <f t="shared" si="15"/>
        <v>0.16262226839623051</v>
      </c>
    </row>
    <row r="355" spans="1:20" ht="13.5" thickBot="1" x14ac:dyDescent="0.25">
      <c r="A355" t="s">
        <v>217</v>
      </c>
      <c r="B355">
        <v>0.140151521273048</v>
      </c>
      <c r="C355">
        <v>5.0373718686545298E-2</v>
      </c>
      <c r="D355">
        <v>2.7822349615511399</v>
      </c>
      <c r="E355">
        <v>4.1420846880067502E-2</v>
      </c>
      <c r="F355">
        <v>0.23888219566603</v>
      </c>
      <c r="G355">
        <v>1000</v>
      </c>
      <c r="H355">
        <v>-29752.843158414398</v>
      </c>
      <c r="I355">
        <v>223.067506074905</v>
      </c>
      <c r="J355" s="32">
        <f t="shared" si="12"/>
        <v>1.7762938410160993</v>
      </c>
      <c r="L355" s="1" t="s">
        <v>349</v>
      </c>
      <c r="M355" s="8" t="s">
        <v>332</v>
      </c>
      <c r="N355" s="2">
        <v>0.14099999999999999</v>
      </c>
      <c r="O355" s="2">
        <v>4.2500000000000003E-2</v>
      </c>
      <c r="P355" s="2">
        <v>3.31</v>
      </c>
      <c r="Q355" s="3">
        <v>8.9999999999999998E-4</v>
      </c>
      <c r="R355" s="33">
        <f t="shared" si="13"/>
        <v>1.3905882352941175</v>
      </c>
      <c r="S355" s="43">
        <f t="shared" si="14"/>
        <v>-6.0175796237729399E-3</v>
      </c>
      <c r="T355" s="39">
        <f t="shared" si="15"/>
        <v>0.18526396909518339</v>
      </c>
    </row>
    <row r="356" spans="1:20" ht="13.5" thickBot="1" x14ac:dyDescent="0.25">
      <c r="A356" t="s">
        <v>218</v>
      </c>
      <c r="B356">
        <v>-0.18209864989570801</v>
      </c>
      <c r="C356">
        <v>4.6660444324107E-2</v>
      </c>
      <c r="D356">
        <v>-3.9026342876385098</v>
      </c>
      <c r="E356">
        <v>-0.27355144027359402</v>
      </c>
      <c r="F356">
        <v>-9.0645859517821795E-2</v>
      </c>
      <c r="G356">
        <v>1000</v>
      </c>
      <c r="H356">
        <v>-29752.843158414398</v>
      </c>
      <c r="I356">
        <v>223.067506074905</v>
      </c>
      <c r="J356" s="32">
        <f t="shared" si="12"/>
        <v>1.7603423320870528</v>
      </c>
      <c r="L356" s="1" t="s">
        <v>349</v>
      </c>
      <c r="M356" s="8" t="s">
        <v>333</v>
      </c>
      <c r="N356" s="2">
        <v>-0.182</v>
      </c>
      <c r="O356" s="2">
        <v>4.1300000000000003E-2</v>
      </c>
      <c r="P356" s="2">
        <v>-4.41</v>
      </c>
      <c r="Q356" s="3" t="s">
        <v>341</v>
      </c>
      <c r="R356" s="33">
        <f t="shared" si="13"/>
        <v>1.37046004842615</v>
      </c>
      <c r="S356" s="43">
        <f t="shared" si="14"/>
        <v>5.4203239400007672E-4</v>
      </c>
      <c r="T356" s="39">
        <f t="shared" si="15"/>
        <v>0.12979284077740913</v>
      </c>
    </row>
    <row r="357" spans="1:20" ht="13.5" thickBot="1" x14ac:dyDescent="0.25">
      <c r="A357" t="s">
        <v>219</v>
      </c>
      <c r="B357">
        <v>0.20591431186022699</v>
      </c>
      <c r="C357">
        <v>4.7319901822203997E-2</v>
      </c>
      <c r="D357">
        <v>4.3515371742298399</v>
      </c>
      <c r="E357">
        <v>0.113169008536736</v>
      </c>
      <c r="F357">
        <v>0.29865961518371797</v>
      </c>
      <c r="G357">
        <v>1000</v>
      </c>
      <c r="H357">
        <v>-29752.843158414398</v>
      </c>
      <c r="I357">
        <v>223.067506074905</v>
      </c>
      <c r="J357" s="32">
        <f t="shared" si="12"/>
        <v>1.6363190356749593</v>
      </c>
      <c r="L357" s="1" t="s">
        <v>349</v>
      </c>
      <c r="M357" s="8" t="s">
        <v>334</v>
      </c>
      <c r="N357" s="2">
        <v>0.20599999999999999</v>
      </c>
      <c r="O357" s="2">
        <v>3.8899999999999997E-2</v>
      </c>
      <c r="P357" s="2">
        <v>5.29</v>
      </c>
      <c r="Q357" s="3" t="s">
        <v>341</v>
      </c>
      <c r="R357" s="33">
        <f t="shared" si="13"/>
        <v>1.4370179948586119</v>
      </c>
      <c r="S357" s="43">
        <f t="shared" si="14"/>
        <v>-4.1596184355824838E-4</v>
      </c>
      <c r="T357" s="39">
        <f t="shared" si="15"/>
        <v>0.21644991830858612</v>
      </c>
    </row>
    <row r="358" spans="1:20" ht="13.5" thickBot="1" x14ac:dyDescent="0.25">
      <c r="A358" t="s">
        <v>220</v>
      </c>
      <c r="B358">
        <v>-0.260361156916392</v>
      </c>
      <c r="C358">
        <v>4.6859098021126103E-2</v>
      </c>
      <c r="D358">
        <v>-5.5562562642372999</v>
      </c>
      <c r="E358">
        <v>-0.352203301385831</v>
      </c>
      <c r="F358">
        <v>-0.168519012446952</v>
      </c>
      <c r="G358">
        <v>1000</v>
      </c>
      <c r="H358">
        <v>-29752.843158414398</v>
      </c>
      <c r="I358">
        <v>223.067506074905</v>
      </c>
      <c r="J358" s="32">
        <f t="shared" si="12"/>
        <v>1.6896045969484865</v>
      </c>
      <c r="L358" s="1" t="s">
        <v>349</v>
      </c>
      <c r="M358" s="8" t="s">
        <v>335</v>
      </c>
      <c r="N358" s="2">
        <v>-0.26</v>
      </c>
      <c r="O358" s="2">
        <v>4.0500000000000001E-2</v>
      </c>
      <c r="P358" s="2">
        <v>-6.44</v>
      </c>
      <c r="Q358" s="3" t="s">
        <v>341</v>
      </c>
      <c r="R358" s="33">
        <f t="shared" si="13"/>
        <v>1.3506172839506172</v>
      </c>
      <c r="S358" s="43">
        <f t="shared" si="14"/>
        <v>1.3890650630461209E-3</v>
      </c>
      <c r="T358" s="39">
        <f t="shared" si="15"/>
        <v>0.1570147659537309</v>
      </c>
    </row>
    <row r="359" spans="1:20" ht="13.5" thickBot="1" x14ac:dyDescent="0.25">
      <c r="A359" t="s">
        <v>221</v>
      </c>
      <c r="B359">
        <v>0.19617283293909499</v>
      </c>
      <c r="C359">
        <v>4.8647589036241799E-2</v>
      </c>
      <c r="D359">
        <v>4.03252939817735</v>
      </c>
      <c r="E359">
        <v>0.100825310493356</v>
      </c>
      <c r="F359">
        <v>0.29152035538483501</v>
      </c>
      <c r="G359">
        <v>1000</v>
      </c>
      <c r="H359">
        <v>-29752.843158414398</v>
      </c>
      <c r="I359">
        <v>223.067506074905</v>
      </c>
      <c r="J359" s="32">
        <f t="shared" si="12"/>
        <v>1.6643447317444087</v>
      </c>
      <c r="L359" s="1" t="s">
        <v>349</v>
      </c>
      <c r="M359" s="8" t="s">
        <v>336</v>
      </c>
      <c r="N359" s="2">
        <v>0.19600000000000001</v>
      </c>
      <c r="O359" s="2">
        <v>4.0500000000000001E-2</v>
      </c>
      <c r="P359" s="2">
        <v>4.8499999999999996</v>
      </c>
      <c r="Q359" s="3" t="s">
        <v>341</v>
      </c>
      <c r="R359" s="33">
        <f t="shared" si="13"/>
        <v>1.3604938271604938</v>
      </c>
      <c r="S359" s="43">
        <f t="shared" si="14"/>
        <v>8.8180070966826574E-4</v>
      </c>
      <c r="T359" s="39">
        <f t="shared" si="15"/>
        <v>0.20117503793189623</v>
      </c>
    </row>
    <row r="360" spans="1:20" ht="13.5" thickBot="1" x14ac:dyDescent="0.25">
      <c r="A360" t="s">
        <v>222</v>
      </c>
      <c r="B360">
        <v>-0.24513595931457699</v>
      </c>
      <c r="C360">
        <v>4.7425775166554399E-2</v>
      </c>
      <c r="D360">
        <v>-5.1688340033174898</v>
      </c>
      <c r="E360">
        <v>-0.33808877057991799</v>
      </c>
      <c r="F360">
        <v>-0.15218314804923599</v>
      </c>
      <c r="G360">
        <v>1000</v>
      </c>
      <c r="H360">
        <v>-29752.843158414398</v>
      </c>
      <c r="I360">
        <v>223.067506074905</v>
      </c>
      <c r="J360" s="32">
        <f t="shared" si="12"/>
        <v>1.8241126497005671</v>
      </c>
      <c r="L360" s="1" t="s">
        <v>349</v>
      </c>
      <c r="M360" s="8" t="s">
        <v>337</v>
      </c>
      <c r="N360" s="2">
        <v>-0.245</v>
      </c>
      <c r="O360" s="2">
        <v>4.0399999999999998E-2</v>
      </c>
      <c r="P360" s="2">
        <v>-6.07</v>
      </c>
      <c r="Q360" s="3" t="s">
        <v>341</v>
      </c>
      <c r="R360" s="33">
        <f t="shared" si="13"/>
        <v>1.4059405940594061</v>
      </c>
      <c r="S360" s="43">
        <f t="shared" si="14"/>
        <v>5.5493597786528321E-4</v>
      </c>
      <c r="T360" s="39">
        <f t="shared" si="15"/>
        <v>0.17390532590481189</v>
      </c>
    </row>
    <row r="361" spans="1:20" ht="13.5" thickBot="1" x14ac:dyDescent="0.25">
      <c r="A361" t="s">
        <v>223</v>
      </c>
      <c r="B361">
        <v>0.28082637688348899</v>
      </c>
      <c r="C361">
        <v>5.0067327326899398E-2</v>
      </c>
      <c r="D361">
        <v>5.6089747920818498</v>
      </c>
      <c r="E361">
        <v>0.18269621852058801</v>
      </c>
      <c r="F361">
        <v>0.37895653524639</v>
      </c>
      <c r="G361">
        <v>1000</v>
      </c>
      <c r="H361">
        <v>-29752.843158414398</v>
      </c>
      <c r="I361">
        <v>223.067506074905</v>
      </c>
      <c r="J361" s="32">
        <f t="shared" si="12"/>
        <v>1.7620013790678142</v>
      </c>
      <c r="L361" s="1" t="s">
        <v>349</v>
      </c>
      <c r="M361" s="8" t="s">
        <v>338</v>
      </c>
      <c r="N361" s="2">
        <v>0.28199999999999997</v>
      </c>
      <c r="O361" s="2">
        <v>4.1700000000000001E-2</v>
      </c>
      <c r="P361" s="2">
        <v>6.76</v>
      </c>
      <c r="Q361" s="3" t="s">
        <v>341</v>
      </c>
      <c r="R361" s="33">
        <f t="shared" si="13"/>
        <v>1.4196642685851319</v>
      </c>
      <c r="S361" s="43">
        <f t="shared" si="14"/>
        <v>-4.1617841011027668E-3</v>
      </c>
      <c r="T361" s="39">
        <f t="shared" si="15"/>
        <v>0.20065533158032128</v>
      </c>
    </row>
    <row r="362" spans="1:20" ht="13.5" thickBot="1" x14ac:dyDescent="0.25">
      <c r="A362" t="s">
        <v>224</v>
      </c>
      <c r="B362">
        <v>-0.17514901854801701</v>
      </c>
      <c r="C362">
        <v>4.7673933859451303E-2</v>
      </c>
      <c r="D362">
        <v>-3.6738948177504702</v>
      </c>
      <c r="E362">
        <v>-0.26858821191388599</v>
      </c>
      <c r="F362">
        <v>-8.1709825182148005E-2</v>
      </c>
      <c r="G362">
        <v>1000</v>
      </c>
      <c r="H362">
        <v>-29752.843158414398</v>
      </c>
      <c r="I362">
        <v>223.067506074905</v>
      </c>
      <c r="J362" s="32">
        <f t="shared" si="12"/>
        <v>1.8086218496308244</v>
      </c>
      <c r="L362" s="1" t="s">
        <v>349</v>
      </c>
      <c r="M362" s="8" t="s">
        <v>339</v>
      </c>
      <c r="N362" s="2">
        <v>-0.17599999999999999</v>
      </c>
      <c r="O362" s="2">
        <v>4.1399999999999999E-2</v>
      </c>
      <c r="P362" s="2">
        <v>-4.24</v>
      </c>
      <c r="Q362" s="3" t="s">
        <v>341</v>
      </c>
      <c r="R362" s="33">
        <f t="shared" si="13"/>
        <v>1.393719806763285</v>
      </c>
      <c r="S362" s="43">
        <f t="shared" si="14"/>
        <v>-4.8351218862669292E-3</v>
      </c>
      <c r="T362" s="39">
        <f t="shared" si="15"/>
        <v>0.15154429612201217</v>
      </c>
    </row>
    <row r="363" spans="1:20" ht="13.5" thickBot="1" x14ac:dyDescent="0.25">
      <c r="A363" t="s">
        <v>225</v>
      </c>
      <c r="B363">
        <v>0.11377185165967101</v>
      </c>
      <c r="C363">
        <v>4.95341075150195E-2</v>
      </c>
      <c r="D363">
        <v>2.2968386303351398</v>
      </c>
      <c r="E363">
        <v>1.6686784923898301E-2</v>
      </c>
      <c r="F363">
        <v>0.21085691839544399</v>
      </c>
      <c r="G363">
        <v>1000</v>
      </c>
      <c r="H363">
        <v>-29752.843158414398</v>
      </c>
      <c r="I363">
        <v>223.067506074905</v>
      </c>
      <c r="J363" s="32">
        <f t="shared" si="12"/>
        <v>1.5914135494652299</v>
      </c>
      <c r="L363" s="1" t="s">
        <v>350</v>
      </c>
      <c r="M363" s="8" t="s">
        <v>330</v>
      </c>
      <c r="N363" s="2">
        <v>0.115</v>
      </c>
      <c r="O363" s="2">
        <v>4.2599999999999999E-2</v>
      </c>
      <c r="P363" s="2">
        <v>2.69</v>
      </c>
      <c r="Q363" s="3">
        <v>7.1000000000000004E-3</v>
      </c>
      <c r="R363" s="33">
        <f t="shared" si="13"/>
        <v>1.3990610328638498</v>
      </c>
      <c r="S363" s="43">
        <f t="shared" si="14"/>
        <v>-1.067955078546956E-2</v>
      </c>
      <c r="T363" s="39">
        <f t="shared" si="15"/>
        <v>0.16277247687839205</v>
      </c>
    </row>
    <row r="364" spans="1:20" ht="13.5" thickBot="1" x14ac:dyDescent="0.25">
      <c r="A364" t="s">
        <v>226</v>
      </c>
      <c r="B364">
        <v>-0.25836291085767299</v>
      </c>
      <c r="C364">
        <v>5.4814602015190401E-2</v>
      </c>
      <c r="D364">
        <v>-4.7133957259431503</v>
      </c>
      <c r="E364">
        <v>-0.36579755663434299</v>
      </c>
      <c r="F364">
        <v>-0.15092826508100299</v>
      </c>
      <c r="G364">
        <v>1000</v>
      </c>
      <c r="H364">
        <v>-29752.843158414398</v>
      </c>
      <c r="I364">
        <v>223.067506074905</v>
      </c>
      <c r="J364" s="32">
        <f t="shared" si="12"/>
        <v>1.8263204387749719</v>
      </c>
      <c r="L364" s="1" t="s">
        <v>350</v>
      </c>
      <c r="M364" s="8" t="s">
        <v>331</v>
      </c>
      <c r="N364" s="2">
        <v>-0.25800000000000001</v>
      </c>
      <c r="O364" s="2">
        <v>4.3099999999999999E-2</v>
      </c>
      <c r="P364" s="2">
        <v>-5.97</v>
      </c>
      <c r="Q364" s="3" t="s">
        <v>341</v>
      </c>
      <c r="R364" s="33">
        <f t="shared" si="13"/>
        <v>1.4501160092807426</v>
      </c>
      <c r="S364" s="43">
        <f t="shared" si="14"/>
        <v>1.4066312312906288E-3</v>
      </c>
      <c r="T364" s="39">
        <f t="shared" si="15"/>
        <v>0.27180051079328077</v>
      </c>
    </row>
    <row r="365" spans="1:20" ht="13.5" thickBot="1" x14ac:dyDescent="0.25">
      <c r="A365" t="s">
        <v>227</v>
      </c>
      <c r="B365">
        <v>0.18666451743283199</v>
      </c>
      <c r="C365">
        <v>5.5521359196490802E-2</v>
      </c>
      <c r="D365">
        <v>3.3620307595897301</v>
      </c>
      <c r="E365">
        <v>7.7844653034998698E-2</v>
      </c>
      <c r="F365">
        <v>0.295484381830666</v>
      </c>
      <c r="G365">
        <v>1000</v>
      </c>
      <c r="H365">
        <v>-29752.843158414398</v>
      </c>
      <c r="I365">
        <v>223.067506074905</v>
      </c>
      <c r="J365" s="32">
        <f t="shared" si="12"/>
        <v>1.7758992614080398</v>
      </c>
      <c r="L365" s="1" t="s">
        <v>350</v>
      </c>
      <c r="M365" s="8" t="s">
        <v>332</v>
      </c>
      <c r="N365" s="2">
        <v>0.187</v>
      </c>
      <c r="O365" s="2">
        <v>4.4499999999999998E-2</v>
      </c>
      <c r="P365" s="2">
        <v>4.21</v>
      </c>
      <c r="Q365" s="3" t="s">
        <v>341</v>
      </c>
      <c r="R365" s="33">
        <f t="shared" si="13"/>
        <v>1.4561797752808989</v>
      </c>
      <c r="S365" s="43">
        <f t="shared" si="14"/>
        <v>-1.7940244233583158E-3</v>
      </c>
      <c r="T365" s="39">
        <f t="shared" si="15"/>
        <v>0.24767099317956864</v>
      </c>
    </row>
    <row r="366" spans="1:20" ht="13.5" thickBot="1" x14ac:dyDescent="0.25">
      <c r="A366" t="s">
        <v>228</v>
      </c>
      <c r="B366">
        <v>-0.12897072882911001</v>
      </c>
      <c r="C366">
        <v>5.2716684262025103E-2</v>
      </c>
      <c r="D366">
        <v>-2.4464878744662402</v>
      </c>
      <c r="E366">
        <v>-0.232293531367048</v>
      </c>
      <c r="F366">
        <v>-2.56479262911712E-2</v>
      </c>
      <c r="G366">
        <v>1000</v>
      </c>
      <c r="H366">
        <v>-29752.843158414398</v>
      </c>
      <c r="I366">
        <v>223.067506074905</v>
      </c>
      <c r="J366" s="32">
        <f t="shared" si="12"/>
        <v>1.8769761374687288</v>
      </c>
      <c r="L366" s="1" t="s">
        <v>350</v>
      </c>
      <c r="M366" s="8" t="s">
        <v>333</v>
      </c>
      <c r="N366" s="2">
        <v>-0.129</v>
      </c>
      <c r="O366" s="2">
        <v>4.3200000000000002E-2</v>
      </c>
      <c r="P366" s="2">
        <v>-2.99</v>
      </c>
      <c r="Q366" s="3">
        <v>2.8E-3</v>
      </c>
      <c r="R366" s="33">
        <f t="shared" si="13"/>
        <v>1.4351851851851851</v>
      </c>
      <c r="S366" s="43">
        <f t="shared" si="14"/>
        <v>-2.2690830147282154E-4</v>
      </c>
      <c r="T366" s="39">
        <f t="shared" si="15"/>
        <v>0.22029361717650695</v>
      </c>
    </row>
    <row r="367" spans="1:20" ht="13.5" thickBot="1" x14ac:dyDescent="0.25">
      <c r="A367" t="s">
        <v>229</v>
      </c>
      <c r="B367">
        <v>0.22676608057870101</v>
      </c>
      <c r="C367">
        <v>4.92557441178633E-2</v>
      </c>
      <c r="D367">
        <v>4.6038504673906901</v>
      </c>
      <c r="E367">
        <v>0.13022659607596801</v>
      </c>
      <c r="F367">
        <v>0.32330556508143399</v>
      </c>
      <c r="G367">
        <v>1000</v>
      </c>
      <c r="H367">
        <v>-29752.843158414398</v>
      </c>
      <c r="I367">
        <v>223.067506074905</v>
      </c>
      <c r="J367" s="32">
        <f t="shared" si="12"/>
        <v>1.7875746761911677</v>
      </c>
      <c r="L367" s="1" t="s">
        <v>350</v>
      </c>
      <c r="M367" s="8" t="s">
        <v>334</v>
      </c>
      <c r="N367" s="2">
        <v>0.22700000000000001</v>
      </c>
      <c r="O367" s="2">
        <v>4.07E-2</v>
      </c>
      <c r="P367" s="2">
        <v>5.57</v>
      </c>
      <c r="Q367" s="3" t="s">
        <v>341</v>
      </c>
      <c r="R367" s="33">
        <f t="shared" si="13"/>
        <v>1.5012285012285012</v>
      </c>
      <c r="S367" s="43">
        <f t="shared" si="14"/>
        <v>-1.030482032154162E-3</v>
      </c>
      <c r="T367" s="39">
        <f t="shared" si="15"/>
        <v>0.21021484319074446</v>
      </c>
    </row>
    <row r="368" spans="1:20" ht="13.5" thickBot="1" x14ac:dyDescent="0.25">
      <c r="A368" t="s">
        <v>230</v>
      </c>
      <c r="B368">
        <v>-0.15801678552430601</v>
      </c>
      <c r="C368">
        <v>5.3170574466182001E-2</v>
      </c>
      <c r="D368">
        <v>-2.9718841127964302</v>
      </c>
      <c r="E368">
        <v>-0.262229196515327</v>
      </c>
      <c r="F368">
        <v>-5.3804374533284197E-2</v>
      </c>
      <c r="G368">
        <v>1000</v>
      </c>
      <c r="H368">
        <v>-29752.843158414398</v>
      </c>
      <c r="I368">
        <v>223.067506074905</v>
      </c>
      <c r="J368" s="32">
        <f t="shared" si="12"/>
        <v>1.7371026120349373</v>
      </c>
      <c r="L368" s="1" t="s">
        <v>350</v>
      </c>
      <c r="M368" s="8" t="s">
        <v>335</v>
      </c>
      <c r="N368" s="2">
        <v>-0.158</v>
      </c>
      <c r="O368" s="2">
        <v>4.24E-2</v>
      </c>
      <c r="P368" s="2">
        <v>-3.73</v>
      </c>
      <c r="Q368" s="3">
        <v>2.0000000000000001E-4</v>
      </c>
      <c r="R368" s="33">
        <f t="shared" si="13"/>
        <v>1.4127358490566038</v>
      </c>
      <c r="S368" s="43">
        <f t="shared" si="14"/>
        <v>1.0623749560763709E-4</v>
      </c>
      <c r="T368" s="39">
        <f t="shared" si="15"/>
        <v>0.25402298269297169</v>
      </c>
    </row>
    <row r="369" spans="1:20" ht="13.5" thickBot="1" x14ac:dyDescent="0.25">
      <c r="A369" t="s">
        <v>231</v>
      </c>
      <c r="B369">
        <v>0.23367689867858399</v>
      </c>
      <c r="C369">
        <v>5.03044983048739E-2</v>
      </c>
      <c r="D369">
        <v>4.6452485672825699</v>
      </c>
      <c r="E369">
        <v>0.135081893740675</v>
      </c>
      <c r="F369">
        <v>0.332271903616493</v>
      </c>
      <c r="G369">
        <v>1000</v>
      </c>
      <c r="H369">
        <v>-29752.843158414398</v>
      </c>
      <c r="I369">
        <v>223.067506074905</v>
      </c>
      <c r="J369" s="32">
        <f t="shared" si="12"/>
        <v>1.6106552651756438</v>
      </c>
      <c r="L369" s="1" t="s">
        <v>350</v>
      </c>
      <c r="M369" s="8" t="s">
        <v>336</v>
      </c>
      <c r="N369" s="2">
        <v>0.23400000000000001</v>
      </c>
      <c r="O369" s="2">
        <v>4.24E-2</v>
      </c>
      <c r="P369" s="2">
        <v>5.52</v>
      </c>
      <c r="Q369" s="3" t="s">
        <v>341</v>
      </c>
      <c r="R369" s="33">
        <f t="shared" si="13"/>
        <v>1.4245283018867925</v>
      </c>
      <c r="S369" s="43">
        <f t="shared" si="14"/>
        <v>-1.3807748778462605E-3</v>
      </c>
      <c r="T369" s="39">
        <f t="shared" si="15"/>
        <v>0.18642684681306368</v>
      </c>
    </row>
    <row r="370" spans="1:20" ht="13.5" thickBot="1" x14ac:dyDescent="0.25">
      <c r="A370" t="s">
        <v>232</v>
      </c>
      <c r="B370">
        <v>-0.22984602390380601</v>
      </c>
      <c r="C370">
        <v>5.0498153487639301E-2</v>
      </c>
      <c r="D370">
        <v>-4.5515728403825202</v>
      </c>
      <c r="E370">
        <v>-0.32882058602535502</v>
      </c>
      <c r="F370">
        <v>-0.130871461782258</v>
      </c>
      <c r="G370">
        <v>1000</v>
      </c>
      <c r="H370">
        <v>-29752.843158414398</v>
      </c>
      <c r="I370">
        <v>223.067506074905</v>
      </c>
      <c r="J370" s="32">
        <f t="shared" si="12"/>
        <v>1.6829443961830042</v>
      </c>
      <c r="L370" s="1" t="s">
        <v>350</v>
      </c>
      <c r="M370" s="8" t="s">
        <v>337</v>
      </c>
      <c r="N370" s="2">
        <v>-0.23</v>
      </c>
      <c r="O370" s="2">
        <v>4.2299999999999997E-2</v>
      </c>
      <c r="P370" s="2">
        <v>-5.44</v>
      </c>
      <c r="Q370" s="3" t="s">
        <v>341</v>
      </c>
      <c r="R370" s="33">
        <f t="shared" si="13"/>
        <v>1.4728132387706856</v>
      </c>
      <c r="S370" s="43">
        <f t="shared" si="14"/>
        <v>-6.6946128779998837E-4</v>
      </c>
      <c r="T370" s="39">
        <f t="shared" si="15"/>
        <v>0.19380977512149655</v>
      </c>
    </row>
    <row r="371" spans="1:20" ht="13.5" thickBot="1" x14ac:dyDescent="0.25">
      <c r="A371" t="s">
        <v>233</v>
      </c>
      <c r="B371">
        <v>0.229214037295078</v>
      </c>
      <c r="C371">
        <v>5.2586656075359499E-2</v>
      </c>
      <c r="D371">
        <v>4.3587870840580196</v>
      </c>
      <c r="E371">
        <v>0.12614608531997901</v>
      </c>
      <c r="F371">
        <v>0.33228198927017699</v>
      </c>
      <c r="G371">
        <v>1000</v>
      </c>
      <c r="H371">
        <v>-29752.843158414398</v>
      </c>
      <c r="I371">
        <v>223.067506074905</v>
      </c>
      <c r="J371" s="32">
        <f t="shared" si="12"/>
        <v>1.7789876512250595</v>
      </c>
      <c r="L371" s="1" t="s">
        <v>350</v>
      </c>
      <c r="M371" s="8" t="s">
        <v>338</v>
      </c>
      <c r="N371" s="2">
        <v>0.23</v>
      </c>
      <c r="O371" s="2">
        <v>4.36E-2</v>
      </c>
      <c r="P371" s="2">
        <v>5.28</v>
      </c>
      <c r="Q371" s="3" t="s">
        <v>341</v>
      </c>
      <c r="R371" s="33">
        <f t="shared" si="13"/>
        <v>1.4862385321100917</v>
      </c>
      <c r="S371" s="43">
        <f t="shared" si="14"/>
        <v>-3.4172291518348294E-3</v>
      </c>
      <c r="T371" s="39">
        <f t="shared" si="15"/>
        <v>0.20611596503118118</v>
      </c>
    </row>
    <row r="372" spans="1:20" ht="13.5" thickBot="1" x14ac:dyDescent="0.25">
      <c r="A372" t="s">
        <v>234</v>
      </c>
      <c r="B372">
        <v>-0.217243623606904</v>
      </c>
      <c r="C372">
        <v>5.2747894460631099E-2</v>
      </c>
      <c r="D372">
        <v>-4.1185269256395802</v>
      </c>
      <c r="E372">
        <v>-0.32062759701006099</v>
      </c>
      <c r="F372">
        <v>-0.113859650203747</v>
      </c>
      <c r="G372">
        <v>1000</v>
      </c>
      <c r="H372">
        <v>-29752.843158414398</v>
      </c>
      <c r="I372">
        <v>223.067506074905</v>
      </c>
      <c r="J372" s="32">
        <f t="shared" ref="J372:J435" si="16">C131/C372</f>
        <v>1.7609279315725352</v>
      </c>
      <c r="L372" s="1" t="s">
        <v>350</v>
      </c>
      <c r="M372" s="8" t="s">
        <v>339</v>
      </c>
      <c r="N372" s="2">
        <v>-0.218</v>
      </c>
      <c r="O372" s="2">
        <v>4.3400000000000001E-2</v>
      </c>
      <c r="P372" s="2">
        <v>-5.0199999999999996</v>
      </c>
      <c r="Q372" s="3" t="s">
        <v>341</v>
      </c>
      <c r="R372" s="33">
        <f t="shared" ref="R372:R435" si="17">O131/O372</f>
        <v>1.4562211981566822</v>
      </c>
      <c r="S372" s="43">
        <f t="shared" si="14"/>
        <v>-3.469616482091758E-3</v>
      </c>
      <c r="T372" s="39">
        <f t="shared" si="15"/>
        <v>0.21538927328643082</v>
      </c>
    </row>
    <row r="373" spans="1:20" ht="13.5" thickBot="1" x14ac:dyDescent="0.25">
      <c r="A373" t="s">
        <v>235</v>
      </c>
      <c r="B373">
        <v>0.19487078554187101</v>
      </c>
      <c r="C373">
        <v>4.86956278864107E-2</v>
      </c>
      <c r="D373">
        <v>4.0018127704695496</v>
      </c>
      <c r="E373">
        <v>9.9429108679942493E-2</v>
      </c>
      <c r="F373">
        <v>0.29031246240380099</v>
      </c>
      <c r="G373">
        <v>1000</v>
      </c>
      <c r="H373">
        <v>-29752.843158414398</v>
      </c>
      <c r="I373">
        <v>223.067506074905</v>
      </c>
      <c r="J373" s="32">
        <f t="shared" si="16"/>
        <v>1.7933516592047147</v>
      </c>
      <c r="L373" s="1" t="s">
        <v>351</v>
      </c>
      <c r="M373" s="8" t="s">
        <v>330</v>
      </c>
      <c r="N373" s="2">
        <v>0.19600000000000001</v>
      </c>
      <c r="O373" s="2">
        <v>4.2099999999999999E-2</v>
      </c>
      <c r="P373" s="2">
        <v>4.6500000000000004</v>
      </c>
      <c r="Q373" s="3" t="s">
        <v>341</v>
      </c>
      <c r="R373" s="33">
        <f t="shared" si="17"/>
        <v>1.3752969121140144</v>
      </c>
      <c r="S373" s="43">
        <f t="shared" si="14"/>
        <v>-5.7612982557601854E-3</v>
      </c>
      <c r="T373" s="39">
        <f t="shared" si="15"/>
        <v>0.15666574552044421</v>
      </c>
    </row>
    <row r="374" spans="1:20" ht="13.5" thickBot="1" x14ac:dyDescent="0.25">
      <c r="A374" t="s">
        <v>236</v>
      </c>
      <c r="B374">
        <v>-0.27456046699806402</v>
      </c>
      <c r="C374">
        <v>5.0265329547743799E-2</v>
      </c>
      <c r="D374">
        <v>-5.4622235538568704</v>
      </c>
      <c r="E374">
        <v>-0.373078702582679</v>
      </c>
      <c r="F374">
        <v>-0.17604223141344899</v>
      </c>
      <c r="G374">
        <v>1000</v>
      </c>
      <c r="H374">
        <v>-29752.843158414398</v>
      </c>
      <c r="I374">
        <v>223.067506074905</v>
      </c>
      <c r="J374" s="32">
        <f t="shared" si="16"/>
        <v>1.7612857211312347</v>
      </c>
      <c r="L374" s="1" t="s">
        <v>351</v>
      </c>
      <c r="M374" s="8" t="s">
        <v>331</v>
      </c>
      <c r="N374" s="2">
        <v>-0.27400000000000002</v>
      </c>
      <c r="O374" s="2">
        <v>4.2700000000000002E-2</v>
      </c>
      <c r="P374" s="2">
        <v>-6.42</v>
      </c>
      <c r="Q374" s="3" t="s">
        <v>341</v>
      </c>
      <c r="R374" s="33">
        <f t="shared" si="17"/>
        <v>1.4215456674473066</v>
      </c>
      <c r="S374" s="43">
        <f t="shared" si="14"/>
        <v>2.0454999929343139E-3</v>
      </c>
      <c r="T374" s="39">
        <f t="shared" si="15"/>
        <v>0.17717399409236059</v>
      </c>
    </row>
    <row r="375" spans="1:20" ht="13.5" thickBot="1" x14ac:dyDescent="0.25">
      <c r="A375" t="s">
        <v>237</v>
      </c>
      <c r="B375">
        <v>0.16149780826562901</v>
      </c>
      <c r="C375">
        <v>5.2397003624685599E-2</v>
      </c>
      <c r="D375">
        <v>3.0821954900784401</v>
      </c>
      <c r="E375">
        <v>5.88015682634314E-2</v>
      </c>
      <c r="F375">
        <v>0.264194048267828</v>
      </c>
      <c r="G375">
        <v>1000</v>
      </c>
      <c r="H375">
        <v>-29752.843158414398</v>
      </c>
      <c r="I375">
        <v>223.067506074905</v>
      </c>
      <c r="J375" s="32">
        <f t="shared" si="16"/>
        <v>1.6752693286924363</v>
      </c>
      <c r="L375" s="1" t="s">
        <v>351</v>
      </c>
      <c r="M375" s="8" t="s">
        <v>332</v>
      </c>
      <c r="N375" s="2">
        <v>0.16200000000000001</v>
      </c>
      <c r="O375" s="2">
        <v>4.3999999999999997E-2</v>
      </c>
      <c r="P375" s="2">
        <v>3.68</v>
      </c>
      <c r="Q375" s="3">
        <v>2.0000000000000001E-4</v>
      </c>
      <c r="R375" s="33">
        <f t="shared" si="17"/>
        <v>1.4318181818181819</v>
      </c>
      <c r="S375" s="43">
        <f t="shared" si="14"/>
        <v>-3.0999489775987259E-3</v>
      </c>
      <c r="T375" s="39">
        <f t="shared" si="15"/>
        <v>0.19084099147012734</v>
      </c>
    </row>
    <row r="376" spans="1:20" ht="13.5" thickBot="1" x14ac:dyDescent="0.25">
      <c r="A376" t="s">
        <v>238</v>
      </c>
      <c r="B376">
        <v>-0.24570665487335699</v>
      </c>
      <c r="C376">
        <v>5.2087240129195501E-2</v>
      </c>
      <c r="D376">
        <v>-4.7172139330844596</v>
      </c>
      <c r="E376">
        <v>-0.34779576958066999</v>
      </c>
      <c r="F376">
        <v>-0.143617540166044</v>
      </c>
      <c r="G376">
        <v>1000</v>
      </c>
      <c r="H376">
        <v>-29752.843158414398</v>
      </c>
      <c r="I376">
        <v>223.067506074905</v>
      </c>
      <c r="J376" s="32">
        <f t="shared" si="16"/>
        <v>1.7517813871271126</v>
      </c>
      <c r="L376" s="1" t="s">
        <v>351</v>
      </c>
      <c r="M376" s="8" t="s">
        <v>333</v>
      </c>
      <c r="N376" s="2">
        <v>-0.246</v>
      </c>
      <c r="O376" s="2">
        <v>4.2700000000000002E-2</v>
      </c>
      <c r="P376" s="2">
        <v>-5.75</v>
      </c>
      <c r="Q376" s="3" t="s">
        <v>341</v>
      </c>
      <c r="R376" s="33">
        <f t="shared" si="17"/>
        <v>1.4098360655737703</v>
      </c>
      <c r="S376" s="43">
        <f t="shared" si="14"/>
        <v>-1.1924598644024473E-3</v>
      </c>
      <c r="T376" s="39">
        <f t="shared" si="15"/>
        <v>0.2198416892083255</v>
      </c>
    </row>
    <row r="377" spans="1:20" ht="13.5" thickBot="1" x14ac:dyDescent="0.25">
      <c r="A377" t="s">
        <v>239</v>
      </c>
      <c r="B377">
        <v>0.206367582144734</v>
      </c>
      <c r="C377">
        <v>4.6209381226986097E-2</v>
      </c>
      <c r="D377">
        <v>4.4659239458548798</v>
      </c>
      <c r="E377">
        <v>0.11579885919195999</v>
      </c>
      <c r="F377">
        <v>0.29693630509750801</v>
      </c>
      <c r="G377">
        <v>1000</v>
      </c>
      <c r="H377">
        <v>-29752.843158414398</v>
      </c>
      <c r="I377">
        <v>223.067506074905</v>
      </c>
      <c r="J377" s="32">
        <f t="shared" si="16"/>
        <v>1.7908782925450577</v>
      </c>
      <c r="L377" s="1" t="s">
        <v>351</v>
      </c>
      <c r="M377" s="8" t="s">
        <v>334</v>
      </c>
      <c r="N377" s="2">
        <v>0.20599999999999999</v>
      </c>
      <c r="O377" s="2">
        <v>4.0300000000000002E-2</v>
      </c>
      <c r="P377" s="2">
        <v>5.12</v>
      </c>
      <c r="Q377" s="3" t="s">
        <v>341</v>
      </c>
      <c r="R377" s="33">
        <f t="shared" si="17"/>
        <v>1.4739454094292803</v>
      </c>
      <c r="S377" s="43">
        <f t="shared" si="14"/>
        <v>1.7843793433689698E-3</v>
      </c>
      <c r="T377" s="39">
        <f t="shared" si="15"/>
        <v>0.14663476990039936</v>
      </c>
    </row>
    <row r="378" spans="1:20" ht="13.5" thickBot="1" x14ac:dyDescent="0.25">
      <c r="A378" t="s">
        <v>240</v>
      </c>
      <c r="B378">
        <v>-0.21199160489371499</v>
      </c>
      <c r="C378">
        <v>4.86597448172401E-2</v>
      </c>
      <c r="D378">
        <v>-4.3566115212878502</v>
      </c>
      <c r="E378">
        <v>-0.307362952232415</v>
      </c>
      <c r="F378">
        <v>-0.116620257555015</v>
      </c>
      <c r="G378">
        <v>1000</v>
      </c>
      <c r="H378">
        <v>-29752.843158414398</v>
      </c>
      <c r="I378">
        <v>223.067506074905</v>
      </c>
      <c r="J378" s="32">
        <f t="shared" si="16"/>
        <v>1.6808550885840752</v>
      </c>
      <c r="L378" s="1" t="s">
        <v>351</v>
      </c>
      <c r="M378" s="8" t="s">
        <v>335</v>
      </c>
      <c r="N378" s="2">
        <v>-0.21199999999999999</v>
      </c>
      <c r="O378" s="2">
        <v>4.19E-2</v>
      </c>
      <c r="P378" s="2">
        <v>-5.0599999999999996</v>
      </c>
      <c r="Q378" s="3" t="s">
        <v>341</v>
      </c>
      <c r="R378" s="33">
        <f t="shared" si="17"/>
        <v>1.3890214797136038</v>
      </c>
      <c r="S378" s="43">
        <f t="shared" si="14"/>
        <v>-3.9599557948127131E-5</v>
      </c>
      <c r="T378" s="39">
        <f t="shared" si="15"/>
        <v>0.16133042523246063</v>
      </c>
    </row>
    <row r="379" spans="1:20" ht="13.5" thickBot="1" x14ac:dyDescent="0.25">
      <c r="A379" t="s">
        <v>241</v>
      </c>
      <c r="B379">
        <v>0.18837837254445999</v>
      </c>
      <c r="C379">
        <v>4.8395465636416897E-2</v>
      </c>
      <c r="D379">
        <v>3.8924798029571601</v>
      </c>
      <c r="E379">
        <v>9.35250028820373E-2</v>
      </c>
      <c r="F379">
        <v>0.28323174220688302</v>
      </c>
      <c r="G379">
        <v>1000</v>
      </c>
      <c r="H379">
        <v>-29752.843158414398</v>
      </c>
      <c r="I379">
        <v>223.067506074905</v>
      </c>
      <c r="J379" s="32">
        <f t="shared" si="16"/>
        <v>1.6626917415809452</v>
      </c>
      <c r="L379" s="1" t="s">
        <v>351</v>
      </c>
      <c r="M379" s="8" t="s">
        <v>336</v>
      </c>
      <c r="N379" s="2">
        <v>0.189</v>
      </c>
      <c r="O379" s="2">
        <v>4.2000000000000003E-2</v>
      </c>
      <c r="P379" s="2">
        <v>4.5</v>
      </c>
      <c r="Q379" s="3" t="s">
        <v>341</v>
      </c>
      <c r="R379" s="33">
        <f t="shared" si="17"/>
        <v>1.3976190476190475</v>
      </c>
      <c r="S379" s="43">
        <f t="shared" si="14"/>
        <v>-3.2890341562963389E-3</v>
      </c>
      <c r="T379" s="39">
        <f t="shared" si="15"/>
        <v>0.15227299134325939</v>
      </c>
    </row>
    <row r="380" spans="1:20" ht="13.5" thickBot="1" x14ac:dyDescent="0.25">
      <c r="A380" t="s">
        <v>242</v>
      </c>
      <c r="B380">
        <v>-0.23850727012634701</v>
      </c>
      <c r="C380">
        <v>5.1990062239179999E-2</v>
      </c>
      <c r="D380">
        <v>-4.5875550028983598</v>
      </c>
      <c r="E380">
        <v>-0.34040591966913603</v>
      </c>
      <c r="F380">
        <v>-0.13660862058355899</v>
      </c>
      <c r="G380">
        <v>1000</v>
      </c>
      <c r="H380">
        <v>-29752.843158414398</v>
      </c>
      <c r="I380">
        <v>223.067506074905</v>
      </c>
      <c r="J380" s="32">
        <f t="shared" si="16"/>
        <v>1.8313801769243494</v>
      </c>
      <c r="L380" s="1" t="s">
        <v>351</v>
      </c>
      <c r="M380" s="8" t="s">
        <v>337</v>
      </c>
      <c r="N380" s="2">
        <v>-0.23899999999999999</v>
      </c>
      <c r="O380" s="2">
        <v>4.19E-2</v>
      </c>
      <c r="P380" s="2">
        <v>-5.7</v>
      </c>
      <c r="Q380" s="3" t="s">
        <v>341</v>
      </c>
      <c r="R380" s="33">
        <f t="shared" si="17"/>
        <v>1.4439140811455846</v>
      </c>
      <c r="S380" s="43">
        <f t="shared" si="14"/>
        <v>-2.0616312705145634E-3</v>
      </c>
      <c r="T380" s="39">
        <f t="shared" si="15"/>
        <v>0.24081294126921238</v>
      </c>
    </row>
    <row r="381" spans="1:20" ht="13.5" thickBot="1" x14ac:dyDescent="0.25">
      <c r="A381" t="s">
        <v>243</v>
      </c>
      <c r="B381">
        <v>0.216312261950942</v>
      </c>
      <c r="C381">
        <v>5.1740536232232098E-2</v>
      </c>
      <c r="D381">
        <v>4.1807116373909796</v>
      </c>
      <c r="E381">
        <v>0.11490267439497701</v>
      </c>
      <c r="F381">
        <v>0.31772184950690702</v>
      </c>
      <c r="G381">
        <v>1000</v>
      </c>
      <c r="H381">
        <v>-29752.843158414398</v>
      </c>
      <c r="I381">
        <v>223.067506074905</v>
      </c>
      <c r="J381" s="32">
        <f t="shared" si="16"/>
        <v>1.802826948818905</v>
      </c>
      <c r="L381" s="1" t="s">
        <v>351</v>
      </c>
      <c r="M381" s="8" t="s">
        <v>338</v>
      </c>
      <c r="N381" s="2">
        <v>0.217</v>
      </c>
      <c r="O381" s="2">
        <v>4.3200000000000002E-2</v>
      </c>
      <c r="P381" s="2">
        <v>5.04</v>
      </c>
      <c r="Q381" s="3" t="s">
        <v>341</v>
      </c>
      <c r="R381" s="33">
        <f t="shared" si="17"/>
        <v>1.4560185185185184</v>
      </c>
      <c r="S381" s="43">
        <f t="shared" si="14"/>
        <v>-3.1692997652442443E-3</v>
      </c>
      <c r="T381" s="39">
        <f t="shared" si="15"/>
        <v>0.19769759796833555</v>
      </c>
    </row>
    <row r="382" spans="1:20" ht="13.5" thickBot="1" x14ac:dyDescent="0.25">
      <c r="A382" t="s">
        <v>244</v>
      </c>
      <c r="B382">
        <v>-0.195188065413756</v>
      </c>
      <c r="C382">
        <v>4.9428262431234798E-2</v>
      </c>
      <c r="D382">
        <v>-3.9489161830299802</v>
      </c>
      <c r="E382">
        <v>-0.29206567959737001</v>
      </c>
      <c r="F382">
        <v>-9.8310451230141899E-2</v>
      </c>
      <c r="G382">
        <v>1000</v>
      </c>
      <c r="H382">
        <v>-29752.843158414398</v>
      </c>
      <c r="I382">
        <v>223.067506074905</v>
      </c>
      <c r="J382" s="32">
        <f t="shared" si="16"/>
        <v>1.7055111811273342</v>
      </c>
      <c r="L382" s="1" t="s">
        <v>351</v>
      </c>
      <c r="M382" s="8" t="s">
        <v>339</v>
      </c>
      <c r="N382" s="2">
        <v>-0.19600000000000001</v>
      </c>
      <c r="O382" s="2">
        <v>4.2900000000000001E-2</v>
      </c>
      <c r="P382" s="2">
        <v>-4.5599999999999996</v>
      </c>
      <c r="Q382" s="3" t="s">
        <v>341</v>
      </c>
      <c r="R382" s="33">
        <f t="shared" si="17"/>
        <v>1.4312354312354314</v>
      </c>
      <c r="S382" s="43">
        <f t="shared" si="14"/>
        <v>-4.1425233992041424E-3</v>
      </c>
      <c r="T382" s="39">
        <f t="shared" si="15"/>
        <v>0.15217394944603257</v>
      </c>
    </row>
    <row r="383" spans="1:20" ht="13.5" thickBot="1" x14ac:dyDescent="0.25">
      <c r="A383" t="s">
        <v>245</v>
      </c>
      <c r="B383">
        <v>0.15041210239155001</v>
      </c>
      <c r="C383">
        <v>5.06517837115186E-2</v>
      </c>
      <c r="D383">
        <v>2.9695321935394299</v>
      </c>
      <c r="E383">
        <v>5.1136430564261898E-2</v>
      </c>
      <c r="F383">
        <v>0.249687774218839</v>
      </c>
      <c r="G383">
        <v>1000</v>
      </c>
      <c r="H383">
        <v>-29752.843158414398</v>
      </c>
      <c r="I383">
        <v>223.067506074905</v>
      </c>
      <c r="J383" s="32">
        <f t="shared" si="16"/>
        <v>1.7666192523467841</v>
      </c>
      <c r="L383" s="1" t="s">
        <v>352</v>
      </c>
      <c r="M383" s="8" t="s">
        <v>330</v>
      </c>
      <c r="N383" s="2">
        <v>0.151</v>
      </c>
      <c r="O383" s="2">
        <v>4.2000000000000003E-2</v>
      </c>
      <c r="P383" s="2">
        <v>3.6</v>
      </c>
      <c r="Q383" s="3">
        <v>2.9999999999999997E-4</v>
      </c>
      <c r="R383" s="33">
        <f t="shared" si="17"/>
        <v>1.4142857142857141</v>
      </c>
      <c r="S383" s="43">
        <f t="shared" si="14"/>
        <v>-3.8933616453641637E-3</v>
      </c>
      <c r="T383" s="39">
        <f t="shared" si="15"/>
        <v>0.20599485027425229</v>
      </c>
    </row>
    <row r="384" spans="1:20" ht="13.5" thickBot="1" x14ac:dyDescent="0.25">
      <c r="A384" t="s">
        <v>246</v>
      </c>
      <c r="B384">
        <v>-0.21743401659622799</v>
      </c>
      <c r="C384">
        <v>4.91328491100506E-2</v>
      </c>
      <c r="D384">
        <v>-4.4254306545343303</v>
      </c>
      <c r="E384">
        <v>-0.31373263130976797</v>
      </c>
      <c r="F384">
        <v>-0.121135401882688</v>
      </c>
      <c r="G384">
        <v>1000</v>
      </c>
      <c r="H384">
        <v>-29752.843158414398</v>
      </c>
      <c r="I384">
        <v>223.067506074905</v>
      </c>
      <c r="J384" s="32">
        <f t="shared" si="16"/>
        <v>1.8213269796448557</v>
      </c>
      <c r="L384" s="1" t="s">
        <v>352</v>
      </c>
      <c r="M384" s="8" t="s">
        <v>331</v>
      </c>
      <c r="N384" s="2">
        <v>-0.217</v>
      </c>
      <c r="O384" s="2">
        <v>4.2500000000000003E-2</v>
      </c>
      <c r="P384" s="2">
        <v>-5.0999999999999996</v>
      </c>
      <c r="Q384" s="3" t="s">
        <v>341</v>
      </c>
      <c r="R384" s="33">
        <f t="shared" si="17"/>
        <v>1.4635294117647057</v>
      </c>
      <c r="S384" s="43">
        <f t="shared" si="14"/>
        <v>2.0000764803133316E-3</v>
      </c>
      <c r="T384" s="39">
        <f t="shared" si="15"/>
        <v>0.15606703788354345</v>
      </c>
    </row>
    <row r="385" spans="1:20" ht="13.5" thickBot="1" x14ac:dyDescent="0.25">
      <c r="A385" t="s">
        <v>247</v>
      </c>
      <c r="B385">
        <v>0.17803217339517699</v>
      </c>
      <c r="C385">
        <v>5.3712700540052699E-2</v>
      </c>
      <c r="D385">
        <v>3.3145265757475899</v>
      </c>
      <c r="E385">
        <v>7.2757214824288596E-2</v>
      </c>
      <c r="F385">
        <v>0.283307131966065</v>
      </c>
      <c r="G385">
        <v>1000</v>
      </c>
      <c r="H385">
        <v>-29752.843158414398</v>
      </c>
      <c r="I385">
        <v>223.067506074905</v>
      </c>
      <c r="J385" s="32">
        <f t="shared" si="16"/>
        <v>1.7261154607635323</v>
      </c>
      <c r="L385" s="1" t="s">
        <v>352</v>
      </c>
      <c r="M385" s="8" t="s">
        <v>332</v>
      </c>
      <c r="N385" s="2">
        <v>0.17899999999999999</v>
      </c>
      <c r="O385" s="2">
        <v>4.3799999999999999E-2</v>
      </c>
      <c r="P385" s="2">
        <v>4.08</v>
      </c>
      <c r="Q385" s="3" t="s">
        <v>341</v>
      </c>
      <c r="R385" s="33">
        <f t="shared" si="17"/>
        <v>1.4726027397260275</v>
      </c>
      <c r="S385" s="43">
        <f t="shared" si="14"/>
        <v>-5.4068525409106272E-3</v>
      </c>
      <c r="T385" s="39">
        <f t="shared" si="15"/>
        <v>0.22631736392814386</v>
      </c>
    </row>
    <row r="386" spans="1:20" ht="13.5" thickBot="1" x14ac:dyDescent="0.25">
      <c r="A386" t="s">
        <v>248</v>
      </c>
      <c r="B386">
        <v>-0.18714110434042699</v>
      </c>
      <c r="C386">
        <v>5.0873811691525501E-2</v>
      </c>
      <c r="D386">
        <v>-3.6785351464356899</v>
      </c>
      <c r="E386">
        <v>-0.28685194301208999</v>
      </c>
      <c r="F386">
        <v>-8.7430265668765203E-2</v>
      </c>
      <c r="G386">
        <v>1000</v>
      </c>
      <c r="H386">
        <v>-29752.843158414398</v>
      </c>
      <c r="I386">
        <v>223.067506074905</v>
      </c>
      <c r="J386" s="32">
        <f t="shared" si="16"/>
        <v>1.8805152326389754</v>
      </c>
      <c r="L386" s="1" t="s">
        <v>352</v>
      </c>
      <c r="M386" s="8" t="s">
        <v>333</v>
      </c>
      <c r="N386" s="2">
        <v>-0.187</v>
      </c>
      <c r="O386" s="2">
        <v>4.2599999999999999E-2</v>
      </c>
      <c r="P386" s="2">
        <v>-4.4000000000000004</v>
      </c>
      <c r="Q386" s="3" t="s">
        <v>341</v>
      </c>
      <c r="R386" s="33">
        <f t="shared" si="17"/>
        <v>1.4507042253521127</v>
      </c>
      <c r="S386" s="43">
        <f t="shared" si="14"/>
        <v>7.5456866538500084E-4</v>
      </c>
      <c r="T386" s="39">
        <f t="shared" si="15"/>
        <v>0.19422093172595076</v>
      </c>
    </row>
    <row r="387" spans="1:20" ht="13.5" thickBot="1" x14ac:dyDescent="0.25">
      <c r="A387" t="s">
        <v>249</v>
      </c>
      <c r="B387">
        <v>0.24869556025932699</v>
      </c>
      <c r="C387">
        <v>4.6275306394410798E-2</v>
      </c>
      <c r="D387">
        <v>5.37426069402244</v>
      </c>
      <c r="E387">
        <v>0.15799762635272599</v>
      </c>
      <c r="F387">
        <v>0.33939349416592901</v>
      </c>
      <c r="G387">
        <v>1000</v>
      </c>
      <c r="H387">
        <v>-29752.843158414398</v>
      </c>
      <c r="I387">
        <v>223.067506074905</v>
      </c>
      <c r="J387" s="32">
        <f t="shared" si="16"/>
        <v>1.8170175590028699</v>
      </c>
      <c r="L387" s="1" t="s">
        <v>352</v>
      </c>
      <c r="M387" s="8" t="s">
        <v>334</v>
      </c>
      <c r="N387" s="2">
        <v>0.249</v>
      </c>
      <c r="O387" s="2">
        <v>4.02E-2</v>
      </c>
      <c r="P387" s="2">
        <v>6.19</v>
      </c>
      <c r="Q387" s="3" t="s">
        <v>341</v>
      </c>
      <c r="R387" s="33">
        <f t="shared" si="17"/>
        <v>1.5174129353233832</v>
      </c>
      <c r="S387" s="43">
        <f t="shared" ref="S387:S450" si="18">(B387-N387)/N387</f>
        <v>-1.2226495609357936E-3</v>
      </c>
      <c r="T387" s="39">
        <f t="shared" ref="T387:T450" si="19">(C387-O387)/O387</f>
        <v>0.15112702473658701</v>
      </c>
    </row>
    <row r="388" spans="1:20" ht="13.5" thickBot="1" x14ac:dyDescent="0.25">
      <c r="A388" t="s">
        <v>250</v>
      </c>
      <c r="B388">
        <v>-0.13795534609225399</v>
      </c>
      <c r="C388">
        <v>4.8474524600986897E-2</v>
      </c>
      <c r="D388">
        <v>-2.8459349983897702</v>
      </c>
      <c r="E388">
        <v>-0.23296366847788999</v>
      </c>
      <c r="F388">
        <v>-4.2947023706619597E-2</v>
      </c>
      <c r="G388">
        <v>1000</v>
      </c>
      <c r="H388">
        <v>-29752.843158414398</v>
      </c>
      <c r="I388">
        <v>223.067506074905</v>
      </c>
      <c r="J388" s="32">
        <f t="shared" si="16"/>
        <v>1.7554624117769839</v>
      </c>
      <c r="L388" s="1" t="s">
        <v>352</v>
      </c>
      <c r="M388" s="8" t="s">
        <v>335</v>
      </c>
      <c r="N388" s="2">
        <v>-0.13800000000000001</v>
      </c>
      <c r="O388" s="2">
        <v>4.1799999999999997E-2</v>
      </c>
      <c r="P388" s="2">
        <v>-3.31</v>
      </c>
      <c r="Q388" s="3">
        <v>8.9999999999999998E-4</v>
      </c>
      <c r="R388" s="33">
        <f t="shared" si="17"/>
        <v>1.4258373205741628</v>
      </c>
      <c r="S388" s="43">
        <f t="shared" si="18"/>
        <v>-3.2357904163784671E-4</v>
      </c>
      <c r="T388" s="39">
        <f t="shared" si="19"/>
        <v>0.15967762203317945</v>
      </c>
    </row>
    <row r="389" spans="1:20" ht="13.5" thickBot="1" x14ac:dyDescent="0.25">
      <c r="A389" t="s">
        <v>251</v>
      </c>
      <c r="B389">
        <v>0.24572269858252399</v>
      </c>
      <c r="C389">
        <v>5.0601806694282402E-2</v>
      </c>
      <c r="D389">
        <v>4.8560064281319102</v>
      </c>
      <c r="E389">
        <v>0.146544979909073</v>
      </c>
      <c r="F389">
        <v>0.34490041725597598</v>
      </c>
      <c r="G389">
        <v>1000</v>
      </c>
      <c r="H389">
        <v>-29752.843158414398</v>
      </c>
      <c r="I389">
        <v>223.067506074905</v>
      </c>
      <c r="J389" s="32">
        <f t="shared" si="16"/>
        <v>1.8253158115834098</v>
      </c>
      <c r="L389" s="1" t="s">
        <v>352</v>
      </c>
      <c r="M389" s="8" t="s">
        <v>336</v>
      </c>
      <c r="N389" s="2">
        <v>0.246</v>
      </c>
      <c r="O389" s="2">
        <v>4.1799999999999997E-2</v>
      </c>
      <c r="P389" s="2">
        <v>5.89</v>
      </c>
      <c r="Q389" s="3" t="s">
        <v>341</v>
      </c>
      <c r="R389" s="33">
        <f t="shared" si="17"/>
        <v>1.4377990430622012</v>
      </c>
      <c r="S389" s="43">
        <f t="shared" si="18"/>
        <v>-1.1272415344553081E-3</v>
      </c>
      <c r="T389" s="39">
        <f t="shared" si="19"/>
        <v>0.2105695381407274</v>
      </c>
    </row>
    <row r="390" spans="1:20" ht="13.5" thickBot="1" x14ac:dyDescent="0.25">
      <c r="A390" t="s">
        <v>252</v>
      </c>
      <c r="B390">
        <v>-0.235800675185136</v>
      </c>
      <c r="C390">
        <v>4.8454528592561101E-2</v>
      </c>
      <c r="D390">
        <v>-4.8664321382199303</v>
      </c>
      <c r="E390">
        <v>-0.33076980611442203</v>
      </c>
      <c r="F390">
        <v>-0.14083154425585001</v>
      </c>
      <c r="G390">
        <v>1000</v>
      </c>
      <c r="H390">
        <v>-29752.843158414398</v>
      </c>
      <c r="I390">
        <v>223.067506074905</v>
      </c>
      <c r="J390" s="32">
        <f t="shared" si="16"/>
        <v>1.850040371143451</v>
      </c>
      <c r="L390" s="1" t="s">
        <v>352</v>
      </c>
      <c r="M390" s="8" t="s">
        <v>337</v>
      </c>
      <c r="N390" s="2">
        <v>-0.23599999999999999</v>
      </c>
      <c r="O390" s="2">
        <v>4.1700000000000001E-2</v>
      </c>
      <c r="P390" s="2">
        <v>-5.66</v>
      </c>
      <c r="Q390" s="3" t="s">
        <v>341</v>
      </c>
      <c r="R390" s="33">
        <f t="shared" si="17"/>
        <v>1.4868105515587529</v>
      </c>
      <c r="S390" s="43">
        <f t="shared" si="18"/>
        <v>-8.4459667315246853E-4</v>
      </c>
      <c r="T390" s="39">
        <f t="shared" si="19"/>
        <v>0.1619791029391151</v>
      </c>
    </row>
    <row r="391" spans="1:20" ht="13.5" thickBot="1" x14ac:dyDescent="0.25">
      <c r="A391" t="s">
        <v>253</v>
      </c>
      <c r="B391">
        <v>0.28225274002311102</v>
      </c>
      <c r="C391">
        <v>5.05137971827508E-2</v>
      </c>
      <c r="D391">
        <v>5.5876365619865496</v>
      </c>
      <c r="E391">
        <v>0.18324751682255899</v>
      </c>
      <c r="F391">
        <v>0.38125796322366401</v>
      </c>
      <c r="G391">
        <v>1000</v>
      </c>
      <c r="H391">
        <v>-29752.843158414398</v>
      </c>
      <c r="I391">
        <v>223.067506074905</v>
      </c>
      <c r="J391" s="32">
        <f t="shared" si="16"/>
        <v>1.8898299451379643</v>
      </c>
      <c r="L391" s="1" t="s">
        <v>352</v>
      </c>
      <c r="M391" s="8" t="s">
        <v>338</v>
      </c>
      <c r="N391" s="2">
        <v>0.28299999999999997</v>
      </c>
      <c r="O391" s="2">
        <v>4.2999999999999997E-2</v>
      </c>
      <c r="P391" s="2">
        <v>6.59</v>
      </c>
      <c r="Q391" s="3" t="s">
        <v>341</v>
      </c>
      <c r="R391" s="33">
        <f t="shared" si="17"/>
        <v>1.5000000000000002</v>
      </c>
      <c r="S391" s="43">
        <f t="shared" si="18"/>
        <v>-2.6404946179821864E-3</v>
      </c>
      <c r="T391" s="39">
        <f t="shared" si="19"/>
        <v>0.17473946936629775</v>
      </c>
    </row>
    <row r="392" spans="1:20" ht="13.5" thickBot="1" x14ac:dyDescent="0.25">
      <c r="A392" t="s">
        <v>254</v>
      </c>
      <c r="B392">
        <v>-0.15558125933835601</v>
      </c>
      <c r="C392">
        <v>4.9454930921924899E-2</v>
      </c>
      <c r="D392">
        <v>-3.1459200617219398</v>
      </c>
      <c r="E392">
        <v>-0.25251114280324499</v>
      </c>
      <c r="F392">
        <v>-5.86513758734672E-2</v>
      </c>
      <c r="G392">
        <v>1000</v>
      </c>
      <c r="H392">
        <v>-29752.843158414398</v>
      </c>
      <c r="I392">
        <v>223.067506074905</v>
      </c>
      <c r="J392" s="32">
        <f t="shared" si="16"/>
        <v>1.8699356865759316</v>
      </c>
      <c r="L392" s="1" t="s">
        <v>352</v>
      </c>
      <c r="M392" s="8" t="s">
        <v>339</v>
      </c>
      <c r="N392" s="2">
        <v>-0.156</v>
      </c>
      <c r="O392" s="2">
        <v>4.2799999999999998E-2</v>
      </c>
      <c r="P392" s="2">
        <v>-3.65</v>
      </c>
      <c r="Q392" s="3">
        <v>2.9999999999999997E-4</v>
      </c>
      <c r="R392" s="33">
        <f t="shared" si="17"/>
        <v>1.469626168224299</v>
      </c>
      <c r="S392" s="43">
        <f t="shared" si="18"/>
        <v>-2.6842350105383997E-3</v>
      </c>
      <c r="T392" s="39">
        <f t="shared" si="19"/>
        <v>0.15548904023189022</v>
      </c>
    </row>
    <row r="393" spans="1:20" ht="13.5" thickBot="1" x14ac:dyDescent="0.25">
      <c r="A393" t="s">
        <v>255</v>
      </c>
      <c r="B393">
        <v>0.18703115910460999</v>
      </c>
      <c r="C393">
        <v>4.80766993895771E-2</v>
      </c>
      <c r="D393">
        <v>3.89026620960502</v>
      </c>
      <c r="E393">
        <v>9.28025598054803E-2</v>
      </c>
      <c r="F393">
        <v>0.28125975840374001</v>
      </c>
      <c r="G393">
        <v>1000</v>
      </c>
      <c r="H393">
        <v>-29752.843158414398</v>
      </c>
      <c r="I393">
        <v>223.067506074905</v>
      </c>
      <c r="J393" s="32">
        <f t="shared" si="16"/>
        <v>1.7123399243164754</v>
      </c>
      <c r="L393" s="1" t="s">
        <v>353</v>
      </c>
      <c r="M393" s="8" t="s">
        <v>330</v>
      </c>
      <c r="N393" s="2">
        <v>0.188</v>
      </c>
      <c r="O393" s="2">
        <v>4.24E-2</v>
      </c>
      <c r="P393" s="2">
        <v>4.43</v>
      </c>
      <c r="Q393" s="3" t="s">
        <v>341</v>
      </c>
      <c r="R393" s="33">
        <f t="shared" si="17"/>
        <v>1.4080188679245285</v>
      </c>
      <c r="S393" s="43">
        <f t="shared" si="18"/>
        <v>-5.153409018031972E-3</v>
      </c>
      <c r="T393" s="39">
        <f t="shared" si="19"/>
        <v>0.13388441956549765</v>
      </c>
    </row>
    <row r="394" spans="1:20" ht="13.5" thickBot="1" x14ac:dyDescent="0.25">
      <c r="A394" t="s">
        <v>256</v>
      </c>
      <c r="B394">
        <v>-0.219301650032556</v>
      </c>
      <c r="C394">
        <v>4.9225082352185902E-2</v>
      </c>
      <c r="D394">
        <v>-4.45507939354047</v>
      </c>
      <c r="E394">
        <v>-0.31578103857885798</v>
      </c>
      <c r="F394">
        <v>-0.122822261486253</v>
      </c>
      <c r="G394">
        <v>1000</v>
      </c>
      <c r="H394">
        <v>-29752.843158414398</v>
      </c>
      <c r="I394">
        <v>223.067506074905</v>
      </c>
      <c r="J394" s="32">
        <f t="shared" si="16"/>
        <v>1.8871888439107343</v>
      </c>
      <c r="L394" s="1" t="s">
        <v>353</v>
      </c>
      <c r="M394" s="8" t="s">
        <v>331</v>
      </c>
      <c r="N394" s="2">
        <v>-0.219</v>
      </c>
      <c r="O394" s="2">
        <v>4.2999999999999997E-2</v>
      </c>
      <c r="P394" s="2">
        <v>-5.08</v>
      </c>
      <c r="Q394" s="3" t="s">
        <v>341</v>
      </c>
      <c r="R394" s="33">
        <f t="shared" si="17"/>
        <v>1.4558139534883723</v>
      </c>
      <c r="S394" s="43">
        <f t="shared" si="18"/>
        <v>1.3773974089315072E-3</v>
      </c>
      <c r="T394" s="39">
        <f t="shared" si="19"/>
        <v>0.1447693570275792</v>
      </c>
    </row>
    <row r="395" spans="1:20" ht="13.5" thickBot="1" x14ac:dyDescent="0.25">
      <c r="A395" t="s">
        <v>257</v>
      </c>
      <c r="B395">
        <v>0.17414936642179901</v>
      </c>
      <c r="C395">
        <v>5.2774606624261797E-2</v>
      </c>
      <c r="D395">
        <v>3.2998704786505901</v>
      </c>
      <c r="E395">
        <v>7.0713038139977605E-2</v>
      </c>
      <c r="F395">
        <v>0.27758569470362199</v>
      </c>
      <c r="G395">
        <v>1000</v>
      </c>
      <c r="H395">
        <v>-29752.843158414398</v>
      </c>
      <c r="I395">
        <v>223.067506074905</v>
      </c>
      <c r="J395" s="32">
        <f t="shared" si="16"/>
        <v>1.6496399257185117</v>
      </c>
      <c r="L395" s="1" t="s">
        <v>353</v>
      </c>
      <c r="M395" s="8" t="s">
        <v>332</v>
      </c>
      <c r="N395" s="2">
        <v>0.17499999999999999</v>
      </c>
      <c r="O395" s="2">
        <v>4.4299999999999999E-2</v>
      </c>
      <c r="P395" s="2">
        <v>3.94</v>
      </c>
      <c r="Q395" s="3" t="s">
        <v>341</v>
      </c>
      <c r="R395" s="33">
        <f t="shared" si="17"/>
        <v>1.4650112866817155</v>
      </c>
      <c r="S395" s="43">
        <f t="shared" si="18"/>
        <v>-4.8607633040055808E-3</v>
      </c>
      <c r="T395" s="39">
        <f t="shared" si="19"/>
        <v>0.19130037526550334</v>
      </c>
    </row>
    <row r="396" spans="1:20" ht="13.5" thickBot="1" x14ac:dyDescent="0.25">
      <c r="A396" t="s">
        <v>258</v>
      </c>
      <c r="B396">
        <v>-0.16656011145130001</v>
      </c>
      <c r="C396">
        <v>4.9178565802472901E-2</v>
      </c>
      <c r="D396">
        <v>-3.3868436123227501</v>
      </c>
      <c r="E396">
        <v>-0.26294832923548001</v>
      </c>
      <c r="F396">
        <v>-7.01718936671199E-2</v>
      </c>
      <c r="G396">
        <v>1000</v>
      </c>
      <c r="H396">
        <v>-29752.843158414398</v>
      </c>
      <c r="I396">
        <v>223.067506074905</v>
      </c>
      <c r="J396" s="32">
        <f t="shared" si="16"/>
        <v>1.7252876281042775</v>
      </c>
      <c r="L396" s="1" t="s">
        <v>353</v>
      </c>
      <c r="M396" s="8" t="s">
        <v>333</v>
      </c>
      <c r="N396" s="2">
        <v>-0.16700000000000001</v>
      </c>
      <c r="O396" s="2">
        <v>4.3099999999999999E-2</v>
      </c>
      <c r="P396" s="2">
        <v>-3.87</v>
      </c>
      <c r="Q396" s="3">
        <v>1E-4</v>
      </c>
      <c r="R396" s="33">
        <f t="shared" si="17"/>
        <v>1.4408352668213458</v>
      </c>
      <c r="S396" s="43">
        <f t="shared" si="18"/>
        <v>-2.6340631658682721E-3</v>
      </c>
      <c r="T396" s="39">
        <f t="shared" si="19"/>
        <v>0.14103400933811838</v>
      </c>
    </row>
    <row r="397" spans="1:20" ht="13.5" thickBot="1" x14ac:dyDescent="0.25">
      <c r="A397" t="s">
        <v>259</v>
      </c>
      <c r="B397">
        <v>0.22030700902450101</v>
      </c>
      <c r="C397">
        <v>4.8729888077463097E-2</v>
      </c>
      <c r="D397">
        <v>4.5209832756909201</v>
      </c>
      <c r="E397">
        <v>0.12479818342200601</v>
      </c>
      <c r="F397">
        <v>0.31581583462699703</v>
      </c>
      <c r="G397">
        <v>1000</v>
      </c>
      <c r="H397">
        <v>-29752.843158414398</v>
      </c>
      <c r="I397">
        <v>223.067506074905</v>
      </c>
      <c r="J397" s="32">
        <f t="shared" si="16"/>
        <v>1.8613740545368624</v>
      </c>
      <c r="L397" s="1" t="s">
        <v>353</v>
      </c>
      <c r="M397" s="8" t="s">
        <v>334</v>
      </c>
      <c r="N397" s="2">
        <v>0.22</v>
      </c>
      <c r="O397" s="2">
        <v>4.0599999999999997E-2</v>
      </c>
      <c r="P397" s="2">
        <v>5.43</v>
      </c>
      <c r="Q397" s="3" t="s">
        <v>341</v>
      </c>
      <c r="R397" s="33">
        <f t="shared" si="17"/>
        <v>1.5073891625615763</v>
      </c>
      <c r="S397" s="43">
        <f t="shared" si="18"/>
        <v>1.3954955659136786E-3</v>
      </c>
      <c r="T397" s="39">
        <f t="shared" si="19"/>
        <v>0.20024354870598771</v>
      </c>
    </row>
    <row r="398" spans="1:20" ht="13.5" thickBot="1" x14ac:dyDescent="0.25">
      <c r="A398" t="s">
        <v>260</v>
      </c>
      <c r="B398">
        <v>-0.20642731095963701</v>
      </c>
      <c r="C398">
        <v>5.1490556949524001E-2</v>
      </c>
      <c r="D398">
        <v>-4.0090323971829802</v>
      </c>
      <c r="E398">
        <v>-0.307346948124613</v>
      </c>
      <c r="F398">
        <v>-0.105507673794661</v>
      </c>
      <c r="G398">
        <v>1000</v>
      </c>
      <c r="H398">
        <v>-29752.843158414398</v>
      </c>
      <c r="I398">
        <v>223.067506074905</v>
      </c>
      <c r="J398" s="32">
        <f t="shared" si="16"/>
        <v>1.8378581988888376</v>
      </c>
      <c r="L398" s="1" t="s">
        <v>353</v>
      </c>
      <c r="M398" s="8" t="s">
        <v>335</v>
      </c>
      <c r="N398" s="2">
        <v>-0.20699999999999999</v>
      </c>
      <c r="O398" s="2">
        <v>4.2200000000000001E-2</v>
      </c>
      <c r="P398" s="2">
        <v>-4.8899999999999997</v>
      </c>
      <c r="Q398" s="3" t="s">
        <v>341</v>
      </c>
      <c r="R398" s="33">
        <f t="shared" si="17"/>
        <v>1.4218009478672984</v>
      </c>
      <c r="S398" s="43">
        <f t="shared" si="18"/>
        <v>-2.7666137215602805E-3</v>
      </c>
      <c r="T398" s="39">
        <f t="shared" si="19"/>
        <v>0.22015537795080567</v>
      </c>
    </row>
    <row r="399" spans="1:20" ht="13.5" thickBot="1" x14ac:dyDescent="0.25">
      <c r="A399" t="s">
        <v>261</v>
      </c>
      <c r="B399">
        <v>0.20075003006020101</v>
      </c>
      <c r="C399">
        <v>5.2198865657794302E-2</v>
      </c>
      <c r="D399">
        <v>3.8458695898926201</v>
      </c>
      <c r="E399">
        <v>9.8442133337080295E-2</v>
      </c>
      <c r="F399">
        <v>0.303057926783323</v>
      </c>
      <c r="G399">
        <v>1000</v>
      </c>
      <c r="H399">
        <v>-29752.843158414398</v>
      </c>
      <c r="I399">
        <v>223.067506074905</v>
      </c>
      <c r="J399" s="32">
        <f t="shared" si="16"/>
        <v>1.846599831123124</v>
      </c>
      <c r="L399" s="1" t="s">
        <v>353</v>
      </c>
      <c r="M399" s="8" t="s">
        <v>336</v>
      </c>
      <c r="N399" s="2">
        <v>0.20100000000000001</v>
      </c>
      <c r="O399" s="2">
        <v>4.2299999999999997E-2</v>
      </c>
      <c r="P399" s="2">
        <v>4.76</v>
      </c>
      <c r="Q399" s="3" t="s">
        <v>341</v>
      </c>
      <c r="R399" s="33">
        <f t="shared" si="17"/>
        <v>1.4302600472813238</v>
      </c>
      <c r="S399" s="43">
        <f t="shared" si="18"/>
        <v>-1.2436315412885828E-3</v>
      </c>
      <c r="T399" s="39">
        <f t="shared" si="19"/>
        <v>0.23401573659088193</v>
      </c>
    </row>
    <row r="400" spans="1:20" ht="13.5" thickBot="1" x14ac:dyDescent="0.25">
      <c r="A400" t="s">
        <v>262</v>
      </c>
      <c r="B400">
        <v>-0.23452831664833201</v>
      </c>
      <c r="C400">
        <v>5.0337931272424398E-2</v>
      </c>
      <c r="D400">
        <v>-4.6590773740598497</v>
      </c>
      <c r="E400">
        <v>-0.33318884899853701</v>
      </c>
      <c r="F400">
        <v>-0.13586778429812801</v>
      </c>
      <c r="G400">
        <v>1000</v>
      </c>
      <c r="H400">
        <v>-29752.843158414398</v>
      </c>
      <c r="I400">
        <v>223.067506074905</v>
      </c>
      <c r="J400" s="32">
        <f t="shared" si="16"/>
        <v>1.9325416497928631</v>
      </c>
      <c r="L400" s="1" t="s">
        <v>353</v>
      </c>
      <c r="M400" s="8" t="s">
        <v>337</v>
      </c>
      <c r="N400" s="2">
        <v>-0.23499999999999999</v>
      </c>
      <c r="O400" s="2">
        <v>4.2200000000000001E-2</v>
      </c>
      <c r="P400" s="2">
        <v>-5.57</v>
      </c>
      <c r="Q400" s="3" t="s">
        <v>341</v>
      </c>
      <c r="R400" s="33">
        <f t="shared" si="17"/>
        <v>1.4786729857819905</v>
      </c>
      <c r="S400" s="43">
        <f t="shared" si="18"/>
        <v>-2.0071631985871196E-3</v>
      </c>
      <c r="T400" s="39">
        <f t="shared" si="19"/>
        <v>0.19284197328019897</v>
      </c>
    </row>
    <row r="401" spans="1:20" ht="13.5" thickBot="1" x14ac:dyDescent="0.25">
      <c r="A401" t="s">
        <v>263</v>
      </c>
      <c r="B401">
        <v>0.21049946119836199</v>
      </c>
      <c r="C401">
        <v>5.1844629018503501E-2</v>
      </c>
      <c r="D401">
        <v>4.0601980414062604</v>
      </c>
      <c r="E401">
        <v>0.108885855530255</v>
      </c>
      <c r="F401">
        <v>0.312113066866469</v>
      </c>
      <c r="G401">
        <v>1000</v>
      </c>
      <c r="H401">
        <v>-29752.843158414398</v>
      </c>
      <c r="I401">
        <v>223.067506074905</v>
      </c>
      <c r="J401" s="32">
        <f t="shared" si="16"/>
        <v>1.9473266912015252</v>
      </c>
      <c r="L401" s="1" t="s">
        <v>353</v>
      </c>
      <c r="M401" s="8" t="s">
        <v>338</v>
      </c>
      <c r="N401" s="2">
        <v>0.21199999999999999</v>
      </c>
      <c r="O401" s="2">
        <v>4.3499999999999997E-2</v>
      </c>
      <c r="P401" s="2">
        <v>4.87</v>
      </c>
      <c r="Q401" s="3" t="s">
        <v>341</v>
      </c>
      <c r="R401" s="33">
        <f t="shared" si="17"/>
        <v>1.4919540229885058</v>
      </c>
      <c r="S401" s="43">
        <f t="shared" si="18"/>
        <v>-7.0780132152735934E-3</v>
      </c>
      <c r="T401" s="39">
        <f t="shared" si="19"/>
        <v>0.19183055214950584</v>
      </c>
    </row>
    <row r="402" spans="1:20" ht="13.5" thickBot="1" x14ac:dyDescent="0.25">
      <c r="A402" t="s">
        <v>264</v>
      </c>
      <c r="B402">
        <v>-0.18690402510826701</v>
      </c>
      <c r="C402">
        <v>4.9481357264443297E-2</v>
      </c>
      <c r="D402">
        <v>-3.7772614867736101</v>
      </c>
      <c r="E402">
        <v>-0.28388570325273499</v>
      </c>
      <c r="F402">
        <v>-8.9922346963799304E-2</v>
      </c>
      <c r="G402">
        <v>1000</v>
      </c>
      <c r="H402">
        <v>-29752.843158414398</v>
      </c>
      <c r="I402">
        <v>223.067506074905</v>
      </c>
      <c r="J402" s="32">
        <f t="shared" si="16"/>
        <v>1.7152593366807414</v>
      </c>
      <c r="L402" s="1" t="s">
        <v>353</v>
      </c>
      <c r="M402" s="8" t="s">
        <v>339</v>
      </c>
      <c r="N402" s="2">
        <v>-0.187</v>
      </c>
      <c r="O402" s="2">
        <v>4.3200000000000002E-2</v>
      </c>
      <c r="P402" s="2">
        <v>-4.34</v>
      </c>
      <c r="Q402" s="3" t="s">
        <v>341</v>
      </c>
      <c r="R402" s="33">
        <f t="shared" si="17"/>
        <v>1.4652777777777777</v>
      </c>
      <c r="S402" s="43">
        <f t="shared" si="18"/>
        <v>-5.1323471514968806E-4</v>
      </c>
      <c r="T402" s="39">
        <f t="shared" si="19"/>
        <v>0.14540178852877997</v>
      </c>
    </row>
    <row r="403" spans="1:20" ht="13.5" thickBot="1" x14ac:dyDescent="0.25">
      <c r="A403" t="s">
        <v>265</v>
      </c>
      <c r="B403">
        <v>0.20602880215327801</v>
      </c>
      <c r="C403">
        <v>5.1282394605142702E-2</v>
      </c>
      <c r="D403">
        <v>4.0175347453961798</v>
      </c>
      <c r="E403">
        <v>0.10551715568622699</v>
      </c>
      <c r="F403">
        <v>0.30654044862032898</v>
      </c>
      <c r="G403">
        <v>1000</v>
      </c>
      <c r="H403">
        <v>-29752.843158414398</v>
      </c>
      <c r="I403">
        <v>223.067506074905</v>
      </c>
      <c r="J403" s="32">
        <f t="shared" si="16"/>
        <v>1.6794387248401939</v>
      </c>
      <c r="L403" s="1" t="s">
        <v>354</v>
      </c>
      <c r="M403" s="8" t="s">
        <v>330</v>
      </c>
      <c r="N403" s="2">
        <v>0.20699999999999999</v>
      </c>
      <c r="O403" s="2">
        <v>4.2900000000000001E-2</v>
      </c>
      <c r="P403" s="2">
        <v>4.82</v>
      </c>
      <c r="Q403" s="3" t="s">
        <v>341</v>
      </c>
      <c r="R403" s="33">
        <f t="shared" si="17"/>
        <v>1.4289044289044288</v>
      </c>
      <c r="S403" s="43">
        <f t="shared" si="18"/>
        <v>-4.6917770373042381E-3</v>
      </c>
      <c r="T403" s="39">
        <f t="shared" si="19"/>
        <v>0.19539381363968999</v>
      </c>
    </row>
    <row r="404" spans="1:20" ht="13.5" thickBot="1" x14ac:dyDescent="0.25">
      <c r="A404" t="s">
        <v>266</v>
      </c>
      <c r="B404">
        <v>-0.22382050412256099</v>
      </c>
      <c r="C404">
        <v>4.95024002386064E-2</v>
      </c>
      <c r="D404">
        <v>-4.5214071043772499</v>
      </c>
      <c r="E404">
        <v>-0.32084342573851699</v>
      </c>
      <c r="F404">
        <v>-0.126797582506605</v>
      </c>
      <c r="G404">
        <v>1000</v>
      </c>
      <c r="H404">
        <v>-29752.843158414398</v>
      </c>
      <c r="I404">
        <v>223.067506074905</v>
      </c>
      <c r="J404" s="32">
        <f t="shared" si="16"/>
        <v>1.8499018338739652</v>
      </c>
      <c r="L404" s="1" t="s">
        <v>354</v>
      </c>
      <c r="M404" s="8" t="s">
        <v>331</v>
      </c>
      <c r="N404" s="2">
        <v>-0.223</v>
      </c>
      <c r="O404" s="2">
        <v>4.3400000000000001E-2</v>
      </c>
      <c r="P404" s="2">
        <v>-5.13</v>
      </c>
      <c r="Q404" s="3" t="s">
        <v>341</v>
      </c>
      <c r="R404" s="33">
        <f t="shared" si="17"/>
        <v>1.4792626728110596</v>
      </c>
      <c r="S404" s="43">
        <f t="shared" si="18"/>
        <v>3.6793906841299947E-3</v>
      </c>
      <c r="T404" s="39">
        <f t="shared" si="19"/>
        <v>0.14060830042871889</v>
      </c>
    </row>
    <row r="405" spans="1:20" ht="13.5" thickBot="1" x14ac:dyDescent="0.25">
      <c r="A405" t="s">
        <v>267</v>
      </c>
      <c r="B405">
        <v>0.227381764782357</v>
      </c>
      <c r="C405">
        <v>5.4729449584106797E-2</v>
      </c>
      <c r="D405">
        <v>4.1546510427246801</v>
      </c>
      <c r="E405">
        <v>0.120114014703807</v>
      </c>
      <c r="F405">
        <v>0.33464951486090699</v>
      </c>
      <c r="G405">
        <v>1000</v>
      </c>
      <c r="H405">
        <v>-29752.843158414398</v>
      </c>
      <c r="I405">
        <v>223.067506074905</v>
      </c>
      <c r="J405" s="32">
        <f t="shared" si="16"/>
        <v>1.8064143745955579</v>
      </c>
      <c r="L405" s="1" t="s">
        <v>354</v>
      </c>
      <c r="M405" s="8" t="s">
        <v>332</v>
      </c>
      <c r="N405" s="2">
        <v>0.22800000000000001</v>
      </c>
      <c r="O405" s="2">
        <v>4.48E-2</v>
      </c>
      <c r="P405" s="2">
        <v>5.09</v>
      </c>
      <c r="Q405" s="3" t="s">
        <v>341</v>
      </c>
      <c r="R405" s="33">
        <f t="shared" si="17"/>
        <v>1.484375</v>
      </c>
      <c r="S405" s="43">
        <f t="shared" si="18"/>
        <v>-2.7115579721184624E-3</v>
      </c>
      <c r="T405" s="39">
        <f t="shared" si="19"/>
        <v>0.22163949964524102</v>
      </c>
    </row>
    <row r="406" spans="1:20" ht="13.5" thickBot="1" x14ac:dyDescent="0.25">
      <c r="A406" t="s">
        <v>268</v>
      </c>
      <c r="B406">
        <v>-0.20325667883739201</v>
      </c>
      <c r="C406">
        <v>5.32329355613472E-2</v>
      </c>
      <c r="D406">
        <v>-3.8182504251179901</v>
      </c>
      <c r="E406">
        <v>-0.30759131532897399</v>
      </c>
      <c r="F406">
        <v>-9.8922042345810701E-2</v>
      </c>
      <c r="G406">
        <v>1000</v>
      </c>
      <c r="H406">
        <v>-29752.843158414398</v>
      </c>
      <c r="I406">
        <v>223.067506074905</v>
      </c>
      <c r="J406" s="32">
        <f t="shared" si="16"/>
        <v>1.902377445612359</v>
      </c>
      <c r="L406" s="1" t="s">
        <v>354</v>
      </c>
      <c r="M406" s="8" t="s">
        <v>333</v>
      </c>
      <c r="N406" s="2">
        <v>-0.20300000000000001</v>
      </c>
      <c r="O406" s="2">
        <v>4.3499999999999997E-2</v>
      </c>
      <c r="P406" s="2">
        <v>-4.67</v>
      </c>
      <c r="Q406" s="3" t="s">
        <v>341</v>
      </c>
      <c r="R406" s="33">
        <f t="shared" si="17"/>
        <v>1.4643678160919542</v>
      </c>
      <c r="S406" s="43">
        <f t="shared" si="18"/>
        <v>1.2644277704039371E-3</v>
      </c>
      <c r="T406" s="39">
        <f t="shared" si="19"/>
        <v>0.22374564508844147</v>
      </c>
    </row>
    <row r="407" spans="1:20" ht="13.5" thickBot="1" x14ac:dyDescent="0.25">
      <c r="A407" t="s">
        <v>269</v>
      </c>
      <c r="B407">
        <v>0.197243252334069</v>
      </c>
      <c r="C407">
        <v>4.7748542926830902E-2</v>
      </c>
      <c r="D407">
        <v>4.1308747920605997</v>
      </c>
      <c r="E407">
        <v>0.10365782788321599</v>
      </c>
      <c r="F407">
        <v>0.29082867678492202</v>
      </c>
      <c r="G407">
        <v>1000</v>
      </c>
      <c r="H407">
        <v>-29752.843158414398</v>
      </c>
      <c r="I407">
        <v>223.067506074905</v>
      </c>
      <c r="J407" s="32">
        <f t="shared" si="16"/>
        <v>1.8582652340680592</v>
      </c>
      <c r="L407" s="1" t="s">
        <v>354</v>
      </c>
      <c r="M407" s="8" t="s">
        <v>334</v>
      </c>
      <c r="N407" s="2">
        <v>0.19700000000000001</v>
      </c>
      <c r="O407" s="2">
        <v>4.1000000000000002E-2</v>
      </c>
      <c r="P407" s="2">
        <v>4.8099999999999996</v>
      </c>
      <c r="Q407" s="3" t="s">
        <v>341</v>
      </c>
      <c r="R407" s="33">
        <f t="shared" si="17"/>
        <v>1.5317073170731705</v>
      </c>
      <c r="S407" s="43">
        <f t="shared" si="18"/>
        <v>1.2347834216700204E-3</v>
      </c>
      <c r="T407" s="39">
        <f t="shared" si="19"/>
        <v>0.16459860797148534</v>
      </c>
    </row>
    <row r="408" spans="1:20" ht="13.5" thickBot="1" x14ac:dyDescent="0.25">
      <c r="A408" t="s">
        <v>270</v>
      </c>
      <c r="B408">
        <v>-0.227142226400848</v>
      </c>
      <c r="C408">
        <v>5.1237952909246202E-2</v>
      </c>
      <c r="D408">
        <v>-4.4330855060343204</v>
      </c>
      <c r="E408">
        <v>-0.32756676874453</v>
      </c>
      <c r="F408">
        <v>-0.12671768405716699</v>
      </c>
      <c r="G408">
        <v>1000</v>
      </c>
      <c r="H408">
        <v>-29752.843158414398</v>
      </c>
      <c r="I408">
        <v>223.067506074905</v>
      </c>
      <c r="J408" s="32">
        <f t="shared" si="16"/>
        <v>1.7822096007593979</v>
      </c>
      <c r="L408" s="1" t="s">
        <v>354</v>
      </c>
      <c r="M408" s="8" t="s">
        <v>335</v>
      </c>
      <c r="N408" s="2">
        <v>-0.22700000000000001</v>
      </c>
      <c r="O408" s="2">
        <v>4.2700000000000002E-2</v>
      </c>
      <c r="P408" s="2">
        <v>-5.33</v>
      </c>
      <c r="Q408" s="3" t="s">
        <v>341</v>
      </c>
      <c r="R408" s="33">
        <f t="shared" si="17"/>
        <v>1.4402810304449647</v>
      </c>
      <c r="S408" s="43">
        <f t="shared" si="18"/>
        <v>6.2654802135677962E-4</v>
      </c>
      <c r="T408" s="39">
        <f t="shared" si="19"/>
        <v>0.19995205876454802</v>
      </c>
    </row>
    <row r="409" spans="1:20" ht="13.5" thickBot="1" x14ac:dyDescent="0.25">
      <c r="A409" t="s">
        <v>271</v>
      </c>
      <c r="B409">
        <v>0.25231278991873102</v>
      </c>
      <c r="C409">
        <v>5.1849162948725498E-2</v>
      </c>
      <c r="D409">
        <v>4.8662847299627101</v>
      </c>
      <c r="E409">
        <v>0.15069029791068</v>
      </c>
      <c r="F409">
        <v>0.35393528192678197</v>
      </c>
      <c r="G409">
        <v>1000</v>
      </c>
      <c r="H409">
        <v>-29752.843158414398</v>
      </c>
      <c r="I409">
        <v>223.067506074905</v>
      </c>
      <c r="J409" s="32">
        <f t="shared" si="16"/>
        <v>1.7583510934092565</v>
      </c>
      <c r="L409" s="1" t="s">
        <v>354</v>
      </c>
      <c r="M409" s="8" t="s">
        <v>336</v>
      </c>
      <c r="N409" s="2">
        <v>0.253</v>
      </c>
      <c r="O409" s="2">
        <v>4.2700000000000002E-2</v>
      </c>
      <c r="P409" s="2">
        <v>5.91</v>
      </c>
      <c r="Q409" s="3" t="s">
        <v>341</v>
      </c>
      <c r="R409" s="33">
        <f t="shared" si="17"/>
        <v>1.451990632318501</v>
      </c>
      <c r="S409" s="43">
        <f t="shared" si="18"/>
        <v>-2.7162453805098228E-3</v>
      </c>
      <c r="T409" s="39">
        <f t="shared" si="19"/>
        <v>0.21426611121136993</v>
      </c>
    </row>
    <row r="410" spans="1:20" ht="13.5" thickBot="1" x14ac:dyDescent="0.25">
      <c r="A410" t="s">
        <v>272</v>
      </c>
      <c r="B410">
        <v>-0.242179799130669</v>
      </c>
      <c r="C410">
        <v>5.2487972864581303E-2</v>
      </c>
      <c r="D410">
        <v>-4.6140055695328801</v>
      </c>
      <c r="E410">
        <v>-0.34505433556676401</v>
      </c>
      <c r="F410">
        <v>-0.13930526269457399</v>
      </c>
      <c r="G410">
        <v>1000</v>
      </c>
      <c r="H410">
        <v>-29752.843158414398</v>
      </c>
      <c r="I410">
        <v>223.067506074905</v>
      </c>
      <c r="J410" s="32">
        <f t="shared" si="16"/>
        <v>1.7965734140305214</v>
      </c>
      <c r="L410" s="1" t="s">
        <v>354</v>
      </c>
      <c r="M410" s="8" t="s">
        <v>337</v>
      </c>
      <c r="N410" s="2">
        <v>-0.24299999999999999</v>
      </c>
      <c r="O410" s="2">
        <v>4.2599999999999999E-2</v>
      </c>
      <c r="P410" s="2">
        <v>-5.69</v>
      </c>
      <c r="Q410" s="3" t="s">
        <v>341</v>
      </c>
      <c r="R410" s="33">
        <f t="shared" si="17"/>
        <v>1.5023474178403757</v>
      </c>
      <c r="S410" s="43">
        <f t="shared" si="18"/>
        <v>-3.3753122194690914E-3</v>
      </c>
      <c r="T410" s="39">
        <f t="shared" si="19"/>
        <v>0.23211203907467851</v>
      </c>
    </row>
    <row r="411" spans="1:20" ht="13.5" thickBot="1" x14ac:dyDescent="0.25">
      <c r="A411" t="s">
        <v>273</v>
      </c>
      <c r="B411">
        <v>0.21650954322584001</v>
      </c>
      <c r="C411">
        <v>5.1599254969829797E-2</v>
      </c>
      <c r="D411">
        <v>4.1959819643216498</v>
      </c>
      <c r="E411">
        <v>0.11537686185587399</v>
      </c>
      <c r="F411">
        <v>0.31764222459580599</v>
      </c>
      <c r="G411">
        <v>1000</v>
      </c>
      <c r="H411">
        <v>-29752.843158414398</v>
      </c>
      <c r="I411">
        <v>223.067506074905</v>
      </c>
      <c r="J411" s="32">
        <f t="shared" si="16"/>
        <v>1.8869397963085215</v>
      </c>
      <c r="L411" s="1" t="s">
        <v>354</v>
      </c>
      <c r="M411" s="8" t="s">
        <v>338</v>
      </c>
      <c r="N411" s="2">
        <v>0.218</v>
      </c>
      <c r="O411" s="2">
        <v>4.3900000000000002E-2</v>
      </c>
      <c r="P411" s="2">
        <v>4.95</v>
      </c>
      <c r="Q411" s="3" t="s">
        <v>341</v>
      </c>
      <c r="R411" s="33">
        <f t="shared" si="17"/>
        <v>1.5148063781321184</v>
      </c>
      <c r="S411" s="43">
        <f t="shared" si="18"/>
        <v>-6.8369576796329691E-3</v>
      </c>
      <c r="T411" s="39">
        <f t="shared" si="19"/>
        <v>0.17538166218291104</v>
      </c>
    </row>
    <row r="412" spans="1:20" ht="13.5" thickBot="1" x14ac:dyDescent="0.25">
      <c r="A412" t="s">
        <v>274</v>
      </c>
      <c r="B412">
        <v>-0.19086341859745301</v>
      </c>
      <c r="C412">
        <v>5.1924263282027303E-2</v>
      </c>
      <c r="D412">
        <v>-3.67580407565488</v>
      </c>
      <c r="E412">
        <v>-0.29263310455400199</v>
      </c>
      <c r="F412">
        <v>-8.9093732640904102E-2</v>
      </c>
      <c r="G412">
        <v>1000</v>
      </c>
      <c r="H412">
        <v>-29752.843158414398</v>
      </c>
      <c r="I412">
        <v>223.067506074905</v>
      </c>
      <c r="J412" s="32">
        <f t="shared" si="16"/>
        <v>1.8227964733800965</v>
      </c>
      <c r="L412" s="1" t="s">
        <v>354</v>
      </c>
      <c r="M412" s="8" t="s">
        <v>339</v>
      </c>
      <c r="N412" s="2">
        <v>-0.191</v>
      </c>
      <c r="O412" s="2">
        <v>4.3700000000000003E-2</v>
      </c>
      <c r="P412" s="2">
        <v>-4.38</v>
      </c>
      <c r="Q412" s="3" t="s">
        <v>341</v>
      </c>
      <c r="R412" s="33">
        <f t="shared" si="17"/>
        <v>1.4851258581235698</v>
      </c>
      <c r="S412" s="43">
        <f t="shared" si="18"/>
        <v>-7.1508587720938463E-4</v>
      </c>
      <c r="T412" s="39">
        <f t="shared" si="19"/>
        <v>0.18819824443998395</v>
      </c>
    </row>
    <row r="413" spans="1:20" ht="13.5" thickBot="1" x14ac:dyDescent="0.25">
      <c r="A413" t="s">
        <v>275</v>
      </c>
      <c r="B413">
        <v>0.111063287177288</v>
      </c>
      <c r="C413">
        <v>4.6590494290790402E-2</v>
      </c>
      <c r="D413">
        <v>2.3838186065186799</v>
      </c>
      <c r="E413">
        <v>1.97475963454204E-2</v>
      </c>
      <c r="F413">
        <v>0.202378978009157</v>
      </c>
      <c r="G413">
        <v>1000</v>
      </c>
      <c r="H413">
        <v>-29752.843158414398</v>
      </c>
      <c r="I413">
        <v>223.067506074905</v>
      </c>
      <c r="J413" s="32">
        <f t="shared" si="16"/>
        <v>1.7233467573883012</v>
      </c>
      <c r="L413" s="1" t="s">
        <v>355</v>
      </c>
      <c r="M413" s="8" t="s">
        <v>330</v>
      </c>
      <c r="N413" s="2">
        <v>0.112</v>
      </c>
      <c r="O413" s="2">
        <v>4.1399999999999999E-2</v>
      </c>
      <c r="P413" s="2">
        <v>2.7</v>
      </c>
      <c r="Q413" s="3">
        <v>6.8999999999999999E-3</v>
      </c>
      <c r="R413" s="33">
        <f t="shared" si="17"/>
        <v>1.4057971014492754</v>
      </c>
      <c r="S413" s="43">
        <f t="shared" si="18"/>
        <v>-8.3635073456428746E-3</v>
      </c>
      <c r="T413" s="39">
        <f t="shared" si="19"/>
        <v>0.12537425823165224</v>
      </c>
    </row>
    <row r="414" spans="1:20" ht="13.5" thickBot="1" x14ac:dyDescent="0.25">
      <c r="A414" t="s">
        <v>276</v>
      </c>
      <c r="B414">
        <v>-0.180538331556585</v>
      </c>
      <c r="C414">
        <v>4.8484832874924902E-2</v>
      </c>
      <c r="D414">
        <v>-3.7236042871863599</v>
      </c>
      <c r="E414">
        <v>-0.27556685778788098</v>
      </c>
      <c r="F414">
        <v>-8.5509805325288596E-2</v>
      </c>
      <c r="G414">
        <v>1000</v>
      </c>
      <c r="H414">
        <v>-29752.843158414398</v>
      </c>
      <c r="I414">
        <v>223.067506074905</v>
      </c>
      <c r="J414" s="32">
        <f t="shared" si="16"/>
        <v>1.7078750225076909</v>
      </c>
      <c r="L414" s="1" t="s">
        <v>355</v>
      </c>
      <c r="M414" s="8" t="s">
        <v>331</v>
      </c>
      <c r="N414" s="2">
        <v>-0.18</v>
      </c>
      <c r="O414" s="2">
        <v>4.2000000000000003E-2</v>
      </c>
      <c r="P414" s="2">
        <v>-4.28</v>
      </c>
      <c r="Q414" s="3" t="s">
        <v>341</v>
      </c>
      <c r="R414" s="33">
        <f t="shared" si="17"/>
        <v>1.4547619047619047</v>
      </c>
      <c r="S414" s="43">
        <f t="shared" si="18"/>
        <v>2.9907308699166852E-3</v>
      </c>
      <c r="T414" s="39">
        <f t="shared" si="19"/>
        <v>0.15440078273630711</v>
      </c>
    </row>
    <row r="415" spans="1:20" ht="13.5" thickBot="1" x14ac:dyDescent="0.25">
      <c r="A415" t="s">
        <v>277</v>
      </c>
      <c r="B415">
        <v>0.22490735467738099</v>
      </c>
      <c r="C415">
        <v>5.0768436204496802E-2</v>
      </c>
      <c r="D415">
        <v>4.43006268247946</v>
      </c>
      <c r="E415">
        <v>0.125403048165147</v>
      </c>
      <c r="F415">
        <v>0.32441166118961401</v>
      </c>
      <c r="G415">
        <v>1000</v>
      </c>
      <c r="H415">
        <v>-29752.843158414398</v>
      </c>
      <c r="I415">
        <v>223.067506074905</v>
      </c>
      <c r="J415" s="32">
        <f t="shared" si="16"/>
        <v>1.8427339851217654</v>
      </c>
      <c r="L415" s="1" t="s">
        <v>355</v>
      </c>
      <c r="M415" s="8" t="s">
        <v>332</v>
      </c>
      <c r="N415" s="2">
        <v>0.22600000000000001</v>
      </c>
      <c r="O415" s="2">
        <v>4.3299999999999998E-2</v>
      </c>
      <c r="P415" s="2">
        <v>5.21</v>
      </c>
      <c r="Q415" s="3" t="s">
        <v>341</v>
      </c>
      <c r="R415" s="33">
        <f t="shared" si="17"/>
        <v>1.464203233256351</v>
      </c>
      <c r="S415" s="43">
        <f t="shared" si="18"/>
        <v>-4.8347138168983094E-3</v>
      </c>
      <c r="T415" s="39">
        <f t="shared" si="19"/>
        <v>0.17248120564657746</v>
      </c>
    </row>
    <row r="416" spans="1:20" ht="13.5" thickBot="1" x14ac:dyDescent="0.25">
      <c r="A416" t="s">
        <v>278</v>
      </c>
      <c r="B416">
        <v>-0.166516268191922</v>
      </c>
      <c r="C416">
        <v>5.16158972168703E-2</v>
      </c>
      <c r="D416">
        <v>-3.2260655567466698</v>
      </c>
      <c r="E416">
        <v>-0.26768156776670898</v>
      </c>
      <c r="F416">
        <v>-6.5350968617135102E-2</v>
      </c>
      <c r="G416">
        <v>1000</v>
      </c>
      <c r="H416">
        <v>-29752.843158414398</v>
      </c>
      <c r="I416">
        <v>223.067506074905</v>
      </c>
      <c r="J416" s="32">
        <f t="shared" si="16"/>
        <v>1.832264935170379</v>
      </c>
      <c r="L416" s="1" t="s">
        <v>355</v>
      </c>
      <c r="M416" s="8" t="s">
        <v>333</v>
      </c>
      <c r="N416" s="2">
        <v>-0.16700000000000001</v>
      </c>
      <c r="O416" s="2">
        <v>4.2000000000000003E-2</v>
      </c>
      <c r="P416" s="2">
        <v>-3.97</v>
      </c>
      <c r="Q416" s="3" t="s">
        <v>341</v>
      </c>
      <c r="R416" s="33">
        <f t="shared" si="17"/>
        <v>1.4404761904761902</v>
      </c>
      <c r="S416" s="43">
        <f t="shared" si="18"/>
        <v>-2.8965976531617268E-3</v>
      </c>
      <c r="T416" s="39">
        <f t="shared" si="19"/>
        <v>0.22894993373500708</v>
      </c>
    </row>
    <row r="417" spans="1:20" ht="13.5" thickBot="1" x14ac:dyDescent="0.25">
      <c r="A417" t="s">
        <v>279</v>
      </c>
      <c r="B417">
        <v>0.204933967670378</v>
      </c>
      <c r="C417">
        <v>4.4302901408002797E-2</v>
      </c>
      <c r="D417">
        <v>4.6257459705192003</v>
      </c>
      <c r="E417">
        <v>0.118101876500064</v>
      </c>
      <c r="F417">
        <v>0.29176605884069301</v>
      </c>
      <c r="G417">
        <v>1000</v>
      </c>
      <c r="H417">
        <v>-29752.843158414398</v>
      </c>
      <c r="I417">
        <v>223.067506074905</v>
      </c>
      <c r="J417" s="32">
        <f t="shared" si="16"/>
        <v>1.7779109475416377</v>
      </c>
      <c r="L417" s="1" t="s">
        <v>355</v>
      </c>
      <c r="M417" s="8" t="s">
        <v>334</v>
      </c>
      <c r="N417" s="2">
        <v>0.20499999999999999</v>
      </c>
      <c r="O417" s="2">
        <v>3.9600000000000003E-2</v>
      </c>
      <c r="P417" s="2">
        <v>5.17</v>
      </c>
      <c r="Q417" s="3" t="s">
        <v>341</v>
      </c>
      <c r="R417" s="33">
        <f t="shared" si="17"/>
        <v>1.5075757575757576</v>
      </c>
      <c r="S417" s="43">
        <f t="shared" si="18"/>
        <v>-3.2210892498531717E-4</v>
      </c>
      <c r="T417" s="39">
        <f t="shared" si="19"/>
        <v>0.11876013656572711</v>
      </c>
    </row>
    <row r="418" spans="1:20" ht="13.5" thickBot="1" x14ac:dyDescent="0.25">
      <c r="A418" t="s">
        <v>280</v>
      </c>
      <c r="B418">
        <v>-0.16243027952799899</v>
      </c>
      <c r="C418">
        <v>4.7853356685060203E-2</v>
      </c>
      <c r="D418">
        <v>-3.3943340818703698</v>
      </c>
      <c r="E418">
        <v>-0.25622113517006601</v>
      </c>
      <c r="F418">
        <v>-6.8639423885932194E-2</v>
      </c>
      <c r="G418">
        <v>1000</v>
      </c>
      <c r="H418">
        <v>-29752.843158414398</v>
      </c>
      <c r="I418">
        <v>223.067506074905</v>
      </c>
      <c r="J418" s="32">
        <f t="shared" si="16"/>
        <v>1.7965192005732826</v>
      </c>
      <c r="L418" s="1" t="s">
        <v>355</v>
      </c>
      <c r="M418" s="8" t="s">
        <v>335</v>
      </c>
      <c r="N418" s="2">
        <v>-0.16300000000000001</v>
      </c>
      <c r="O418" s="2">
        <v>4.1200000000000001E-2</v>
      </c>
      <c r="P418" s="2">
        <v>-3.94</v>
      </c>
      <c r="Q418" s="3" t="s">
        <v>341</v>
      </c>
      <c r="R418" s="33">
        <f t="shared" si="17"/>
        <v>1.4199029126213594</v>
      </c>
      <c r="S418" s="43">
        <f t="shared" si="18"/>
        <v>-3.4952176196381434E-3</v>
      </c>
      <c r="T418" s="39">
        <f t="shared" si="19"/>
        <v>0.16148923992864569</v>
      </c>
    </row>
    <row r="419" spans="1:20" ht="13.5" thickBot="1" x14ac:dyDescent="0.25">
      <c r="A419" t="s">
        <v>281</v>
      </c>
      <c r="B419">
        <v>0.210540420816444</v>
      </c>
      <c r="C419">
        <v>4.9158222481266098E-2</v>
      </c>
      <c r="D419">
        <v>4.2829136244029202</v>
      </c>
      <c r="E419">
        <v>0.114192075209156</v>
      </c>
      <c r="F419">
        <v>0.30688876642373297</v>
      </c>
      <c r="G419">
        <v>1000</v>
      </c>
      <c r="H419">
        <v>-29752.843158414398</v>
      </c>
      <c r="I419">
        <v>223.067506074905</v>
      </c>
      <c r="J419" s="32">
        <f t="shared" si="16"/>
        <v>1.7169722258633759</v>
      </c>
      <c r="L419" s="1" t="s">
        <v>355</v>
      </c>
      <c r="M419" s="8" t="s">
        <v>336</v>
      </c>
      <c r="N419" s="2">
        <v>0.21099999999999999</v>
      </c>
      <c r="O419" s="2">
        <v>4.1200000000000001E-2</v>
      </c>
      <c r="P419" s="2">
        <v>5.1100000000000003</v>
      </c>
      <c r="Q419" s="3" t="s">
        <v>341</v>
      </c>
      <c r="R419" s="33">
        <f t="shared" si="17"/>
        <v>1.4320388349514561</v>
      </c>
      <c r="S419" s="43">
        <f t="shared" si="18"/>
        <v>-2.1781003959999595E-3</v>
      </c>
      <c r="T419" s="39">
        <f t="shared" si="19"/>
        <v>0.19316073983655577</v>
      </c>
    </row>
    <row r="420" spans="1:20" ht="13.5" thickBot="1" x14ac:dyDescent="0.25">
      <c r="A420" t="s">
        <v>282</v>
      </c>
      <c r="B420">
        <v>-0.23035347896877101</v>
      </c>
      <c r="C420">
        <v>4.9474612662739698E-2</v>
      </c>
      <c r="D420">
        <v>-4.6559935807694401</v>
      </c>
      <c r="E420">
        <v>-0.32732193793681003</v>
      </c>
      <c r="F420">
        <v>-0.13338502000073099</v>
      </c>
      <c r="G420">
        <v>1000</v>
      </c>
      <c r="H420">
        <v>-29752.843158414398</v>
      </c>
      <c r="I420">
        <v>223.067506074905</v>
      </c>
      <c r="J420" s="32">
        <f t="shared" si="16"/>
        <v>1.8062473148996421</v>
      </c>
      <c r="L420" s="1" t="s">
        <v>355</v>
      </c>
      <c r="M420" s="8" t="s">
        <v>337</v>
      </c>
      <c r="N420" s="2">
        <v>-0.23100000000000001</v>
      </c>
      <c r="O420" s="2">
        <v>4.1200000000000001E-2</v>
      </c>
      <c r="P420" s="2">
        <v>-5.6</v>
      </c>
      <c r="Q420" s="3" t="s">
        <v>341</v>
      </c>
      <c r="R420" s="33">
        <f t="shared" si="17"/>
        <v>1.4781553398058254</v>
      </c>
      <c r="S420" s="43">
        <f t="shared" si="18"/>
        <v>-2.7987923429826952E-3</v>
      </c>
      <c r="T420" s="39">
        <f t="shared" si="19"/>
        <v>0.20084011317329362</v>
      </c>
    </row>
    <row r="421" spans="1:20" ht="13.5" thickBot="1" x14ac:dyDescent="0.25">
      <c r="A421" t="s">
        <v>283</v>
      </c>
      <c r="B421">
        <v>0.182826822052303</v>
      </c>
      <c r="C421">
        <v>4.6394906250332699E-2</v>
      </c>
      <c r="D421">
        <v>3.9406658365861298</v>
      </c>
      <c r="E421">
        <v>9.1894476735538494E-2</v>
      </c>
      <c r="F421">
        <v>0.27375916736906702</v>
      </c>
      <c r="G421">
        <v>1000</v>
      </c>
      <c r="H421">
        <v>-29752.843158414398</v>
      </c>
      <c r="I421">
        <v>223.067506074905</v>
      </c>
      <c r="J421" s="32">
        <f t="shared" si="16"/>
        <v>1.8869228479289453</v>
      </c>
      <c r="L421" s="1" t="s">
        <v>355</v>
      </c>
      <c r="M421" s="8" t="s">
        <v>338</v>
      </c>
      <c r="N421" s="2">
        <v>0.184</v>
      </c>
      <c r="O421" s="2">
        <v>4.24E-2</v>
      </c>
      <c r="P421" s="2">
        <v>4.33</v>
      </c>
      <c r="Q421" s="3" t="s">
        <v>341</v>
      </c>
      <c r="R421" s="33">
        <f t="shared" si="17"/>
        <v>1.4929245283018866</v>
      </c>
      <c r="S421" s="43">
        <f t="shared" si="18"/>
        <v>-6.3759671070489224E-3</v>
      </c>
      <c r="T421" s="39">
        <f t="shared" si="19"/>
        <v>9.4219487036148547E-2</v>
      </c>
    </row>
    <row r="422" spans="1:20" ht="13.5" thickBot="1" x14ac:dyDescent="0.25">
      <c r="A422" t="s">
        <v>284</v>
      </c>
      <c r="B422">
        <v>-0.201858667387769</v>
      </c>
      <c r="C422">
        <v>4.9910687260173801E-2</v>
      </c>
      <c r="D422">
        <v>-4.0443976724969302</v>
      </c>
      <c r="E422">
        <v>-0.29968181686135198</v>
      </c>
      <c r="F422">
        <v>-0.104035517914186</v>
      </c>
      <c r="G422">
        <v>1000</v>
      </c>
      <c r="H422">
        <v>-29752.843158414398</v>
      </c>
      <c r="I422">
        <v>223.067506074905</v>
      </c>
      <c r="J422" s="32">
        <f t="shared" si="16"/>
        <v>1.7862544904076472</v>
      </c>
      <c r="L422" s="1" t="s">
        <v>355</v>
      </c>
      <c r="M422" s="8" t="s">
        <v>339</v>
      </c>
      <c r="N422" s="2">
        <v>-0.20200000000000001</v>
      </c>
      <c r="O422" s="2">
        <v>4.2200000000000001E-2</v>
      </c>
      <c r="P422" s="2">
        <v>-4.8</v>
      </c>
      <c r="Q422" s="3" t="s">
        <v>341</v>
      </c>
      <c r="R422" s="33">
        <f t="shared" si="17"/>
        <v>1.4644549763033174</v>
      </c>
      <c r="S422" s="43">
        <f t="shared" si="18"/>
        <v>-6.9966639718321724E-4</v>
      </c>
      <c r="T422" s="39">
        <f t="shared" si="19"/>
        <v>0.18271770758705685</v>
      </c>
    </row>
    <row r="423" spans="1:20" ht="13.5" thickBot="1" x14ac:dyDescent="0.25">
      <c r="A423" t="s">
        <v>285</v>
      </c>
      <c r="B423">
        <v>0.20036619272178599</v>
      </c>
      <c r="C423">
        <v>5.2135900551362802E-2</v>
      </c>
      <c r="D423">
        <v>3.8431520430799999</v>
      </c>
      <c r="E423">
        <v>9.8181705339552894E-2</v>
      </c>
      <c r="F423">
        <v>0.30255068010401898</v>
      </c>
      <c r="G423">
        <v>1000</v>
      </c>
      <c r="H423">
        <v>-29752.843158414398</v>
      </c>
      <c r="I423">
        <v>223.067506074905</v>
      </c>
      <c r="J423" s="32">
        <f t="shared" si="16"/>
        <v>1.6786277480402909</v>
      </c>
      <c r="L423" s="1" t="s">
        <v>356</v>
      </c>
      <c r="M423" s="8" t="s">
        <v>330</v>
      </c>
      <c r="N423" s="2">
        <v>0.20100000000000001</v>
      </c>
      <c r="O423" s="2">
        <v>4.3700000000000003E-2</v>
      </c>
      <c r="P423" s="2">
        <v>4.5999999999999996</v>
      </c>
      <c r="Q423" s="3" t="s">
        <v>341</v>
      </c>
      <c r="R423" s="33">
        <f t="shared" si="17"/>
        <v>1.4027459954233408</v>
      </c>
      <c r="S423" s="43">
        <f t="shared" si="18"/>
        <v>-3.1532700408657779E-3</v>
      </c>
      <c r="T423" s="39">
        <f t="shared" si="19"/>
        <v>0.19304120254834778</v>
      </c>
    </row>
    <row r="424" spans="1:20" ht="13.5" thickBot="1" x14ac:dyDescent="0.25">
      <c r="A424" t="s">
        <v>286</v>
      </c>
      <c r="B424">
        <v>-0.203434173547755</v>
      </c>
      <c r="C424">
        <v>5.0853429750603897E-2</v>
      </c>
      <c r="D424">
        <v>-4.0004022254829197</v>
      </c>
      <c r="E424">
        <v>-0.30310506434927698</v>
      </c>
      <c r="F424">
        <v>-0.103763282746234</v>
      </c>
      <c r="G424">
        <v>1000</v>
      </c>
      <c r="H424">
        <v>-29752.843158414398</v>
      </c>
      <c r="I424">
        <v>223.067506074905</v>
      </c>
      <c r="J424" s="32">
        <f t="shared" si="16"/>
        <v>1.7459123210916656</v>
      </c>
      <c r="L424" s="1" t="s">
        <v>356</v>
      </c>
      <c r="M424" s="8" t="s">
        <v>331</v>
      </c>
      <c r="N424" s="2">
        <v>-0.20300000000000001</v>
      </c>
      <c r="O424" s="2">
        <v>4.4299999999999999E-2</v>
      </c>
      <c r="P424" s="2">
        <v>-4.58</v>
      </c>
      <c r="Q424" s="3" t="s">
        <v>341</v>
      </c>
      <c r="R424" s="33">
        <f t="shared" si="17"/>
        <v>1.4492099322799097</v>
      </c>
      <c r="S424" s="43">
        <f t="shared" si="18"/>
        <v>2.1387859495319711E-3</v>
      </c>
      <c r="T424" s="39">
        <f t="shared" si="19"/>
        <v>0.14793295148090063</v>
      </c>
    </row>
    <row r="425" spans="1:20" ht="13.5" thickBot="1" x14ac:dyDescent="0.25">
      <c r="A425" t="s">
        <v>287</v>
      </c>
      <c r="B425">
        <v>0.201037523501857</v>
      </c>
      <c r="C425">
        <v>5.6774090287272698E-2</v>
      </c>
      <c r="D425">
        <v>3.54100827480673</v>
      </c>
      <c r="E425">
        <v>8.9762351283777506E-2</v>
      </c>
      <c r="F425">
        <v>0.31231269571993697</v>
      </c>
      <c r="G425">
        <v>1000</v>
      </c>
      <c r="H425">
        <v>-29752.843158414398</v>
      </c>
      <c r="I425">
        <v>223.067506074905</v>
      </c>
      <c r="J425" s="32">
        <f t="shared" si="16"/>
        <v>1.7222471833180135</v>
      </c>
      <c r="L425" s="1" t="s">
        <v>356</v>
      </c>
      <c r="M425" s="8" t="s">
        <v>332</v>
      </c>
      <c r="N425" s="2">
        <v>0.20200000000000001</v>
      </c>
      <c r="O425" s="2">
        <v>4.5699999999999998E-2</v>
      </c>
      <c r="P425" s="2">
        <v>4.42</v>
      </c>
      <c r="Q425" s="3" t="s">
        <v>341</v>
      </c>
      <c r="R425" s="33">
        <f t="shared" si="17"/>
        <v>1.4573304157549236</v>
      </c>
      <c r="S425" s="43">
        <f t="shared" si="18"/>
        <v>-4.7647351393218648E-3</v>
      </c>
      <c r="T425" s="39">
        <f t="shared" si="19"/>
        <v>0.24232145048736764</v>
      </c>
    </row>
    <row r="426" spans="1:20" ht="13.5" thickBot="1" x14ac:dyDescent="0.25">
      <c r="A426" t="s">
        <v>288</v>
      </c>
      <c r="B426">
        <v>-0.197645264161738</v>
      </c>
      <c r="C426">
        <v>5.1046492700786199E-2</v>
      </c>
      <c r="D426">
        <v>-3.8718676583767402</v>
      </c>
      <c r="E426">
        <v>-0.297694551392366</v>
      </c>
      <c r="F426">
        <v>-9.7595976931111106E-2</v>
      </c>
      <c r="G426">
        <v>1000</v>
      </c>
      <c r="H426">
        <v>-29752.843158414398</v>
      </c>
      <c r="I426">
        <v>223.067506074905</v>
      </c>
      <c r="J426" s="32">
        <f t="shared" si="16"/>
        <v>1.7498505923244903</v>
      </c>
      <c r="L426" s="1" t="s">
        <v>356</v>
      </c>
      <c r="M426" s="8" t="s">
        <v>333</v>
      </c>
      <c r="N426" s="2">
        <v>-0.19800000000000001</v>
      </c>
      <c r="O426" s="2">
        <v>4.4400000000000002E-2</v>
      </c>
      <c r="P426" s="2">
        <v>-4.46</v>
      </c>
      <c r="Q426" s="3" t="s">
        <v>341</v>
      </c>
      <c r="R426" s="33">
        <f t="shared" si="17"/>
        <v>1.4346846846846848</v>
      </c>
      <c r="S426" s="43">
        <f t="shared" si="18"/>
        <v>-1.7915951427374256E-3</v>
      </c>
      <c r="T426" s="39">
        <f t="shared" si="19"/>
        <v>0.14969578154923865</v>
      </c>
    </row>
    <row r="427" spans="1:20" ht="13.5" thickBot="1" x14ac:dyDescent="0.25">
      <c r="A427" t="s">
        <v>289</v>
      </c>
      <c r="B427">
        <v>0.24348068071564399</v>
      </c>
      <c r="C427">
        <v>4.7766502210119903E-2</v>
      </c>
      <c r="D427">
        <v>5.0973102372997197</v>
      </c>
      <c r="E427">
        <v>0.14986005671635599</v>
      </c>
      <c r="F427">
        <v>0.33710130471493199</v>
      </c>
      <c r="G427">
        <v>1000</v>
      </c>
      <c r="H427">
        <v>-29752.843158414398</v>
      </c>
      <c r="I427">
        <v>223.067506074905</v>
      </c>
      <c r="J427" s="32">
        <f t="shared" si="16"/>
        <v>1.747677494044604</v>
      </c>
      <c r="L427" s="1" t="s">
        <v>356</v>
      </c>
      <c r="M427" s="8" t="s">
        <v>334</v>
      </c>
      <c r="N427" s="2">
        <v>0.24399999999999999</v>
      </c>
      <c r="O427" s="2">
        <v>4.1799999999999997E-2</v>
      </c>
      <c r="P427" s="2">
        <v>5.82</v>
      </c>
      <c r="Q427" s="3" t="s">
        <v>341</v>
      </c>
      <c r="R427" s="33">
        <f t="shared" si="17"/>
        <v>1.5047846889952154</v>
      </c>
      <c r="S427" s="43">
        <f t="shared" si="18"/>
        <v>-2.1283577227704971E-3</v>
      </c>
      <c r="T427" s="39">
        <f t="shared" si="19"/>
        <v>0.14273928732344274</v>
      </c>
    </row>
    <row r="428" spans="1:20" ht="13.5" thickBot="1" x14ac:dyDescent="0.25">
      <c r="A428" t="s">
        <v>290</v>
      </c>
      <c r="B428">
        <v>-0.23943244512626</v>
      </c>
      <c r="C428">
        <v>4.9980068650097902E-2</v>
      </c>
      <c r="D428">
        <v>-4.7905585484983204</v>
      </c>
      <c r="E428">
        <v>-0.33739157962529098</v>
      </c>
      <c r="F428">
        <v>-0.14147331062722801</v>
      </c>
      <c r="G428">
        <v>1000</v>
      </c>
      <c r="H428">
        <v>-29752.843158414398</v>
      </c>
      <c r="I428">
        <v>223.067506074905</v>
      </c>
      <c r="J428" s="32">
        <f t="shared" si="16"/>
        <v>1.726157220554446</v>
      </c>
      <c r="L428" s="1" t="s">
        <v>356</v>
      </c>
      <c r="M428" s="8" t="s">
        <v>335</v>
      </c>
      <c r="N428" s="2">
        <v>-0.24</v>
      </c>
      <c r="O428" s="2">
        <v>4.3499999999999997E-2</v>
      </c>
      <c r="P428" s="2">
        <v>-5.51</v>
      </c>
      <c r="Q428" s="3" t="s">
        <v>341</v>
      </c>
      <c r="R428" s="33">
        <f t="shared" si="17"/>
        <v>1.413793103448276</v>
      </c>
      <c r="S428" s="43">
        <f t="shared" si="18"/>
        <v>-2.3648119739166458E-3</v>
      </c>
      <c r="T428" s="39">
        <f t="shared" si="19"/>
        <v>0.14896709540454955</v>
      </c>
    </row>
    <row r="429" spans="1:20" ht="13.5" thickBot="1" x14ac:dyDescent="0.25">
      <c r="A429" t="s">
        <v>291</v>
      </c>
      <c r="B429">
        <v>0.18652889979124401</v>
      </c>
      <c r="C429">
        <v>5.1948233035855003E-2</v>
      </c>
      <c r="D429">
        <v>3.5906688041247001</v>
      </c>
      <c r="E429">
        <v>8.4712233980475102E-2</v>
      </c>
      <c r="F429">
        <v>0.28834556560201402</v>
      </c>
      <c r="G429">
        <v>1000</v>
      </c>
      <c r="H429">
        <v>-29752.843158414398</v>
      </c>
      <c r="I429">
        <v>223.067506074905</v>
      </c>
      <c r="J429" s="32">
        <f t="shared" si="16"/>
        <v>1.8214205480283123</v>
      </c>
      <c r="L429" s="1" t="s">
        <v>356</v>
      </c>
      <c r="M429" s="8" t="s">
        <v>336</v>
      </c>
      <c r="N429" s="2">
        <v>0.187</v>
      </c>
      <c r="O429" s="2">
        <v>4.36E-2</v>
      </c>
      <c r="P429" s="2">
        <v>4.29</v>
      </c>
      <c r="Q429" s="3" t="s">
        <v>341</v>
      </c>
      <c r="R429" s="33">
        <f t="shared" si="17"/>
        <v>1.4220183486238531</v>
      </c>
      <c r="S429" s="43">
        <f t="shared" si="18"/>
        <v>-2.519252453240571E-3</v>
      </c>
      <c r="T429" s="39">
        <f t="shared" si="19"/>
        <v>0.19147323476731659</v>
      </c>
    </row>
    <row r="430" spans="1:20" ht="13.5" thickBot="1" x14ac:dyDescent="0.25">
      <c r="A430" t="s">
        <v>292</v>
      </c>
      <c r="B430">
        <v>-0.23617241817828999</v>
      </c>
      <c r="C430">
        <v>5.2297483472630003E-2</v>
      </c>
      <c r="D430">
        <v>-4.5159423072792997</v>
      </c>
      <c r="E430">
        <v>-0.33867360226672399</v>
      </c>
      <c r="F430">
        <v>-0.13367123408985601</v>
      </c>
      <c r="G430">
        <v>1000</v>
      </c>
      <c r="H430">
        <v>-29752.843158414398</v>
      </c>
      <c r="I430">
        <v>223.067506074905</v>
      </c>
      <c r="J430" s="32">
        <f t="shared" si="16"/>
        <v>1.9198074462270467</v>
      </c>
      <c r="L430" s="1" t="s">
        <v>356</v>
      </c>
      <c r="M430" s="8" t="s">
        <v>337</v>
      </c>
      <c r="N430" s="2">
        <v>-0.23699999999999999</v>
      </c>
      <c r="O430" s="2">
        <v>4.3499999999999997E-2</v>
      </c>
      <c r="P430" s="2">
        <v>-5.44</v>
      </c>
      <c r="Q430" s="3" t="s">
        <v>341</v>
      </c>
      <c r="R430" s="33">
        <f t="shared" si="17"/>
        <v>1.4712643678160922</v>
      </c>
      <c r="S430" s="43">
        <f t="shared" si="18"/>
        <v>-3.4919064207172977E-3</v>
      </c>
      <c r="T430" s="39">
        <f t="shared" si="19"/>
        <v>0.20224099937080475</v>
      </c>
    </row>
    <row r="431" spans="1:20" ht="13.5" thickBot="1" x14ac:dyDescent="0.25">
      <c r="A431" t="s">
        <v>293</v>
      </c>
      <c r="B431">
        <v>0.23629009214338201</v>
      </c>
      <c r="C431">
        <v>5.3460366460602003E-2</v>
      </c>
      <c r="D431">
        <v>4.4199115678998799</v>
      </c>
      <c r="E431">
        <v>0.13150969928028899</v>
      </c>
      <c r="F431">
        <v>0.34107048500647502</v>
      </c>
      <c r="G431">
        <v>1000</v>
      </c>
      <c r="H431">
        <v>-29752.843158414398</v>
      </c>
      <c r="I431">
        <v>223.067506074905</v>
      </c>
      <c r="J431" s="32">
        <f t="shared" si="16"/>
        <v>1.8095195534563542</v>
      </c>
      <c r="L431" s="1" t="s">
        <v>356</v>
      </c>
      <c r="M431" s="8" t="s">
        <v>338</v>
      </c>
      <c r="N431" s="2">
        <v>0.23699999999999999</v>
      </c>
      <c r="O431" s="2">
        <v>4.48E-2</v>
      </c>
      <c r="P431" s="2">
        <v>5.3</v>
      </c>
      <c r="Q431" s="3" t="s">
        <v>341</v>
      </c>
      <c r="R431" s="33">
        <f t="shared" si="17"/>
        <v>1.486607142857143</v>
      </c>
      <c r="S431" s="43">
        <f t="shared" si="18"/>
        <v>-2.9953918000758676E-3</v>
      </c>
      <c r="T431" s="39">
        <f t="shared" si="19"/>
        <v>0.1933117513527233</v>
      </c>
    </row>
    <row r="432" spans="1:20" ht="13.5" thickBot="1" x14ac:dyDescent="0.25">
      <c r="A432" t="s">
        <v>294</v>
      </c>
      <c r="B432">
        <v>-0.20430340346935</v>
      </c>
      <c r="C432">
        <v>5.1747510737337701E-2</v>
      </c>
      <c r="D432">
        <v>-3.94808176390092</v>
      </c>
      <c r="E432">
        <v>-0.30572666080413102</v>
      </c>
      <c r="F432">
        <v>-0.102880146134568</v>
      </c>
      <c r="G432">
        <v>1000</v>
      </c>
      <c r="H432">
        <v>-29752.843158414398</v>
      </c>
      <c r="I432">
        <v>223.067506074905</v>
      </c>
      <c r="J432" s="32">
        <f t="shared" si="16"/>
        <v>1.7523672791453295</v>
      </c>
      <c r="L432" s="1" t="s">
        <v>356</v>
      </c>
      <c r="M432" s="8" t="s">
        <v>339</v>
      </c>
      <c r="N432" s="2">
        <v>-0.20499999999999999</v>
      </c>
      <c r="O432" s="2">
        <v>4.4499999999999998E-2</v>
      </c>
      <c r="P432" s="2">
        <v>-4.5999999999999996</v>
      </c>
      <c r="Q432" s="3" t="s">
        <v>341</v>
      </c>
      <c r="R432" s="33">
        <f t="shared" si="17"/>
        <v>1.458426966292135</v>
      </c>
      <c r="S432" s="43">
        <f t="shared" si="18"/>
        <v>-3.3980318568292193E-3</v>
      </c>
      <c r="T432" s="39">
        <f t="shared" si="19"/>
        <v>0.16286540982781356</v>
      </c>
    </row>
    <row r="433" spans="1:20" ht="13.5" thickBot="1" x14ac:dyDescent="0.25">
      <c r="A433" t="s">
        <v>295</v>
      </c>
      <c r="B433">
        <v>0.25974355457454301</v>
      </c>
      <c r="C433">
        <v>4.9676317116620801E-2</v>
      </c>
      <c r="D433">
        <v>5.2287200350373304</v>
      </c>
      <c r="E433">
        <v>0.16237976214137601</v>
      </c>
      <c r="F433">
        <v>0.35710734700771102</v>
      </c>
      <c r="G433">
        <v>1000</v>
      </c>
      <c r="H433">
        <v>-29752.843158414398</v>
      </c>
      <c r="I433">
        <v>223.067506074905</v>
      </c>
      <c r="J433" s="32">
        <f t="shared" si="16"/>
        <v>1.7186117052633396</v>
      </c>
      <c r="L433" s="1" t="s">
        <v>357</v>
      </c>
      <c r="M433" s="8" t="s">
        <v>330</v>
      </c>
      <c r="N433" s="2">
        <v>0.26100000000000001</v>
      </c>
      <c r="O433" s="2">
        <v>4.2599999999999999E-2</v>
      </c>
      <c r="P433" s="2">
        <v>6.12</v>
      </c>
      <c r="Q433" s="3" t="s">
        <v>341</v>
      </c>
      <c r="R433" s="33">
        <f t="shared" si="17"/>
        <v>1.4131455399061033</v>
      </c>
      <c r="S433" s="43">
        <f t="shared" si="18"/>
        <v>-4.8139671473448192E-3</v>
      </c>
      <c r="T433" s="39">
        <f t="shared" si="19"/>
        <v>0.16611073043710803</v>
      </c>
    </row>
    <row r="434" spans="1:20" ht="13.5" thickBot="1" x14ac:dyDescent="0.25">
      <c r="A434" t="s">
        <v>296</v>
      </c>
      <c r="B434">
        <v>-0.24384578387609901</v>
      </c>
      <c r="C434">
        <v>4.8898507826067E-2</v>
      </c>
      <c r="D434">
        <v>-4.9867735175777499</v>
      </c>
      <c r="E434">
        <v>-0.33968509811294001</v>
      </c>
      <c r="F434">
        <v>-0.14800646963925801</v>
      </c>
      <c r="G434">
        <v>1000</v>
      </c>
      <c r="H434">
        <v>-29752.843158414398</v>
      </c>
      <c r="I434">
        <v>223.067506074905</v>
      </c>
      <c r="J434" s="32">
        <f t="shared" si="16"/>
        <v>1.8289789880022618</v>
      </c>
      <c r="L434" s="1" t="s">
        <v>357</v>
      </c>
      <c r="M434" s="8" t="s">
        <v>331</v>
      </c>
      <c r="N434" s="2">
        <v>-0.24299999999999999</v>
      </c>
      <c r="O434" s="2">
        <v>4.3200000000000002E-2</v>
      </c>
      <c r="P434" s="2">
        <v>-5.63</v>
      </c>
      <c r="Q434" s="3" t="s">
        <v>341</v>
      </c>
      <c r="R434" s="33">
        <f t="shared" si="17"/>
        <v>1.4583333333333333</v>
      </c>
      <c r="S434" s="43">
        <f t="shared" si="18"/>
        <v>3.4805920827119981E-3</v>
      </c>
      <c r="T434" s="39">
        <f t="shared" si="19"/>
        <v>0.1319099033811805</v>
      </c>
    </row>
    <row r="435" spans="1:20" ht="13.5" thickBot="1" x14ac:dyDescent="0.25">
      <c r="A435" t="s">
        <v>297</v>
      </c>
      <c r="B435">
        <v>0.186211797142425</v>
      </c>
      <c r="C435">
        <v>5.3111926784952398E-2</v>
      </c>
      <c r="D435">
        <v>3.5060260174025899</v>
      </c>
      <c r="E435">
        <v>8.2114333494390096E-2</v>
      </c>
      <c r="F435">
        <v>0.29030926079045999</v>
      </c>
      <c r="G435">
        <v>1000</v>
      </c>
      <c r="H435">
        <v>-29752.843158414398</v>
      </c>
      <c r="I435">
        <v>223.067506074905</v>
      </c>
      <c r="J435" s="32">
        <f t="shared" si="16"/>
        <v>1.8553631266641502</v>
      </c>
      <c r="L435" s="1" t="s">
        <v>357</v>
      </c>
      <c r="M435" s="8" t="s">
        <v>332</v>
      </c>
      <c r="N435" s="2">
        <v>0.187</v>
      </c>
      <c r="O435" s="2">
        <v>4.4499999999999998E-2</v>
      </c>
      <c r="P435" s="2">
        <v>4.2</v>
      </c>
      <c r="Q435" s="3" t="s">
        <v>341</v>
      </c>
      <c r="R435" s="33">
        <f t="shared" si="17"/>
        <v>1.4696629213483148</v>
      </c>
      <c r="S435" s="43">
        <f t="shared" si="18"/>
        <v>-4.2149885431818123E-3</v>
      </c>
      <c r="T435" s="39">
        <f t="shared" si="19"/>
        <v>0.19352644460567192</v>
      </c>
    </row>
    <row r="436" spans="1:20" ht="13.5" thickBot="1" x14ac:dyDescent="0.25">
      <c r="A436" t="s">
        <v>298</v>
      </c>
      <c r="B436">
        <v>-0.14387045781242999</v>
      </c>
      <c r="C436">
        <v>5.1285163029474799E-2</v>
      </c>
      <c r="D436">
        <v>-2.8053037041092002</v>
      </c>
      <c r="E436">
        <v>-0.24438753029146601</v>
      </c>
      <c r="F436">
        <v>-4.33533853333943E-2</v>
      </c>
      <c r="G436">
        <v>1000</v>
      </c>
      <c r="H436">
        <v>-29752.843158414398</v>
      </c>
      <c r="I436">
        <v>223.067506074905</v>
      </c>
      <c r="J436" s="32">
        <f t="shared" ref="J436:J483" si="20">C195/C436</f>
        <v>1.7152579387445961</v>
      </c>
      <c r="L436" s="1" t="s">
        <v>357</v>
      </c>
      <c r="M436" s="8" t="s">
        <v>333</v>
      </c>
      <c r="N436" s="2">
        <v>-0.14399999999999999</v>
      </c>
      <c r="O436" s="2">
        <v>4.3200000000000002E-2</v>
      </c>
      <c r="P436" s="2">
        <v>-3.33</v>
      </c>
      <c r="Q436" s="3">
        <v>8.9999999999999998E-4</v>
      </c>
      <c r="R436" s="33">
        <f t="shared" ref="R436:R483" si="21">O195/O436</f>
        <v>1.449074074074074</v>
      </c>
      <c r="S436" s="43">
        <f t="shared" si="18"/>
        <v>-8.9959852479164996E-4</v>
      </c>
      <c r="T436" s="39">
        <f t="shared" si="19"/>
        <v>0.18715655160821287</v>
      </c>
    </row>
    <row r="437" spans="1:20" ht="13.5" thickBot="1" x14ac:dyDescent="0.25">
      <c r="A437" t="s">
        <v>299</v>
      </c>
      <c r="B437">
        <v>0.18677630027332101</v>
      </c>
      <c r="C437">
        <v>5.0953959989053901E-2</v>
      </c>
      <c r="D437">
        <v>3.66558949124749</v>
      </c>
      <c r="E437">
        <v>8.6908373825080598E-2</v>
      </c>
      <c r="F437">
        <v>0.28664422672156098</v>
      </c>
      <c r="G437">
        <v>1000</v>
      </c>
      <c r="H437">
        <v>-29752.843158414398</v>
      </c>
      <c r="I437">
        <v>223.067506074905</v>
      </c>
      <c r="J437" s="32">
        <f t="shared" si="20"/>
        <v>1.7746283953580144</v>
      </c>
      <c r="L437" s="1" t="s">
        <v>357</v>
      </c>
      <c r="M437" s="8" t="s">
        <v>334</v>
      </c>
      <c r="N437" s="2">
        <v>0.187</v>
      </c>
      <c r="O437" s="2">
        <v>4.0800000000000003E-2</v>
      </c>
      <c r="P437" s="2">
        <v>4.58</v>
      </c>
      <c r="Q437" s="3" t="s">
        <v>341</v>
      </c>
      <c r="R437" s="33">
        <f t="shared" si="21"/>
        <v>1.5147058823529411</v>
      </c>
      <c r="S437" s="43">
        <f t="shared" si="18"/>
        <v>-1.1962552228822921E-3</v>
      </c>
      <c r="T437" s="39">
        <f t="shared" si="19"/>
        <v>0.24887156835916416</v>
      </c>
    </row>
    <row r="438" spans="1:20" ht="13.5" thickBot="1" x14ac:dyDescent="0.25">
      <c r="A438" t="s">
        <v>300</v>
      </c>
      <c r="B438">
        <v>-0.15302436440120101</v>
      </c>
      <c r="C438">
        <v>4.8785036781394599E-2</v>
      </c>
      <c r="D438">
        <v>-3.1367069596955002</v>
      </c>
      <c r="E438">
        <v>-0.248641279477197</v>
      </c>
      <c r="F438">
        <v>-5.74074493252065E-2</v>
      </c>
      <c r="G438">
        <v>1000</v>
      </c>
      <c r="H438">
        <v>-29752.843158414398</v>
      </c>
      <c r="I438">
        <v>223.067506074905</v>
      </c>
      <c r="J438" s="32">
        <f t="shared" si="20"/>
        <v>1.7359076091247523</v>
      </c>
      <c r="L438" s="1" t="s">
        <v>357</v>
      </c>
      <c r="M438" s="8" t="s">
        <v>335</v>
      </c>
      <c r="N438" s="2">
        <v>-0.153</v>
      </c>
      <c r="O438" s="2">
        <v>4.24E-2</v>
      </c>
      <c r="P438" s="2">
        <v>-3.61</v>
      </c>
      <c r="Q438" s="3">
        <v>2.9999999999999997E-4</v>
      </c>
      <c r="R438" s="33">
        <f t="shared" si="21"/>
        <v>1.4245283018867925</v>
      </c>
      <c r="S438" s="43">
        <f t="shared" si="18"/>
        <v>1.5924445229422088E-4</v>
      </c>
      <c r="T438" s="39">
        <f t="shared" si="19"/>
        <v>0.15059049012723111</v>
      </c>
    </row>
    <row r="439" spans="1:20" ht="13.5" thickBot="1" x14ac:dyDescent="0.25">
      <c r="A439" t="s">
        <v>301</v>
      </c>
      <c r="B439">
        <v>0.19982245567163301</v>
      </c>
      <c r="C439">
        <v>5.01047678470216E-2</v>
      </c>
      <c r="D439">
        <v>3.9880926358490498</v>
      </c>
      <c r="E439">
        <v>0.10161891523773001</v>
      </c>
      <c r="F439">
        <v>0.29802599610553598</v>
      </c>
      <c r="G439">
        <v>1000</v>
      </c>
      <c r="H439">
        <v>-29752.843158414398</v>
      </c>
      <c r="I439">
        <v>223.067506074905</v>
      </c>
      <c r="J439" s="32">
        <f t="shared" si="20"/>
        <v>1.8307490384842489</v>
      </c>
      <c r="L439" s="1" t="s">
        <v>357</v>
      </c>
      <c r="M439" s="8" t="s">
        <v>336</v>
      </c>
      <c r="N439" s="2">
        <v>0.2</v>
      </c>
      <c r="O439" s="2">
        <v>4.24E-2</v>
      </c>
      <c r="P439" s="2">
        <v>4.72</v>
      </c>
      <c r="Q439" s="3" t="s">
        <v>341</v>
      </c>
      <c r="R439" s="33">
        <f t="shared" si="21"/>
        <v>1.4363207547169812</v>
      </c>
      <c r="S439" s="43">
        <f t="shared" si="18"/>
        <v>-8.8772164183500979E-4</v>
      </c>
      <c r="T439" s="39">
        <f t="shared" si="19"/>
        <v>0.18171622280711319</v>
      </c>
    </row>
    <row r="440" spans="1:20" ht="13.5" thickBot="1" x14ac:dyDescent="0.25">
      <c r="A440" t="s">
        <v>302</v>
      </c>
      <c r="B440">
        <v>-0.23908934468313101</v>
      </c>
      <c r="C440">
        <v>4.9581559396243299E-2</v>
      </c>
      <c r="D440">
        <v>-4.82214249802814</v>
      </c>
      <c r="E440">
        <v>-0.33626741539710198</v>
      </c>
      <c r="F440">
        <v>-0.14191127396916101</v>
      </c>
      <c r="G440">
        <v>1000</v>
      </c>
      <c r="H440">
        <v>-29752.843158414398</v>
      </c>
      <c r="I440">
        <v>223.067506074905</v>
      </c>
      <c r="J440" s="32">
        <f t="shared" si="20"/>
        <v>1.7847843719971825</v>
      </c>
      <c r="L440" s="1" t="s">
        <v>357</v>
      </c>
      <c r="M440" s="8" t="s">
        <v>337</v>
      </c>
      <c r="N440" s="2">
        <v>-0.23899999999999999</v>
      </c>
      <c r="O440" s="2">
        <v>4.24E-2</v>
      </c>
      <c r="P440" s="2">
        <v>-5.65</v>
      </c>
      <c r="Q440" s="3" t="s">
        <v>341</v>
      </c>
      <c r="R440" s="33">
        <f t="shared" si="21"/>
        <v>1.4811320754716979</v>
      </c>
      <c r="S440" s="43">
        <f t="shared" si="18"/>
        <v>3.7382712607119322E-4</v>
      </c>
      <c r="T440" s="39">
        <f t="shared" si="19"/>
        <v>0.1693764008547948</v>
      </c>
    </row>
    <row r="441" spans="1:20" ht="13.5" thickBot="1" x14ac:dyDescent="0.25">
      <c r="A441" t="s">
        <v>303</v>
      </c>
      <c r="B441">
        <v>0.25114253427743999</v>
      </c>
      <c r="C441">
        <v>5.0794181442497498E-2</v>
      </c>
      <c r="D441">
        <v>4.9443169895699599</v>
      </c>
      <c r="E441">
        <v>0.151587768025952</v>
      </c>
      <c r="F441">
        <v>0.350697300528928</v>
      </c>
      <c r="G441">
        <v>1000</v>
      </c>
      <c r="H441">
        <v>-29752.843158414398</v>
      </c>
      <c r="I441">
        <v>223.067506074905</v>
      </c>
      <c r="J441" s="32">
        <f t="shared" si="20"/>
        <v>1.8585536461080605</v>
      </c>
      <c r="L441" s="1" t="s">
        <v>357</v>
      </c>
      <c r="M441" s="8" t="s">
        <v>338</v>
      </c>
      <c r="N441" s="2">
        <v>0.252</v>
      </c>
      <c r="O441" s="2">
        <v>4.36E-2</v>
      </c>
      <c r="P441" s="2">
        <v>5.78</v>
      </c>
      <c r="Q441" s="3" t="s">
        <v>341</v>
      </c>
      <c r="R441" s="33">
        <f t="shared" si="21"/>
        <v>1.5</v>
      </c>
      <c r="S441" s="43">
        <f t="shared" si="18"/>
        <v>-3.40264175619053E-3</v>
      </c>
      <c r="T441" s="39">
        <f t="shared" si="19"/>
        <v>0.16500416152517197</v>
      </c>
    </row>
    <row r="442" spans="1:20" ht="13.5" thickBot="1" x14ac:dyDescent="0.25">
      <c r="A442" t="s">
        <v>304</v>
      </c>
      <c r="B442">
        <v>-0.13224391673868499</v>
      </c>
      <c r="C442">
        <v>5.0585399220220199E-2</v>
      </c>
      <c r="D442">
        <v>-2.6142704965709598</v>
      </c>
      <c r="E442">
        <v>-0.23138947735389701</v>
      </c>
      <c r="F442">
        <v>-3.3098356123473303E-2</v>
      </c>
      <c r="G442">
        <v>1000</v>
      </c>
      <c r="H442">
        <v>-29752.843158414398</v>
      </c>
      <c r="I442">
        <v>223.067506074905</v>
      </c>
      <c r="J442" s="32">
        <f t="shared" si="20"/>
        <v>1.7153322990060922</v>
      </c>
      <c r="L442" s="1" t="s">
        <v>357</v>
      </c>
      <c r="M442" s="8" t="s">
        <v>339</v>
      </c>
      <c r="N442" s="2">
        <v>-0.13300000000000001</v>
      </c>
      <c r="O442" s="2">
        <v>4.3400000000000001E-2</v>
      </c>
      <c r="P442" s="2">
        <v>-3.06</v>
      </c>
      <c r="Q442" s="3">
        <v>2.2000000000000001E-3</v>
      </c>
      <c r="R442" s="33">
        <f t="shared" si="21"/>
        <v>1.4700460829493087</v>
      </c>
      <c r="S442" s="43">
        <f t="shared" si="18"/>
        <v>-5.684836551240721E-3</v>
      </c>
      <c r="T442" s="39">
        <f t="shared" si="19"/>
        <v>0.16556219401429029</v>
      </c>
    </row>
    <row r="443" spans="1:20" ht="13.5" thickBot="1" x14ac:dyDescent="0.25">
      <c r="A443" t="s">
        <v>305</v>
      </c>
      <c r="B443">
        <v>0.17981305318141599</v>
      </c>
      <c r="C443">
        <v>4.8247790979564498E-2</v>
      </c>
      <c r="D443">
        <v>3.7268660291116</v>
      </c>
      <c r="E443">
        <v>8.5249120527853495E-2</v>
      </c>
      <c r="F443">
        <v>0.27437698583497899</v>
      </c>
      <c r="G443">
        <v>1000</v>
      </c>
      <c r="H443">
        <v>-29752.843158414398</v>
      </c>
      <c r="I443">
        <v>223.067506074905</v>
      </c>
      <c r="J443" s="32">
        <f t="shared" si="20"/>
        <v>1.6561000555330718</v>
      </c>
      <c r="L443" s="1" t="s">
        <v>358</v>
      </c>
      <c r="M443" s="8" t="s">
        <v>330</v>
      </c>
      <c r="N443" s="2">
        <v>0.18099999999999999</v>
      </c>
      <c r="O443" s="2">
        <v>4.1599999999999998E-2</v>
      </c>
      <c r="P443" s="2">
        <v>4.34</v>
      </c>
      <c r="Q443" s="3" t="s">
        <v>341</v>
      </c>
      <c r="R443" s="33">
        <f t="shared" si="21"/>
        <v>1.3918269230769231</v>
      </c>
      <c r="S443" s="43">
        <f t="shared" si="18"/>
        <v>-6.5577172297458589E-3</v>
      </c>
      <c r="T443" s="39">
        <f t="shared" si="19"/>
        <v>0.15980266777799279</v>
      </c>
    </row>
    <row r="444" spans="1:20" ht="13.5" thickBot="1" x14ac:dyDescent="0.25">
      <c r="A444" t="s">
        <v>306</v>
      </c>
      <c r="B444">
        <v>-0.19221974955262799</v>
      </c>
      <c r="C444">
        <v>4.9197730851248102E-2</v>
      </c>
      <c r="D444">
        <v>-3.9070856770572302</v>
      </c>
      <c r="E444">
        <v>-0.28864553014216998</v>
      </c>
      <c r="F444">
        <v>-9.57939689630872E-2</v>
      </c>
      <c r="G444">
        <v>1000</v>
      </c>
      <c r="H444">
        <v>-29752.843158414398</v>
      </c>
      <c r="I444">
        <v>223.067506074905</v>
      </c>
      <c r="J444" s="32">
        <f t="shared" si="20"/>
        <v>1.7547533697966478</v>
      </c>
      <c r="L444" s="1" t="s">
        <v>358</v>
      </c>
      <c r="M444" s="8" t="s">
        <v>331</v>
      </c>
      <c r="N444" s="2">
        <v>-0.191</v>
      </c>
      <c r="O444" s="2">
        <v>4.2200000000000001E-2</v>
      </c>
      <c r="P444" s="2">
        <v>-4.54</v>
      </c>
      <c r="Q444" s="3" t="s">
        <v>341</v>
      </c>
      <c r="R444" s="33">
        <f t="shared" si="21"/>
        <v>1.438388625592417</v>
      </c>
      <c r="S444" s="43">
        <f t="shared" si="18"/>
        <v>6.3861233121884353E-3</v>
      </c>
      <c r="T444" s="39">
        <f t="shared" si="19"/>
        <v>0.16582300595374644</v>
      </c>
    </row>
    <row r="445" spans="1:20" ht="13.5" thickBot="1" x14ac:dyDescent="0.25">
      <c r="A445" t="s">
        <v>307</v>
      </c>
      <c r="B445">
        <v>0.121538805187116</v>
      </c>
      <c r="C445">
        <v>5.1604288164800102E-2</v>
      </c>
      <c r="D445">
        <v>2.3552074742117899</v>
      </c>
      <c r="E445">
        <v>2.0396258936281698E-2</v>
      </c>
      <c r="F445">
        <v>0.22268135143795101</v>
      </c>
      <c r="G445">
        <v>1000</v>
      </c>
      <c r="H445">
        <v>-29752.843158414398</v>
      </c>
      <c r="I445">
        <v>223.067506074905</v>
      </c>
      <c r="J445" s="32">
        <f t="shared" si="20"/>
        <v>1.8768152089016819</v>
      </c>
      <c r="L445" s="1" t="s">
        <v>358</v>
      </c>
      <c r="M445" s="8" t="s">
        <v>332</v>
      </c>
      <c r="N445" s="2">
        <v>0.122</v>
      </c>
      <c r="O445" s="2">
        <v>4.3499999999999997E-2</v>
      </c>
      <c r="P445" s="2">
        <v>2.81</v>
      </c>
      <c r="Q445" s="3">
        <v>5.0000000000000001E-3</v>
      </c>
      <c r="R445" s="33">
        <f t="shared" si="21"/>
        <v>1.445977011494253</v>
      </c>
      <c r="S445" s="43">
        <f t="shared" si="18"/>
        <v>-3.7802853515081503E-3</v>
      </c>
      <c r="T445" s="39">
        <f t="shared" si="19"/>
        <v>0.18630547505287601</v>
      </c>
    </row>
    <row r="446" spans="1:20" ht="13.5" thickBot="1" x14ac:dyDescent="0.25">
      <c r="A446" t="s">
        <v>308</v>
      </c>
      <c r="B446">
        <v>-0.17217652249047299</v>
      </c>
      <c r="C446">
        <v>5.0354804710147798E-2</v>
      </c>
      <c r="D446">
        <v>-3.4192670090084798</v>
      </c>
      <c r="E446">
        <v>-0.270870126170911</v>
      </c>
      <c r="F446">
        <v>-7.3482918810035699E-2</v>
      </c>
      <c r="G446">
        <v>1000</v>
      </c>
      <c r="H446">
        <v>-29752.843158414398</v>
      </c>
      <c r="I446">
        <v>223.067506074905</v>
      </c>
      <c r="J446" s="32">
        <f t="shared" si="20"/>
        <v>1.8499943698301691</v>
      </c>
      <c r="L446" s="1" t="s">
        <v>358</v>
      </c>
      <c r="M446" s="8" t="s">
        <v>333</v>
      </c>
      <c r="N446" s="2">
        <v>-0.17199999999999999</v>
      </c>
      <c r="O446" s="2">
        <v>4.2200000000000001E-2</v>
      </c>
      <c r="P446" s="2">
        <v>-4.08</v>
      </c>
      <c r="Q446" s="3" t="s">
        <v>341</v>
      </c>
      <c r="R446" s="33">
        <f t="shared" si="21"/>
        <v>1.4265402843601895</v>
      </c>
      <c r="S446" s="43">
        <f t="shared" si="18"/>
        <v>1.0262935492616734E-3</v>
      </c>
      <c r="T446" s="39">
        <f t="shared" si="19"/>
        <v>0.19324181777601412</v>
      </c>
    </row>
    <row r="447" spans="1:20" ht="13.5" thickBot="1" x14ac:dyDescent="0.25">
      <c r="A447" t="s">
        <v>309</v>
      </c>
      <c r="B447">
        <v>0.22313338658992499</v>
      </c>
      <c r="C447">
        <v>4.6538784180907698E-2</v>
      </c>
      <c r="D447">
        <v>4.7945684554747103</v>
      </c>
      <c r="E447">
        <v>0.131919045711064</v>
      </c>
      <c r="F447">
        <v>0.31434772746878697</v>
      </c>
      <c r="G447">
        <v>1000</v>
      </c>
      <c r="H447">
        <v>-29752.843158414398</v>
      </c>
      <c r="I447">
        <v>223.067506074905</v>
      </c>
      <c r="J447" s="32">
        <f t="shared" si="20"/>
        <v>1.7802420305325515</v>
      </c>
      <c r="L447" s="1" t="s">
        <v>358</v>
      </c>
      <c r="M447" s="8" t="s">
        <v>334</v>
      </c>
      <c r="N447" s="2">
        <v>0.223</v>
      </c>
      <c r="O447" s="2">
        <v>3.9800000000000002E-2</v>
      </c>
      <c r="P447" s="2">
        <v>5.6</v>
      </c>
      <c r="Q447" s="3" t="s">
        <v>341</v>
      </c>
      <c r="R447" s="33">
        <f t="shared" si="21"/>
        <v>1.4924623115577889</v>
      </c>
      <c r="S447" s="43">
        <f t="shared" si="18"/>
        <v>5.981461431613591E-4</v>
      </c>
      <c r="T447" s="39">
        <f t="shared" si="19"/>
        <v>0.16931618544994212</v>
      </c>
    </row>
    <row r="448" spans="1:20" ht="13.5" thickBot="1" x14ac:dyDescent="0.25">
      <c r="A448" t="s">
        <v>310</v>
      </c>
      <c r="B448">
        <v>-0.19705522991206101</v>
      </c>
      <c r="C448">
        <v>4.8301241525247098E-2</v>
      </c>
      <c r="D448">
        <v>-4.0797135578608401</v>
      </c>
      <c r="E448">
        <v>-0.29172392371011602</v>
      </c>
      <c r="F448">
        <v>-0.102386536114006</v>
      </c>
      <c r="G448">
        <v>1000</v>
      </c>
      <c r="H448">
        <v>-29752.843158414398</v>
      </c>
      <c r="I448">
        <v>223.067506074905</v>
      </c>
      <c r="J448" s="32">
        <f t="shared" si="20"/>
        <v>1.7419245130418866</v>
      </c>
      <c r="L448" s="1" t="s">
        <v>358</v>
      </c>
      <c r="M448" s="8" t="s">
        <v>335</v>
      </c>
      <c r="N448" s="2">
        <v>-0.19700000000000001</v>
      </c>
      <c r="O448" s="2">
        <v>4.1399999999999999E-2</v>
      </c>
      <c r="P448" s="2">
        <v>-4.76</v>
      </c>
      <c r="Q448" s="3" t="s">
        <v>341</v>
      </c>
      <c r="R448" s="33">
        <f t="shared" si="21"/>
        <v>1.4057971014492754</v>
      </c>
      <c r="S448" s="43">
        <f t="shared" si="18"/>
        <v>2.8035488355837579E-4</v>
      </c>
      <c r="T448" s="39">
        <f t="shared" si="19"/>
        <v>0.16669665519920526</v>
      </c>
    </row>
    <row r="449" spans="1:20" ht="13.5" thickBot="1" x14ac:dyDescent="0.25">
      <c r="A449" t="s">
        <v>311</v>
      </c>
      <c r="B449">
        <v>0.18783125258901401</v>
      </c>
      <c r="C449">
        <v>4.9076298968935297E-2</v>
      </c>
      <c r="D449">
        <v>3.8273312481837398</v>
      </c>
      <c r="E449">
        <v>9.1643474115380694E-2</v>
      </c>
      <c r="F449">
        <v>0.28401903106264698</v>
      </c>
      <c r="G449">
        <v>1000</v>
      </c>
      <c r="H449">
        <v>-29752.843158414398</v>
      </c>
      <c r="I449">
        <v>223.067506074905</v>
      </c>
      <c r="J449" s="32">
        <f t="shared" si="20"/>
        <v>1.7703157270183687</v>
      </c>
      <c r="L449" s="1" t="s">
        <v>358</v>
      </c>
      <c r="M449" s="8" t="s">
        <v>336</v>
      </c>
      <c r="N449" s="2">
        <v>0.188</v>
      </c>
      <c r="O449" s="2">
        <v>4.1500000000000002E-2</v>
      </c>
      <c r="P449" s="2">
        <v>4.54</v>
      </c>
      <c r="Q449" s="3" t="s">
        <v>341</v>
      </c>
      <c r="R449" s="33">
        <f t="shared" si="21"/>
        <v>1.4120481927710842</v>
      </c>
      <c r="S449" s="43">
        <f t="shared" si="18"/>
        <v>-8.9759261162761759E-4</v>
      </c>
      <c r="T449" s="39">
        <f t="shared" si="19"/>
        <v>0.18256142093819988</v>
      </c>
    </row>
    <row r="450" spans="1:20" ht="13.5" thickBot="1" x14ac:dyDescent="0.25">
      <c r="A450" t="s">
        <v>312</v>
      </c>
      <c r="B450">
        <v>-0.213152278758828</v>
      </c>
      <c r="C450">
        <v>4.6546788021931997E-2</v>
      </c>
      <c r="D450">
        <v>-4.5793122966593298</v>
      </c>
      <c r="E450">
        <v>-0.30438230687783602</v>
      </c>
      <c r="F450">
        <v>-0.121922250639821</v>
      </c>
      <c r="G450">
        <v>1000</v>
      </c>
      <c r="H450">
        <v>-29752.843158414398</v>
      </c>
      <c r="I450">
        <v>223.067506074905</v>
      </c>
      <c r="J450" s="32">
        <f t="shared" si="20"/>
        <v>1.8190535728336641</v>
      </c>
      <c r="L450" s="1" t="s">
        <v>358</v>
      </c>
      <c r="M450" s="8" t="s">
        <v>337</v>
      </c>
      <c r="N450" s="2">
        <v>-0.214</v>
      </c>
      <c r="O450" s="2">
        <v>4.1399999999999999E-2</v>
      </c>
      <c r="P450" s="2">
        <v>-5.16</v>
      </c>
      <c r="Q450" s="3" t="s">
        <v>341</v>
      </c>
      <c r="R450" s="33">
        <f t="shared" si="21"/>
        <v>1.461352657004831</v>
      </c>
      <c r="S450" s="43">
        <f t="shared" si="18"/>
        <v>-3.9613142110840873E-3</v>
      </c>
      <c r="T450" s="39">
        <f t="shared" si="19"/>
        <v>0.12431855125439607</v>
      </c>
    </row>
    <row r="451" spans="1:20" ht="13.5" thickBot="1" x14ac:dyDescent="0.25">
      <c r="A451" t="s">
        <v>313</v>
      </c>
      <c r="B451">
        <v>0.24844377279437899</v>
      </c>
      <c r="C451">
        <v>4.9247714853559603E-2</v>
      </c>
      <c r="D451">
        <v>5.0447776822363899</v>
      </c>
      <c r="E451">
        <v>0.151920025360504</v>
      </c>
      <c r="F451">
        <v>0.344967520228254</v>
      </c>
      <c r="G451">
        <v>1000</v>
      </c>
      <c r="H451">
        <v>-29752.843158414398</v>
      </c>
      <c r="I451">
        <v>223.067506074905</v>
      </c>
      <c r="J451" s="32">
        <f t="shared" si="20"/>
        <v>1.740094471934335</v>
      </c>
      <c r="L451" s="1" t="s">
        <v>358</v>
      </c>
      <c r="M451" s="8" t="s">
        <v>338</v>
      </c>
      <c r="N451" s="2">
        <v>0.249</v>
      </c>
      <c r="O451" s="2">
        <v>4.2599999999999999E-2</v>
      </c>
      <c r="P451" s="2">
        <v>5.85</v>
      </c>
      <c r="Q451" s="3" t="s">
        <v>341</v>
      </c>
      <c r="R451" s="33">
        <f t="shared" si="21"/>
        <v>1.476525821596244</v>
      </c>
      <c r="S451" s="43">
        <f t="shared" ref="S451:S483" si="22">(B451-N451)/N451</f>
        <v>-2.2338441992811753E-3</v>
      </c>
      <c r="T451" s="39">
        <f t="shared" ref="T451:T483" si="23">(C451-O451)/O451</f>
        <v>0.15604964444975597</v>
      </c>
    </row>
    <row r="452" spans="1:20" ht="13.5" thickBot="1" x14ac:dyDescent="0.25">
      <c r="A452" t="s">
        <v>314</v>
      </c>
      <c r="B452">
        <v>-0.19414120412295799</v>
      </c>
      <c r="C452">
        <v>5.2012248343940803E-2</v>
      </c>
      <c r="D452">
        <v>-3.7326054978274099</v>
      </c>
      <c r="E452">
        <v>-0.29608333763203498</v>
      </c>
      <c r="F452">
        <v>-9.2199070613880996E-2</v>
      </c>
      <c r="G452">
        <v>1000</v>
      </c>
      <c r="H452">
        <v>-29752.843158414398</v>
      </c>
      <c r="I452">
        <v>223.067506074905</v>
      </c>
      <c r="J452" s="32">
        <f t="shared" si="20"/>
        <v>1.7630192539491072</v>
      </c>
      <c r="L452" s="1" t="s">
        <v>358</v>
      </c>
      <c r="M452" s="8" t="s">
        <v>339</v>
      </c>
      <c r="N452" s="2">
        <v>-0.19500000000000001</v>
      </c>
      <c r="O452" s="2">
        <v>4.24E-2</v>
      </c>
      <c r="P452" s="2">
        <v>-4.59</v>
      </c>
      <c r="Q452" s="3" t="s">
        <v>341</v>
      </c>
      <c r="R452" s="33">
        <f t="shared" si="21"/>
        <v>1.4481132075471699</v>
      </c>
      <c r="S452" s="43">
        <f t="shared" si="22"/>
        <v>-4.4040814207282966E-3</v>
      </c>
      <c r="T452" s="39">
        <f t="shared" si="23"/>
        <v>0.22670397037596235</v>
      </c>
    </row>
    <row r="453" spans="1:20" ht="13.5" thickBot="1" x14ac:dyDescent="0.25">
      <c r="A453" t="s">
        <v>315</v>
      </c>
      <c r="B453">
        <v>0.15803161232075599</v>
      </c>
      <c r="C453">
        <v>4.9809137281762797E-2</v>
      </c>
      <c r="D453">
        <v>3.1727434150644802</v>
      </c>
      <c r="E453">
        <v>6.0407497147489699E-2</v>
      </c>
      <c r="F453">
        <v>0.25565572749402199</v>
      </c>
      <c r="G453">
        <v>1000</v>
      </c>
      <c r="H453">
        <v>-29752.843158414398</v>
      </c>
      <c r="I453">
        <v>223.067506074905</v>
      </c>
      <c r="J453" s="32">
        <f t="shared" si="20"/>
        <v>1.8190361165668019</v>
      </c>
      <c r="L453" s="1" t="s">
        <v>359</v>
      </c>
      <c r="M453" s="8" t="s">
        <v>330</v>
      </c>
      <c r="N453" s="2">
        <v>0.159</v>
      </c>
      <c r="O453" s="2">
        <v>4.1300000000000003E-2</v>
      </c>
      <c r="P453" s="2">
        <v>3.85</v>
      </c>
      <c r="Q453" s="3">
        <v>1E-4</v>
      </c>
      <c r="R453" s="33">
        <f t="shared" si="21"/>
        <v>1.4164648910411621</v>
      </c>
      <c r="S453" s="43">
        <f t="shared" si="22"/>
        <v>-6.090488548704461E-3</v>
      </c>
      <c r="T453" s="39">
        <f t="shared" si="23"/>
        <v>0.20603237970369959</v>
      </c>
    </row>
    <row r="454" spans="1:20" ht="13.5" thickBot="1" x14ac:dyDescent="0.25">
      <c r="A454" t="s">
        <v>316</v>
      </c>
      <c r="B454">
        <v>-0.24191602388443301</v>
      </c>
      <c r="C454">
        <v>4.9699436825241403E-2</v>
      </c>
      <c r="D454">
        <v>-4.8675807883917299</v>
      </c>
      <c r="E454">
        <v>-0.33932513011382998</v>
      </c>
      <c r="F454">
        <v>-0.14450691765503601</v>
      </c>
      <c r="G454">
        <v>1000</v>
      </c>
      <c r="H454">
        <v>-29752.843158414398</v>
      </c>
      <c r="I454">
        <v>223.067506074905</v>
      </c>
      <c r="J454" s="32">
        <f t="shared" si="20"/>
        <v>1.7908800984958824</v>
      </c>
      <c r="L454" s="1" t="s">
        <v>359</v>
      </c>
      <c r="M454" s="8" t="s">
        <v>331</v>
      </c>
      <c r="N454" s="2">
        <v>-0.24099999999999999</v>
      </c>
      <c r="O454" s="2">
        <v>4.1799999999999997E-2</v>
      </c>
      <c r="P454" s="2">
        <v>-5.77</v>
      </c>
      <c r="Q454" s="3" t="s">
        <v>341</v>
      </c>
      <c r="R454" s="33">
        <f t="shared" si="21"/>
        <v>1.466507177033493</v>
      </c>
      <c r="S454" s="43">
        <f t="shared" si="22"/>
        <v>3.8009289810498545E-3</v>
      </c>
      <c r="T454" s="39">
        <f t="shared" si="23"/>
        <v>0.18898174223065564</v>
      </c>
    </row>
    <row r="455" spans="1:20" ht="13.5" thickBot="1" x14ac:dyDescent="0.25">
      <c r="A455" t="s">
        <v>317</v>
      </c>
      <c r="B455">
        <v>0.20775023243846899</v>
      </c>
      <c r="C455">
        <v>5.1447769951459402E-2</v>
      </c>
      <c r="D455">
        <v>4.0380804189273896</v>
      </c>
      <c r="E455">
        <v>0.106914456248707</v>
      </c>
      <c r="F455">
        <v>0.30858600862823199</v>
      </c>
      <c r="G455">
        <v>1000</v>
      </c>
      <c r="H455">
        <v>-29752.843158414398</v>
      </c>
      <c r="I455">
        <v>223.067506074905</v>
      </c>
      <c r="J455" s="32">
        <f t="shared" si="20"/>
        <v>1.8343171338518123</v>
      </c>
      <c r="L455" s="1" t="s">
        <v>359</v>
      </c>
      <c r="M455" s="8" t="s">
        <v>332</v>
      </c>
      <c r="N455" s="2">
        <v>0.20799999999999999</v>
      </c>
      <c r="O455" s="2">
        <v>4.3099999999999999E-2</v>
      </c>
      <c r="P455" s="2">
        <v>4.84</v>
      </c>
      <c r="Q455" s="3" t="s">
        <v>341</v>
      </c>
      <c r="R455" s="33">
        <f t="shared" si="21"/>
        <v>1.4733178654292345</v>
      </c>
      <c r="S455" s="43">
        <f t="shared" si="22"/>
        <v>-1.200805584283655E-3</v>
      </c>
      <c r="T455" s="39">
        <f t="shared" si="23"/>
        <v>0.1936837575744641</v>
      </c>
    </row>
    <row r="456" spans="1:20" ht="13.5" thickBot="1" x14ac:dyDescent="0.25">
      <c r="A456" t="s">
        <v>318</v>
      </c>
      <c r="B456">
        <v>-0.167160395470485</v>
      </c>
      <c r="C456">
        <v>5.2620067280869702E-2</v>
      </c>
      <c r="D456">
        <v>-3.1767423363074498</v>
      </c>
      <c r="E456">
        <v>-0.27029383220506398</v>
      </c>
      <c r="F456">
        <v>-6.4026958735906206E-2</v>
      </c>
      <c r="G456">
        <v>1000</v>
      </c>
      <c r="H456">
        <v>-29752.843158414398</v>
      </c>
      <c r="I456">
        <v>223.067506074905</v>
      </c>
      <c r="J456" s="32">
        <f t="shared" si="20"/>
        <v>1.7615713099659469</v>
      </c>
      <c r="L456" s="1" t="s">
        <v>359</v>
      </c>
      <c r="M456" s="8" t="s">
        <v>333</v>
      </c>
      <c r="N456" s="2">
        <v>-0.16700000000000001</v>
      </c>
      <c r="O456" s="2">
        <v>4.19E-2</v>
      </c>
      <c r="P456" s="2">
        <v>-3.99</v>
      </c>
      <c r="Q456" s="3" t="s">
        <v>341</v>
      </c>
      <c r="R456" s="33">
        <f t="shared" si="21"/>
        <v>1.4510739856801909</v>
      </c>
      <c r="S456" s="43">
        <f t="shared" si="22"/>
        <v>9.6045191907180789E-4</v>
      </c>
      <c r="T456" s="39">
        <f t="shared" si="23"/>
        <v>0.25584886111860866</v>
      </c>
    </row>
    <row r="457" spans="1:20" ht="13.5" thickBot="1" x14ac:dyDescent="0.25">
      <c r="A457" t="s">
        <v>319</v>
      </c>
      <c r="B457">
        <v>0.19549876162608301</v>
      </c>
      <c r="C457">
        <v>4.6001537281764697E-2</v>
      </c>
      <c r="D457">
        <v>4.2498310530065604</v>
      </c>
      <c r="E457">
        <v>0.10533740532034699</v>
      </c>
      <c r="F457">
        <v>0.285660117931818</v>
      </c>
      <c r="G457">
        <v>1000</v>
      </c>
      <c r="H457">
        <v>-29752.843158414398</v>
      </c>
      <c r="I457">
        <v>223.067506074905</v>
      </c>
      <c r="J457" s="32">
        <f t="shared" si="20"/>
        <v>1.9249565908791872</v>
      </c>
      <c r="L457" s="1" t="s">
        <v>359</v>
      </c>
      <c r="M457" s="8" t="s">
        <v>334</v>
      </c>
      <c r="N457" s="2">
        <v>0.19600000000000001</v>
      </c>
      <c r="O457" s="2">
        <v>3.95E-2</v>
      </c>
      <c r="P457" s="2">
        <v>4.95</v>
      </c>
      <c r="Q457" s="3" t="s">
        <v>341</v>
      </c>
      <c r="R457" s="33">
        <f t="shared" si="21"/>
        <v>1.521518987341772</v>
      </c>
      <c r="S457" s="43">
        <f t="shared" si="22"/>
        <v>-2.5573386424336511E-3</v>
      </c>
      <c r="T457" s="39">
        <f t="shared" si="23"/>
        <v>0.16459588055100496</v>
      </c>
    </row>
    <row r="458" spans="1:20" ht="13.5" thickBot="1" x14ac:dyDescent="0.25">
      <c r="A458" t="s">
        <v>320</v>
      </c>
      <c r="B458">
        <v>-0.17542743646943501</v>
      </c>
      <c r="C458">
        <v>4.8524665415854998E-2</v>
      </c>
      <c r="D458">
        <v>-3.6152219694051801</v>
      </c>
      <c r="E458">
        <v>-0.27053403304636697</v>
      </c>
      <c r="F458">
        <v>-8.0320839892503104E-2</v>
      </c>
      <c r="G458">
        <v>1000</v>
      </c>
      <c r="H458">
        <v>-29752.843158414398</v>
      </c>
      <c r="I458">
        <v>223.067506074905</v>
      </c>
      <c r="J458" s="32">
        <f t="shared" si="20"/>
        <v>1.7240805562674566</v>
      </c>
      <c r="L458" s="1" t="s">
        <v>359</v>
      </c>
      <c r="M458" s="8" t="s">
        <v>335</v>
      </c>
      <c r="N458" s="2">
        <v>-0.17599999999999999</v>
      </c>
      <c r="O458" s="2">
        <v>4.1000000000000002E-2</v>
      </c>
      <c r="P458" s="2">
        <v>-4.28</v>
      </c>
      <c r="Q458" s="3" t="s">
        <v>341</v>
      </c>
      <c r="R458" s="33">
        <f t="shared" si="21"/>
        <v>1.4341463414634146</v>
      </c>
      <c r="S458" s="43">
        <f t="shared" si="22"/>
        <v>-3.2532018782101082E-3</v>
      </c>
      <c r="T458" s="39">
        <f t="shared" si="23"/>
        <v>0.18352842477695111</v>
      </c>
    </row>
    <row r="459" spans="1:20" ht="13.5" thickBot="1" x14ac:dyDescent="0.25">
      <c r="A459" t="s">
        <v>321</v>
      </c>
      <c r="B459">
        <v>0.25269477583509597</v>
      </c>
      <c r="C459">
        <v>5.3001224353300902E-2</v>
      </c>
      <c r="D459">
        <v>4.76771582012252</v>
      </c>
      <c r="E459">
        <v>0.148814284966099</v>
      </c>
      <c r="F459">
        <v>0.35657526670409301</v>
      </c>
      <c r="G459">
        <v>1000</v>
      </c>
      <c r="H459">
        <v>-29752.843158414398</v>
      </c>
      <c r="I459">
        <v>223.067506074905</v>
      </c>
      <c r="J459" s="32">
        <f t="shared" si="20"/>
        <v>1.6449833596823611</v>
      </c>
      <c r="L459" s="1" t="s">
        <v>359</v>
      </c>
      <c r="M459" s="8" t="s">
        <v>336</v>
      </c>
      <c r="N459" s="2">
        <v>0.253</v>
      </c>
      <c r="O459" s="2">
        <v>4.1099999999999998E-2</v>
      </c>
      <c r="P459" s="2">
        <v>6.15</v>
      </c>
      <c r="Q459" s="3" t="s">
        <v>341</v>
      </c>
      <c r="R459" s="33">
        <f t="shared" si="21"/>
        <v>1.442822384428224</v>
      </c>
      <c r="S459" s="43">
        <f t="shared" si="22"/>
        <v>-1.2064196241265918E-3</v>
      </c>
      <c r="T459" s="39">
        <f t="shared" si="23"/>
        <v>0.28956750251340402</v>
      </c>
    </row>
    <row r="460" spans="1:20" ht="13.5" thickBot="1" x14ac:dyDescent="0.25">
      <c r="A460" t="s">
        <v>322</v>
      </c>
      <c r="B460">
        <v>-0.20291090111392601</v>
      </c>
      <c r="C460">
        <v>4.9593227108198801E-2</v>
      </c>
      <c r="D460">
        <v>-4.0915042828576302</v>
      </c>
      <c r="E460">
        <v>-0.30011184012311098</v>
      </c>
      <c r="F460">
        <v>-0.105709962104741</v>
      </c>
      <c r="G460">
        <v>1000</v>
      </c>
      <c r="H460">
        <v>-29752.843158414398</v>
      </c>
      <c r="I460">
        <v>223.067506074905</v>
      </c>
      <c r="J460" s="32">
        <f t="shared" si="20"/>
        <v>1.8011119372060411</v>
      </c>
      <c r="L460" s="1" t="s">
        <v>359</v>
      </c>
      <c r="M460" s="8" t="s">
        <v>337</v>
      </c>
      <c r="N460" s="2">
        <v>-0.20300000000000001</v>
      </c>
      <c r="O460" s="2">
        <v>4.1000000000000002E-2</v>
      </c>
      <c r="P460" s="2">
        <v>-4.96</v>
      </c>
      <c r="Q460" s="3" t="s">
        <v>341</v>
      </c>
      <c r="R460" s="33">
        <f t="shared" si="21"/>
        <v>1.4902439024390244</v>
      </c>
      <c r="S460" s="43">
        <f t="shared" si="22"/>
        <v>-4.3891076883744638E-4</v>
      </c>
      <c r="T460" s="39">
        <f t="shared" si="23"/>
        <v>0.20959090507801947</v>
      </c>
    </row>
    <row r="461" spans="1:20" ht="13.5" thickBot="1" x14ac:dyDescent="0.25">
      <c r="A461" t="s">
        <v>323</v>
      </c>
      <c r="B461">
        <v>0.20036047550133701</v>
      </c>
      <c r="C461">
        <v>4.8997111276717097E-2</v>
      </c>
      <c r="D461">
        <v>4.0892303705370896</v>
      </c>
      <c r="E461">
        <v>0.10432790205247</v>
      </c>
      <c r="F461">
        <v>0.29639304895020402</v>
      </c>
      <c r="G461">
        <v>1000</v>
      </c>
      <c r="H461">
        <v>-29752.843158414398</v>
      </c>
      <c r="I461">
        <v>223.067506074905</v>
      </c>
      <c r="J461" s="32">
        <f t="shared" si="20"/>
        <v>1.7109197942664056</v>
      </c>
      <c r="L461" s="1" t="s">
        <v>359</v>
      </c>
      <c r="M461" s="8" t="s">
        <v>338</v>
      </c>
      <c r="N461" s="2">
        <v>0.20100000000000001</v>
      </c>
      <c r="O461" s="2">
        <v>4.2299999999999997E-2</v>
      </c>
      <c r="P461" s="2">
        <v>4.76</v>
      </c>
      <c r="Q461" s="3" t="s">
        <v>341</v>
      </c>
      <c r="R461" s="33">
        <f t="shared" si="21"/>
        <v>1.5035460992907803</v>
      </c>
      <c r="S461" s="43">
        <f t="shared" si="22"/>
        <v>-3.1817139236965282E-3</v>
      </c>
      <c r="T461" s="39">
        <f t="shared" si="23"/>
        <v>0.15832414365761466</v>
      </c>
    </row>
    <row r="462" spans="1:20" x14ac:dyDescent="0.2">
      <c r="A462" t="s">
        <v>324</v>
      </c>
      <c r="B462">
        <v>-0.17496645391424301</v>
      </c>
      <c r="C462">
        <v>4.9029381914999101E-2</v>
      </c>
      <c r="D462">
        <v>-3.5686041120725802</v>
      </c>
      <c r="E462">
        <v>-0.27106227665190002</v>
      </c>
      <c r="F462">
        <v>-7.8870631176585299E-2</v>
      </c>
      <c r="G462">
        <v>1000</v>
      </c>
      <c r="H462">
        <v>-29752.843158414398</v>
      </c>
      <c r="I462">
        <v>223.067506074905</v>
      </c>
      <c r="J462" s="32">
        <f t="shared" si="20"/>
        <v>1.7925540967661719</v>
      </c>
      <c r="L462" s="4" t="s">
        <v>359</v>
      </c>
      <c r="M462" s="19" t="s">
        <v>339</v>
      </c>
      <c r="N462" s="5">
        <v>-0.17599999999999999</v>
      </c>
      <c r="O462" s="5">
        <v>4.2000000000000003E-2</v>
      </c>
      <c r="P462" s="5">
        <v>-4.18</v>
      </c>
      <c r="Q462" s="9" t="s">
        <v>341</v>
      </c>
      <c r="R462" s="33">
        <f t="shared" si="21"/>
        <v>1.4761904761904761</v>
      </c>
      <c r="S462" s="43">
        <f t="shared" si="22"/>
        <v>-5.8724209418010292E-3</v>
      </c>
      <c r="T462" s="39">
        <f t="shared" si="23"/>
        <v>0.1673662360714071</v>
      </c>
    </row>
    <row r="463" spans="1:20" ht="13.5" thickBot="1" x14ac:dyDescent="0.25">
      <c r="A463" t="s">
        <v>28</v>
      </c>
      <c r="B463">
        <v>0.99276874157599304</v>
      </c>
      <c r="C463">
        <v>5.4153806637350602E-2</v>
      </c>
      <c r="D463">
        <v>18.332390707530902</v>
      </c>
      <c r="E463">
        <v>0.88662923094103996</v>
      </c>
      <c r="F463">
        <v>1.0989082522109399</v>
      </c>
      <c r="G463">
        <v>1000</v>
      </c>
      <c r="H463">
        <v>-29752.843158414398</v>
      </c>
      <c r="I463">
        <v>223.067506074905</v>
      </c>
      <c r="J463" s="29">
        <f t="shared" si="20"/>
        <v>1.7774350124758125</v>
      </c>
      <c r="K463" s="1" t="s">
        <v>79</v>
      </c>
      <c r="L463" s="8" t="s">
        <v>80</v>
      </c>
      <c r="M463" s="8" t="s">
        <v>81</v>
      </c>
      <c r="N463" s="2">
        <v>1.0029999999999999</v>
      </c>
      <c r="O463" s="2">
        <v>4.7500000000000001E-2</v>
      </c>
      <c r="P463" s="3">
        <v>21.11</v>
      </c>
      <c r="R463" s="33">
        <f t="shared" si="21"/>
        <v>1.4694736842105263</v>
      </c>
      <c r="S463" s="43">
        <f t="shared" si="22"/>
        <v>-1.0200656454642923E-2</v>
      </c>
      <c r="T463" s="39">
        <f t="shared" si="23"/>
        <v>0.14008013973369687</v>
      </c>
    </row>
    <row r="464" spans="1:20" ht="13.5" thickBot="1" x14ac:dyDescent="0.25">
      <c r="A464" t="s">
        <v>29</v>
      </c>
      <c r="B464">
        <v>1.01551697226966</v>
      </c>
      <c r="C464">
        <v>5.7518240111526703E-2</v>
      </c>
      <c r="D464">
        <v>17.6555640489103</v>
      </c>
      <c r="E464">
        <v>0.90278329319694595</v>
      </c>
      <c r="F464">
        <v>1.12825065134238</v>
      </c>
      <c r="G464">
        <v>1000</v>
      </c>
      <c r="H464">
        <v>-29752.843158414398</v>
      </c>
      <c r="I464">
        <v>223.067506074905</v>
      </c>
      <c r="J464" s="29">
        <f t="shared" si="20"/>
        <v>1.6224071600940204</v>
      </c>
      <c r="K464" s="1" t="s">
        <v>82</v>
      </c>
      <c r="L464" s="8" t="s">
        <v>80</v>
      </c>
      <c r="M464" s="8" t="s">
        <v>81</v>
      </c>
      <c r="N464" s="2">
        <v>1.026</v>
      </c>
      <c r="O464" s="2">
        <v>4.8500000000000001E-2</v>
      </c>
      <c r="P464" s="3">
        <v>21.17</v>
      </c>
      <c r="R464" s="33">
        <f t="shared" si="21"/>
        <v>1.3649484536082472</v>
      </c>
      <c r="S464" s="43">
        <f>(B464-N464)/N464</f>
        <v>-1.021737595549712E-2</v>
      </c>
      <c r="T464" s="39">
        <f t="shared" si="23"/>
        <v>0.18594309508302476</v>
      </c>
    </row>
    <row r="465" spans="1:20" ht="13.5" thickBot="1" x14ac:dyDescent="0.25">
      <c r="A465" t="s">
        <v>30</v>
      </c>
      <c r="B465">
        <v>0.96548542475368904</v>
      </c>
      <c r="C465">
        <v>4.96166425402952E-2</v>
      </c>
      <c r="D465">
        <v>19.458902806041099</v>
      </c>
      <c r="E465">
        <v>0.86823859234091305</v>
      </c>
      <c r="F465">
        <v>1.0627322571664599</v>
      </c>
      <c r="G465">
        <v>1000</v>
      </c>
      <c r="H465">
        <v>-29752.843158414398</v>
      </c>
      <c r="I465">
        <v>223.067506074905</v>
      </c>
      <c r="J465" s="29">
        <f t="shared" si="20"/>
        <v>1.9010673687710149</v>
      </c>
      <c r="K465" s="1" t="s">
        <v>83</v>
      </c>
      <c r="L465" s="8" t="s">
        <v>80</v>
      </c>
      <c r="M465" s="8" t="s">
        <v>81</v>
      </c>
      <c r="N465" s="2">
        <v>0.97499999999999998</v>
      </c>
      <c r="O465" s="2">
        <v>4.6100000000000002E-2</v>
      </c>
      <c r="P465" s="3">
        <v>21.14</v>
      </c>
      <c r="R465" s="33">
        <f t="shared" si="21"/>
        <v>1.511930585683297</v>
      </c>
      <c r="S465" s="43">
        <f t="shared" si="22"/>
        <v>-9.758538714165068E-3</v>
      </c>
      <c r="T465" s="39">
        <f t="shared" si="23"/>
        <v>7.6282918444581294E-2</v>
      </c>
    </row>
    <row r="466" spans="1:20" ht="13.5" thickBot="1" x14ac:dyDescent="0.25">
      <c r="A466" t="s">
        <v>31</v>
      </c>
      <c r="B466">
        <v>1.05677231387923</v>
      </c>
      <c r="C466">
        <v>5.9237867116817298E-2</v>
      </c>
      <c r="D466">
        <v>17.839472710846799</v>
      </c>
      <c r="E466">
        <v>0.94066822780930504</v>
      </c>
      <c r="F466">
        <v>1.17287639994916</v>
      </c>
      <c r="G466">
        <v>1000</v>
      </c>
      <c r="H466">
        <v>-29752.843158414398</v>
      </c>
      <c r="I466">
        <v>223.067506074905</v>
      </c>
      <c r="J466" s="29">
        <f t="shared" si="20"/>
        <v>1.6361582710662914</v>
      </c>
      <c r="K466" s="1" t="s">
        <v>84</v>
      </c>
      <c r="L466" s="8" t="s">
        <v>80</v>
      </c>
      <c r="M466" s="8" t="s">
        <v>81</v>
      </c>
      <c r="N466" s="2">
        <v>1.0669999999999999</v>
      </c>
      <c r="O466" s="2">
        <v>5.0200000000000002E-2</v>
      </c>
      <c r="P466" s="3">
        <v>21.27</v>
      </c>
      <c r="R466" s="33">
        <f t="shared" si="21"/>
        <v>1.3406374501992031</v>
      </c>
      <c r="S466" s="43">
        <f t="shared" si="22"/>
        <v>-9.585460281883753E-3</v>
      </c>
      <c r="T466" s="39">
        <f t="shared" si="23"/>
        <v>0.18003719356209755</v>
      </c>
    </row>
    <row r="467" spans="1:20" ht="13.5" thickBot="1" x14ac:dyDescent="0.25">
      <c r="A467" t="s">
        <v>32</v>
      </c>
      <c r="B467">
        <v>1.08107589411639</v>
      </c>
      <c r="C467">
        <v>6.2498203639452E-2</v>
      </c>
      <c r="D467">
        <v>17.297711472685702</v>
      </c>
      <c r="E467">
        <v>0.95858166588462101</v>
      </c>
      <c r="F467">
        <v>1.2035701223481701</v>
      </c>
      <c r="G467">
        <v>1000</v>
      </c>
      <c r="H467">
        <v>-29752.843158414398</v>
      </c>
      <c r="I467">
        <v>223.067506074905</v>
      </c>
      <c r="J467" s="29">
        <f t="shared" si="20"/>
        <v>1.4969285403238819</v>
      </c>
      <c r="K467" s="1" t="s">
        <v>85</v>
      </c>
      <c r="L467" s="8" t="s">
        <v>80</v>
      </c>
      <c r="M467" s="8" t="s">
        <v>81</v>
      </c>
      <c r="N467" s="2">
        <v>1.0920000000000001</v>
      </c>
      <c r="O467" s="2">
        <v>5.1200000000000002E-2</v>
      </c>
      <c r="P467" s="3">
        <v>21.34</v>
      </c>
      <c r="R467" s="33">
        <f t="shared" si="21"/>
        <v>1.3496093749999998</v>
      </c>
      <c r="S467" s="43">
        <f t="shared" si="22"/>
        <v>-1.0003759966675857E-2</v>
      </c>
      <c r="T467" s="39">
        <f t="shared" si="23"/>
        <v>0.22066803983304684</v>
      </c>
    </row>
    <row r="468" spans="1:20" ht="13.5" thickBot="1" x14ac:dyDescent="0.25">
      <c r="A468" t="s">
        <v>33</v>
      </c>
      <c r="B468">
        <v>0.99074141697206897</v>
      </c>
      <c r="C468">
        <v>4.9709258915848299E-2</v>
      </c>
      <c r="D468">
        <v>19.930721933498699</v>
      </c>
      <c r="E468">
        <v>0.89331305979882902</v>
      </c>
      <c r="F468">
        <v>1.0881697741453</v>
      </c>
      <c r="G468">
        <v>1000</v>
      </c>
      <c r="H468">
        <v>-29752.843158414398</v>
      </c>
      <c r="I468">
        <v>223.067506074905</v>
      </c>
      <c r="J468" s="29">
        <f t="shared" si="20"/>
        <v>1.840275013374524</v>
      </c>
      <c r="K468" s="1" t="s">
        <v>86</v>
      </c>
      <c r="L468" s="8" t="s">
        <v>80</v>
      </c>
      <c r="M468" s="8" t="s">
        <v>81</v>
      </c>
      <c r="N468" s="2">
        <v>1.0009999999999999</v>
      </c>
      <c r="O468" s="2">
        <v>4.7199999999999999E-2</v>
      </c>
      <c r="P468" s="3">
        <v>21.21</v>
      </c>
      <c r="R468" s="33">
        <f t="shared" si="21"/>
        <v>1.5</v>
      </c>
      <c r="S468" s="43">
        <f t="shared" si="22"/>
        <v>-1.0248334693237687E-2</v>
      </c>
      <c r="T468" s="39">
        <f t="shared" si="23"/>
        <v>5.3162265166277548E-2</v>
      </c>
    </row>
    <row r="469" spans="1:20" ht="13.5" thickBot="1" x14ac:dyDescent="0.25">
      <c r="A469" t="s">
        <v>34</v>
      </c>
      <c r="B469">
        <v>0.98322170918262397</v>
      </c>
      <c r="C469">
        <v>5.3514776092606499E-2</v>
      </c>
      <c r="D469">
        <v>18.372901485772299</v>
      </c>
      <c r="E469">
        <v>0.87833467540039001</v>
      </c>
      <c r="F469">
        <v>1.0881087429648499</v>
      </c>
      <c r="G469">
        <v>1000</v>
      </c>
      <c r="H469">
        <v>-29752.843158414398</v>
      </c>
      <c r="I469">
        <v>223.067506074905</v>
      </c>
      <c r="J469" s="29">
        <f t="shared" si="20"/>
        <v>1.9629872278271636</v>
      </c>
      <c r="K469" s="1" t="s">
        <v>87</v>
      </c>
      <c r="L469" s="8" t="s">
        <v>80</v>
      </c>
      <c r="M469" s="8" t="s">
        <v>81</v>
      </c>
      <c r="N469" s="2">
        <v>0.99299999999999999</v>
      </c>
      <c r="O469" s="2">
        <v>4.7100000000000003E-2</v>
      </c>
      <c r="P469" s="3">
        <v>21.09</v>
      </c>
      <c r="R469" s="33">
        <f t="shared" si="21"/>
        <v>1.6135881104033969</v>
      </c>
      <c r="S469" s="43">
        <f t="shared" si="22"/>
        <v>-9.8472213669446359E-3</v>
      </c>
      <c r="T469" s="39">
        <f t="shared" si="23"/>
        <v>0.13619482149907633</v>
      </c>
    </row>
    <row r="470" spans="1:20" ht="13.5" thickBot="1" x14ac:dyDescent="0.25">
      <c r="A470" t="s">
        <v>35</v>
      </c>
      <c r="B470">
        <v>0.96991859192450103</v>
      </c>
      <c r="C470">
        <v>4.8261563104243899E-2</v>
      </c>
      <c r="D470">
        <v>20.097123456807601</v>
      </c>
      <c r="E470">
        <v>0.87532766640257598</v>
      </c>
      <c r="F470">
        <v>1.0645095174464201</v>
      </c>
      <c r="G470">
        <v>1000</v>
      </c>
      <c r="H470">
        <v>-29752.843158414398</v>
      </c>
      <c r="I470">
        <v>223.067506074905</v>
      </c>
      <c r="J470" s="29">
        <f t="shared" si="20"/>
        <v>1.6927547863712544</v>
      </c>
      <c r="K470" s="1" t="s">
        <v>88</v>
      </c>
      <c r="L470" s="8" t="s">
        <v>80</v>
      </c>
      <c r="M470" s="8" t="s">
        <v>81</v>
      </c>
      <c r="N470" s="2">
        <v>0.98</v>
      </c>
      <c r="O470" s="2">
        <v>4.6300000000000001E-2</v>
      </c>
      <c r="P470" s="3">
        <v>21.17</v>
      </c>
      <c r="R470" s="33">
        <f t="shared" si="21"/>
        <v>1.4492440604751622</v>
      </c>
      <c r="S470" s="43">
        <f t="shared" si="22"/>
        <v>-1.0287151097447912E-2</v>
      </c>
      <c r="T470" s="39">
        <f t="shared" si="23"/>
        <v>4.2366373741768847E-2</v>
      </c>
    </row>
    <row r="471" spans="1:20" ht="13.5" thickBot="1" x14ac:dyDescent="0.25">
      <c r="A471" t="s">
        <v>36</v>
      </c>
      <c r="B471">
        <v>0.99461824983036196</v>
      </c>
      <c r="C471">
        <v>5.25842143604002E-2</v>
      </c>
      <c r="D471">
        <v>18.9147686606759</v>
      </c>
      <c r="E471">
        <v>0.89155508352864399</v>
      </c>
      <c r="F471">
        <v>1.09768141613208</v>
      </c>
      <c r="G471">
        <v>1000</v>
      </c>
      <c r="H471">
        <v>-29752.843158414398</v>
      </c>
      <c r="I471">
        <v>223.067506074905</v>
      </c>
      <c r="J471" s="29">
        <f t="shared" si="20"/>
        <v>1.5302887624118169</v>
      </c>
      <c r="K471" s="1" t="s">
        <v>89</v>
      </c>
      <c r="L471" s="8" t="s">
        <v>80</v>
      </c>
      <c r="M471" s="8" t="s">
        <v>81</v>
      </c>
      <c r="N471" s="2">
        <v>1.0049999999999999</v>
      </c>
      <c r="O471" s="2">
        <v>4.7399999999999998E-2</v>
      </c>
      <c r="P471" s="3">
        <v>21.19</v>
      </c>
      <c r="R471" s="33">
        <f t="shared" si="21"/>
        <v>1.3502109704641352</v>
      </c>
      <c r="S471" s="43">
        <f t="shared" si="22"/>
        <v>-1.0330099671281531E-2</v>
      </c>
      <c r="T471" s="39">
        <f t="shared" si="23"/>
        <v>0.10937161097890723</v>
      </c>
    </row>
    <row r="472" spans="1:20" ht="13.5" thickBot="1" x14ac:dyDescent="0.25">
      <c r="A472" t="s">
        <v>37</v>
      </c>
      <c r="B472">
        <v>0.93076714248737002</v>
      </c>
      <c r="C472">
        <v>5.21898915447385E-2</v>
      </c>
      <c r="D472">
        <v>17.834241745635602</v>
      </c>
      <c r="E472">
        <v>0.828476834702631</v>
      </c>
      <c r="F472">
        <v>1.0330574502720999</v>
      </c>
      <c r="G472">
        <v>1000</v>
      </c>
      <c r="H472">
        <v>-29752.843158414398</v>
      </c>
      <c r="I472">
        <v>223.067506074905</v>
      </c>
      <c r="J472" s="29">
        <f t="shared" si="20"/>
        <v>1.4507792863309441</v>
      </c>
      <c r="K472" s="1" t="s">
        <v>90</v>
      </c>
      <c r="L472" s="8" t="s">
        <v>80</v>
      </c>
      <c r="M472" s="8" t="s">
        <v>81</v>
      </c>
      <c r="N472" s="2">
        <v>0.94</v>
      </c>
      <c r="O472" s="2">
        <v>4.4400000000000002E-2</v>
      </c>
      <c r="P472" s="3">
        <v>21.19</v>
      </c>
      <c r="R472" s="33">
        <f t="shared" si="21"/>
        <v>1.3581081081081081</v>
      </c>
      <c r="S472" s="43">
        <f t="shared" si="22"/>
        <v>-9.8221888432233218E-3</v>
      </c>
      <c r="T472" s="39">
        <f t="shared" si="23"/>
        <v>0.17544800776438058</v>
      </c>
    </row>
    <row r="473" spans="1:20" ht="13.5" thickBot="1" x14ac:dyDescent="0.25">
      <c r="A473" t="s">
        <v>38</v>
      </c>
      <c r="B473">
        <v>0.95044539353619195</v>
      </c>
      <c r="C473">
        <v>5.12854064224618E-2</v>
      </c>
      <c r="D473">
        <v>18.5324726825196</v>
      </c>
      <c r="E473">
        <v>0.84992784401566701</v>
      </c>
      <c r="F473">
        <v>1.05096294305671</v>
      </c>
      <c r="G473">
        <v>1000</v>
      </c>
      <c r="H473">
        <v>-29752.843158414398</v>
      </c>
      <c r="I473">
        <v>223.067506074905</v>
      </c>
      <c r="J473" s="29">
        <f t="shared" si="20"/>
        <v>1.8028670244685525</v>
      </c>
      <c r="K473" s="1" t="s">
        <v>91</v>
      </c>
      <c r="L473" s="8" t="s">
        <v>80</v>
      </c>
      <c r="M473" s="8" t="s">
        <v>81</v>
      </c>
      <c r="N473" s="2">
        <v>0.96</v>
      </c>
      <c r="O473" s="2">
        <v>4.5699999999999998E-2</v>
      </c>
      <c r="P473" s="3">
        <v>21.03</v>
      </c>
      <c r="R473" s="33">
        <f t="shared" si="21"/>
        <v>1.4420131291028446</v>
      </c>
      <c r="S473" s="43">
        <f t="shared" si="22"/>
        <v>-9.9527150664666802E-3</v>
      </c>
      <c r="T473" s="39">
        <f t="shared" si="23"/>
        <v>0.1222189589160132</v>
      </c>
    </row>
    <row r="474" spans="1:20" ht="13.5" thickBot="1" x14ac:dyDescent="0.25">
      <c r="A474" t="s">
        <v>39</v>
      </c>
      <c r="B474">
        <v>0.949901561722579</v>
      </c>
      <c r="C474">
        <v>5.1836382260319697E-2</v>
      </c>
      <c r="D474">
        <v>18.324997237504299</v>
      </c>
      <c r="E474">
        <v>0.84830411940350103</v>
      </c>
      <c r="F474">
        <v>1.0514990040416501</v>
      </c>
      <c r="G474">
        <v>1000</v>
      </c>
      <c r="H474">
        <v>-29752.843158414398</v>
      </c>
      <c r="I474">
        <v>223.067506074905</v>
      </c>
      <c r="J474" s="29">
        <f t="shared" si="20"/>
        <v>1.7044386269816161</v>
      </c>
      <c r="K474" s="1" t="s">
        <v>92</v>
      </c>
      <c r="L474" s="8" t="s">
        <v>80</v>
      </c>
      <c r="M474" s="8" t="s">
        <v>81</v>
      </c>
      <c r="N474" s="2">
        <v>0.96</v>
      </c>
      <c r="O474" s="2">
        <v>4.5499999999999999E-2</v>
      </c>
      <c r="P474" s="3">
        <v>21.07</v>
      </c>
      <c r="R474" s="33">
        <f t="shared" si="21"/>
        <v>1.3736263736263736</v>
      </c>
      <c r="S474" s="43">
        <f t="shared" si="22"/>
        <v>-1.0519206538980169E-2</v>
      </c>
      <c r="T474" s="39">
        <f t="shared" si="23"/>
        <v>0.1392611485784549</v>
      </c>
    </row>
    <row r="475" spans="1:20" ht="13.5" thickBot="1" x14ac:dyDescent="0.25">
      <c r="A475" t="s">
        <v>40</v>
      </c>
      <c r="B475">
        <v>0.96563030704568098</v>
      </c>
      <c r="C475">
        <v>5.2691352142549899E-2</v>
      </c>
      <c r="D475">
        <v>18.326162980848999</v>
      </c>
      <c r="E475">
        <v>0.86235715454956596</v>
      </c>
      <c r="F475">
        <v>1.0689034595417899</v>
      </c>
      <c r="G475">
        <v>1000</v>
      </c>
      <c r="H475">
        <v>-29752.843158414398</v>
      </c>
      <c r="I475">
        <v>223.067506074905</v>
      </c>
      <c r="J475" s="29">
        <f t="shared" si="20"/>
        <v>1.8409737998699971</v>
      </c>
      <c r="K475" s="1" t="s">
        <v>93</v>
      </c>
      <c r="L475" s="8" t="s">
        <v>80</v>
      </c>
      <c r="M475" s="8" t="s">
        <v>81</v>
      </c>
      <c r="N475" s="2">
        <v>0.97499999999999998</v>
      </c>
      <c r="O475" s="2">
        <v>4.6199999999999998E-2</v>
      </c>
      <c r="P475" s="3">
        <v>21.13</v>
      </c>
      <c r="R475" s="33">
        <f t="shared" si="21"/>
        <v>1.5497835497835497</v>
      </c>
      <c r="S475" s="43">
        <f t="shared" si="22"/>
        <v>-9.6099414916092293E-3</v>
      </c>
      <c r="T475" s="39">
        <f t="shared" si="23"/>
        <v>0.14050545763095024</v>
      </c>
    </row>
    <row r="476" spans="1:20" ht="13.5" thickBot="1" x14ac:dyDescent="0.25">
      <c r="A476" t="s">
        <v>41</v>
      </c>
      <c r="B476">
        <v>0.97176432314904704</v>
      </c>
      <c r="C476">
        <v>5.3009468577254103E-2</v>
      </c>
      <c r="D476">
        <v>18.331900870366798</v>
      </c>
      <c r="E476">
        <v>0.867867673898021</v>
      </c>
      <c r="F476">
        <v>1.0756609724000701</v>
      </c>
      <c r="G476">
        <v>1000</v>
      </c>
      <c r="H476">
        <v>-29752.843158414398</v>
      </c>
      <c r="I476">
        <v>223.067506074905</v>
      </c>
      <c r="J476" s="29">
        <f t="shared" si="20"/>
        <v>1.6402875069661669</v>
      </c>
      <c r="K476" s="1" t="s">
        <v>94</v>
      </c>
      <c r="L476" s="8" t="s">
        <v>80</v>
      </c>
      <c r="M476" s="8" t="s">
        <v>81</v>
      </c>
      <c r="N476" s="2">
        <v>0.98199999999999998</v>
      </c>
      <c r="O476" s="2">
        <v>4.65E-2</v>
      </c>
      <c r="P476" s="3">
        <v>21.1</v>
      </c>
      <c r="R476" s="33">
        <f t="shared" si="21"/>
        <v>1.4365591397849462</v>
      </c>
      <c r="S476" s="43">
        <f t="shared" si="22"/>
        <v>-1.0423296182233142E-2</v>
      </c>
      <c r="T476" s="39">
        <f t="shared" si="23"/>
        <v>0.13998857155385169</v>
      </c>
    </row>
    <row r="477" spans="1:20" ht="13.5" thickBot="1" x14ac:dyDescent="0.25">
      <c r="A477" t="s">
        <v>42</v>
      </c>
      <c r="B477">
        <v>1.01564778046799</v>
      </c>
      <c r="C477">
        <v>5.59686923983388E-2</v>
      </c>
      <c r="D477">
        <v>18.146712687862198</v>
      </c>
      <c r="E477">
        <v>0.90595115910544999</v>
      </c>
      <c r="F477">
        <v>1.1253444018305401</v>
      </c>
      <c r="G477">
        <v>1000</v>
      </c>
      <c r="H477">
        <v>-29752.843158414398</v>
      </c>
      <c r="I477">
        <v>223.067506074905</v>
      </c>
      <c r="J477" s="29">
        <f t="shared" si="20"/>
        <v>1.7633381835058639</v>
      </c>
      <c r="K477" s="1" t="s">
        <v>95</v>
      </c>
      <c r="L477" s="8" t="s">
        <v>80</v>
      </c>
      <c r="M477" s="8" t="s">
        <v>81</v>
      </c>
      <c r="N477" s="2">
        <v>1.026</v>
      </c>
      <c r="O477" s="2">
        <v>4.8500000000000001E-2</v>
      </c>
      <c r="P477" s="3">
        <v>21.15</v>
      </c>
      <c r="R477" s="33">
        <f t="shared" si="21"/>
        <v>1.5010309278350515</v>
      </c>
      <c r="S477" s="43">
        <f t="shared" si="22"/>
        <v>-1.008988258480511E-2</v>
      </c>
      <c r="T477" s="39">
        <f t="shared" si="23"/>
        <v>0.15399365769770718</v>
      </c>
    </row>
    <row r="478" spans="1:20" ht="13.5" thickBot="1" x14ac:dyDescent="0.25">
      <c r="A478" t="s">
        <v>43</v>
      </c>
      <c r="B478">
        <v>0.90249984189917998</v>
      </c>
      <c r="C478">
        <v>4.8292529308203103E-2</v>
      </c>
      <c r="D478">
        <v>18.688187486296702</v>
      </c>
      <c r="E478">
        <v>0.807848223732757</v>
      </c>
      <c r="F478">
        <v>0.99715146006560296</v>
      </c>
      <c r="G478">
        <v>1000</v>
      </c>
      <c r="H478">
        <v>-29752.843158414398</v>
      </c>
      <c r="I478">
        <v>223.067506074905</v>
      </c>
      <c r="J478" s="29">
        <f t="shared" si="20"/>
        <v>1.6780724165082921</v>
      </c>
      <c r="K478" s="1" t="s">
        <v>96</v>
      </c>
      <c r="L478" s="8" t="s">
        <v>80</v>
      </c>
      <c r="M478" s="8" t="s">
        <v>81</v>
      </c>
      <c r="N478" s="2">
        <v>0.91200000000000003</v>
      </c>
      <c r="O478" s="2">
        <v>4.3299999999999998E-2</v>
      </c>
      <c r="P478" s="3">
        <v>21.03</v>
      </c>
      <c r="R478" s="33">
        <f t="shared" si="21"/>
        <v>1.3556581986143188</v>
      </c>
      <c r="S478" s="43">
        <f t="shared" si="22"/>
        <v>-1.0416840022829008E-2</v>
      </c>
      <c r="T478" s="39">
        <f t="shared" si="23"/>
        <v>0.11530090781069526</v>
      </c>
    </row>
    <row r="479" spans="1:20" ht="13.5" thickBot="1" x14ac:dyDescent="0.25">
      <c r="A479" t="s">
        <v>44</v>
      </c>
      <c r="B479">
        <v>1.03570298188518</v>
      </c>
      <c r="C479">
        <v>5.4405575810754198E-2</v>
      </c>
      <c r="D479">
        <v>19.0367065590446</v>
      </c>
      <c r="E479">
        <v>0.92907001273794199</v>
      </c>
      <c r="F479">
        <v>1.14233595103242</v>
      </c>
      <c r="G479">
        <v>1000</v>
      </c>
      <c r="H479">
        <v>-29752.843158414398</v>
      </c>
      <c r="I479">
        <v>223.067506074905</v>
      </c>
      <c r="J479" s="29">
        <f t="shared" si="20"/>
        <v>1.8416412258996002</v>
      </c>
      <c r="K479" s="1" t="s">
        <v>97</v>
      </c>
      <c r="L479" s="8" t="s">
        <v>80</v>
      </c>
      <c r="M479" s="8" t="s">
        <v>81</v>
      </c>
      <c r="N479" s="2">
        <v>1.046</v>
      </c>
      <c r="O479" s="2">
        <v>4.9599999999999998E-2</v>
      </c>
      <c r="P479" s="3">
        <v>21.11</v>
      </c>
      <c r="R479" s="33">
        <f t="shared" si="21"/>
        <v>1.497983870967742</v>
      </c>
      <c r="S479" s="43">
        <f t="shared" si="22"/>
        <v>-9.8441855782218819E-3</v>
      </c>
      <c r="T479" s="39">
        <f t="shared" si="23"/>
        <v>9.6886609087786277E-2</v>
      </c>
    </row>
    <row r="480" spans="1:20" ht="13.5" thickBot="1" x14ac:dyDescent="0.25">
      <c r="A480" t="s">
        <v>45</v>
      </c>
      <c r="B480">
        <v>1.0035182400175799</v>
      </c>
      <c r="C480">
        <v>5.5211856455132199E-2</v>
      </c>
      <c r="D480">
        <v>18.175774271113099</v>
      </c>
      <c r="E480">
        <v>0.89530498984592899</v>
      </c>
      <c r="F480">
        <v>1.1117314901892299</v>
      </c>
      <c r="G480">
        <v>1000</v>
      </c>
      <c r="H480">
        <v>-29752.843158414398</v>
      </c>
      <c r="I480">
        <v>223.067506074905</v>
      </c>
      <c r="J480" s="29">
        <f t="shared" si="20"/>
        <v>1.9463360992406553</v>
      </c>
      <c r="K480" s="1" t="s">
        <v>98</v>
      </c>
      <c r="L480" s="8" t="s">
        <v>80</v>
      </c>
      <c r="M480" s="8" t="s">
        <v>81</v>
      </c>
      <c r="N480" s="2">
        <v>1.014</v>
      </c>
      <c r="O480" s="2">
        <v>4.7899999999999998E-2</v>
      </c>
      <c r="P480" s="3">
        <v>21.16</v>
      </c>
      <c r="R480" s="33">
        <f t="shared" si="21"/>
        <v>1.5052192066805845</v>
      </c>
      <c r="S480" s="43">
        <f t="shared" si="22"/>
        <v>-1.0337041402781133E-2</v>
      </c>
      <c r="T480" s="39">
        <f t="shared" si="23"/>
        <v>0.15264836023240505</v>
      </c>
    </row>
    <row r="481" spans="1:20" ht="13.5" thickBot="1" x14ac:dyDescent="0.25">
      <c r="A481" t="s">
        <v>46</v>
      </c>
      <c r="B481">
        <v>0.957266300465199</v>
      </c>
      <c r="C481">
        <v>5.2551077107599799E-2</v>
      </c>
      <c r="D481">
        <v>18.215921597670899</v>
      </c>
      <c r="E481">
        <v>0.85426808198551596</v>
      </c>
      <c r="F481">
        <v>1.0602645189448801</v>
      </c>
      <c r="G481">
        <v>1000</v>
      </c>
      <c r="H481">
        <v>-29752.843158414398</v>
      </c>
      <c r="I481">
        <v>223.067506074905</v>
      </c>
      <c r="J481" s="29">
        <f t="shared" si="20"/>
        <v>1.6055029684627817</v>
      </c>
      <c r="K481" s="1" t="s">
        <v>99</v>
      </c>
      <c r="L481" s="8" t="s">
        <v>80</v>
      </c>
      <c r="M481" s="8" t="s">
        <v>81</v>
      </c>
      <c r="N481" s="2">
        <v>0.96699999999999997</v>
      </c>
      <c r="O481" s="2">
        <v>4.5699999999999998E-2</v>
      </c>
      <c r="P481" s="3">
        <v>21.15</v>
      </c>
      <c r="R481" s="33">
        <f t="shared" si="21"/>
        <v>1.4332603938730855</v>
      </c>
      <c r="S481" s="43">
        <f t="shared" si="22"/>
        <v>-1.0065873355533574E-2</v>
      </c>
      <c r="T481" s="39">
        <f t="shared" si="23"/>
        <v>0.14991415990371557</v>
      </c>
    </row>
    <row r="482" spans="1:20" x14ac:dyDescent="0.2">
      <c r="A482" t="s">
        <v>47</v>
      </c>
      <c r="B482">
        <v>0.98621924491677104</v>
      </c>
      <c r="C482">
        <v>5.4850360748076303E-2</v>
      </c>
      <c r="D482">
        <v>17.980177914351401</v>
      </c>
      <c r="E482">
        <v>0.87871451331151196</v>
      </c>
      <c r="F482">
        <v>1.0937239765220299</v>
      </c>
      <c r="G482">
        <v>1000</v>
      </c>
      <c r="H482">
        <v>-29752.843158414398</v>
      </c>
      <c r="I482">
        <v>223.067506074905</v>
      </c>
      <c r="J482" s="29">
        <f t="shared" si="20"/>
        <v>1.9033958720758559</v>
      </c>
      <c r="K482" s="4" t="s">
        <v>100</v>
      </c>
      <c r="L482" s="19" t="s">
        <v>80</v>
      </c>
      <c r="M482" s="19" t="s">
        <v>81</v>
      </c>
      <c r="N482" s="5">
        <v>0.996</v>
      </c>
      <c r="O482" s="5">
        <v>4.6800000000000001E-2</v>
      </c>
      <c r="P482" s="9">
        <v>21.26</v>
      </c>
      <c r="R482" s="33">
        <f t="shared" si="21"/>
        <v>1.4850427350427351</v>
      </c>
      <c r="S482" s="43">
        <f t="shared" si="22"/>
        <v>-9.8200352241254556E-3</v>
      </c>
      <c r="T482" s="39">
        <f t="shared" si="23"/>
        <v>0.17201625530077566</v>
      </c>
    </row>
    <row r="483" spans="1:20" x14ac:dyDescent="0.2">
      <c r="A483" t="s">
        <v>48</v>
      </c>
      <c r="B483">
        <v>0.46728419355462703</v>
      </c>
      <c r="C483">
        <v>3.3391773301258698E-2</v>
      </c>
      <c r="D483">
        <v>13.9939915541117</v>
      </c>
      <c r="E483">
        <v>0.40183752050423399</v>
      </c>
      <c r="F483">
        <v>0.532730866605021</v>
      </c>
      <c r="G483">
        <v>1000</v>
      </c>
      <c r="H483">
        <v>-29752.843158414398</v>
      </c>
      <c r="I483">
        <v>223.067506074905</v>
      </c>
      <c r="J483" s="29">
        <f t="shared" si="20"/>
        <v>1.6529609007774566</v>
      </c>
      <c r="M483" s="4" t="s">
        <v>49</v>
      </c>
      <c r="N483" s="5">
        <v>0.46500000000000002</v>
      </c>
      <c r="O483" s="5">
        <v>2.9399999999999999E-2</v>
      </c>
      <c r="P483" s="9">
        <v>15.81</v>
      </c>
      <c r="R483" s="33">
        <f t="shared" si="21"/>
        <v>1.4625850340136053</v>
      </c>
      <c r="S483" s="43">
        <f t="shared" si="22"/>
        <v>4.9122442034989265E-3</v>
      </c>
      <c r="T483" s="39">
        <f t="shared" si="23"/>
        <v>0.13577460208362924</v>
      </c>
    </row>
    <row r="485" spans="1:20" ht="13.5" thickBot="1" x14ac:dyDescent="0.25">
      <c r="A485" t="s">
        <v>110</v>
      </c>
      <c r="I485" t="s">
        <v>124</v>
      </c>
    </row>
    <row r="486" spans="1:20" ht="13.5" thickBot="1" x14ac:dyDescent="0.25">
      <c r="A486" s="10" t="s">
        <v>325</v>
      </c>
      <c r="B486" s="11"/>
      <c r="C486" s="11"/>
      <c r="D486" s="11"/>
      <c r="E486" s="11"/>
      <c r="F486" s="11"/>
      <c r="I486" s="10" t="s">
        <v>325</v>
      </c>
      <c r="J486" s="11"/>
      <c r="K486" s="11"/>
      <c r="L486" s="11"/>
      <c r="M486" s="11"/>
      <c r="N486" s="11"/>
    </row>
    <row r="487" spans="1:20" ht="25.5" x14ac:dyDescent="0.2">
      <c r="A487" s="12" t="s">
        <v>326</v>
      </c>
      <c r="B487" s="20" t="s">
        <v>327</v>
      </c>
      <c r="C487" s="14" t="s">
        <v>72</v>
      </c>
      <c r="D487" s="6" t="s">
        <v>73</v>
      </c>
      <c r="E487" s="14" t="s">
        <v>75</v>
      </c>
      <c r="F487" s="16" t="s">
        <v>328</v>
      </c>
      <c r="I487" s="12" t="s">
        <v>326</v>
      </c>
      <c r="J487" s="20" t="s">
        <v>327</v>
      </c>
      <c r="K487" s="14" t="s">
        <v>72</v>
      </c>
      <c r="L487" s="6" t="s">
        <v>73</v>
      </c>
      <c r="M487" s="14" t="s">
        <v>75</v>
      </c>
      <c r="N487" s="16" t="s">
        <v>328</v>
      </c>
    </row>
    <row r="488" spans="1:20" ht="13.5" thickBot="1" x14ac:dyDescent="0.25">
      <c r="A488" s="13"/>
      <c r="B488" s="21"/>
      <c r="C488" s="15"/>
      <c r="D488" s="7" t="s">
        <v>74</v>
      </c>
      <c r="E488" s="15"/>
      <c r="F488" s="17"/>
      <c r="I488" s="13"/>
      <c r="J488" s="21"/>
      <c r="K488" s="15"/>
      <c r="L488" s="7" t="s">
        <v>74</v>
      </c>
      <c r="M488" s="15"/>
      <c r="N488" s="17"/>
    </row>
    <row r="489" spans="1:20" ht="13.5" thickBot="1" x14ac:dyDescent="0.25">
      <c r="A489" s="1" t="s">
        <v>329</v>
      </c>
      <c r="B489" s="8" t="s">
        <v>330</v>
      </c>
      <c r="C489" s="2">
        <v>0.21299999999999999</v>
      </c>
      <c r="D489" s="2">
        <v>5.9700000000000003E-2</v>
      </c>
      <c r="E489" s="2">
        <v>3.57</v>
      </c>
      <c r="F489" s="3">
        <v>4.0000000000000002E-4</v>
      </c>
      <c r="I489" s="1" t="s">
        <v>329</v>
      </c>
      <c r="J489" s="8" t="s">
        <v>330</v>
      </c>
      <c r="K489" s="2">
        <v>0.20200000000000001</v>
      </c>
      <c r="L489" s="2">
        <v>4.2700000000000002E-2</v>
      </c>
      <c r="M489" s="2">
        <v>4.7300000000000004</v>
      </c>
      <c r="N489" s="3" t="s">
        <v>341</v>
      </c>
    </row>
    <row r="490" spans="1:20" ht="13.5" thickBot="1" x14ac:dyDescent="0.25">
      <c r="A490" s="1" t="s">
        <v>329</v>
      </c>
      <c r="B490" s="8" t="s">
        <v>331</v>
      </c>
      <c r="C490" s="2">
        <v>-0.19939999999999999</v>
      </c>
      <c r="D490" s="2">
        <v>6.25E-2</v>
      </c>
      <c r="E490" s="2">
        <v>-3.19</v>
      </c>
      <c r="F490" s="3">
        <v>1.4E-3</v>
      </c>
      <c r="I490" s="1" t="s">
        <v>329</v>
      </c>
      <c r="J490" s="8" t="s">
        <v>331</v>
      </c>
      <c r="K490" s="2">
        <v>-0.20100000000000001</v>
      </c>
      <c r="L490" s="2">
        <v>4.3299999999999998E-2</v>
      </c>
      <c r="M490" s="2">
        <v>-4.63</v>
      </c>
      <c r="N490" s="3" t="s">
        <v>341</v>
      </c>
    </row>
    <row r="491" spans="1:20" ht="13.5" thickBot="1" x14ac:dyDescent="0.25">
      <c r="A491" s="1" t="s">
        <v>329</v>
      </c>
      <c r="B491" s="8" t="s">
        <v>332</v>
      </c>
      <c r="C491" s="2">
        <v>0.12559999999999999</v>
      </c>
      <c r="D491" s="2">
        <v>6.4899999999999999E-2</v>
      </c>
      <c r="E491" s="2">
        <v>1.94</v>
      </c>
      <c r="F491" s="3">
        <v>5.2900000000000003E-2</v>
      </c>
      <c r="I491" s="1" t="s">
        <v>329</v>
      </c>
      <c r="J491" s="8" t="s">
        <v>332</v>
      </c>
      <c r="K491" s="2">
        <v>0.16200000000000001</v>
      </c>
      <c r="L491" s="2">
        <v>4.4600000000000001E-2</v>
      </c>
      <c r="M491" s="2">
        <v>3.63</v>
      </c>
      <c r="N491" s="3">
        <v>2.9999999999999997E-4</v>
      </c>
    </row>
    <row r="492" spans="1:20" ht="13.5" thickBot="1" x14ac:dyDescent="0.25">
      <c r="A492" s="1" t="s">
        <v>329</v>
      </c>
      <c r="B492" s="8" t="s">
        <v>333</v>
      </c>
      <c r="C492" s="2">
        <v>-0.2306</v>
      </c>
      <c r="D492" s="2">
        <v>6.2100000000000002E-2</v>
      </c>
      <c r="E492" s="2">
        <v>-3.71</v>
      </c>
      <c r="F492" s="3">
        <v>2.0000000000000001E-4</v>
      </c>
      <c r="I492" s="1" t="s">
        <v>329</v>
      </c>
      <c r="J492" s="8" t="s">
        <v>333</v>
      </c>
      <c r="K492" s="2">
        <v>-0.219</v>
      </c>
      <c r="L492" s="2">
        <v>4.3400000000000001E-2</v>
      </c>
      <c r="M492" s="2">
        <v>-5.04</v>
      </c>
      <c r="N492" s="3" t="s">
        <v>341</v>
      </c>
    </row>
    <row r="493" spans="1:20" ht="13.5" thickBot="1" x14ac:dyDescent="0.25">
      <c r="A493" s="1" t="s">
        <v>329</v>
      </c>
      <c r="B493" s="8" t="s">
        <v>334</v>
      </c>
      <c r="C493" s="2">
        <v>0.15229999999999999</v>
      </c>
      <c r="D493" s="2">
        <v>6.13E-2</v>
      </c>
      <c r="E493" s="2">
        <v>2.4900000000000002</v>
      </c>
      <c r="F493" s="3">
        <v>1.29E-2</v>
      </c>
      <c r="I493" s="1" t="s">
        <v>329</v>
      </c>
      <c r="J493" s="8" t="s">
        <v>334</v>
      </c>
      <c r="K493" s="2">
        <v>0.215</v>
      </c>
      <c r="L493" s="2">
        <v>4.0899999999999999E-2</v>
      </c>
      <c r="M493" s="2">
        <v>5.26</v>
      </c>
      <c r="N493" s="3" t="s">
        <v>341</v>
      </c>
    </row>
    <row r="494" spans="1:20" ht="13.5" thickBot="1" x14ac:dyDescent="0.25">
      <c r="A494" s="1" t="s">
        <v>329</v>
      </c>
      <c r="B494" s="8" t="s">
        <v>335</v>
      </c>
      <c r="C494" s="2">
        <v>-0.22589999999999999</v>
      </c>
      <c r="D494" s="2">
        <v>0.06</v>
      </c>
      <c r="E494" s="2">
        <v>-3.77</v>
      </c>
      <c r="F494" s="3">
        <v>2.0000000000000001E-4</v>
      </c>
      <c r="I494" s="1" t="s">
        <v>329</v>
      </c>
      <c r="J494" s="8" t="s">
        <v>335</v>
      </c>
      <c r="K494" s="2">
        <v>-0.20499999999999999</v>
      </c>
      <c r="L494" s="2">
        <v>4.2500000000000003E-2</v>
      </c>
      <c r="M494" s="2">
        <v>-4.83</v>
      </c>
      <c r="N494" s="3" t="s">
        <v>341</v>
      </c>
    </row>
    <row r="495" spans="1:20" ht="13.5" thickBot="1" x14ac:dyDescent="0.25">
      <c r="A495" s="1" t="s">
        <v>329</v>
      </c>
      <c r="B495" s="8" t="s">
        <v>336</v>
      </c>
      <c r="C495" s="2">
        <v>0.18110000000000001</v>
      </c>
      <c r="D495" s="2">
        <v>6.0499999999999998E-2</v>
      </c>
      <c r="E495" s="2">
        <v>3</v>
      </c>
      <c r="F495" s="3">
        <v>2.7000000000000001E-3</v>
      </c>
      <c r="I495" s="1" t="s">
        <v>329</v>
      </c>
      <c r="J495" s="8" t="s">
        <v>336</v>
      </c>
      <c r="K495" s="2">
        <v>0.187</v>
      </c>
      <c r="L495" s="2">
        <v>4.2599999999999999E-2</v>
      </c>
      <c r="M495" s="2">
        <v>4.3899999999999997</v>
      </c>
      <c r="N495" s="3" t="s">
        <v>341</v>
      </c>
    </row>
    <row r="496" spans="1:20" ht="13.5" thickBot="1" x14ac:dyDescent="0.25">
      <c r="A496" s="1" t="s">
        <v>329</v>
      </c>
      <c r="B496" s="8" t="s">
        <v>337</v>
      </c>
      <c r="C496" s="2">
        <v>-0.22040000000000001</v>
      </c>
      <c r="D496" s="2">
        <v>6.2300000000000001E-2</v>
      </c>
      <c r="E496" s="2">
        <v>-3.53</v>
      </c>
      <c r="F496" s="3">
        <v>4.0000000000000002E-4</v>
      </c>
      <c r="I496" s="1" t="s">
        <v>329</v>
      </c>
      <c r="J496" s="8" t="s">
        <v>337</v>
      </c>
      <c r="K496" s="2">
        <v>-0.219</v>
      </c>
      <c r="L496" s="2">
        <v>4.2500000000000003E-2</v>
      </c>
      <c r="M496" s="2">
        <v>-5.16</v>
      </c>
      <c r="N496" s="3" t="s">
        <v>341</v>
      </c>
    </row>
    <row r="497" spans="1:14" ht="13.5" thickBot="1" x14ac:dyDescent="0.25">
      <c r="A497" s="1" t="s">
        <v>329</v>
      </c>
      <c r="B497" s="8" t="s">
        <v>338</v>
      </c>
      <c r="C497" s="2">
        <v>0.21010000000000001</v>
      </c>
      <c r="D497" s="2">
        <v>6.4899999999999999E-2</v>
      </c>
      <c r="E497" s="2">
        <v>3.24</v>
      </c>
      <c r="F497" s="3">
        <v>1.1999999999999999E-3</v>
      </c>
      <c r="I497" s="1" t="s">
        <v>329</v>
      </c>
      <c r="J497" s="8" t="s">
        <v>338</v>
      </c>
      <c r="K497" s="2">
        <v>0.22500000000000001</v>
      </c>
      <c r="L497" s="2">
        <v>4.3799999999999999E-2</v>
      </c>
      <c r="M497" s="2">
        <v>5.14</v>
      </c>
      <c r="N497" s="3" t="s">
        <v>341</v>
      </c>
    </row>
    <row r="498" spans="1:14" ht="13.5" thickBot="1" x14ac:dyDescent="0.25">
      <c r="A498" s="1" t="s">
        <v>329</v>
      </c>
      <c r="B498" s="8" t="s">
        <v>339</v>
      </c>
      <c r="C498" s="2">
        <v>-0.2316</v>
      </c>
      <c r="D498" s="2">
        <v>6.3299999999999995E-2</v>
      </c>
      <c r="E498" s="2">
        <v>-3.66</v>
      </c>
      <c r="F498" s="3">
        <v>2.9999999999999997E-4</v>
      </c>
      <c r="I498" s="1" t="s">
        <v>329</v>
      </c>
      <c r="J498" s="8" t="s">
        <v>339</v>
      </c>
      <c r="K498" s="2">
        <v>-0.19400000000000001</v>
      </c>
      <c r="L498" s="2">
        <v>4.3499999999999997E-2</v>
      </c>
      <c r="M498" s="2">
        <v>-4.45</v>
      </c>
      <c r="N498" s="3" t="s">
        <v>341</v>
      </c>
    </row>
    <row r="499" spans="1:14" ht="13.5" thickBot="1" x14ac:dyDescent="0.25">
      <c r="A499" s="1" t="s">
        <v>340</v>
      </c>
      <c r="B499" s="8" t="s">
        <v>330</v>
      </c>
      <c r="C499" s="2">
        <v>0.18379999999999999</v>
      </c>
      <c r="D499" s="2">
        <v>5.8599999999999999E-2</v>
      </c>
      <c r="E499" s="2">
        <v>3.14</v>
      </c>
      <c r="F499" s="3">
        <v>1.6999999999999999E-3</v>
      </c>
      <c r="I499" s="1" t="s">
        <v>340</v>
      </c>
      <c r="J499" s="8" t="s">
        <v>330</v>
      </c>
      <c r="K499" s="2">
        <v>0.187</v>
      </c>
      <c r="L499" s="2">
        <v>4.2700000000000002E-2</v>
      </c>
      <c r="M499" s="2">
        <v>4.37</v>
      </c>
      <c r="N499" s="3" t="s">
        <v>341</v>
      </c>
    </row>
    <row r="500" spans="1:14" ht="13.5" thickBot="1" x14ac:dyDescent="0.25">
      <c r="A500" s="1" t="s">
        <v>340</v>
      </c>
      <c r="B500" s="8" t="s">
        <v>331</v>
      </c>
      <c r="C500" s="2">
        <v>-0.19350000000000001</v>
      </c>
      <c r="D500" s="2">
        <v>6.13E-2</v>
      </c>
      <c r="E500" s="2">
        <v>-3.16</v>
      </c>
      <c r="F500" s="3">
        <v>1.6000000000000001E-3</v>
      </c>
      <c r="I500" s="1" t="s">
        <v>340</v>
      </c>
      <c r="J500" s="8" t="s">
        <v>331</v>
      </c>
      <c r="K500" s="2">
        <v>-0.20499999999999999</v>
      </c>
      <c r="L500" s="2">
        <v>4.3299999999999998E-2</v>
      </c>
      <c r="M500" s="2">
        <v>-4.7300000000000004</v>
      </c>
      <c r="N500" s="3" t="s">
        <v>341</v>
      </c>
    </row>
    <row r="501" spans="1:14" ht="13.5" thickBot="1" x14ac:dyDescent="0.25">
      <c r="A501" s="1" t="s">
        <v>340</v>
      </c>
      <c r="B501" s="8" t="s">
        <v>332</v>
      </c>
      <c r="C501" s="2">
        <v>0.23169999999999999</v>
      </c>
      <c r="D501" s="2">
        <v>6.3600000000000004E-2</v>
      </c>
      <c r="E501" s="2">
        <v>3.64</v>
      </c>
      <c r="F501" s="3">
        <v>2.9999999999999997E-4</v>
      </c>
      <c r="I501" s="1" t="s">
        <v>340</v>
      </c>
      <c r="J501" s="8" t="s">
        <v>332</v>
      </c>
      <c r="K501" s="2">
        <v>0.21</v>
      </c>
      <c r="L501" s="2">
        <v>4.4600000000000001E-2</v>
      </c>
      <c r="M501" s="2">
        <v>4.7</v>
      </c>
      <c r="N501" s="3" t="s">
        <v>341</v>
      </c>
    </row>
    <row r="502" spans="1:14" ht="13.5" thickBot="1" x14ac:dyDescent="0.25">
      <c r="A502" s="1" t="s">
        <v>340</v>
      </c>
      <c r="B502" s="8" t="s">
        <v>333</v>
      </c>
      <c r="C502" s="2">
        <v>-0.1857</v>
      </c>
      <c r="D502" s="2">
        <v>6.0900000000000003E-2</v>
      </c>
      <c r="E502" s="2">
        <v>-3.05</v>
      </c>
      <c r="F502" s="3">
        <v>2.3E-3</v>
      </c>
      <c r="I502" s="1" t="s">
        <v>340</v>
      </c>
      <c r="J502" s="8" t="s">
        <v>333</v>
      </c>
      <c r="K502" s="2">
        <v>-0.23599999999999999</v>
      </c>
      <c r="L502" s="2">
        <v>4.3400000000000001E-2</v>
      </c>
      <c r="M502" s="2">
        <v>-5.44</v>
      </c>
      <c r="N502" s="3" t="s">
        <v>341</v>
      </c>
    </row>
    <row r="503" spans="1:14" ht="13.5" thickBot="1" x14ac:dyDescent="0.25">
      <c r="A503" s="1" t="s">
        <v>340</v>
      </c>
      <c r="B503" s="8" t="s">
        <v>334</v>
      </c>
      <c r="C503" s="2">
        <v>0.2495</v>
      </c>
      <c r="D503" s="2">
        <v>0.06</v>
      </c>
      <c r="E503" s="2">
        <v>4.16</v>
      </c>
      <c r="F503" s="3" t="s">
        <v>341</v>
      </c>
      <c r="I503" s="1" t="s">
        <v>340</v>
      </c>
      <c r="J503" s="8" t="s">
        <v>334</v>
      </c>
      <c r="K503" s="2">
        <v>0.246</v>
      </c>
      <c r="L503" s="2">
        <v>4.0899999999999999E-2</v>
      </c>
      <c r="M503" s="2">
        <v>6</v>
      </c>
      <c r="N503" s="3" t="s">
        <v>341</v>
      </c>
    </row>
    <row r="504" spans="1:14" ht="13.5" thickBot="1" x14ac:dyDescent="0.25">
      <c r="A504" s="1" t="s">
        <v>340</v>
      </c>
      <c r="B504" s="8" t="s">
        <v>335</v>
      </c>
      <c r="C504" s="2">
        <v>-0.21490000000000001</v>
      </c>
      <c r="D504" s="2">
        <v>5.8799999999999998E-2</v>
      </c>
      <c r="E504" s="2">
        <v>-3.65</v>
      </c>
      <c r="F504" s="3">
        <v>2.9999999999999997E-4</v>
      </c>
      <c r="I504" s="1" t="s">
        <v>340</v>
      </c>
      <c r="J504" s="8" t="s">
        <v>335</v>
      </c>
      <c r="K504" s="2">
        <v>-0.23</v>
      </c>
      <c r="L504" s="2">
        <v>4.2500000000000003E-2</v>
      </c>
      <c r="M504" s="2">
        <v>-5.41</v>
      </c>
      <c r="N504" s="3" t="s">
        <v>341</v>
      </c>
    </row>
    <row r="505" spans="1:14" ht="13.5" thickBot="1" x14ac:dyDescent="0.25">
      <c r="A505" s="1" t="s">
        <v>340</v>
      </c>
      <c r="B505" s="8" t="s">
        <v>336</v>
      </c>
      <c r="C505" s="2">
        <v>0.25900000000000001</v>
      </c>
      <c r="D505" s="2">
        <v>5.9299999999999999E-2</v>
      </c>
      <c r="E505" s="2">
        <v>4.37</v>
      </c>
      <c r="F505" s="3" t="s">
        <v>341</v>
      </c>
      <c r="I505" s="1" t="s">
        <v>340</v>
      </c>
      <c r="J505" s="8" t="s">
        <v>336</v>
      </c>
      <c r="K505" s="2">
        <v>0.29799999999999999</v>
      </c>
      <c r="L505" s="2">
        <v>4.2599999999999999E-2</v>
      </c>
      <c r="M505" s="2">
        <v>6.99</v>
      </c>
      <c r="N505" s="3" t="s">
        <v>341</v>
      </c>
    </row>
    <row r="506" spans="1:14" ht="13.5" thickBot="1" x14ac:dyDescent="0.25">
      <c r="A506" s="1" t="s">
        <v>340</v>
      </c>
      <c r="B506" s="8" t="s">
        <v>337</v>
      </c>
      <c r="C506" s="2">
        <v>-0.2162</v>
      </c>
      <c r="D506" s="2">
        <v>6.1100000000000002E-2</v>
      </c>
      <c r="E506" s="2">
        <v>-3.54</v>
      </c>
      <c r="F506" s="3">
        <v>4.0000000000000002E-4</v>
      </c>
      <c r="I506" s="1" t="s">
        <v>340</v>
      </c>
      <c r="J506" s="8" t="s">
        <v>337</v>
      </c>
      <c r="K506" s="2">
        <v>-0.20499999999999999</v>
      </c>
      <c r="L506" s="2">
        <v>4.2500000000000003E-2</v>
      </c>
      <c r="M506" s="2">
        <v>-4.8099999999999996</v>
      </c>
      <c r="N506" s="3" t="s">
        <v>341</v>
      </c>
    </row>
    <row r="507" spans="1:14" ht="13.5" thickBot="1" x14ac:dyDescent="0.25">
      <c r="A507" s="1" t="s">
        <v>340</v>
      </c>
      <c r="B507" s="8" t="s">
        <v>338</v>
      </c>
      <c r="C507" s="2">
        <v>0.1845</v>
      </c>
      <c r="D507" s="2">
        <v>6.3600000000000004E-2</v>
      </c>
      <c r="E507" s="2">
        <v>2.9</v>
      </c>
      <c r="F507" s="3">
        <v>3.7000000000000002E-3</v>
      </c>
      <c r="I507" s="1" t="s">
        <v>340</v>
      </c>
      <c r="J507" s="8" t="s">
        <v>338</v>
      </c>
      <c r="K507" s="2">
        <v>0.23300000000000001</v>
      </c>
      <c r="L507" s="2">
        <v>4.3799999999999999E-2</v>
      </c>
      <c r="M507" s="2">
        <v>5.33</v>
      </c>
      <c r="N507" s="3" t="s">
        <v>341</v>
      </c>
    </row>
    <row r="508" spans="1:14" ht="13.5" thickBot="1" x14ac:dyDescent="0.25">
      <c r="A508" s="1" t="s">
        <v>340</v>
      </c>
      <c r="B508" s="8" t="s">
        <v>339</v>
      </c>
      <c r="C508" s="2">
        <v>-0.1835</v>
      </c>
      <c r="D508" s="2">
        <v>6.2E-2</v>
      </c>
      <c r="E508" s="2">
        <v>-2.96</v>
      </c>
      <c r="F508" s="3">
        <v>3.0999999999999999E-3</v>
      </c>
      <c r="I508" s="1" t="s">
        <v>340</v>
      </c>
      <c r="J508" s="8" t="s">
        <v>339</v>
      </c>
      <c r="K508" s="2">
        <v>-0.19</v>
      </c>
      <c r="L508" s="2">
        <v>4.3499999999999997E-2</v>
      </c>
      <c r="M508" s="2">
        <v>-4.3600000000000003</v>
      </c>
      <c r="N508" s="3" t="s">
        <v>341</v>
      </c>
    </row>
    <row r="509" spans="1:14" ht="13.5" thickBot="1" x14ac:dyDescent="0.25">
      <c r="A509" s="1" t="s">
        <v>342</v>
      </c>
      <c r="B509" s="8" t="s">
        <v>330</v>
      </c>
      <c r="C509" s="2">
        <v>0.17019999999999999</v>
      </c>
      <c r="D509" s="2">
        <v>5.9700000000000003E-2</v>
      </c>
      <c r="E509" s="2">
        <v>2.85</v>
      </c>
      <c r="F509" s="3">
        <v>4.4000000000000003E-3</v>
      </c>
      <c r="I509" s="1" t="s">
        <v>342</v>
      </c>
      <c r="J509" s="8" t="s">
        <v>330</v>
      </c>
      <c r="K509" s="2">
        <v>0.192</v>
      </c>
      <c r="L509" s="2">
        <v>4.19E-2</v>
      </c>
      <c r="M509" s="2">
        <v>4.58</v>
      </c>
      <c r="N509" s="3" t="s">
        <v>341</v>
      </c>
    </row>
    <row r="510" spans="1:14" ht="13.5" thickBot="1" x14ac:dyDescent="0.25">
      <c r="A510" s="1" t="s">
        <v>342</v>
      </c>
      <c r="B510" s="8" t="s">
        <v>331</v>
      </c>
      <c r="C510" s="2">
        <v>-0.1862</v>
      </c>
      <c r="D510" s="2">
        <v>6.25E-2</v>
      </c>
      <c r="E510" s="2">
        <v>-2.98</v>
      </c>
      <c r="F510" s="3">
        <v>2.8999999999999998E-3</v>
      </c>
      <c r="I510" s="1" t="s">
        <v>342</v>
      </c>
      <c r="J510" s="8" t="s">
        <v>331</v>
      </c>
      <c r="K510" s="2">
        <v>-0.19</v>
      </c>
      <c r="L510" s="2">
        <v>4.24E-2</v>
      </c>
      <c r="M510" s="2">
        <v>-4.47</v>
      </c>
      <c r="N510" s="3" t="s">
        <v>341</v>
      </c>
    </row>
    <row r="511" spans="1:14" ht="13.5" thickBot="1" x14ac:dyDescent="0.25">
      <c r="A511" s="1" t="s">
        <v>342</v>
      </c>
      <c r="B511" s="8" t="s">
        <v>332</v>
      </c>
      <c r="C511" s="2">
        <v>0.15920000000000001</v>
      </c>
      <c r="D511" s="2">
        <v>6.4899999999999999E-2</v>
      </c>
      <c r="E511" s="2">
        <v>2.4500000000000002</v>
      </c>
      <c r="F511" s="3">
        <v>1.41E-2</v>
      </c>
      <c r="I511" s="1" t="s">
        <v>342</v>
      </c>
      <c r="J511" s="8" t="s">
        <v>332</v>
      </c>
      <c r="K511" s="2">
        <v>0.17299999999999999</v>
      </c>
      <c r="L511" s="2">
        <v>4.3700000000000003E-2</v>
      </c>
      <c r="M511" s="2">
        <v>3.95</v>
      </c>
      <c r="N511" s="3" t="s">
        <v>341</v>
      </c>
    </row>
    <row r="512" spans="1:14" ht="13.5" thickBot="1" x14ac:dyDescent="0.25">
      <c r="A512" s="1" t="s">
        <v>342</v>
      </c>
      <c r="B512" s="8" t="s">
        <v>333</v>
      </c>
      <c r="C512" s="2">
        <v>-0.25030000000000002</v>
      </c>
      <c r="D512" s="2">
        <v>6.2100000000000002E-2</v>
      </c>
      <c r="E512" s="2">
        <v>-4.03</v>
      </c>
      <c r="F512" s="3" t="s">
        <v>341</v>
      </c>
      <c r="I512" s="1" t="s">
        <v>342</v>
      </c>
      <c r="J512" s="8" t="s">
        <v>333</v>
      </c>
      <c r="K512" s="2">
        <v>-0.20499999999999999</v>
      </c>
      <c r="L512" s="2">
        <v>4.2500000000000003E-2</v>
      </c>
      <c r="M512" s="2">
        <v>-4.82</v>
      </c>
      <c r="N512" s="3" t="s">
        <v>341</v>
      </c>
    </row>
    <row r="513" spans="1:14" ht="13.5" thickBot="1" x14ac:dyDescent="0.25">
      <c r="A513" s="1" t="s">
        <v>342</v>
      </c>
      <c r="B513" s="8" t="s">
        <v>334</v>
      </c>
      <c r="C513" s="2">
        <v>0.2122</v>
      </c>
      <c r="D513" s="2">
        <v>6.1199999999999997E-2</v>
      </c>
      <c r="E513" s="2">
        <v>3.46</v>
      </c>
      <c r="F513" s="3">
        <v>5.0000000000000001E-4</v>
      </c>
      <c r="I513" s="1" t="s">
        <v>342</v>
      </c>
      <c r="J513" s="8" t="s">
        <v>334</v>
      </c>
      <c r="K513" s="2">
        <v>0.18</v>
      </c>
      <c r="L513" s="2">
        <v>4.0099999999999997E-2</v>
      </c>
      <c r="M513" s="2">
        <v>4.5</v>
      </c>
      <c r="N513" s="3" t="s">
        <v>341</v>
      </c>
    </row>
    <row r="514" spans="1:14" ht="13.5" thickBot="1" x14ac:dyDescent="0.25">
      <c r="A514" s="1" t="s">
        <v>342</v>
      </c>
      <c r="B514" s="8" t="s">
        <v>335</v>
      </c>
      <c r="C514" s="2">
        <v>-0.19500000000000001</v>
      </c>
      <c r="D514" s="2">
        <v>0.06</v>
      </c>
      <c r="E514" s="2">
        <v>-3.25</v>
      </c>
      <c r="F514" s="3">
        <v>1.1000000000000001E-3</v>
      </c>
      <c r="I514" s="1" t="s">
        <v>342</v>
      </c>
      <c r="J514" s="8" t="s">
        <v>335</v>
      </c>
      <c r="K514" s="2">
        <v>-0.20699999999999999</v>
      </c>
      <c r="L514" s="2">
        <v>4.1700000000000001E-2</v>
      </c>
      <c r="M514" s="2">
        <v>-4.96</v>
      </c>
      <c r="N514" s="3" t="s">
        <v>341</v>
      </c>
    </row>
    <row r="515" spans="1:14" ht="13.5" thickBot="1" x14ac:dyDescent="0.25">
      <c r="A515" s="1" t="s">
        <v>342</v>
      </c>
      <c r="B515" s="8" t="s">
        <v>336</v>
      </c>
      <c r="C515" s="2">
        <v>0.18579999999999999</v>
      </c>
      <c r="D515" s="2">
        <v>6.0400000000000002E-2</v>
      </c>
      <c r="E515" s="2">
        <v>3.07</v>
      </c>
      <c r="F515" s="3">
        <v>2.0999999999999999E-3</v>
      </c>
      <c r="I515" s="1" t="s">
        <v>342</v>
      </c>
      <c r="J515" s="8" t="s">
        <v>336</v>
      </c>
      <c r="K515" s="2">
        <v>0.22600000000000001</v>
      </c>
      <c r="L515" s="2">
        <v>4.1700000000000001E-2</v>
      </c>
      <c r="M515" s="2">
        <v>5.41</v>
      </c>
      <c r="N515" s="3" t="s">
        <v>341</v>
      </c>
    </row>
    <row r="516" spans="1:14" ht="13.5" thickBot="1" x14ac:dyDescent="0.25">
      <c r="A516" s="1" t="s">
        <v>342</v>
      </c>
      <c r="B516" s="8" t="s">
        <v>337</v>
      </c>
      <c r="C516" s="2">
        <v>-0.30740000000000001</v>
      </c>
      <c r="D516" s="2">
        <v>6.2300000000000001E-2</v>
      </c>
      <c r="E516" s="2">
        <v>-4.93</v>
      </c>
      <c r="F516" s="3" t="s">
        <v>341</v>
      </c>
      <c r="I516" s="1" t="s">
        <v>342</v>
      </c>
      <c r="J516" s="8" t="s">
        <v>337</v>
      </c>
      <c r="K516" s="2">
        <v>-0.23599999999999999</v>
      </c>
      <c r="L516" s="2">
        <v>4.1700000000000001E-2</v>
      </c>
      <c r="M516" s="2">
        <v>-5.68</v>
      </c>
      <c r="N516" s="3" t="s">
        <v>341</v>
      </c>
    </row>
    <row r="517" spans="1:14" ht="13.5" thickBot="1" x14ac:dyDescent="0.25">
      <c r="A517" s="1" t="s">
        <v>342</v>
      </c>
      <c r="B517" s="8" t="s">
        <v>338</v>
      </c>
      <c r="C517" s="2">
        <v>0.30099999999999999</v>
      </c>
      <c r="D517" s="2">
        <v>6.4799999999999996E-2</v>
      </c>
      <c r="E517" s="2">
        <v>4.6399999999999997</v>
      </c>
      <c r="F517" s="3" t="s">
        <v>341</v>
      </c>
      <c r="I517" s="1" t="s">
        <v>342</v>
      </c>
      <c r="J517" s="8" t="s">
        <v>338</v>
      </c>
      <c r="K517" s="2">
        <v>0.30599999999999999</v>
      </c>
      <c r="L517" s="2">
        <v>4.2900000000000001E-2</v>
      </c>
      <c r="M517" s="2">
        <v>7.13</v>
      </c>
      <c r="N517" s="3" t="s">
        <v>341</v>
      </c>
    </row>
    <row r="518" spans="1:14" ht="13.5" thickBot="1" x14ac:dyDescent="0.25">
      <c r="A518" s="1" t="s">
        <v>342</v>
      </c>
      <c r="B518" s="8" t="s">
        <v>339</v>
      </c>
      <c r="C518" s="2">
        <v>-0.16450000000000001</v>
      </c>
      <c r="D518" s="2">
        <v>6.3200000000000006E-2</v>
      </c>
      <c r="E518" s="2">
        <v>-2.6</v>
      </c>
      <c r="F518" s="3">
        <v>9.2999999999999992E-3</v>
      </c>
      <c r="I518" s="1" t="s">
        <v>342</v>
      </c>
      <c r="J518" s="8" t="s">
        <v>339</v>
      </c>
      <c r="K518" s="2">
        <v>-0.19600000000000001</v>
      </c>
      <c r="L518" s="2">
        <v>4.2700000000000002E-2</v>
      </c>
      <c r="M518" s="2">
        <v>-4.5999999999999996</v>
      </c>
      <c r="N518" s="3" t="s">
        <v>341</v>
      </c>
    </row>
    <row r="519" spans="1:14" ht="13.5" thickBot="1" x14ac:dyDescent="0.25">
      <c r="A519" s="1" t="s">
        <v>343</v>
      </c>
      <c r="B519" s="8" t="s">
        <v>330</v>
      </c>
      <c r="C519" s="2">
        <v>0.15490000000000001</v>
      </c>
      <c r="D519" s="2">
        <v>5.7700000000000001E-2</v>
      </c>
      <c r="E519" s="2">
        <v>2.68</v>
      </c>
      <c r="F519" s="3">
        <v>7.3000000000000001E-3</v>
      </c>
      <c r="I519" s="1" t="s">
        <v>343</v>
      </c>
      <c r="J519" s="8" t="s">
        <v>330</v>
      </c>
      <c r="K519" s="2">
        <v>0.13900000000000001</v>
      </c>
      <c r="L519" s="2">
        <v>4.2599999999999999E-2</v>
      </c>
      <c r="M519" s="2">
        <v>3.26</v>
      </c>
      <c r="N519" s="3">
        <v>1.1000000000000001E-3</v>
      </c>
    </row>
    <row r="520" spans="1:14" ht="13.5" thickBot="1" x14ac:dyDescent="0.25">
      <c r="A520" s="1" t="s">
        <v>343</v>
      </c>
      <c r="B520" s="8" t="s">
        <v>331</v>
      </c>
      <c r="C520" s="2">
        <v>-0.18690000000000001</v>
      </c>
      <c r="D520" s="2">
        <v>6.0400000000000002E-2</v>
      </c>
      <c r="E520" s="2">
        <v>-3.09</v>
      </c>
      <c r="F520" s="3">
        <v>2E-3</v>
      </c>
      <c r="I520" s="1" t="s">
        <v>343</v>
      </c>
      <c r="J520" s="8" t="s">
        <v>331</v>
      </c>
      <c r="K520" s="2">
        <v>-0.19900000000000001</v>
      </c>
      <c r="L520" s="2">
        <v>4.3200000000000002E-2</v>
      </c>
      <c r="M520" s="2">
        <v>-4.5999999999999996</v>
      </c>
      <c r="N520" s="3" t="s">
        <v>341</v>
      </c>
    </row>
    <row r="521" spans="1:14" ht="13.5" thickBot="1" x14ac:dyDescent="0.25">
      <c r="A521" s="1" t="s">
        <v>343</v>
      </c>
      <c r="B521" s="8" t="s">
        <v>332</v>
      </c>
      <c r="C521" s="2">
        <v>0.18629999999999999</v>
      </c>
      <c r="D521" s="2">
        <v>6.2600000000000003E-2</v>
      </c>
      <c r="E521" s="2">
        <v>2.97</v>
      </c>
      <c r="F521" s="3">
        <v>2.8999999999999998E-3</v>
      </c>
      <c r="I521" s="1" t="s">
        <v>343</v>
      </c>
      <c r="J521" s="8" t="s">
        <v>332</v>
      </c>
      <c r="K521" s="2">
        <v>0.17100000000000001</v>
      </c>
      <c r="L521" s="2">
        <v>4.4499999999999998E-2</v>
      </c>
      <c r="M521" s="2">
        <v>3.85</v>
      </c>
      <c r="N521" s="3">
        <v>1E-4</v>
      </c>
    </row>
    <row r="522" spans="1:14" ht="13.5" thickBot="1" x14ac:dyDescent="0.25">
      <c r="A522" s="1" t="s">
        <v>343</v>
      </c>
      <c r="B522" s="8" t="s">
        <v>333</v>
      </c>
      <c r="C522" s="2">
        <v>-0.1956</v>
      </c>
      <c r="D522" s="2">
        <v>0.06</v>
      </c>
      <c r="E522" s="2">
        <v>-3.26</v>
      </c>
      <c r="F522" s="3">
        <v>1.1000000000000001E-3</v>
      </c>
      <c r="I522" s="1" t="s">
        <v>343</v>
      </c>
      <c r="J522" s="8" t="s">
        <v>333</v>
      </c>
      <c r="K522" s="2">
        <v>-0.20100000000000001</v>
      </c>
      <c r="L522" s="2">
        <v>4.3299999999999998E-2</v>
      </c>
      <c r="M522" s="2">
        <v>-4.6399999999999997</v>
      </c>
      <c r="N522" s="3" t="s">
        <v>341</v>
      </c>
    </row>
    <row r="523" spans="1:14" ht="13.5" thickBot="1" x14ac:dyDescent="0.25">
      <c r="A523" s="1" t="s">
        <v>343</v>
      </c>
      <c r="B523" s="8" t="s">
        <v>334</v>
      </c>
      <c r="C523" s="2">
        <v>0.18679999999999999</v>
      </c>
      <c r="D523" s="2">
        <v>5.9200000000000003E-2</v>
      </c>
      <c r="E523" s="2">
        <v>3.15</v>
      </c>
      <c r="F523" s="3">
        <v>1.6000000000000001E-3</v>
      </c>
      <c r="I523" s="1" t="s">
        <v>343</v>
      </c>
      <c r="J523" s="8" t="s">
        <v>334</v>
      </c>
      <c r="K523" s="2">
        <v>0.17499999999999999</v>
      </c>
      <c r="L523" s="2">
        <v>4.0800000000000003E-2</v>
      </c>
      <c r="M523" s="2">
        <v>4.29</v>
      </c>
      <c r="N523" s="3" t="s">
        <v>341</v>
      </c>
    </row>
    <row r="524" spans="1:14" ht="13.5" thickBot="1" x14ac:dyDescent="0.25">
      <c r="A524" s="1" t="s">
        <v>343</v>
      </c>
      <c r="B524" s="8" t="s">
        <v>335</v>
      </c>
      <c r="C524" s="2">
        <v>-0.14249999999999999</v>
      </c>
      <c r="D524" s="2">
        <v>5.79E-2</v>
      </c>
      <c r="E524" s="2">
        <v>-2.46</v>
      </c>
      <c r="F524" s="3">
        <v>1.3899999999999999E-2</v>
      </c>
      <c r="I524" s="1" t="s">
        <v>343</v>
      </c>
      <c r="J524" s="8" t="s">
        <v>335</v>
      </c>
      <c r="K524" s="2">
        <v>-0.22700000000000001</v>
      </c>
      <c r="L524" s="2">
        <v>4.24E-2</v>
      </c>
      <c r="M524" s="2">
        <v>-5.35</v>
      </c>
      <c r="N524" s="3" t="s">
        <v>341</v>
      </c>
    </row>
    <row r="525" spans="1:14" ht="13.5" thickBot="1" x14ac:dyDescent="0.25">
      <c r="A525" s="1" t="s">
        <v>343</v>
      </c>
      <c r="B525" s="8" t="s">
        <v>336</v>
      </c>
      <c r="C525" s="2">
        <v>0.29260000000000003</v>
      </c>
      <c r="D525" s="2">
        <v>5.8400000000000001E-2</v>
      </c>
      <c r="E525" s="2">
        <v>5.01</v>
      </c>
      <c r="F525" s="3" t="s">
        <v>341</v>
      </c>
      <c r="I525" s="1" t="s">
        <v>343</v>
      </c>
      <c r="J525" s="8" t="s">
        <v>336</v>
      </c>
      <c r="K525" s="2">
        <v>0.27</v>
      </c>
      <c r="L525" s="2">
        <v>4.2500000000000003E-2</v>
      </c>
      <c r="M525" s="2">
        <v>6.35</v>
      </c>
      <c r="N525" s="3" t="s">
        <v>341</v>
      </c>
    </row>
    <row r="526" spans="1:14" ht="13.5" thickBot="1" x14ac:dyDescent="0.25">
      <c r="A526" s="1" t="s">
        <v>343</v>
      </c>
      <c r="B526" s="8" t="s">
        <v>337</v>
      </c>
      <c r="C526" s="2">
        <v>-0.32340000000000002</v>
      </c>
      <c r="D526" s="2">
        <v>6.0199999999999997E-2</v>
      </c>
      <c r="E526" s="2">
        <v>-5.37</v>
      </c>
      <c r="F526" s="3" t="s">
        <v>341</v>
      </c>
      <c r="I526" s="1" t="s">
        <v>343</v>
      </c>
      <c r="J526" s="8" t="s">
        <v>337</v>
      </c>
      <c r="K526" s="2">
        <v>-0.23200000000000001</v>
      </c>
      <c r="L526" s="2">
        <v>4.24E-2</v>
      </c>
      <c r="M526" s="2">
        <v>-5.48</v>
      </c>
      <c r="N526" s="3" t="s">
        <v>341</v>
      </c>
    </row>
    <row r="527" spans="1:14" ht="13.5" thickBot="1" x14ac:dyDescent="0.25">
      <c r="A527" s="1" t="s">
        <v>343</v>
      </c>
      <c r="B527" s="8" t="s">
        <v>338</v>
      </c>
      <c r="C527" s="2">
        <v>0.1681</v>
      </c>
      <c r="D527" s="2">
        <v>6.2700000000000006E-2</v>
      </c>
      <c r="E527" s="2">
        <v>2.68</v>
      </c>
      <c r="F527" s="3">
        <v>7.3000000000000001E-3</v>
      </c>
      <c r="I527" s="1" t="s">
        <v>343</v>
      </c>
      <c r="J527" s="8" t="s">
        <v>338</v>
      </c>
      <c r="K527" s="2">
        <v>0.186</v>
      </c>
      <c r="L527" s="2">
        <v>4.36E-2</v>
      </c>
      <c r="M527" s="2">
        <v>4.2699999999999996</v>
      </c>
      <c r="N527" s="3" t="s">
        <v>341</v>
      </c>
    </row>
    <row r="528" spans="1:14" ht="13.5" thickBot="1" x14ac:dyDescent="0.25">
      <c r="A528" s="1" t="s">
        <v>343</v>
      </c>
      <c r="B528" s="8" t="s">
        <v>339</v>
      </c>
      <c r="C528" s="2">
        <v>-0.2142</v>
      </c>
      <c r="D528" s="2">
        <v>6.1100000000000002E-2</v>
      </c>
      <c r="E528" s="2">
        <v>-3.51</v>
      </c>
      <c r="F528" s="3">
        <v>5.0000000000000001E-4</v>
      </c>
      <c r="I528" s="1" t="s">
        <v>343</v>
      </c>
      <c r="J528" s="8" t="s">
        <v>339</v>
      </c>
      <c r="K528" s="2">
        <v>-0.17100000000000001</v>
      </c>
      <c r="L528" s="2">
        <v>4.3400000000000001E-2</v>
      </c>
      <c r="M528" s="2">
        <v>-3.93</v>
      </c>
      <c r="N528" s="3" t="s">
        <v>341</v>
      </c>
    </row>
    <row r="529" spans="1:14" ht="13.5" thickBot="1" x14ac:dyDescent="0.25">
      <c r="A529" s="1" t="s">
        <v>344</v>
      </c>
      <c r="B529" s="8" t="s">
        <v>330</v>
      </c>
      <c r="C529" s="2">
        <v>0.1749</v>
      </c>
      <c r="D529" s="2">
        <v>6.0600000000000001E-2</v>
      </c>
      <c r="E529" s="2">
        <v>2.89</v>
      </c>
      <c r="F529" s="3">
        <v>3.8999999999999998E-3</v>
      </c>
      <c r="I529" s="1" t="s">
        <v>344</v>
      </c>
      <c r="J529" s="8" t="s">
        <v>330</v>
      </c>
      <c r="K529" s="2">
        <v>0.161</v>
      </c>
      <c r="L529" s="2">
        <v>4.2500000000000003E-2</v>
      </c>
      <c r="M529" s="2">
        <v>3.79</v>
      </c>
      <c r="N529" s="3">
        <v>2.0000000000000001E-4</v>
      </c>
    </row>
    <row r="530" spans="1:14" ht="13.5" thickBot="1" x14ac:dyDescent="0.25">
      <c r="A530" s="1" t="s">
        <v>344</v>
      </c>
      <c r="B530" s="8" t="s">
        <v>331</v>
      </c>
      <c r="C530" s="2">
        <v>-0.21179999999999999</v>
      </c>
      <c r="D530" s="2">
        <v>6.3500000000000001E-2</v>
      </c>
      <c r="E530" s="2">
        <v>-3.34</v>
      </c>
      <c r="F530" s="3">
        <v>8.0000000000000004E-4</v>
      </c>
      <c r="I530" s="1" t="s">
        <v>344</v>
      </c>
      <c r="J530" s="8" t="s">
        <v>331</v>
      </c>
      <c r="K530" s="2">
        <v>-0.23699999999999999</v>
      </c>
      <c r="L530" s="2">
        <v>4.2999999999999997E-2</v>
      </c>
      <c r="M530" s="2">
        <v>-5.5</v>
      </c>
      <c r="N530" s="3" t="s">
        <v>341</v>
      </c>
    </row>
    <row r="531" spans="1:14" ht="13.5" thickBot="1" x14ac:dyDescent="0.25">
      <c r="A531" s="1" t="s">
        <v>344</v>
      </c>
      <c r="B531" s="8" t="s">
        <v>332</v>
      </c>
      <c r="C531" s="2">
        <v>0.25829999999999997</v>
      </c>
      <c r="D531" s="2">
        <v>6.5799999999999997E-2</v>
      </c>
      <c r="E531" s="2">
        <v>3.92</v>
      </c>
      <c r="F531" s="3" t="s">
        <v>341</v>
      </c>
      <c r="I531" s="1" t="s">
        <v>344</v>
      </c>
      <c r="J531" s="8" t="s">
        <v>332</v>
      </c>
      <c r="K531" s="2">
        <v>0.224</v>
      </c>
      <c r="L531" s="2">
        <v>4.4299999999999999E-2</v>
      </c>
      <c r="M531" s="2">
        <v>5.0599999999999996</v>
      </c>
      <c r="N531" s="3" t="s">
        <v>341</v>
      </c>
    </row>
    <row r="532" spans="1:14" ht="13.5" thickBot="1" x14ac:dyDescent="0.25">
      <c r="A532" s="1" t="s">
        <v>344</v>
      </c>
      <c r="B532" s="8" t="s">
        <v>333</v>
      </c>
      <c r="C532" s="2">
        <v>-0.1356</v>
      </c>
      <c r="D532" s="2">
        <v>6.3E-2</v>
      </c>
      <c r="E532" s="2">
        <v>-2.15</v>
      </c>
      <c r="F532" s="3">
        <v>3.1199999999999999E-2</v>
      </c>
      <c r="I532" s="1" t="s">
        <v>344</v>
      </c>
      <c r="J532" s="8" t="s">
        <v>333</v>
      </c>
      <c r="K532" s="2">
        <v>-0.189</v>
      </c>
      <c r="L532" s="2">
        <v>4.3099999999999999E-2</v>
      </c>
      <c r="M532" s="2">
        <v>-4.38</v>
      </c>
      <c r="N532" s="3" t="s">
        <v>341</v>
      </c>
    </row>
    <row r="533" spans="1:14" ht="13.5" thickBot="1" x14ac:dyDescent="0.25">
      <c r="A533" s="1" t="s">
        <v>344</v>
      </c>
      <c r="B533" s="8" t="s">
        <v>334</v>
      </c>
      <c r="C533" s="2">
        <v>0.24199999999999999</v>
      </c>
      <c r="D533" s="2">
        <v>6.2100000000000002E-2</v>
      </c>
      <c r="E533" s="2">
        <v>3.9</v>
      </c>
      <c r="F533" s="3" t="s">
        <v>341</v>
      </c>
      <c r="I533" s="1" t="s">
        <v>344</v>
      </c>
      <c r="J533" s="8" t="s">
        <v>334</v>
      </c>
      <c r="K533" s="2">
        <v>0.19900000000000001</v>
      </c>
      <c r="L533" s="2">
        <v>4.07E-2</v>
      </c>
      <c r="M533" s="2">
        <v>4.9000000000000004</v>
      </c>
      <c r="N533" s="3" t="s">
        <v>341</v>
      </c>
    </row>
    <row r="534" spans="1:14" ht="13.5" thickBot="1" x14ac:dyDescent="0.25">
      <c r="A534" s="1" t="s">
        <v>344</v>
      </c>
      <c r="B534" s="8" t="s">
        <v>335</v>
      </c>
      <c r="C534" s="2">
        <v>-0.1767</v>
      </c>
      <c r="D534" s="2">
        <v>6.08E-2</v>
      </c>
      <c r="E534" s="2">
        <v>-2.9</v>
      </c>
      <c r="F534" s="3">
        <v>3.7000000000000002E-3</v>
      </c>
      <c r="I534" s="1" t="s">
        <v>344</v>
      </c>
      <c r="J534" s="8" t="s">
        <v>335</v>
      </c>
      <c r="K534" s="2">
        <v>-0.13900000000000001</v>
      </c>
      <c r="L534" s="2">
        <v>4.2299999999999997E-2</v>
      </c>
      <c r="M534" s="2">
        <v>-3.28</v>
      </c>
      <c r="N534" s="3">
        <v>1E-3</v>
      </c>
    </row>
    <row r="535" spans="1:14" ht="13.5" thickBot="1" x14ac:dyDescent="0.25">
      <c r="A535" s="1" t="s">
        <v>344</v>
      </c>
      <c r="B535" s="8" t="s">
        <v>336</v>
      </c>
      <c r="C535" s="2">
        <v>0.29299999999999998</v>
      </c>
      <c r="D535" s="2">
        <v>6.13E-2</v>
      </c>
      <c r="E535" s="2">
        <v>4.78</v>
      </c>
      <c r="F535" s="3" t="s">
        <v>341</v>
      </c>
      <c r="I535" s="1" t="s">
        <v>344</v>
      </c>
      <c r="J535" s="8" t="s">
        <v>336</v>
      </c>
      <c r="K535" s="2">
        <v>0.28199999999999997</v>
      </c>
      <c r="L535" s="2">
        <v>4.2299999999999997E-2</v>
      </c>
      <c r="M535" s="2">
        <v>6.67</v>
      </c>
      <c r="N535" s="3" t="s">
        <v>341</v>
      </c>
    </row>
    <row r="536" spans="1:14" ht="13.5" thickBot="1" x14ac:dyDescent="0.25">
      <c r="A536" s="1" t="s">
        <v>344</v>
      </c>
      <c r="B536" s="8" t="s">
        <v>337</v>
      </c>
      <c r="C536" s="2">
        <v>-0.29499999999999998</v>
      </c>
      <c r="D536" s="2">
        <v>6.3299999999999995E-2</v>
      </c>
      <c r="E536" s="2">
        <v>-4.66</v>
      </c>
      <c r="F536" s="3" t="s">
        <v>341</v>
      </c>
      <c r="I536" s="1" t="s">
        <v>344</v>
      </c>
      <c r="J536" s="8" t="s">
        <v>337</v>
      </c>
      <c r="K536" s="2">
        <v>-0.28199999999999997</v>
      </c>
      <c r="L536" s="2">
        <v>4.2200000000000001E-2</v>
      </c>
      <c r="M536" s="2">
        <v>-6.67</v>
      </c>
      <c r="N536" s="3" t="s">
        <v>341</v>
      </c>
    </row>
    <row r="537" spans="1:14" ht="13.5" thickBot="1" x14ac:dyDescent="0.25">
      <c r="A537" s="1" t="s">
        <v>344</v>
      </c>
      <c r="B537" s="8" t="s">
        <v>338</v>
      </c>
      <c r="C537" s="2">
        <v>0.2455</v>
      </c>
      <c r="D537" s="2">
        <v>6.5799999999999997E-2</v>
      </c>
      <c r="E537" s="2">
        <v>3.73</v>
      </c>
      <c r="F537" s="3">
        <v>2.0000000000000001E-4</v>
      </c>
      <c r="I537" s="1" t="s">
        <v>344</v>
      </c>
      <c r="J537" s="8" t="s">
        <v>338</v>
      </c>
      <c r="K537" s="2">
        <v>0.247</v>
      </c>
      <c r="L537" s="2">
        <v>4.3499999999999997E-2</v>
      </c>
      <c r="M537" s="2">
        <v>5.68</v>
      </c>
      <c r="N537" s="3" t="s">
        <v>341</v>
      </c>
    </row>
    <row r="538" spans="1:14" ht="13.5" thickBot="1" x14ac:dyDescent="0.25">
      <c r="A538" s="1" t="s">
        <v>344</v>
      </c>
      <c r="B538" s="8" t="s">
        <v>339</v>
      </c>
      <c r="C538" s="2">
        <v>-3.1300000000000001E-2</v>
      </c>
      <c r="D538" s="2">
        <v>6.4199999999999993E-2</v>
      </c>
      <c r="E538" s="2">
        <v>-0.49</v>
      </c>
      <c r="F538" s="3">
        <v>0.62590000000000001</v>
      </c>
      <c r="I538" s="1" t="s">
        <v>344</v>
      </c>
      <c r="J538" s="8" t="s">
        <v>339</v>
      </c>
      <c r="K538" s="2">
        <v>-0.121</v>
      </c>
      <c r="L538" s="2">
        <v>4.3299999999999998E-2</v>
      </c>
      <c r="M538" s="2">
        <v>-2.79</v>
      </c>
      <c r="N538" s="3">
        <v>5.1999999999999998E-3</v>
      </c>
    </row>
    <row r="539" spans="1:14" ht="13.5" thickBot="1" x14ac:dyDescent="0.25">
      <c r="A539" s="1" t="s">
        <v>345</v>
      </c>
      <c r="B539" s="8" t="s">
        <v>330</v>
      </c>
      <c r="C539" s="2">
        <v>0.1789</v>
      </c>
      <c r="D539" s="2">
        <v>5.8400000000000001E-2</v>
      </c>
      <c r="E539" s="2">
        <v>3.07</v>
      </c>
      <c r="F539" s="3">
        <v>2.2000000000000001E-3</v>
      </c>
      <c r="I539" s="1" t="s">
        <v>345</v>
      </c>
      <c r="J539" s="8" t="s">
        <v>330</v>
      </c>
      <c r="K539" s="2">
        <v>0.161</v>
      </c>
      <c r="L539" s="2">
        <v>4.19E-2</v>
      </c>
      <c r="M539" s="2">
        <v>3.84</v>
      </c>
      <c r="N539" s="3">
        <v>1E-4</v>
      </c>
    </row>
    <row r="540" spans="1:14" ht="13.5" thickBot="1" x14ac:dyDescent="0.25">
      <c r="A540" s="1" t="s">
        <v>345</v>
      </c>
      <c r="B540" s="8" t="s">
        <v>331</v>
      </c>
      <c r="C540" s="2">
        <v>-0.1673</v>
      </c>
      <c r="D540" s="2">
        <v>6.1100000000000002E-2</v>
      </c>
      <c r="E540" s="2">
        <v>-2.74</v>
      </c>
      <c r="F540" s="3">
        <v>6.1999999999999998E-3</v>
      </c>
      <c r="I540" s="1" t="s">
        <v>345</v>
      </c>
      <c r="J540" s="8" t="s">
        <v>331</v>
      </c>
      <c r="K540" s="2">
        <v>-0.16600000000000001</v>
      </c>
      <c r="L540" s="2">
        <v>4.24E-2</v>
      </c>
      <c r="M540" s="2">
        <v>-3.92</v>
      </c>
      <c r="N540" s="3" t="s">
        <v>341</v>
      </c>
    </row>
    <row r="541" spans="1:14" ht="13.5" thickBot="1" x14ac:dyDescent="0.25">
      <c r="A541" s="1" t="s">
        <v>345</v>
      </c>
      <c r="B541" s="8" t="s">
        <v>332</v>
      </c>
      <c r="C541" s="2">
        <v>0.22020000000000001</v>
      </c>
      <c r="D541" s="2">
        <v>6.3299999999999995E-2</v>
      </c>
      <c r="E541" s="2">
        <v>3.48</v>
      </c>
      <c r="F541" s="3">
        <v>5.0000000000000001E-4</v>
      </c>
      <c r="I541" s="1" t="s">
        <v>345</v>
      </c>
      <c r="J541" s="8" t="s">
        <v>332</v>
      </c>
      <c r="K541" s="2">
        <v>0.16200000000000001</v>
      </c>
      <c r="L541" s="2">
        <v>4.3700000000000003E-2</v>
      </c>
      <c r="M541" s="2">
        <v>3.71</v>
      </c>
      <c r="N541" s="3">
        <v>2.0000000000000001E-4</v>
      </c>
    </row>
    <row r="542" spans="1:14" ht="13.5" thickBot="1" x14ac:dyDescent="0.25">
      <c r="A542" s="1" t="s">
        <v>345</v>
      </c>
      <c r="B542" s="8" t="s">
        <v>333</v>
      </c>
      <c r="C542" s="2">
        <v>-0.1633</v>
      </c>
      <c r="D542" s="2">
        <v>6.0699999999999997E-2</v>
      </c>
      <c r="E542" s="2">
        <v>-2.69</v>
      </c>
      <c r="F542" s="3">
        <v>7.1000000000000004E-3</v>
      </c>
      <c r="I542" s="1" t="s">
        <v>345</v>
      </c>
      <c r="J542" s="8" t="s">
        <v>333</v>
      </c>
      <c r="K542" s="2">
        <v>-0.18099999999999999</v>
      </c>
      <c r="L542" s="2">
        <v>4.2500000000000003E-2</v>
      </c>
      <c r="M542" s="2">
        <v>-4.26</v>
      </c>
      <c r="N542" s="3" t="s">
        <v>341</v>
      </c>
    </row>
    <row r="543" spans="1:14" ht="13.5" thickBot="1" x14ac:dyDescent="0.25">
      <c r="A543" s="1" t="s">
        <v>345</v>
      </c>
      <c r="B543" s="8" t="s">
        <v>334</v>
      </c>
      <c r="C543" s="2">
        <v>0.26700000000000002</v>
      </c>
      <c r="D543" s="2">
        <v>5.9900000000000002E-2</v>
      </c>
      <c r="E543" s="2">
        <v>4.46</v>
      </c>
      <c r="F543" s="3" t="s">
        <v>341</v>
      </c>
      <c r="I543" s="1" t="s">
        <v>345</v>
      </c>
      <c r="J543" s="8" t="s">
        <v>334</v>
      </c>
      <c r="K543" s="2">
        <v>0.23400000000000001</v>
      </c>
      <c r="L543" s="2">
        <v>4.0099999999999997E-2</v>
      </c>
      <c r="M543" s="2">
        <v>5.82</v>
      </c>
      <c r="N543" s="3" t="s">
        <v>341</v>
      </c>
    </row>
    <row r="544" spans="1:14" ht="13.5" thickBot="1" x14ac:dyDescent="0.25">
      <c r="A544" s="1" t="s">
        <v>345</v>
      </c>
      <c r="B544" s="8" t="s">
        <v>335</v>
      </c>
      <c r="C544" s="2">
        <v>-0.26200000000000001</v>
      </c>
      <c r="D544" s="2">
        <v>5.8599999999999999E-2</v>
      </c>
      <c r="E544" s="2">
        <v>-4.47</v>
      </c>
      <c r="F544" s="3" t="s">
        <v>341</v>
      </c>
      <c r="I544" s="1" t="s">
        <v>345</v>
      </c>
      <c r="J544" s="8" t="s">
        <v>335</v>
      </c>
      <c r="K544" s="2">
        <v>-0.24</v>
      </c>
      <c r="L544" s="2">
        <v>4.1700000000000001E-2</v>
      </c>
      <c r="M544" s="2">
        <v>-5.76</v>
      </c>
      <c r="N544" s="3" t="s">
        <v>341</v>
      </c>
    </row>
    <row r="545" spans="1:14" ht="13.5" thickBot="1" x14ac:dyDescent="0.25">
      <c r="A545" s="1" t="s">
        <v>345</v>
      </c>
      <c r="B545" s="8" t="s">
        <v>336</v>
      </c>
      <c r="C545" s="2">
        <v>0.2351</v>
      </c>
      <c r="D545" s="2">
        <v>5.91E-2</v>
      </c>
      <c r="E545" s="2">
        <v>3.98</v>
      </c>
      <c r="F545" s="3" t="s">
        <v>341</v>
      </c>
      <c r="I545" s="1" t="s">
        <v>345</v>
      </c>
      <c r="J545" s="8" t="s">
        <v>336</v>
      </c>
      <c r="K545" s="2">
        <v>0.20499999999999999</v>
      </c>
      <c r="L545" s="2">
        <v>4.1700000000000001E-2</v>
      </c>
      <c r="M545" s="2">
        <v>4.91</v>
      </c>
      <c r="N545" s="3" t="s">
        <v>341</v>
      </c>
    </row>
    <row r="546" spans="1:14" ht="13.5" thickBot="1" x14ac:dyDescent="0.25">
      <c r="A546" s="1" t="s">
        <v>345</v>
      </c>
      <c r="B546" s="8" t="s">
        <v>337</v>
      </c>
      <c r="C546" s="2">
        <v>-0.26190000000000002</v>
      </c>
      <c r="D546" s="2">
        <v>6.0900000000000003E-2</v>
      </c>
      <c r="E546" s="2">
        <v>-4.3</v>
      </c>
      <c r="F546" s="3" t="s">
        <v>341</v>
      </c>
      <c r="I546" s="1" t="s">
        <v>345</v>
      </c>
      <c r="J546" s="8" t="s">
        <v>337</v>
      </c>
      <c r="K546" s="2">
        <v>-0.23400000000000001</v>
      </c>
      <c r="L546" s="2">
        <v>4.1700000000000001E-2</v>
      </c>
      <c r="M546" s="2">
        <v>-5.62</v>
      </c>
      <c r="N546" s="3" t="s">
        <v>341</v>
      </c>
    </row>
    <row r="547" spans="1:14" ht="13.5" thickBot="1" x14ac:dyDescent="0.25">
      <c r="A547" s="1" t="s">
        <v>345</v>
      </c>
      <c r="B547" s="8" t="s">
        <v>338</v>
      </c>
      <c r="C547" s="2">
        <v>0.22159999999999999</v>
      </c>
      <c r="D547" s="2">
        <v>6.3399999999999998E-2</v>
      </c>
      <c r="E547" s="2">
        <v>3.5</v>
      </c>
      <c r="F547" s="3">
        <v>5.0000000000000001E-4</v>
      </c>
      <c r="I547" s="1" t="s">
        <v>345</v>
      </c>
      <c r="J547" s="8" t="s">
        <v>338</v>
      </c>
      <c r="K547" s="2">
        <v>0.19800000000000001</v>
      </c>
      <c r="L547" s="2">
        <v>4.2900000000000001E-2</v>
      </c>
      <c r="M547" s="2">
        <v>4.62</v>
      </c>
      <c r="N547" s="3" t="s">
        <v>341</v>
      </c>
    </row>
    <row r="548" spans="1:14" ht="13.5" thickBot="1" x14ac:dyDescent="0.25">
      <c r="A548" s="1" t="s">
        <v>345</v>
      </c>
      <c r="B548" s="8" t="s">
        <v>339</v>
      </c>
      <c r="C548" s="2">
        <v>-0.2016</v>
      </c>
      <c r="D548" s="2">
        <v>6.1800000000000001E-2</v>
      </c>
      <c r="E548" s="2">
        <v>-3.26</v>
      </c>
      <c r="F548" s="3">
        <v>1.1000000000000001E-3</v>
      </c>
      <c r="I548" s="1" t="s">
        <v>345</v>
      </c>
      <c r="J548" s="8" t="s">
        <v>339</v>
      </c>
      <c r="K548" s="2">
        <v>-0.184</v>
      </c>
      <c r="L548" s="2">
        <v>4.2700000000000002E-2</v>
      </c>
      <c r="M548" s="2">
        <v>-4.3099999999999996</v>
      </c>
      <c r="N548" s="3" t="s">
        <v>341</v>
      </c>
    </row>
    <row r="549" spans="1:14" ht="13.5" thickBot="1" x14ac:dyDescent="0.25">
      <c r="A549" s="1" t="s">
        <v>346</v>
      </c>
      <c r="B549" s="8" t="s">
        <v>330</v>
      </c>
      <c r="C549" s="2">
        <v>0.2576</v>
      </c>
      <c r="D549" s="2">
        <v>6.2199999999999998E-2</v>
      </c>
      <c r="E549" s="2">
        <v>4.1399999999999997</v>
      </c>
      <c r="F549" s="3" t="s">
        <v>341</v>
      </c>
      <c r="I549" s="1" t="s">
        <v>346</v>
      </c>
      <c r="J549" s="8" t="s">
        <v>330</v>
      </c>
      <c r="K549" s="2">
        <v>0.19500000000000001</v>
      </c>
      <c r="L549" s="2">
        <v>4.2700000000000002E-2</v>
      </c>
      <c r="M549" s="2">
        <v>4.5599999999999996</v>
      </c>
      <c r="N549" s="3" t="s">
        <v>341</v>
      </c>
    </row>
    <row r="550" spans="1:14" ht="13.5" thickBot="1" x14ac:dyDescent="0.25">
      <c r="A550" s="1" t="s">
        <v>346</v>
      </c>
      <c r="B550" s="8" t="s">
        <v>331</v>
      </c>
      <c r="C550" s="2">
        <v>-0.17330000000000001</v>
      </c>
      <c r="D550" s="2">
        <v>6.5100000000000005E-2</v>
      </c>
      <c r="E550" s="2">
        <v>-2.66</v>
      </c>
      <c r="F550" s="3">
        <v>7.7000000000000002E-3</v>
      </c>
      <c r="I550" s="1" t="s">
        <v>346</v>
      </c>
      <c r="J550" s="8" t="s">
        <v>331</v>
      </c>
      <c r="K550" s="2">
        <v>-0.16900000000000001</v>
      </c>
      <c r="L550" s="2">
        <v>4.3299999999999998E-2</v>
      </c>
      <c r="M550" s="2">
        <v>-3.92</v>
      </c>
      <c r="N550" s="3" t="s">
        <v>341</v>
      </c>
    </row>
    <row r="551" spans="1:14" ht="13.5" thickBot="1" x14ac:dyDescent="0.25">
      <c r="A551" s="1" t="s">
        <v>346</v>
      </c>
      <c r="B551" s="8" t="s">
        <v>332</v>
      </c>
      <c r="C551" s="2">
        <v>0.25409999999999999</v>
      </c>
      <c r="D551" s="2">
        <v>6.7500000000000004E-2</v>
      </c>
      <c r="E551" s="2">
        <v>3.76</v>
      </c>
      <c r="F551" s="3">
        <v>2.0000000000000001E-4</v>
      </c>
      <c r="I551" s="1" t="s">
        <v>346</v>
      </c>
      <c r="J551" s="8" t="s">
        <v>332</v>
      </c>
      <c r="K551" s="2">
        <v>0.184</v>
      </c>
      <c r="L551" s="2">
        <v>4.4600000000000001E-2</v>
      </c>
      <c r="M551" s="2">
        <v>4.12</v>
      </c>
      <c r="N551" s="3" t="s">
        <v>341</v>
      </c>
    </row>
    <row r="552" spans="1:14" ht="13.5" thickBot="1" x14ac:dyDescent="0.25">
      <c r="A552" s="1" t="s">
        <v>346</v>
      </c>
      <c r="B552" s="8" t="s">
        <v>333</v>
      </c>
      <c r="C552" s="2">
        <v>-0.21740000000000001</v>
      </c>
      <c r="D552" s="2">
        <v>6.4600000000000005E-2</v>
      </c>
      <c r="E552" s="2">
        <v>-3.36</v>
      </c>
      <c r="F552" s="3">
        <v>8.0000000000000004E-4</v>
      </c>
      <c r="I552" s="1" t="s">
        <v>346</v>
      </c>
      <c r="J552" s="8" t="s">
        <v>333</v>
      </c>
      <c r="K552" s="2">
        <v>-0.20200000000000001</v>
      </c>
      <c r="L552" s="2">
        <v>4.3299999999999998E-2</v>
      </c>
      <c r="M552" s="2">
        <v>-4.6500000000000004</v>
      </c>
      <c r="N552" s="3" t="s">
        <v>341</v>
      </c>
    </row>
    <row r="553" spans="1:14" ht="13.5" thickBot="1" x14ac:dyDescent="0.25">
      <c r="A553" s="1" t="s">
        <v>346</v>
      </c>
      <c r="B553" s="8" t="s">
        <v>334</v>
      </c>
      <c r="C553" s="2">
        <v>0.33150000000000002</v>
      </c>
      <c r="D553" s="2">
        <v>6.3799999999999996E-2</v>
      </c>
      <c r="E553" s="2">
        <v>5.2</v>
      </c>
      <c r="F553" s="3" t="s">
        <v>341</v>
      </c>
      <c r="I553" s="1" t="s">
        <v>346</v>
      </c>
      <c r="J553" s="8" t="s">
        <v>334</v>
      </c>
      <c r="K553" s="2">
        <v>0.249</v>
      </c>
      <c r="L553" s="2">
        <v>4.0899999999999999E-2</v>
      </c>
      <c r="M553" s="2">
        <v>6.08</v>
      </c>
      <c r="N553" s="3" t="s">
        <v>341</v>
      </c>
    </row>
    <row r="554" spans="1:14" ht="13.5" thickBot="1" x14ac:dyDescent="0.25">
      <c r="A554" s="1" t="s">
        <v>346</v>
      </c>
      <c r="B554" s="8" t="s">
        <v>335</v>
      </c>
      <c r="C554" s="2">
        <v>-0.26600000000000001</v>
      </c>
      <c r="D554" s="2">
        <v>6.2399999999999997E-2</v>
      </c>
      <c r="E554" s="2">
        <v>-4.26</v>
      </c>
      <c r="F554" s="3" t="s">
        <v>341</v>
      </c>
      <c r="I554" s="1" t="s">
        <v>346</v>
      </c>
      <c r="J554" s="8" t="s">
        <v>335</v>
      </c>
      <c r="K554" s="2">
        <v>-0.214</v>
      </c>
      <c r="L554" s="2">
        <v>4.2500000000000003E-2</v>
      </c>
      <c r="M554" s="2">
        <v>-5.04</v>
      </c>
      <c r="N554" s="3" t="s">
        <v>341</v>
      </c>
    </row>
    <row r="555" spans="1:14" ht="13.5" thickBot="1" x14ac:dyDescent="0.25">
      <c r="A555" s="1" t="s">
        <v>346</v>
      </c>
      <c r="B555" s="8" t="s">
        <v>336</v>
      </c>
      <c r="C555" s="2">
        <v>0.28339999999999999</v>
      </c>
      <c r="D555" s="2">
        <v>6.2899999999999998E-2</v>
      </c>
      <c r="E555" s="2">
        <v>4.5</v>
      </c>
      <c r="F555" s="3" t="s">
        <v>341</v>
      </c>
      <c r="I555" s="1" t="s">
        <v>346</v>
      </c>
      <c r="J555" s="8" t="s">
        <v>336</v>
      </c>
      <c r="K555" s="2">
        <v>0.21299999999999999</v>
      </c>
      <c r="L555" s="2">
        <v>4.2500000000000003E-2</v>
      </c>
      <c r="M555" s="2">
        <v>5</v>
      </c>
      <c r="N555" s="3" t="s">
        <v>341</v>
      </c>
    </row>
    <row r="556" spans="1:14" ht="13.5" thickBot="1" x14ac:dyDescent="0.25">
      <c r="A556" s="1" t="s">
        <v>346</v>
      </c>
      <c r="B556" s="8" t="s">
        <v>337</v>
      </c>
      <c r="C556" s="2">
        <v>-0.3493</v>
      </c>
      <c r="D556" s="2">
        <v>6.4899999999999999E-2</v>
      </c>
      <c r="E556" s="2">
        <v>-5.38</v>
      </c>
      <c r="F556" s="3" t="s">
        <v>341</v>
      </c>
      <c r="I556" s="1" t="s">
        <v>346</v>
      </c>
      <c r="J556" s="8" t="s">
        <v>337</v>
      </c>
      <c r="K556" s="2">
        <v>-0.28100000000000003</v>
      </c>
      <c r="L556" s="2">
        <v>4.2500000000000003E-2</v>
      </c>
      <c r="M556" s="2">
        <v>-6.63</v>
      </c>
      <c r="N556" s="3" t="s">
        <v>341</v>
      </c>
    </row>
    <row r="557" spans="1:14" ht="13.5" thickBot="1" x14ac:dyDescent="0.25">
      <c r="A557" s="1" t="s">
        <v>346</v>
      </c>
      <c r="B557" s="8" t="s">
        <v>338</v>
      </c>
      <c r="C557" s="2">
        <v>0.2127</v>
      </c>
      <c r="D557" s="2">
        <v>6.7500000000000004E-2</v>
      </c>
      <c r="E557" s="2">
        <v>3.15</v>
      </c>
      <c r="F557" s="3">
        <v>1.6000000000000001E-3</v>
      </c>
      <c r="I557" s="1" t="s">
        <v>346</v>
      </c>
      <c r="J557" s="8" t="s">
        <v>338</v>
      </c>
      <c r="K557" s="2">
        <v>0.251</v>
      </c>
      <c r="L557" s="2">
        <v>4.3799999999999999E-2</v>
      </c>
      <c r="M557" s="2">
        <v>5.73</v>
      </c>
      <c r="N557" s="3" t="s">
        <v>341</v>
      </c>
    </row>
    <row r="558" spans="1:14" ht="13.5" thickBot="1" x14ac:dyDescent="0.25">
      <c r="A558" s="1" t="s">
        <v>346</v>
      </c>
      <c r="B558" s="8" t="s">
        <v>339</v>
      </c>
      <c r="C558" s="2">
        <v>-0.2107</v>
      </c>
      <c r="D558" s="2">
        <v>6.5799999999999997E-2</v>
      </c>
      <c r="E558" s="2">
        <v>-3.2</v>
      </c>
      <c r="F558" s="3">
        <v>1.4E-3</v>
      </c>
      <c r="I558" s="1" t="s">
        <v>346</v>
      </c>
      <c r="J558" s="8" t="s">
        <v>339</v>
      </c>
      <c r="K558" s="2">
        <v>-0.20200000000000001</v>
      </c>
      <c r="L558" s="2">
        <v>4.3499999999999997E-2</v>
      </c>
      <c r="M558" s="2">
        <v>-4.6399999999999997</v>
      </c>
      <c r="N558" s="3" t="s">
        <v>341</v>
      </c>
    </row>
    <row r="559" spans="1:14" ht="13.5" thickBot="1" x14ac:dyDescent="0.25">
      <c r="A559" s="1" t="s">
        <v>347</v>
      </c>
      <c r="B559" s="8" t="s">
        <v>330</v>
      </c>
      <c r="C559" s="2">
        <v>0.1419</v>
      </c>
      <c r="D559" s="2">
        <v>5.7000000000000002E-2</v>
      </c>
      <c r="E559" s="2">
        <v>2.4900000000000002</v>
      </c>
      <c r="F559" s="3">
        <v>1.2800000000000001E-2</v>
      </c>
      <c r="I559" s="1" t="s">
        <v>347</v>
      </c>
      <c r="J559" s="8" t="s">
        <v>330</v>
      </c>
      <c r="K559" s="2">
        <v>0.17100000000000001</v>
      </c>
      <c r="L559" s="2">
        <v>4.1700000000000001E-2</v>
      </c>
      <c r="M559" s="2">
        <v>4.0999999999999996</v>
      </c>
      <c r="N559" s="3" t="s">
        <v>341</v>
      </c>
    </row>
    <row r="560" spans="1:14" ht="13.5" thickBot="1" x14ac:dyDescent="0.25">
      <c r="A560" s="1" t="s">
        <v>347</v>
      </c>
      <c r="B560" s="8" t="s">
        <v>331</v>
      </c>
      <c r="C560" s="2">
        <v>-0.28339999999999999</v>
      </c>
      <c r="D560" s="2">
        <v>5.96E-2</v>
      </c>
      <c r="E560" s="2">
        <v>-4.75</v>
      </c>
      <c r="F560" s="3" t="s">
        <v>341</v>
      </c>
      <c r="I560" s="1" t="s">
        <v>347</v>
      </c>
      <c r="J560" s="8" t="s">
        <v>331</v>
      </c>
      <c r="K560" s="2">
        <v>-0.23100000000000001</v>
      </c>
      <c r="L560" s="2">
        <v>4.2299999999999997E-2</v>
      </c>
      <c r="M560" s="2">
        <v>-5.46</v>
      </c>
      <c r="N560" s="3" t="s">
        <v>341</v>
      </c>
    </row>
    <row r="561" spans="1:14" ht="13.5" thickBot="1" x14ac:dyDescent="0.25">
      <c r="A561" s="1" t="s">
        <v>347</v>
      </c>
      <c r="B561" s="8" t="s">
        <v>332</v>
      </c>
      <c r="C561" s="2">
        <v>0.19170000000000001</v>
      </c>
      <c r="D561" s="2">
        <v>6.1800000000000001E-2</v>
      </c>
      <c r="E561" s="2">
        <v>3.1</v>
      </c>
      <c r="F561" s="3">
        <v>1.9E-3</v>
      </c>
      <c r="I561" s="1" t="s">
        <v>347</v>
      </c>
      <c r="J561" s="8" t="s">
        <v>332</v>
      </c>
      <c r="K561" s="2">
        <v>0.16700000000000001</v>
      </c>
      <c r="L561" s="2">
        <v>4.36E-2</v>
      </c>
      <c r="M561" s="2">
        <v>3.83</v>
      </c>
      <c r="N561" s="3">
        <v>1E-4</v>
      </c>
    </row>
    <row r="562" spans="1:14" ht="13.5" thickBot="1" x14ac:dyDescent="0.25">
      <c r="A562" s="1" t="s">
        <v>347</v>
      </c>
      <c r="B562" s="8" t="s">
        <v>333</v>
      </c>
      <c r="C562" s="2">
        <v>-0.19769999999999999</v>
      </c>
      <c r="D562" s="2">
        <v>5.9200000000000003E-2</v>
      </c>
      <c r="E562" s="2">
        <v>-3.34</v>
      </c>
      <c r="F562" s="3">
        <v>8.0000000000000004E-4</v>
      </c>
      <c r="I562" s="1" t="s">
        <v>347</v>
      </c>
      <c r="J562" s="8" t="s">
        <v>333</v>
      </c>
      <c r="K562" s="2">
        <v>-0.19900000000000001</v>
      </c>
      <c r="L562" s="2">
        <v>4.24E-2</v>
      </c>
      <c r="M562" s="2">
        <v>-4.71</v>
      </c>
      <c r="N562" s="3" t="s">
        <v>341</v>
      </c>
    </row>
    <row r="563" spans="1:14" ht="13.5" thickBot="1" x14ac:dyDescent="0.25">
      <c r="A563" s="1" t="s">
        <v>347</v>
      </c>
      <c r="B563" s="8" t="s">
        <v>334</v>
      </c>
      <c r="C563" s="2">
        <v>0.24249999999999999</v>
      </c>
      <c r="D563" s="2">
        <v>5.8500000000000003E-2</v>
      </c>
      <c r="E563" s="2">
        <v>4.1500000000000004</v>
      </c>
      <c r="F563" s="3" t="s">
        <v>341</v>
      </c>
      <c r="I563" s="1" t="s">
        <v>347</v>
      </c>
      <c r="J563" s="8" t="s">
        <v>334</v>
      </c>
      <c r="K563" s="2">
        <v>0.26</v>
      </c>
      <c r="L563" s="2">
        <v>0.04</v>
      </c>
      <c r="M563" s="2">
        <v>6.51</v>
      </c>
      <c r="N563" s="3" t="s">
        <v>341</v>
      </c>
    </row>
    <row r="564" spans="1:14" ht="13.5" thickBot="1" x14ac:dyDescent="0.25">
      <c r="A564" s="1" t="s">
        <v>347</v>
      </c>
      <c r="B564" s="8" t="s">
        <v>335</v>
      </c>
      <c r="C564" s="2">
        <v>-0.214</v>
      </c>
      <c r="D564" s="2">
        <v>5.7200000000000001E-2</v>
      </c>
      <c r="E564" s="2">
        <v>-3.74</v>
      </c>
      <c r="F564" s="3">
        <v>2.0000000000000001E-4</v>
      </c>
      <c r="I564" s="1" t="s">
        <v>347</v>
      </c>
      <c r="J564" s="8" t="s">
        <v>335</v>
      </c>
      <c r="K564" s="2">
        <v>-0.18099999999999999</v>
      </c>
      <c r="L564" s="2">
        <v>4.1500000000000002E-2</v>
      </c>
      <c r="M564" s="2">
        <v>-4.3499999999999996</v>
      </c>
      <c r="N564" s="3" t="s">
        <v>341</v>
      </c>
    </row>
    <row r="565" spans="1:14" ht="13.5" thickBot="1" x14ac:dyDescent="0.25">
      <c r="A565" s="1" t="s">
        <v>347</v>
      </c>
      <c r="B565" s="8" t="s">
        <v>336</v>
      </c>
      <c r="C565" s="2">
        <v>0.26740000000000003</v>
      </c>
      <c r="D565" s="2">
        <v>5.7700000000000001E-2</v>
      </c>
      <c r="E565" s="2">
        <v>4.6399999999999997</v>
      </c>
      <c r="F565" s="3" t="s">
        <v>341</v>
      </c>
      <c r="I565" s="1" t="s">
        <v>347</v>
      </c>
      <c r="J565" s="8" t="s">
        <v>336</v>
      </c>
      <c r="K565" s="2">
        <v>0.28299999999999997</v>
      </c>
      <c r="L565" s="2">
        <v>4.1599999999999998E-2</v>
      </c>
      <c r="M565" s="2">
        <v>6.8</v>
      </c>
      <c r="N565" s="3" t="s">
        <v>341</v>
      </c>
    </row>
    <row r="566" spans="1:14" ht="13.5" thickBot="1" x14ac:dyDescent="0.25">
      <c r="A566" s="1" t="s">
        <v>347</v>
      </c>
      <c r="B566" s="8" t="s">
        <v>337</v>
      </c>
      <c r="C566" s="2">
        <v>-0.30409999999999998</v>
      </c>
      <c r="D566" s="2">
        <v>5.9400000000000001E-2</v>
      </c>
      <c r="E566" s="2">
        <v>-5.12</v>
      </c>
      <c r="F566" s="3" t="s">
        <v>341</v>
      </c>
      <c r="I566" s="1" t="s">
        <v>347</v>
      </c>
      <c r="J566" s="8" t="s">
        <v>337</v>
      </c>
      <c r="K566" s="2">
        <v>-0.25</v>
      </c>
      <c r="L566" s="2">
        <v>4.1500000000000002E-2</v>
      </c>
      <c r="M566" s="2">
        <v>-6.01</v>
      </c>
      <c r="N566" s="3" t="s">
        <v>341</v>
      </c>
    </row>
    <row r="567" spans="1:14" ht="13.5" thickBot="1" x14ac:dyDescent="0.25">
      <c r="A567" s="1" t="s">
        <v>347</v>
      </c>
      <c r="B567" s="8" t="s">
        <v>338</v>
      </c>
      <c r="C567" s="2">
        <v>0.249</v>
      </c>
      <c r="D567" s="2">
        <v>6.1899999999999997E-2</v>
      </c>
      <c r="E567" s="2">
        <v>4.0199999999999996</v>
      </c>
      <c r="F567" s="3" t="s">
        <v>341</v>
      </c>
      <c r="I567" s="1" t="s">
        <v>347</v>
      </c>
      <c r="J567" s="8" t="s">
        <v>338</v>
      </c>
      <c r="K567" s="2">
        <v>0.217</v>
      </c>
      <c r="L567" s="2">
        <v>4.2799999999999998E-2</v>
      </c>
      <c r="M567" s="2">
        <v>5.08</v>
      </c>
      <c r="N567" s="3" t="s">
        <v>341</v>
      </c>
    </row>
    <row r="568" spans="1:14" ht="13.5" thickBot="1" x14ac:dyDescent="0.25">
      <c r="A568" s="1" t="s">
        <v>347</v>
      </c>
      <c r="B568" s="8" t="s">
        <v>339</v>
      </c>
      <c r="C568" s="2">
        <v>-0.21010000000000001</v>
      </c>
      <c r="D568" s="2">
        <v>6.0299999999999999E-2</v>
      </c>
      <c r="E568" s="2">
        <v>-3.48</v>
      </c>
      <c r="F568" s="3">
        <v>5.0000000000000001E-4</v>
      </c>
      <c r="I568" s="1" t="s">
        <v>347</v>
      </c>
      <c r="J568" s="8" t="s">
        <v>339</v>
      </c>
      <c r="K568" s="2">
        <v>-0.22600000000000001</v>
      </c>
      <c r="L568" s="2">
        <v>4.2500000000000003E-2</v>
      </c>
      <c r="M568" s="2">
        <v>-5.31</v>
      </c>
      <c r="N568" s="3" t="s">
        <v>341</v>
      </c>
    </row>
    <row r="569" spans="1:14" ht="13.5" thickBot="1" x14ac:dyDescent="0.25">
      <c r="A569" s="1" t="s">
        <v>348</v>
      </c>
      <c r="B569" s="8" t="s">
        <v>330</v>
      </c>
      <c r="C569" s="2">
        <v>0.1794</v>
      </c>
      <c r="D569" s="2">
        <v>5.8299999999999998E-2</v>
      </c>
      <c r="E569" s="2">
        <v>3.08</v>
      </c>
      <c r="F569" s="3">
        <v>2.0999999999999999E-3</v>
      </c>
      <c r="I569" s="1" t="s">
        <v>348</v>
      </c>
      <c r="J569" s="8" t="s">
        <v>330</v>
      </c>
      <c r="K569" s="2">
        <v>0.14000000000000001</v>
      </c>
      <c r="L569" s="2">
        <v>4.2099999999999999E-2</v>
      </c>
      <c r="M569" s="2">
        <v>3.32</v>
      </c>
      <c r="N569" s="3">
        <v>8.9999999999999998E-4</v>
      </c>
    </row>
    <row r="570" spans="1:14" ht="13.5" thickBot="1" x14ac:dyDescent="0.25">
      <c r="A570" s="1" t="s">
        <v>348</v>
      </c>
      <c r="B570" s="8" t="s">
        <v>331</v>
      </c>
      <c r="C570" s="2">
        <v>-0.20280000000000001</v>
      </c>
      <c r="D570" s="2">
        <v>6.1100000000000002E-2</v>
      </c>
      <c r="E570" s="2">
        <v>-3.32</v>
      </c>
      <c r="F570" s="3">
        <v>8.9999999999999998E-4</v>
      </c>
      <c r="I570" s="1" t="s">
        <v>348</v>
      </c>
      <c r="J570" s="8" t="s">
        <v>331</v>
      </c>
      <c r="K570" s="2">
        <v>-0.2</v>
      </c>
      <c r="L570" s="2">
        <v>4.2700000000000002E-2</v>
      </c>
      <c r="M570" s="2">
        <v>-4.6900000000000004</v>
      </c>
      <c r="N570" s="3" t="s">
        <v>341</v>
      </c>
    </row>
    <row r="571" spans="1:14" ht="13.5" thickBot="1" x14ac:dyDescent="0.25">
      <c r="A571" s="1" t="s">
        <v>348</v>
      </c>
      <c r="B571" s="8" t="s">
        <v>332</v>
      </c>
      <c r="C571" s="2">
        <v>0.17349999999999999</v>
      </c>
      <c r="D571" s="2">
        <v>6.3399999999999998E-2</v>
      </c>
      <c r="E571" s="2">
        <v>2.74</v>
      </c>
      <c r="F571" s="3">
        <v>6.1999999999999998E-3</v>
      </c>
      <c r="I571" s="1" t="s">
        <v>348</v>
      </c>
      <c r="J571" s="8" t="s">
        <v>332</v>
      </c>
      <c r="K571" s="2">
        <v>0.186</v>
      </c>
      <c r="L571" s="2">
        <v>4.3999999999999997E-2</v>
      </c>
      <c r="M571" s="2">
        <v>4.22</v>
      </c>
      <c r="N571" s="3" t="s">
        <v>341</v>
      </c>
    </row>
    <row r="572" spans="1:14" ht="13.5" thickBot="1" x14ac:dyDescent="0.25">
      <c r="A572" s="1" t="s">
        <v>348</v>
      </c>
      <c r="B572" s="8" t="s">
        <v>333</v>
      </c>
      <c r="C572" s="2">
        <v>-0.27389999999999998</v>
      </c>
      <c r="D572" s="2">
        <v>6.0600000000000001E-2</v>
      </c>
      <c r="E572" s="2">
        <v>-4.5199999999999996</v>
      </c>
      <c r="F572" s="3" t="s">
        <v>341</v>
      </c>
      <c r="I572" s="1" t="s">
        <v>348</v>
      </c>
      <c r="J572" s="8" t="s">
        <v>333</v>
      </c>
      <c r="K572" s="2">
        <v>-0.245</v>
      </c>
      <c r="L572" s="2">
        <v>4.2799999999999998E-2</v>
      </c>
      <c r="M572" s="2">
        <v>-5.72</v>
      </c>
      <c r="N572" s="3" t="s">
        <v>341</v>
      </c>
    </row>
    <row r="573" spans="1:14" ht="13.5" thickBot="1" x14ac:dyDescent="0.25">
      <c r="A573" s="1" t="s">
        <v>348</v>
      </c>
      <c r="B573" s="8" t="s">
        <v>334</v>
      </c>
      <c r="C573" s="2">
        <v>0.26469999999999999</v>
      </c>
      <c r="D573" s="2">
        <v>5.9799999999999999E-2</v>
      </c>
      <c r="E573" s="2">
        <v>4.43</v>
      </c>
      <c r="F573" s="3" t="s">
        <v>341</v>
      </c>
      <c r="I573" s="1" t="s">
        <v>348</v>
      </c>
      <c r="J573" s="8" t="s">
        <v>334</v>
      </c>
      <c r="K573" s="2">
        <v>0.252</v>
      </c>
      <c r="L573" s="2">
        <v>4.0300000000000002E-2</v>
      </c>
      <c r="M573" s="2">
        <v>6.24</v>
      </c>
      <c r="N573" s="3" t="s">
        <v>341</v>
      </c>
    </row>
    <row r="574" spans="1:14" ht="13.5" thickBot="1" x14ac:dyDescent="0.25">
      <c r="A574" s="1" t="s">
        <v>348</v>
      </c>
      <c r="B574" s="8" t="s">
        <v>335</v>
      </c>
      <c r="C574" s="2">
        <v>-0.2457</v>
      </c>
      <c r="D574" s="2">
        <v>5.8599999999999999E-2</v>
      </c>
      <c r="E574" s="2">
        <v>-4.1900000000000004</v>
      </c>
      <c r="F574" s="3" t="s">
        <v>341</v>
      </c>
      <c r="I574" s="1" t="s">
        <v>348</v>
      </c>
      <c r="J574" s="8" t="s">
        <v>335</v>
      </c>
      <c r="K574" s="2">
        <v>-0.19800000000000001</v>
      </c>
      <c r="L574" s="2">
        <v>4.19E-2</v>
      </c>
      <c r="M574" s="2">
        <v>-4.7300000000000004</v>
      </c>
      <c r="N574" s="3" t="s">
        <v>341</v>
      </c>
    </row>
    <row r="575" spans="1:14" ht="13.5" thickBot="1" x14ac:dyDescent="0.25">
      <c r="A575" s="1" t="s">
        <v>348</v>
      </c>
      <c r="B575" s="8" t="s">
        <v>336</v>
      </c>
      <c r="C575" s="2">
        <v>9.0899999999999995E-2</v>
      </c>
      <c r="D575" s="2">
        <v>5.8999999999999997E-2</v>
      </c>
      <c r="E575" s="2">
        <v>1.54</v>
      </c>
      <c r="F575" s="3">
        <v>0.1235</v>
      </c>
      <c r="I575" s="1" t="s">
        <v>348</v>
      </c>
      <c r="J575" s="8" t="s">
        <v>336</v>
      </c>
      <c r="K575" s="2">
        <v>0.16700000000000001</v>
      </c>
      <c r="L575" s="2">
        <v>4.2000000000000003E-2</v>
      </c>
      <c r="M575" s="2">
        <v>3.98</v>
      </c>
      <c r="N575" s="3" t="s">
        <v>341</v>
      </c>
    </row>
    <row r="576" spans="1:14" ht="13.5" thickBot="1" x14ac:dyDescent="0.25">
      <c r="A576" s="1" t="s">
        <v>348</v>
      </c>
      <c r="B576" s="8" t="s">
        <v>337</v>
      </c>
      <c r="C576" s="2">
        <v>-0.309</v>
      </c>
      <c r="D576" s="2">
        <v>6.0900000000000003E-2</v>
      </c>
      <c r="E576" s="2">
        <v>-5.07</v>
      </c>
      <c r="F576" s="3" t="s">
        <v>341</v>
      </c>
      <c r="I576" s="1" t="s">
        <v>348</v>
      </c>
      <c r="J576" s="8" t="s">
        <v>337</v>
      </c>
      <c r="K576" s="2">
        <v>-0.30499999999999999</v>
      </c>
      <c r="L576" s="2">
        <v>4.19E-2</v>
      </c>
      <c r="M576" s="2">
        <v>-7.28</v>
      </c>
      <c r="N576" s="3" t="s">
        <v>341</v>
      </c>
    </row>
    <row r="577" spans="1:14" ht="13.5" thickBot="1" x14ac:dyDescent="0.25">
      <c r="A577" s="1" t="s">
        <v>348</v>
      </c>
      <c r="B577" s="8" t="s">
        <v>338</v>
      </c>
      <c r="C577" s="2">
        <v>0.23300000000000001</v>
      </c>
      <c r="D577" s="2">
        <v>6.3299999999999995E-2</v>
      </c>
      <c r="E577" s="2">
        <v>3.68</v>
      </c>
      <c r="F577" s="3">
        <v>2.0000000000000001E-4</v>
      </c>
      <c r="I577" s="1" t="s">
        <v>348</v>
      </c>
      <c r="J577" s="8" t="s">
        <v>338</v>
      </c>
      <c r="K577" s="2">
        <v>0.26</v>
      </c>
      <c r="L577" s="2">
        <v>4.3200000000000002E-2</v>
      </c>
      <c r="M577" s="2">
        <v>6.01</v>
      </c>
      <c r="N577" s="3" t="s">
        <v>341</v>
      </c>
    </row>
    <row r="578" spans="1:14" ht="13.5" thickBot="1" x14ac:dyDescent="0.25">
      <c r="A578" s="1" t="s">
        <v>348</v>
      </c>
      <c r="B578" s="8" t="s">
        <v>339</v>
      </c>
      <c r="C578" s="2">
        <v>-5.74E-2</v>
      </c>
      <c r="D578" s="2">
        <v>6.1800000000000001E-2</v>
      </c>
      <c r="E578" s="2">
        <v>-0.93</v>
      </c>
      <c r="F578" s="3">
        <v>0.35270000000000001</v>
      </c>
      <c r="I578" s="1" t="s">
        <v>348</v>
      </c>
      <c r="J578" s="8" t="s">
        <v>339</v>
      </c>
      <c r="K578" s="2">
        <v>-0.13900000000000001</v>
      </c>
      <c r="L578" s="2">
        <v>4.2900000000000001E-2</v>
      </c>
      <c r="M578" s="2">
        <v>-3.23</v>
      </c>
      <c r="N578" s="3">
        <v>1.2999999999999999E-3</v>
      </c>
    </row>
    <row r="579" spans="1:14" ht="13.5" thickBot="1" x14ac:dyDescent="0.25">
      <c r="A579" s="1" t="s">
        <v>349</v>
      </c>
      <c r="B579" s="8" t="s">
        <v>330</v>
      </c>
      <c r="C579" s="2">
        <v>0.20069999999999999</v>
      </c>
      <c r="D579" s="2">
        <v>5.45E-2</v>
      </c>
      <c r="E579" s="2">
        <v>3.68</v>
      </c>
      <c r="F579" s="3">
        <v>2.0000000000000001E-4</v>
      </c>
      <c r="I579" s="1" t="s">
        <v>349</v>
      </c>
      <c r="J579" s="8" t="s">
        <v>330</v>
      </c>
      <c r="K579" s="2">
        <v>0.161</v>
      </c>
      <c r="L579" s="2">
        <v>4.07E-2</v>
      </c>
      <c r="M579" s="2">
        <v>3.96</v>
      </c>
      <c r="N579" s="3" t="s">
        <v>341</v>
      </c>
    </row>
    <row r="580" spans="1:14" ht="13.5" thickBot="1" x14ac:dyDescent="0.25">
      <c r="A580" s="1" t="s">
        <v>349</v>
      </c>
      <c r="B580" s="8" t="s">
        <v>331</v>
      </c>
      <c r="C580" s="2">
        <v>-0.2238</v>
      </c>
      <c r="D580" s="2">
        <v>5.7000000000000002E-2</v>
      </c>
      <c r="E580" s="2">
        <v>-3.92</v>
      </c>
      <c r="F580" s="3" t="s">
        <v>341</v>
      </c>
      <c r="I580" s="1" t="s">
        <v>349</v>
      </c>
      <c r="J580" s="8" t="s">
        <v>331</v>
      </c>
      <c r="K580" s="2">
        <v>-0.22600000000000001</v>
      </c>
      <c r="L580" s="2">
        <v>4.1200000000000001E-2</v>
      </c>
      <c r="M580" s="2">
        <v>-5.48</v>
      </c>
      <c r="N580" s="3" t="s">
        <v>341</v>
      </c>
    </row>
    <row r="581" spans="1:14" ht="13.5" thickBot="1" x14ac:dyDescent="0.25">
      <c r="A581" s="1" t="s">
        <v>349</v>
      </c>
      <c r="B581" s="8" t="s">
        <v>332</v>
      </c>
      <c r="C581" s="2">
        <v>0.21429999999999999</v>
      </c>
      <c r="D581" s="2">
        <v>5.91E-2</v>
      </c>
      <c r="E581" s="2">
        <v>3.62</v>
      </c>
      <c r="F581" s="3">
        <v>2.9999999999999997E-4</v>
      </c>
      <c r="I581" s="1" t="s">
        <v>349</v>
      </c>
      <c r="J581" s="8" t="s">
        <v>332</v>
      </c>
      <c r="K581" s="2">
        <v>0.14099999999999999</v>
      </c>
      <c r="L581" s="2">
        <v>4.2500000000000003E-2</v>
      </c>
      <c r="M581" s="2">
        <v>3.31</v>
      </c>
      <c r="N581" s="3">
        <v>8.9999999999999998E-4</v>
      </c>
    </row>
    <row r="582" spans="1:14" ht="13.5" thickBot="1" x14ac:dyDescent="0.25">
      <c r="A582" s="1" t="s">
        <v>349</v>
      </c>
      <c r="B582" s="8" t="s">
        <v>333</v>
      </c>
      <c r="C582" s="2">
        <v>-0.20250000000000001</v>
      </c>
      <c r="D582" s="2">
        <v>5.6599999999999998E-2</v>
      </c>
      <c r="E582" s="2">
        <v>-3.58</v>
      </c>
      <c r="F582" s="3">
        <v>2.9999999999999997E-4</v>
      </c>
      <c r="I582" s="1" t="s">
        <v>349</v>
      </c>
      <c r="J582" s="8" t="s">
        <v>333</v>
      </c>
      <c r="K582" s="2">
        <v>-0.182</v>
      </c>
      <c r="L582" s="2">
        <v>4.1300000000000003E-2</v>
      </c>
      <c r="M582" s="2">
        <v>-4.41</v>
      </c>
      <c r="N582" s="3" t="s">
        <v>341</v>
      </c>
    </row>
    <row r="583" spans="1:14" ht="13.5" thickBot="1" x14ac:dyDescent="0.25">
      <c r="A583" s="1" t="s">
        <v>349</v>
      </c>
      <c r="B583" s="8" t="s">
        <v>334</v>
      </c>
      <c r="C583" s="2">
        <v>0.21640000000000001</v>
      </c>
      <c r="D583" s="2">
        <v>5.5899999999999998E-2</v>
      </c>
      <c r="E583" s="2">
        <v>3.87</v>
      </c>
      <c r="F583" s="3">
        <v>1E-4</v>
      </c>
      <c r="I583" s="1" t="s">
        <v>349</v>
      </c>
      <c r="J583" s="8" t="s">
        <v>334</v>
      </c>
      <c r="K583" s="2">
        <v>0.20599999999999999</v>
      </c>
      <c r="L583" s="2">
        <v>3.8899999999999997E-2</v>
      </c>
      <c r="M583" s="2">
        <v>5.29</v>
      </c>
      <c r="N583" s="3" t="s">
        <v>341</v>
      </c>
    </row>
    <row r="584" spans="1:14" ht="13.5" thickBot="1" x14ac:dyDescent="0.25">
      <c r="A584" s="1" t="s">
        <v>349</v>
      </c>
      <c r="B584" s="8" t="s">
        <v>335</v>
      </c>
      <c r="C584" s="2">
        <v>-0.30980000000000002</v>
      </c>
      <c r="D584" s="2">
        <v>5.4699999999999999E-2</v>
      </c>
      <c r="E584" s="2">
        <v>-5.67</v>
      </c>
      <c r="F584" s="3" t="s">
        <v>341</v>
      </c>
      <c r="I584" s="1" t="s">
        <v>349</v>
      </c>
      <c r="J584" s="8" t="s">
        <v>335</v>
      </c>
      <c r="K584" s="2">
        <v>-0.26</v>
      </c>
      <c r="L584" s="2">
        <v>4.0500000000000001E-2</v>
      </c>
      <c r="M584" s="2">
        <v>-6.44</v>
      </c>
      <c r="N584" s="3" t="s">
        <v>341</v>
      </c>
    </row>
    <row r="585" spans="1:14" ht="13.5" thickBot="1" x14ac:dyDescent="0.25">
      <c r="A585" s="1" t="s">
        <v>349</v>
      </c>
      <c r="B585" s="8" t="s">
        <v>336</v>
      </c>
      <c r="C585" s="2">
        <v>0.21859999999999999</v>
      </c>
      <c r="D585" s="2">
        <v>5.5100000000000003E-2</v>
      </c>
      <c r="E585" s="2">
        <v>3.96</v>
      </c>
      <c r="F585" s="3" t="s">
        <v>341</v>
      </c>
      <c r="I585" s="1" t="s">
        <v>349</v>
      </c>
      <c r="J585" s="8" t="s">
        <v>336</v>
      </c>
      <c r="K585" s="2">
        <v>0.19600000000000001</v>
      </c>
      <c r="L585" s="2">
        <v>4.0500000000000001E-2</v>
      </c>
      <c r="M585" s="2">
        <v>4.8499999999999996</v>
      </c>
      <c r="N585" s="3" t="s">
        <v>341</v>
      </c>
    </row>
    <row r="586" spans="1:14" ht="13.5" thickBot="1" x14ac:dyDescent="0.25">
      <c r="A586" s="1" t="s">
        <v>349</v>
      </c>
      <c r="B586" s="8" t="s">
        <v>337</v>
      </c>
      <c r="C586" s="2">
        <v>-0.2994</v>
      </c>
      <c r="D586" s="2">
        <v>5.6800000000000003E-2</v>
      </c>
      <c r="E586" s="2">
        <v>-5.27</v>
      </c>
      <c r="F586" s="3" t="s">
        <v>341</v>
      </c>
      <c r="I586" s="1" t="s">
        <v>349</v>
      </c>
      <c r="J586" s="8" t="s">
        <v>337</v>
      </c>
      <c r="K586" s="2">
        <v>-0.245</v>
      </c>
      <c r="L586" s="2">
        <v>4.0399999999999998E-2</v>
      </c>
      <c r="M586" s="2">
        <v>-6.07</v>
      </c>
      <c r="N586" s="3" t="s">
        <v>341</v>
      </c>
    </row>
    <row r="587" spans="1:14" ht="13.5" thickBot="1" x14ac:dyDescent="0.25">
      <c r="A587" s="1" t="s">
        <v>349</v>
      </c>
      <c r="B587" s="8" t="s">
        <v>338</v>
      </c>
      <c r="C587" s="2">
        <v>0.31740000000000002</v>
      </c>
      <c r="D587" s="2">
        <v>5.9200000000000003E-2</v>
      </c>
      <c r="E587" s="2">
        <v>5.37</v>
      </c>
      <c r="F587" s="3" t="s">
        <v>341</v>
      </c>
      <c r="I587" s="1" t="s">
        <v>349</v>
      </c>
      <c r="J587" s="8" t="s">
        <v>338</v>
      </c>
      <c r="K587" s="2">
        <v>0.28199999999999997</v>
      </c>
      <c r="L587" s="2">
        <v>4.1700000000000001E-2</v>
      </c>
      <c r="M587" s="2">
        <v>6.76</v>
      </c>
      <c r="N587" s="3" t="s">
        <v>341</v>
      </c>
    </row>
    <row r="588" spans="1:14" ht="13.5" thickBot="1" x14ac:dyDescent="0.25">
      <c r="A588" s="1" t="s">
        <v>349</v>
      </c>
      <c r="B588" s="8" t="s">
        <v>339</v>
      </c>
      <c r="C588" s="2">
        <v>-0.17960000000000001</v>
      </c>
      <c r="D588" s="2">
        <v>5.7700000000000001E-2</v>
      </c>
      <c r="E588" s="2">
        <v>-3.11</v>
      </c>
      <c r="F588" s="3">
        <v>1.8E-3</v>
      </c>
      <c r="I588" s="1" t="s">
        <v>349</v>
      </c>
      <c r="J588" s="8" t="s">
        <v>339</v>
      </c>
      <c r="K588" s="2">
        <v>-0.17599999999999999</v>
      </c>
      <c r="L588" s="2">
        <v>4.1399999999999999E-2</v>
      </c>
      <c r="M588" s="2">
        <v>-4.24</v>
      </c>
      <c r="N588" s="3" t="s">
        <v>341</v>
      </c>
    </row>
    <row r="589" spans="1:14" ht="13.5" thickBot="1" x14ac:dyDescent="0.25">
      <c r="A589" s="1" t="s">
        <v>350</v>
      </c>
      <c r="B589" s="8" t="s">
        <v>330</v>
      </c>
      <c r="C589" s="2">
        <v>0.1454</v>
      </c>
      <c r="D589" s="2">
        <v>5.96E-2</v>
      </c>
      <c r="E589" s="2">
        <v>2.44</v>
      </c>
      <c r="F589" s="3">
        <v>1.4800000000000001E-2</v>
      </c>
      <c r="I589" s="1" t="s">
        <v>350</v>
      </c>
      <c r="J589" s="8" t="s">
        <v>330</v>
      </c>
      <c r="K589" s="2">
        <v>0.115</v>
      </c>
      <c r="L589" s="2">
        <v>4.2599999999999999E-2</v>
      </c>
      <c r="M589" s="2">
        <v>2.69</v>
      </c>
      <c r="N589" s="3">
        <v>7.1000000000000004E-3</v>
      </c>
    </row>
    <row r="590" spans="1:14" ht="13.5" thickBot="1" x14ac:dyDescent="0.25">
      <c r="A590" s="1" t="s">
        <v>350</v>
      </c>
      <c r="B590" s="8" t="s">
        <v>331</v>
      </c>
      <c r="C590" s="2">
        <v>-0.2913</v>
      </c>
      <c r="D590" s="2">
        <v>6.25E-2</v>
      </c>
      <c r="E590" s="2">
        <v>-4.66</v>
      </c>
      <c r="F590" s="3" t="s">
        <v>341</v>
      </c>
      <c r="I590" s="1" t="s">
        <v>350</v>
      </c>
      <c r="J590" s="8" t="s">
        <v>331</v>
      </c>
      <c r="K590" s="2">
        <v>-0.25800000000000001</v>
      </c>
      <c r="L590" s="2">
        <v>4.3099999999999999E-2</v>
      </c>
      <c r="M590" s="2">
        <v>-5.97</v>
      </c>
      <c r="N590" s="3" t="s">
        <v>341</v>
      </c>
    </row>
    <row r="591" spans="1:14" ht="13.5" thickBot="1" x14ac:dyDescent="0.25">
      <c r="A591" s="1" t="s">
        <v>350</v>
      </c>
      <c r="B591" s="8" t="s">
        <v>332</v>
      </c>
      <c r="C591" s="2">
        <v>0.19409999999999999</v>
      </c>
      <c r="D591" s="2">
        <v>6.4799999999999996E-2</v>
      </c>
      <c r="E591" s="2">
        <v>2.99</v>
      </c>
      <c r="F591" s="3">
        <v>2.8E-3</v>
      </c>
      <c r="I591" s="1" t="s">
        <v>350</v>
      </c>
      <c r="J591" s="8" t="s">
        <v>332</v>
      </c>
      <c r="K591" s="2">
        <v>0.187</v>
      </c>
      <c r="L591" s="2">
        <v>4.4499999999999998E-2</v>
      </c>
      <c r="M591" s="2">
        <v>4.21</v>
      </c>
      <c r="N591" s="3" t="s">
        <v>341</v>
      </c>
    </row>
    <row r="592" spans="1:14" ht="13.5" thickBot="1" x14ac:dyDescent="0.25">
      <c r="A592" s="1" t="s">
        <v>350</v>
      </c>
      <c r="B592" s="8" t="s">
        <v>333</v>
      </c>
      <c r="C592" s="2">
        <v>-0.1583</v>
      </c>
      <c r="D592" s="2">
        <v>6.2E-2</v>
      </c>
      <c r="E592" s="2">
        <v>-2.5499999999999998</v>
      </c>
      <c r="F592" s="3">
        <v>1.0699999999999999E-2</v>
      </c>
      <c r="I592" s="1" t="s">
        <v>350</v>
      </c>
      <c r="J592" s="8" t="s">
        <v>333</v>
      </c>
      <c r="K592" s="2">
        <v>-0.129</v>
      </c>
      <c r="L592" s="2">
        <v>4.3200000000000002E-2</v>
      </c>
      <c r="M592" s="2">
        <v>-2.99</v>
      </c>
      <c r="N592" s="3">
        <v>2.8E-3</v>
      </c>
    </row>
    <row r="593" spans="1:14" ht="13.5" thickBot="1" x14ac:dyDescent="0.25">
      <c r="A593" s="1" t="s">
        <v>350</v>
      </c>
      <c r="B593" s="8" t="s">
        <v>334</v>
      </c>
      <c r="C593" s="2">
        <v>0.1958</v>
      </c>
      <c r="D593" s="2">
        <v>6.1100000000000002E-2</v>
      </c>
      <c r="E593" s="2">
        <v>3.2</v>
      </c>
      <c r="F593" s="3">
        <v>1.4E-3</v>
      </c>
      <c r="I593" s="1" t="s">
        <v>350</v>
      </c>
      <c r="J593" s="8" t="s">
        <v>334</v>
      </c>
      <c r="K593" s="2">
        <v>0.22700000000000001</v>
      </c>
      <c r="L593" s="2">
        <v>4.07E-2</v>
      </c>
      <c r="M593" s="2">
        <v>5.57</v>
      </c>
      <c r="N593" s="3" t="s">
        <v>341</v>
      </c>
    </row>
    <row r="594" spans="1:14" ht="13.5" thickBot="1" x14ac:dyDescent="0.25">
      <c r="A594" s="1" t="s">
        <v>350</v>
      </c>
      <c r="B594" s="8" t="s">
        <v>335</v>
      </c>
      <c r="C594" s="2">
        <v>-0.17019999999999999</v>
      </c>
      <c r="D594" s="2">
        <v>5.9900000000000002E-2</v>
      </c>
      <c r="E594" s="2">
        <v>-2.84</v>
      </c>
      <c r="F594" s="3">
        <v>4.4999999999999997E-3</v>
      </c>
      <c r="I594" s="1" t="s">
        <v>350</v>
      </c>
      <c r="J594" s="8" t="s">
        <v>335</v>
      </c>
      <c r="K594" s="2">
        <v>-0.158</v>
      </c>
      <c r="L594" s="2">
        <v>4.24E-2</v>
      </c>
      <c r="M594" s="2">
        <v>-3.73</v>
      </c>
      <c r="N594" s="3">
        <v>2.0000000000000001E-4</v>
      </c>
    </row>
    <row r="595" spans="1:14" ht="13.5" thickBot="1" x14ac:dyDescent="0.25">
      <c r="A595" s="1" t="s">
        <v>350</v>
      </c>
      <c r="B595" s="8" t="s">
        <v>336</v>
      </c>
      <c r="C595" s="2">
        <v>0.25590000000000002</v>
      </c>
      <c r="D595" s="2">
        <v>6.0400000000000002E-2</v>
      </c>
      <c r="E595" s="2">
        <v>4.24</v>
      </c>
      <c r="F595" s="3" t="s">
        <v>341</v>
      </c>
      <c r="I595" s="1" t="s">
        <v>350</v>
      </c>
      <c r="J595" s="8" t="s">
        <v>336</v>
      </c>
      <c r="K595" s="2">
        <v>0.23400000000000001</v>
      </c>
      <c r="L595" s="2">
        <v>4.24E-2</v>
      </c>
      <c r="M595" s="2">
        <v>5.52</v>
      </c>
      <c r="N595" s="3" t="s">
        <v>341</v>
      </c>
    </row>
    <row r="596" spans="1:14" ht="13.5" thickBot="1" x14ac:dyDescent="0.25">
      <c r="A596" s="1" t="s">
        <v>350</v>
      </c>
      <c r="B596" s="8" t="s">
        <v>337</v>
      </c>
      <c r="C596" s="2">
        <v>-0.28370000000000001</v>
      </c>
      <c r="D596" s="2">
        <v>6.2300000000000001E-2</v>
      </c>
      <c r="E596" s="2">
        <v>-4.55</v>
      </c>
      <c r="F596" s="3" t="s">
        <v>341</v>
      </c>
      <c r="I596" s="1" t="s">
        <v>350</v>
      </c>
      <c r="J596" s="8" t="s">
        <v>337</v>
      </c>
      <c r="K596" s="2">
        <v>-0.23</v>
      </c>
      <c r="L596" s="2">
        <v>4.2299999999999997E-2</v>
      </c>
      <c r="M596" s="2">
        <v>-5.44</v>
      </c>
      <c r="N596" s="3" t="s">
        <v>341</v>
      </c>
    </row>
    <row r="597" spans="1:14" ht="13.5" thickBot="1" x14ac:dyDescent="0.25">
      <c r="A597" s="1" t="s">
        <v>350</v>
      </c>
      <c r="B597" s="8" t="s">
        <v>338</v>
      </c>
      <c r="C597" s="2">
        <v>0.1794</v>
      </c>
      <c r="D597" s="2">
        <v>6.4799999999999996E-2</v>
      </c>
      <c r="E597" s="2">
        <v>2.77</v>
      </c>
      <c r="F597" s="3">
        <v>5.5999999999999999E-3</v>
      </c>
      <c r="I597" s="1" t="s">
        <v>350</v>
      </c>
      <c r="J597" s="8" t="s">
        <v>338</v>
      </c>
      <c r="K597" s="2">
        <v>0.23</v>
      </c>
      <c r="L597" s="2">
        <v>4.36E-2</v>
      </c>
      <c r="M597" s="2">
        <v>5.28</v>
      </c>
      <c r="N597" s="3" t="s">
        <v>341</v>
      </c>
    </row>
    <row r="598" spans="1:14" ht="13.5" thickBot="1" x14ac:dyDescent="0.25">
      <c r="A598" s="1" t="s">
        <v>350</v>
      </c>
      <c r="B598" s="8" t="s">
        <v>339</v>
      </c>
      <c r="C598" s="2">
        <v>-0.22470000000000001</v>
      </c>
      <c r="D598" s="2">
        <v>6.3200000000000006E-2</v>
      </c>
      <c r="E598" s="2">
        <v>-3.56</v>
      </c>
      <c r="F598" s="3">
        <v>4.0000000000000002E-4</v>
      </c>
      <c r="I598" s="1" t="s">
        <v>350</v>
      </c>
      <c r="J598" s="8" t="s">
        <v>339</v>
      </c>
      <c r="K598" s="2">
        <v>-0.218</v>
      </c>
      <c r="L598" s="2">
        <v>4.3400000000000001E-2</v>
      </c>
      <c r="M598" s="2">
        <v>-5.0199999999999996</v>
      </c>
      <c r="N598" s="3" t="s">
        <v>341</v>
      </c>
    </row>
    <row r="599" spans="1:14" ht="13.5" thickBot="1" x14ac:dyDescent="0.25">
      <c r="A599" s="1" t="s">
        <v>351</v>
      </c>
      <c r="B599" s="8" t="s">
        <v>330</v>
      </c>
      <c r="C599" s="2">
        <v>0.2064</v>
      </c>
      <c r="D599" s="2">
        <v>5.79E-2</v>
      </c>
      <c r="E599" s="2">
        <v>3.56</v>
      </c>
      <c r="F599" s="3">
        <v>4.0000000000000002E-4</v>
      </c>
      <c r="I599" s="1" t="s">
        <v>351</v>
      </c>
      <c r="J599" s="8" t="s">
        <v>330</v>
      </c>
      <c r="K599" s="2">
        <v>0.19600000000000001</v>
      </c>
      <c r="L599" s="2">
        <v>4.2099999999999999E-2</v>
      </c>
      <c r="M599" s="2">
        <v>4.6500000000000004</v>
      </c>
      <c r="N599" s="3" t="s">
        <v>341</v>
      </c>
    </row>
    <row r="600" spans="1:14" ht="13.5" thickBot="1" x14ac:dyDescent="0.25">
      <c r="A600" s="1" t="s">
        <v>351</v>
      </c>
      <c r="B600" s="8" t="s">
        <v>331</v>
      </c>
      <c r="C600" s="2">
        <v>-0.24079999999999999</v>
      </c>
      <c r="D600" s="2">
        <v>6.0699999999999997E-2</v>
      </c>
      <c r="E600" s="2">
        <v>-3.96</v>
      </c>
      <c r="F600" s="3" t="s">
        <v>341</v>
      </c>
      <c r="I600" s="1" t="s">
        <v>351</v>
      </c>
      <c r="J600" s="8" t="s">
        <v>331</v>
      </c>
      <c r="K600" s="2">
        <v>-0.27400000000000002</v>
      </c>
      <c r="L600" s="2">
        <v>4.2700000000000002E-2</v>
      </c>
      <c r="M600" s="2">
        <v>-6.42</v>
      </c>
      <c r="N600" s="3" t="s">
        <v>341</v>
      </c>
    </row>
    <row r="601" spans="1:14" ht="13.5" thickBot="1" x14ac:dyDescent="0.25">
      <c r="A601" s="1" t="s">
        <v>351</v>
      </c>
      <c r="B601" s="8" t="s">
        <v>332</v>
      </c>
      <c r="C601" s="2">
        <v>0.20169999999999999</v>
      </c>
      <c r="D601" s="2">
        <v>6.3E-2</v>
      </c>
      <c r="E601" s="2">
        <v>3.2</v>
      </c>
      <c r="F601" s="3">
        <v>1.4E-3</v>
      </c>
      <c r="I601" s="1" t="s">
        <v>351</v>
      </c>
      <c r="J601" s="8" t="s">
        <v>332</v>
      </c>
      <c r="K601" s="2">
        <v>0.16200000000000001</v>
      </c>
      <c r="L601" s="2">
        <v>4.3999999999999997E-2</v>
      </c>
      <c r="M601" s="2">
        <v>3.68</v>
      </c>
      <c r="N601" s="3">
        <v>2.0000000000000001E-4</v>
      </c>
    </row>
    <row r="602" spans="1:14" ht="13.5" thickBot="1" x14ac:dyDescent="0.25">
      <c r="A602" s="1" t="s">
        <v>351</v>
      </c>
      <c r="B602" s="8" t="s">
        <v>333</v>
      </c>
      <c r="C602" s="2">
        <v>-0.33069999999999999</v>
      </c>
      <c r="D602" s="2">
        <v>6.0199999999999997E-2</v>
      </c>
      <c r="E602" s="2">
        <v>-5.49</v>
      </c>
      <c r="F602" s="3" t="s">
        <v>341</v>
      </c>
      <c r="I602" s="1" t="s">
        <v>351</v>
      </c>
      <c r="J602" s="8" t="s">
        <v>333</v>
      </c>
      <c r="K602" s="2">
        <v>-0.246</v>
      </c>
      <c r="L602" s="2">
        <v>4.2700000000000002E-2</v>
      </c>
      <c r="M602" s="2">
        <v>-5.75</v>
      </c>
      <c r="N602" s="3" t="s">
        <v>341</v>
      </c>
    </row>
    <row r="603" spans="1:14" ht="13.5" thickBot="1" x14ac:dyDescent="0.25">
      <c r="A603" s="1" t="s">
        <v>351</v>
      </c>
      <c r="B603" s="8" t="s">
        <v>334</v>
      </c>
      <c r="C603" s="2">
        <v>0.22689999999999999</v>
      </c>
      <c r="D603" s="2">
        <v>5.9400000000000001E-2</v>
      </c>
      <c r="E603" s="2">
        <v>3.82</v>
      </c>
      <c r="F603" s="3">
        <v>1E-4</v>
      </c>
      <c r="I603" s="1" t="s">
        <v>351</v>
      </c>
      <c r="J603" s="8" t="s">
        <v>334</v>
      </c>
      <c r="K603" s="2">
        <v>0.20599999999999999</v>
      </c>
      <c r="L603" s="2">
        <v>4.0300000000000002E-2</v>
      </c>
      <c r="M603" s="2">
        <v>5.12</v>
      </c>
      <c r="N603" s="3" t="s">
        <v>341</v>
      </c>
    </row>
    <row r="604" spans="1:14" ht="13.5" thickBot="1" x14ac:dyDescent="0.25">
      <c r="A604" s="1" t="s">
        <v>351</v>
      </c>
      <c r="B604" s="8" t="s">
        <v>335</v>
      </c>
      <c r="C604" s="2">
        <v>-0.2195</v>
      </c>
      <c r="D604" s="2">
        <v>5.8200000000000002E-2</v>
      </c>
      <c r="E604" s="2">
        <v>-3.77</v>
      </c>
      <c r="F604" s="3">
        <v>2.0000000000000001E-4</v>
      </c>
      <c r="I604" s="1" t="s">
        <v>351</v>
      </c>
      <c r="J604" s="8" t="s">
        <v>335</v>
      </c>
      <c r="K604" s="2">
        <v>-0.21199999999999999</v>
      </c>
      <c r="L604" s="2">
        <v>4.19E-2</v>
      </c>
      <c r="M604" s="2">
        <v>-5.0599999999999996</v>
      </c>
      <c r="N604" s="3" t="s">
        <v>341</v>
      </c>
    </row>
    <row r="605" spans="1:14" ht="13.5" thickBot="1" x14ac:dyDescent="0.25">
      <c r="A605" s="1" t="s">
        <v>351</v>
      </c>
      <c r="B605" s="8" t="s">
        <v>336</v>
      </c>
      <c r="C605" s="2">
        <v>0.1716</v>
      </c>
      <c r="D605" s="2">
        <v>5.8700000000000002E-2</v>
      </c>
      <c r="E605" s="2">
        <v>2.92</v>
      </c>
      <c r="F605" s="3">
        <v>3.5000000000000001E-3</v>
      </c>
      <c r="I605" s="1" t="s">
        <v>351</v>
      </c>
      <c r="J605" s="8" t="s">
        <v>336</v>
      </c>
      <c r="K605" s="2">
        <v>0.189</v>
      </c>
      <c r="L605" s="2">
        <v>4.2000000000000003E-2</v>
      </c>
      <c r="M605" s="2">
        <v>4.5</v>
      </c>
      <c r="N605" s="3" t="s">
        <v>341</v>
      </c>
    </row>
    <row r="606" spans="1:14" ht="13.5" thickBot="1" x14ac:dyDescent="0.25">
      <c r="A606" s="1" t="s">
        <v>351</v>
      </c>
      <c r="B606" s="8" t="s">
        <v>337</v>
      </c>
      <c r="C606" s="2">
        <v>-0.2752</v>
      </c>
      <c r="D606" s="2">
        <v>6.0499999999999998E-2</v>
      </c>
      <c r="E606" s="2">
        <v>-4.55</v>
      </c>
      <c r="F606" s="3" t="s">
        <v>341</v>
      </c>
      <c r="I606" s="1" t="s">
        <v>351</v>
      </c>
      <c r="J606" s="8" t="s">
        <v>337</v>
      </c>
      <c r="K606" s="2">
        <v>-0.23899999999999999</v>
      </c>
      <c r="L606" s="2">
        <v>4.19E-2</v>
      </c>
      <c r="M606" s="2">
        <v>-5.7</v>
      </c>
      <c r="N606" s="3" t="s">
        <v>341</v>
      </c>
    </row>
    <row r="607" spans="1:14" ht="13.5" thickBot="1" x14ac:dyDescent="0.25">
      <c r="A607" s="1" t="s">
        <v>351</v>
      </c>
      <c r="B607" s="8" t="s">
        <v>338</v>
      </c>
      <c r="C607" s="2">
        <v>0.21029999999999999</v>
      </c>
      <c r="D607" s="2">
        <v>6.2899999999999998E-2</v>
      </c>
      <c r="E607" s="2">
        <v>3.34</v>
      </c>
      <c r="F607" s="3">
        <v>8.0000000000000004E-4</v>
      </c>
      <c r="I607" s="1" t="s">
        <v>351</v>
      </c>
      <c r="J607" s="8" t="s">
        <v>338</v>
      </c>
      <c r="K607" s="2">
        <v>0.217</v>
      </c>
      <c r="L607" s="2">
        <v>4.3200000000000002E-2</v>
      </c>
      <c r="M607" s="2">
        <v>5.04</v>
      </c>
      <c r="N607" s="3" t="s">
        <v>341</v>
      </c>
    </row>
    <row r="608" spans="1:14" ht="13.5" thickBot="1" x14ac:dyDescent="0.25">
      <c r="A608" s="1" t="s">
        <v>351</v>
      </c>
      <c r="B608" s="8" t="s">
        <v>339</v>
      </c>
      <c r="C608" s="2">
        <v>-0.1447</v>
      </c>
      <c r="D608" s="2">
        <v>6.1400000000000003E-2</v>
      </c>
      <c r="E608" s="2">
        <v>-2.36</v>
      </c>
      <c r="F608" s="3">
        <v>1.8499999999999999E-2</v>
      </c>
      <c r="I608" s="1" t="s">
        <v>351</v>
      </c>
      <c r="J608" s="8" t="s">
        <v>339</v>
      </c>
      <c r="K608" s="2">
        <v>-0.19600000000000001</v>
      </c>
      <c r="L608" s="2">
        <v>4.2900000000000001E-2</v>
      </c>
      <c r="M608" s="2">
        <v>-4.5599999999999996</v>
      </c>
      <c r="N608" s="3" t="s">
        <v>341</v>
      </c>
    </row>
    <row r="609" spans="1:14" ht="13.5" thickBot="1" x14ac:dyDescent="0.25">
      <c r="A609" s="1" t="s">
        <v>352</v>
      </c>
      <c r="B609" s="8" t="s">
        <v>330</v>
      </c>
      <c r="C609" s="2">
        <v>0.1123</v>
      </c>
      <c r="D609" s="2">
        <v>5.9400000000000001E-2</v>
      </c>
      <c r="E609" s="2">
        <v>1.89</v>
      </c>
      <c r="F609" s="3">
        <v>5.8799999999999998E-2</v>
      </c>
      <c r="I609" s="1" t="s">
        <v>352</v>
      </c>
      <c r="J609" s="8" t="s">
        <v>330</v>
      </c>
      <c r="K609" s="2">
        <v>0.151</v>
      </c>
      <c r="L609" s="2">
        <v>4.2000000000000003E-2</v>
      </c>
      <c r="M609" s="2">
        <v>3.6</v>
      </c>
      <c r="N609" s="3">
        <v>2.9999999999999997E-4</v>
      </c>
    </row>
    <row r="610" spans="1:14" ht="13.5" thickBot="1" x14ac:dyDescent="0.25">
      <c r="A610" s="1" t="s">
        <v>352</v>
      </c>
      <c r="B610" s="8" t="s">
        <v>331</v>
      </c>
      <c r="C610" s="2">
        <v>-0.18659999999999999</v>
      </c>
      <c r="D610" s="2">
        <v>6.2199999999999998E-2</v>
      </c>
      <c r="E610" s="2">
        <v>-3</v>
      </c>
      <c r="F610" s="3">
        <v>2.7000000000000001E-3</v>
      </c>
      <c r="I610" s="1" t="s">
        <v>352</v>
      </c>
      <c r="J610" s="8" t="s">
        <v>331</v>
      </c>
      <c r="K610" s="2">
        <v>-0.217</v>
      </c>
      <c r="L610" s="2">
        <v>4.2500000000000003E-2</v>
      </c>
      <c r="M610" s="2">
        <v>-5.0999999999999996</v>
      </c>
      <c r="N610" s="3" t="s">
        <v>341</v>
      </c>
    </row>
    <row r="611" spans="1:14" ht="13.5" thickBot="1" x14ac:dyDescent="0.25">
      <c r="A611" s="1" t="s">
        <v>352</v>
      </c>
      <c r="B611" s="8" t="s">
        <v>332</v>
      </c>
      <c r="C611" s="2">
        <v>0.2021</v>
      </c>
      <c r="D611" s="2">
        <v>6.4500000000000002E-2</v>
      </c>
      <c r="E611" s="2">
        <v>3.13</v>
      </c>
      <c r="F611" s="3">
        <v>1.6999999999999999E-3</v>
      </c>
      <c r="I611" s="1" t="s">
        <v>352</v>
      </c>
      <c r="J611" s="8" t="s">
        <v>332</v>
      </c>
      <c r="K611" s="2">
        <v>0.17899999999999999</v>
      </c>
      <c r="L611" s="2">
        <v>4.3799999999999999E-2</v>
      </c>
      <c r="M611" s="2">
        <v>4.08</v>
      </c>
      <c r="N611" s="3" t="s">
        <v>341</v>
      </c>
    </row>
    <row r="612" spans="1:14" ht="13.5" thickBot="1" x14ac:dyDescent="0.25">
      <c r="A612" s="1" t="s">
        <v>352</v>
      </c>
      <c r="B612" s="8" t="s">
        <v>333</v>
      </c>
      <c r="C612" s="2">
        <v>-0.13</v>
      </c>
      <c r="D612" s="2">
        <v>6.1800000000000001E-2</v>
      </c>
      <c r="E612" s="2">
        <v>-2.1</v>
      </c>
      <c r="F612" s="3">
        <v>3.5299999999999998E-2</v>
      </c>
      <c r="I612" s="1" t="s">
        <v>352</v>
      </c>
      <c r="J612" s="8" t="s">
        <v>333</v>
      </c>
      <c r="K612" s="2">
        <v>-0.187</v>
      </c>
      <c r="L612" s="2">
        <v>4.2599999999999999E-2</v>
      </c>
      <c r="M612" s="2">
        <v>-4.4000000000000004</v>
      </c>
      <c r="N612" s="3" t="s">
        <v>341</v>
      </c>
    </row>
    <row r="613" spans="1:14" ht="13.5" thickBot="1" x14ac:dyDescent="0.25">
      <c r="A613" s="1" t="s">
        <v>352</v>
      </c>
      <c r="B613" s="8" t="s">
        <v>334</v>
      </c>
      <c r="C613" s="2">
        <v>0.19220000000000001</v>
      </c>
      <c r="D613" s="2">
        <v>6.0999999999999999E-2</v>
      </c>
      <c r="E613" s="2">
        <v>3.15</v>
      </c>
      <c r="F613" s="3">
        <v>1.6000000000000001E-3</v>
      </c>
      <c r="I613" s="1" t="s">
        <v>352</v>
      </c>
      <c r="J613" s="8" t="s">
        <v>334</v>
      </c>
      <c r="K613" s="2">
        <v>0.249</v>
      </c>
      <c r="L613" s="2">
        <v>4.02E-2</v>
      </c>
      <c r="M613" s="2">
        <v>6.19</v>
      </c>
      <c r="N613" s="3" t="s">
        <v>341</v>
      </c>
    </row>
    <row r="614" spans="1:14" ht="13.5" thickBot="1" x14ac:dyDescent="0.25">
      <c r="A614" s="1" t="s">
        <v>352</v>
      </c>
      <c r="B614" s="8" t="s">
        <v>335</v>
      </c>
      <c r="C614" s="2">
        <v>-0.14849999999999999</v>
      </c>
      <c r="D614" s="2">
        <v>5.96E-2</v>
      </c>
      <c r="E614" s="2">
        <v>-2.4900000000000002</v>
      </c>
      <c r="F614" s="3">
        <v>1.2800000000000001E-2</v>
      </c>
      <c r="I614" s="1" t="s">
        <v>352</v>
      </c>
      <c r="J614" s="8" t="s">
        <v>335</v>
      </c>
      <c r="K614" s="2">
        <v>-0.13800000000000001</v>
      </c>
      <c r="L614" s="2">
        <v>4.1799999999999997E-2</v>
      </c>
      <c r="M614" s="2">
        <v>-3.31</v>
      </c>
      <c r="N614" s="3">
        <v>8.9999999999999998E-4</v>
      </c>
    </row>
    <row r="615" spans="1:14" ht="13.5" thickBot="1" x14ac:dyDescent="0.25">
      <c r="A615" s="1" t="s">
        <v>352</v>
      </c>
      <c r="B615" s="8" t="s">
        <v>336</v>
      </c>
      <c r="C615" s="2">
        <v>0.29420000000000002</v>
      </c>
      <c r="D615" s="2">
        <v>6.0100000000000001E-2</v>
      </c>
      <c r="E615" s="2">
        <v>4.8899999999999997</v>
      </c>
      <c r="F615" s="3" t="s">
        <v>341</v>
      </c>
      <c r="I615" s="1" t="s">
        <v>352</v>
      </c>
      <c r="J615" s="8" t="s">
        <v>336</v>
      </c>
      <c r="K615" s="2">
        <v>0.246</v>
      </c>
      <c r="L615" s="2">
        <v>4.1799999999999997E-2</v>
      </c>
      <c r="M615" s="2">
        <v>5.89</v>
      </c>
      <c r="N615" s="3" t="s">
        <v>341</v>
      </c>
    </row>
    <row r="616" spans="1:14" ht="13.5" thickBot="1" x14ac:dyDescent="0.25">
      <c r="A616" s="1" t="s">
        <v>352</v>
      </c>
      <c r="B616" s="8" t="s">
        <v>337</v>
      </c>
      <c r="C616" s="2">
        <v>-0.26929999999999998</v>
      </c>
      <c r="D616" s="2">
        <v>6.2E-2</v>
      </c>
      <c r="E616" s="2">
        <v>-4.34</v>
      </c>
      <c r="F616" s="3" t="s">
        <v>341</v>
      </c>
      <c r="I616" s="1" t="s">
        <v>352</v>
      </c>
      <c r="J616" s="8" t="s">
        <v>337</v>
      </c>
      <c r="K616" s="2">
        <v>-0.23599999999999999</v>
      </c>
      <c r="L616" s="2">
        <v>4.1700000000000001E-2</v>
      </c>
      <c r="M616" s="2">
        <v>-5.66</v>
      </c>
      <c r="N616" s="3" t="s">
        <v>341</v>
      </c>
    </row>
    <row r="617" spans="1:14" ht="13.5" thickBot="1" x14ac:dyDescent="0.25">
      <c r="A617" s="1" t="s">
        <v>352</v>
      </c>
      <c r="B617" s="8" t="s">
        <v>338</v>
      </c>
      <c r="C617" s="2">
        <v>0.27860000000000001</v>
      </c>
      <c r="D617" s="2">
        <v>6.4500000000000002E-2</v>
      </c>
      <c r="E617" s="2">
        <v>4.32</v>
      </c>
      <c r="F617" s="3" t="s">
        <v>341</v>
      </c>
      <c r="I617" s="1" t="s">
        <v>352</v>
      </c>
      <c r="J617" s="8" t="s">
        <v>338</v>
      </c>
      <c r="K617" s="2">
        <v>0.28299999999999997</v>
      </c>
      <c r="L617" s="2">
        <v>4.2999999999999997E-2</v>
      </c>
      <c r="M617" s="2">
        <v>6.59</v>
      </c>
      <c r="N617" s="3" t="s">
        <v>341</v>
      </c>
    </row>
    <row r="618" spans="1:14" ht="13.5" thickBot="1" x14ac:dyDescent="0.25">
      <c r="A618" s="1" t="s">
        <v>352</v>
      </c>
      <c r="B618" s="8" t="s">
        <v>339</v>
      </c>
      <c r="C618" s="2">
        <v>-0.14280000000000001</v>
      </c>
      <c r="D618" s="2">
        <v>6.2899999999999998E-2</v>
      </c>
      <c r="E618" s="2">
        <v>-2.27</v>
      </c>
      <c r="F618" s="3">
        <v>2.3300000000000001E-2</v>
      </c>
      <c r="I618" s="1" t="s">
        <v>352</v>
      </c>
      <c r="J618" s="8" t="s">
        <v>339</v>
      </c>
      <c r="K618" s="2">
        <v>-0.156</v>
      </c>
      <c r="L618" s="2">
        <v>4.2799999999999998E-2</v>
      </c>
      <c r="M618" s="2">
        <v>-3.65</v>
      </c>
      <c r="N618" s="3">
        <v>2.9999999999999997E-4</v>
      </c>
    </row>
    <row r="619" spans="1:14" ht="13.5" thickBot="1" x14ac:dyDescent="0.25">
      <c r="A619" s="1" t="s">
        <v>353</v>
      </c>
      <c r="B619" s="8" t="s">
        <v>330</v>
      </c>
      <c r="C619" s="2">
        <v>0.15340000000000001</v>
      </c>
      <c r="D619" s="2">
        <v>5.9700000000000003E-2</v>
      </c>
      <c r="E619" s="2">
        <v>2.57</v>
      </c>
      <c r="F619" s="3">
        <v>1.0200000000000001E-2</v>
      </c>
      <c r="I619" s="1" t="s">
        <v>353</v>
      </c>
      <c r="J619" s="8" t="s">
        <v>330</v>
      </c>
      <c r="K619" s="2">
        <v>0.188</v>
      </c>
      <c r="L619" s="2">
        <v>4.24E-2</v>
      </c>
      <c r="M619" s="2">
        <v>4.43</v>
      </c>
      <c r="N619" s="3" t="s">
        <v>341</v>
      </c>
    </row>
    <row r="620" spans="1:14" ht="13.5" thickBot="1" x14ac:dyDescent="0.25">
      <c r="A620" s="1" t="s">
        <v>353</v>
      </c>
      <c r="B620" s="8" t="s">
        <v>331</v>
      </c>
      <c r="C620" s="2">
        <v>-0.20910000000000001</v>
      </c>
      <c r="D620" s="2">
        <v>6.2600000000000003E-2</v>
      </c>
      <c r="E620" s="2">
        <v>-3.34</v>
      </c>
      <c r="F620" s="3">
        <v>8.0000000000000004E-4</v>
      </c>
      <c r="I620" s="1" t="s">
        <v>353</v>
      </c>
      <c r="J620" s="8" t="s">
        <v>331</v>
      </c>
      <c r="K620" s="2">
        <v>-0.219</v>
      </c>
      <c r="L620" s="2">
        <v>4.2999999999999997E-2</v>
      </c>
      <c r="M620" s="2">
        <v>-5.08</v>
      </c>
      <c r="N620" s="3" t="s">
        <v>341</v>
      </c>
    </row>
    <row r="621" spans="1:14" ht="13.5" thickBot="1" x14ac:dyDescent="0.25">
      <c r="A621" s="1" t="s">
        <v>353</v>
      </c>
      <c r="B621" s="8" t="s">
        <v>332</v>
      </c>
      <c r="C621" s="2">
        <v>0.19819999999999999</v>
      </c>
      <c r="D621" s="2">
        <v>6.4899999999999999E-2</v>
      </c>
      <c r="E621" s="2">
        <v>3.05</v>
      </c>
      <c r="F621" s="3">
        <v>2.3E-3</v>
      </c>
      <c r="I621" s="1" t="s">
        <v>353</v>
      </c>
      <c r="J621" s="8" t="s">
        <v>332</v>
      </c>
      <c r="K621" s="2">
        <v>0.17499999999999999</v>
      </c>
      <c r="L621" s="2">
        <v>4.4299999999999999E-2</v>
      </c>
      <c r="M621" s="2">
        <v>3.94</v>
      </c>
      <c r="N621" s="3" t="s">
        <v>341</v>
      </c>
    </row>
    <row r="622" spans="1:14" ht="13.5" thickBot="1" x14ac:dyDescent="0.25">
      <c r="A622" s="1" t="s">
        <v>353</v>
      </c>
      <c r="B622" s="8" t="s">
        <v>333</v>
      </c>
      <c r="C622" s="2">
        <v>-0.16589999999999999</v>
      </c>
      <c r="D622" s="2">
        <v>6.2100000000000002E-2</v>
      </c>
      <c r="E622" s="2">
        <v>-2.67</v>
      </c>
      <c r="F622" s="3">
        <v>7.4999999999999997E-3</v>
      </c>
      <c r="I622" s="1" t="s">
        <v>353</v>
      </c>
      <c r="J622" s="8" t="s">
        <v>333</v>
      </c>
      <c r="K622" s="2">
        <v>-0.16700000000000001</v>
      </c>
      <c r="L622" s="2">
        <v>4.3099999999999999E-2</v>
      </c>
      <c r="M622" s="2">
        <v>-3.87</v>
      </c>
      <c r="N622" s="3">
        <v>1E-4</v>
      </c>
    </row>
    <row r="623" spans="1:14" ht="13.5" thickBot="1" x14ac:dyDescent="0.25">
      <c r="A623" s="1" t="s">
        <v>353</v>
      </c>
      <c r="B623" s="8" t="s">
        <v>334</v>
      </c>
      <c r="C623" s="2">
        <v>0.21579999999999999</v>
      </c>
      <c r="D623" s="2">
        <v>6.1199999999999997E-2</v>
      </c>
      <c r="E623" s="2">
        <v>3.52</v>
      </c>
      <c r="F623" s="3">
        <v>4.0000000000000002E-4</v>
      </c>
      <c r="I623" s="1" t="s">
        <v>353</v>
      </c>
      <c r="J623" s="8" t="s">
        <v>334</v>
      </c>
      <c r="K623" s="2">
        <v>0.22</v>
      </c>
      <c r="L623" s="2">
        <v>4.0599999999999997E-2</v>
      </c>
      <c r="M623" s="2">
        <v>5.43</v>
      </c>
      <c r="N623" s="3" t="s">
        <v>341</v>
      </c>
    </row>
    <row r="624" spans="1:14" ht="13.5" thickBot="1" x14ac:dyDescent="0.25">
      <c r="A624" s="1" t="s">
        <v>353</v>
      </c>
      <c r="B624" s="8" t="s">
        <v>335</v>
      </c>
      <c r="C624" s="2">
        <v>-0.21679999999999999</v>
      </c>
      <c r="D624" s="2">
        <v>0.06</v>
      </c>
      <c r="E624" s="2">
        <v>-3.61</v>
      </c>
      <c r="F624" s="3">
        <v>2.9999999999999997E-4</v>
      </c>
      <c r="I624" s="1" t="s">
        <v>353</v>
      </c>
      <c r="J624" s="8" t="s">
        <v>335</v>
      </c>
      <c r="K624" s="2">
        <v>-0.20699999999999999</v>
      </c>
      <c r="L624" s="2">
        <v>4.2200000000000001E-2</v>
      </c>
      <c r="M624" s="2">
        <v>-4.8899999999999997</v>
      </c>
      <c r="N624" s="3" t="s">
        <v>341</v>
      </c>
    </row>
    <row r="625" spans="1:14" ht="13.5" thickBot="1" x14ac:dyDescent="0.25">
      <c r="A625" s="1" t="s">
        <v>353</v>
      </c>
      <c r="B625" s="8" t="s">
        <v>336</v>
      </c>
      <c r="C625" s="2">
        <v>0.18529999999999999</v>
      </c>
      <c r="D625" s="2">
        <v>6.0499999999999998E-2</v>
      </c>
      <c r="E625" s="2">
        <v>3.07</v>
      </c>
      <c r="F625" s="3">
        <v>2.2000000000000001E-3</v>
      </c>
      <c r="I625" s="1" t="s">
        <v>353</v>
      </c>
      <c r="J625" s="8" t="s">
        <v>336</v>
      </c>
      <c r="K625" s="2">
        <v>0.20100000000000001</v>
      </c>
      <c r="L625" s="2">
        <v>4.2299999999999997E-2</v>
      </c>
      <c r="M625" s="2">
        <v>4.76</v>
      </c>
      <c r="N625" s="3" t="s">
        <v>341</v>
      </c>
    </row>
    <row r="626" spans="1:14" ht="13.5" thickBot="1" x14ac:dyDescent="0.25">
      <c r="A626" s="1" t="s">
        <v>353</v>
      </c>
      <c r="B626" s="8" t="s">
        <v>337</v>
      </c>
      <c r="C626" s="2">
        <v>-0.29449999999999998</v>
      </c>
      <c r="D626" s="2">
        <v>6.2399999999999997E-2</v>
      </c>
      <c r="E626" s="2">
        <v>-4.72</v>
      </c>
      <c r="F626" s="3" t="s">
        <v>341</v>
      </c>
      <c r="I626" s="1" t="s">
        <v>353</v>
      </c>
      <c r="J626" s="8" t="s">
        <v>337</v>
      </c>
      <c r="K626" s="2">
        <v>-0.23499999999999999</v>
      </c>
      <c r="L626" s="2">
        <v>4.2200000000000001E-2</v>
      </c>
      <c r="M626" s="2">
        <v>-5.57</v>
      </c>
      <c r="N626" s="3" t="s">
        <v>341</v>
      </c>
    </row>
    <row r="627" spans="1:14" ht="13.5" thickBot="1" x14ac:dyDescent="0.25">
      <c r="A627" s="1" t="s">
        <v>353</v>
      </c>
      <c r="B627" s="8" t="s">
        <v>338</v>
      </c>
      <c r="C627" s="2">
        <v>0.19170000000000001</v>
      </c>
      <c r="D627" s="2">
        <v>6.4899999999999999E-2</v>
      </c>
      <c r="E627" s="2">
        <v>2.96</v>
      </c>
      <c r="F627" s="3">
        <v>3.0999999999999999E-3</v>
      </c>
      <c r="I627" s="1" t="s">
        <v>353</v>
      </c>
      <c r="J627" s="8" t="s">
        <v>338</v>
      </c>
      <c r="K627" s="2">
        <v>0.21199999999999999</v>
      </c>
      <c r="L627" s="2">
        <v>4.3499999999999997E-2</v>
      </c>
      <c r="M627" s="2">
        <v>4.87</v>
      </c>
      <c r="N627" s="3" t="s">
        <v>341</v>
      </c>
    </row>
    <row r="628" spans="1:14" ht="13.5" thickBot="1" x14ac:dyDescent="0.25">
      <c r="A628" s="1" t="s">
        <v>353</v>
      </c>
      <c r="B628" s="8" t="s">
        <v>339</v>
      </c>
      <c r="C628" s="2">
        <v>-0.22839999999999999</v>
      </c>
      <c r="D628" s="2">
        <v>6.3299999999999995E-2</v>
      </c>
      <c r="E628" s="2">
        <v>-3.61</v>
      </c>
      <c r="F628" s="3">
        <v>2.9999999999999997E-4</v>
      </c>
      <c r="I628" s="1" t="s">
        <v>353</v>
      </c>
      <c r="J628" s="8" t="s">
        <v>339</v>
      </c>
      <c r="K628" s="2">
        <v>-0.187</v>
      </c>
      <c r="L628" s="2">
        <v>4.3200000000000002E-2</v>
      </c>
      <c r="M628" s="2">
        <v>-4.34</v>
      </c>
      <c r="N628" s="3" t="s">
        <v>341</v>
      </c>
    </row>
    <row r="629" spans="1:14" ht="13.5" thickBot="1" x14ac:dyDescent="0.25">
      <c r="A629" s="1" t="s">
        <v>354</v>
      </c>
      <c r="B629" s="8" t="s">
        <v>330</v>
      </c>
      <c r="C629" s="2">
        <v>0.22639999999999999</v>
      </c>
      <c r="D629" s="2">
        <v>6.13E-2</v>
      </c>
      <c r="E629" s="2">
        <v>3.7</v>
      </c>
      <c r="F629" s="3">
        <v>2.0000000000000001E-4</v>
      </c>
      <c r="I629" s="1" t="s">
        <v>354</v>
      </c>
      <c r="J629" s="8" t="s">
        <v>330</v>
      </c>
      <c r="K629" s="2">
        <v>0.20699999999999999</v>
      </c>
      <c r="L629" s="2">
        <v>4.2900000000000001E-2</v>
      </c>
      <c r="M629" s="2">
        <v>4.82</v>
      </c>
      <c r="N629" s="3" t="s">
        <v>341</v>
      </c>
    </row>
    <row r="630" spans="1:14" ht="13.5" thickBot="1" x14ac:dyDescent="0.25">
      <c r="A630" s="1" t="s">
        <v>354</v>
      </c>
      <c r="B630" s="8" t="s">
        <v>331</v>
      </c>
      <c r="C630" s="2">
        <v>-0.1774</v>
      </c>
      <c r="D630" s="2">
        <v>6.4199999999999993E-2</v>
      </c>
      <c r="E630" s="2">
        <v>-2.77</v>
      </c>
      <c r="F630" s="3">
        <v>5.7000000000000002E-3</v>
      </c>
      <c r="I630" s="1" t="s">
        <v>354</v>
      </c>
      <c r="J630" s="8" t="s">
        <v>331</v>
      </c>
      <c r="K630" s="2">
        <v>-0.223</v>
      </c>
      <c r="L630" s="2">
        <v>4.3400000000000001E-2</v>
      </c>
      <c r="M630" s="2">
        <v>-5.13</v>
      </c>
      <c r="N630" s="3" t="s">
        <v>341</v>
      </c>
    </row>
    <row r="631" spans="1:14" ht="13.5" thickBot="1" x14ac:dyDescent="0.25">
      <c r="A631" s="1" t="s">
        <v>354</v>
      </c>
      <c r="B631" s="8" t="s">
        <v>332</v>
      </c>
      <c r="C631" s="2">
        <v>0.34889999999999999</v>
      </c>
      <c r="D631" s="2">
        <v>6.6500000000000004E-2</v>
      </c>
      <c r="E631" s="2">
        <v>5.24</v>
      </c>
      <c r="F631" s="3" t="s">
        <v>341</v>
      </c>
      <c r="I631" s="1" t="s">
        <v>354</v>
      </c>
      <c r="J631" s="8" t="s">
        <v>332</v>
      </c>
      <c r="K631" s="2">
        <v>0.22800000000000001</v>
      </c>
      <c r="L631" s="2">
        <v>4.48E-2</v>
      </c>
      <c r="M631" s="2">
        <v>5.09</v>
      </c>
      <c r="N631" s="3" t="s">
        <v>341</v>
      </c>
    </row>
    <row r="632" spans="1:14" ht="13.5" thickBot="1" x14ac:dyDescent="0.25">
      <c r="A632" s="1" t="s">
        <v>354</v>
      </c>
      <c r="B632" s="8" t="s">
        <v>333</v>
      </c>
      <c r="C632" s="2">
        <v>-0.21679999999999999</v>
      </c>
      <c r="D632" s="2">
        <v>6.3700000000000007E-2</v>
      </c>
      <c r="E632" s="2">
        <v>-3.41</v>
      </c>
      <c r="F632" s="3">
        <v>6.9999999999999999E-4</v>
      </c>
      <c r="I632" s="1" t="s">
        <v>354</v>
      </c>
      <c r="J632" s="8" t="s">
        <v>333</v>
      </c>
      <c r="K632" s="2">
        <v>-0.20300000000000001</v>
      </c>
      <c r="L632" s="2">
        <v>4.3499999999999997E-2</v>
      </c>
      <c r="M632" s="2">
        <v>-4.67</v>
      </c>
      <c r="N632" s="3" t="s">
        <v>341</v>
      </c>
    </row>
    <row r="633" spans="1:14" ht="13.5" thickBot="1" x14ac:dyDescent="0.25">
      <c r="A633" s="1" t="s">
        <v>354</v>
      </c>
      <c r="B633" s="8" t="s">
        <v>334</v>
      </c>
      <c r="C633" s="2">
        <v>0.29380000000000001</v>
      </c>
      <c r="D633" s="2">
        <v>6.2799999999999995E-2</v>
      </c>
      <c r="E633" s="2">
        <v>4.68</v>
      </c>
      <c r="F633" s="3" t="s">
        <v>341</v>
      </c>
      <c r="I633" s="1" t="s">
        <v>354</v>
      </c>
      <c r="J633" s="8" t="s">
        <v>334</v>
      </c>
      <c r="K633" s="2">
        <v>0.19700000000000001</v>
      </c>
      <c r="L633" s="2">
        <v>4.1000000000000002E-2</v>
      </c>
      <c r="M633" s="2">
        <v>4.8099999999999996</v>
      </c>
      <c r="N633" s="3" t="s">
        <v>341</v>
      </c>
    </row>
    <row r="634" spans="1:14" ht="13.5" thickBot="1" x14ac:dyDescent="0.25">
      <c r="A634" s="1" t="s">
        <v>354</v>
      </c>
      <c r="B634" s="8" t="s">
        <v>335</v>
      </c>
      <c r="C634" s="2">
        <v>-0.2243</v>
      </c>
      <c r="D634" s="2">
        <v>6.1499999999999999E-2</v>
      </c>
      <c r="E634" s="2">
        <v>-3.65</v>
      </c>
      <c r="F634" s="3">
        <v>2.9999999999999997E-4</v>
      </c>
      <c r="I634" s="1" t="s">
        <v>354</v>
      </c>
      <c r="J634" s="8" t="s">
        <v>335</v>
      </c>
      <c r="K634" s="2">
        <v>-0.22700000000000001</v>
      </c>
      <c r="L634" s="2">
        <v>4.2700000000000002E-2</v>
      </c>
      <c r="M634" s="2">
        <v>-5.33</v>
      </c>
      <c r="N634" s="3" t="s">
        <v>341</v>
      </c>
    </row>
    <row r="635" spans="1:14" ht="13.5" thickBot="1" x14ac:dyDescent="0.25">
      <c r="A635" s="1" t="s">
        <v>354</v>
      </c>
      <c r="B635" s="8" t="s">
        <v>336</v>
      </c>
      <c r="C635" s="2">
        <v>0.24049999999999999</v>
      </c>
      <c r="D635" s="2">
        <v>6.2E-2</v>
      </c>
      <c r="E635" s="2">
        <v>3.88</v>
      </c>
      <c r="F635" s="3">
        <v>1E-4</v>
      </c>
      <c r="I635" s="1" t="s">
        <v>354</v>
      </c>
      <c r="J635" s="8" t="s">
        <v>336</v>
      </c>
      <c r="K635" s="2">
        <v>0.253</v>
      </c>
      <c r="L635" s="2">
        <v>4.2700000000000002E-2</v>
      </c>
      <c r="M635" s="2">
        <v>5.91</v>
      </c>
      <c r="N635" s="3" t="s">
        <v>341</v>
      </c>
    </row>
    <row r="636" spans="1:14" ht="13.5" thickBot="1" x14ac:dyDescent="0.25">
      <c r="A636" s="1" t="s">
        <v>354</v>
      </c>
      <c r="B636" s="8" t="s">
        <v>337</v>
      </c>
      <c r="C636" s="2">
        <v>-0.28610000000000002</v>
      </c>
      <c r="D636" s="2">
        <v>6.4000000000000001E-2</v>
      </c>
      <c r="E636" s="2">
        <v>-4.47</v>
      </c>
      <c r="F636" s="3" t="s">
        <v>341</v>
      </c>
      <c r="I636" s="1" t="s">
        <v>354</v>
      </c>
      <c r="J636" s="8" t="s">
        <v>337</v>
      </c>
      <c r="K636" s="2">
        <v>-0.24299999999999999</v>
      </c>
      <c r="L636" s="2">
        <v>4.2599999999999999E-2</v>
      </c>
      <c r="M636" s="2">
        <v>-5.69</v>
      </c>
      <c r="N636" s="3" t="s">
        <v>341</v>
      </c>
    </row>
    <row r="637" spans="1:14" ht="13.5" thickBot="1" x14ac:dyDescent="0.25">
      <c r="A637" s="1" t="s">
        <v>354</v>
      </c>
      <c r="B637" s="8" t="s">
        <v>338</v>
      </c>
      <c r="C637" s="2">
        <v>0.16900000000000001</v>
      </c>
      <c r="D637" s="2">
        <v>6.6500000000000004E-2</v>
      </c>
      <c r="E637" s="2">
        <v>2.54</v>
      </c>
      <c r="F637" s="3">
        <v>1.11E-2</v>
      </c>
      <c r="I637" s="1" t="s">
        <v>354</v>
      </c>
      <c r="J637" s="8" t="s">
        <v>338</v>
      </c>
      <c r="K637" s="2">
        <v>0.218</v>
      </c>
      <c r="L637" s="2">
        <v>4.3900000000000002E-2</v>
      </c>
      <c r="M637" s="2">
        <v>4.95</v>
      </c>
      <c r="N637" s="3" t="s">
        <v>341</v>
      </c>
    </row>
    <row r="638" spans="1:14" ht="13.5" thickBot="1" x14ac:dyDescent="0.25">
      <c r="A638" s="1" t="s">
        <v>354</v>
      </c>
      <c r="B638" s="8" t="s">
        <v>339</v>
      </c>
      <c r="C638" s="2">
        <v>-0.16569999999999999</v>
      </c>
      <c r="D638" s="2">
        <v>6.4899999999999999E-2</v>
      </c>
      <c r="E638" s="2">
        <v>-2.5499999999999998</v>
      </c>
      <c r="F638" s="3">
        <v>1.0699999999999999E-2</v>
      </c>
      <c r="I638" s="1" t="s">
        <v>354</v>
      </c>
      <c r="J638" s="8" t="s">
        <v>339</v>
      </c>
      <c r="K638" s="2">
        <v>-0.191</v>
      </c>
      <c r="L638" s="2">
        <v>4.3700000000000003E-2</v>
      </c>
      <c r="M638" s="2">
        <v>-4.38</v>
      </c>
      <c r="N638" s="3" t="s">
        <v>341</v>
      </c>
    </row>
    <row r="639" spans="1:14" ht="13.5" thickBot="1" x14ac:dyDescent="0.25">
      <c r="A639" s="1" t="s">
        <v>355</v>
      </c>
      <c r="B639" s="8" t="s">
        <v>330</v>
      </c>
      <c r="C639" s="2">
        <v>9.6100000000000005E-2</v>
      </c>
      <c r="D639" s="2">
        <v>5.8200000000000002E-2</v>
      </c>
      <c r="E639" s="2">
        <v>1.65</v>
      </c>
      <c r="F639" s="3">
        <v>9.9000000000000005E-2</v>
      </c>
      <c r="I639" s="1" t="s">
        <v>355</v>
      </c>
      <c r="J639" s="8" t="s">
        <v>330</v>
      </c>
      <c r="K639" s="2">
        <v>0.112</v>
      </c>
      <c r="L639" s="2">
        <v>4.1399999999999999E-2</v>
      </c>
      <c r="M639" s="2">
        <v>2.7</v>
      </c>
      <c r="N639" s="3">
        <v>6.8999999999999999E-3</v>
      </c>
    </row>
    <row r="640" spans="1:14" ht="13.5" thickBot="1" x14ac:dyDescent="0.25">
      <c r="A640" s="1" t="s">
        <v>355</v>
      </c>
      <c r="B640" s="8" t="s">
        <v>331</v>
      </c>
      <c r="C640" s="2">
        <v>-0.1169</v>
      </c>
      <c r="D640" s="2">
        <v>6.1100000000000002E-2</v>
      </c>
      <c r="E640" s="2">
        <v>-1.91</v>
      </c>
      <c r="F640" s="3">
        <v>5.5800000000000002E-2</v>
      </c>
      <c r="I640" s="1" t="s">
        <v>355</v>
      </c>
      <c r="J640" s="8" t="s">
        <v>331</v>
      </c>
      <c r="K640" s="2">
        <v>-0.18</v>
      </c>
      <c r="L640" s="2">
        <v>4.2000000000000003E-2</v>
      </c>
      <c r="M640" s="2">
        <v>-4.28</v>
      </c>
      <c r="N640" s="3" t="s">
        <v>341</v>
      </c>
    </row>
    <row r="641" spans="1:14" ht="13.5" thickBot="1" x14ac:dyDescent="0.25">
      <c r="A641" s="1" t="s">
        <v>355</v>
      </c>
      <c r="B641" s="8" t="s">
        <v>332</v>
      </c>
      <c r="C641" s="2">
        <v>0.315</v>
      </c>
      <c r="D641" s="2">
        <v>6.3399999999999998E-2</v>
      </c>
      <c r="E641" s="2">
        <v>4.97</v>
      </c>
      <c r="F641" s="3" t="s">
        <v>341</v>
      </c>
      <c r="I641" s="1" t="s">
        <v>355</v>
      </c>
      <c r="J641" s="8" t="s">
        <v>332</v>
      </c>
      <c r="K641" s="2">
        <v>0.22600000000000001</v>
      </c>
      <c r="L641" s="2">
        <v>4.3299999999999998E-2</v>
      </c>
      <c r="M641" s="2">
        <v>5.21</v>
      </c>
      <c r="N641" s="3" t="s">
        <v>341</v>
      </c>
    </row>
    <row r="642" spans="1:14" ht="13.5" thickBot="1" x14ac:dyDescent="0.25">
      <c r="A642" s="1" t="s">
        <v>355</v>
      </c>
      <c r="B642" s="8" t="s">
        <v>333</v>
      </c>
      <c r="C642" s="2">
        <v>-0.16739999999999999</v>
      </c>
      <c r="D642" s="2">
        <v>6.0499999999999998E-2</v>
      </c>
      <c r="E642" s="2">
        <v>-2.76</v>
      </c>
      <c r="F642" s="3">
        <v>5.7000000000000002E-3</v>
      </c>
      <c r="I642" s="1" t="s">
        <v>355</v>
      </c>
      <c r="J642" s="8" t="s">
        <v>333</v>
      </c>
      <c r="K642" s="2">
        <v>-0.16700000000000001</v>
      </c>
      <c r="L642" s="2">
        <v>4.2000000000000003E-2</v>
      </c>
      <c r="M642" s="2">
        <v>-3.97</v>
      </c>
      <c r="N642" s="3" t="s">
        <v>341</v>
      </c>
    </row>
    <row r="643" spans="1:14" ht="13.5" thickBot="1" x14ac:dyDescent="0.25">
      <c r="A643" s="1" t="s">
        <v>355</v>
      </c>
      <c r="B643" s="8" t="s">
        <v>334</v>
      </c>
      <c r="C643" s="2">
        <v>0.20519999999999999</v>
      </c>
      <c r="D643" s="2">
        <v>5.9700000000000003E-2</v>
      </c>
      <c r="E643" s="2">
        <v>3.44</v>
      </c>
      <c r="F643" s="3">
        <v>5.9999999999999995E-4</v>
      </c>
      <c r="I643" s="1" t="s">
        <v>355</v>
      </c>
      <c r="J643" s="8" t="s">
        <v>334</v>
      </c>
      <c r="K643" s="2">
        <v>0.20499999999999999</v>
      </c>
      <c r="L643" s="2">
        <v>3.9600000000000003E-2</v>
      </c>
      <c r="M643" s="2">
        <v>5.17</v>
      </c>
      <c r="N643" s="3" t="s">
        <v>341</v>
      </c>
    </row>
    <row r="644" spans="1:14" ht="13.5" thickBot="1" x14ac:dyDescent="0.25">
      <c r="A644" s="1" t="s">
        <v>355</v>
      </c>
      <c r="B644" s="8" t="s">
        <v>335</v>
      </c>
      <c r="C644" s="2">
        <v>-0.19850000000000001</v>
      </c>
      <c r="D644" s="2">
        <v>5.8500000000000003E-2</v>
      </c>
      <c r="E644" s="2">
        <v>-3.39</v>
      </c>
      <c r="F644" s="3">
        <v>6.9999999999999999E-4</v>
      </c>
      <c r="I644" s="1" t="s">
        <v>355</v>
      </c>
      <c r="J644" s="8" t="s">
        <v>335</v>
      </c>
      <c r="K644" s="2">
        <v>-0.16300000000000001</v>
      </c>
      <c r="L644" s="2">
        <v>4.1200000000000001E-2</v>
      </c>
      <c r="M644" s="2">
        <v>-3.94</v>
      </c>
      <c r="N644" s="3" t="s">
        <v>341</v>
      </c>
    </row>
    <row r="645" spans="1:14" ht="13.5" thickBot="1" x14ac:dyDescent="0.25">
      <c r="A645" s="1" t="s">
        <v>355</v>
      </c>
      <c r="B645" s="8" t="s">
        <v>336</v>
      </c>
      <c r="C645" s="2">
        <v>0.19600000000000001</v>
      </c>
      <c r="D645" s="2">
        <v>5.8999999999999997E-2</v>
      </c>
      <c r="E645" s="2">
        <v>3.32</v>
      </c>
      <c r="F645" s="3">
        <v>8.9999999999999998E-4</v>
      </c>
      <c r="I645" s="1" t="s">
        <v>355</v>
      </c>
      <c r="J645" s="8" t="s">
        <v>336</v>
      </c>
      <c r="K645" s="2">
        <v>0.21099999999999999</v>
      </c>
      <c r="L645" s="2">
        <v>4.1200000000000001E-2</v>
      </c>
      <c r="M645" s="2">
        <v>5.1100000000000003</v>
      </c>
      <c r="N645" s="3" t="s">
        <v>341</v>
      </c>
    </row>
    <row r="646" spans="1:14" ht="13.5" thickBot="1" x14ac:dyDescent="0.25">
      <c r="A646" s="1" t="s">
        <v>355</v>
      </c>
      <c r="B646" s="8" t="s">
        <v>337</v>
      </c>
      <c r="C646" s="2">
        <v>-0.30399999999999999</v>
      </c>
      <c r="D646" s="2">
        <v>6.0900000000000003E-2</v>
      </c>
      <c r="E646" s="2">
        <v>-4.99</v>
      </c>
      <c r="F646" s="3" t="s">
        <v>341</v>
      </c>
      <c r="I646" s="1" t="s">
        <v>355</v>
      </c>
      <c r="J646" s="8" t="s">
        <v>337</v>
      </c>
      <c r="K646" s="2">
        <v>-0.23100000000000001</v>
      </c>
      <c r="L646" s="2">
        <v>4.1200000000000001E-2</v>
      </c>
      <c r="M646" s="2">
        <v>-5.6</v>
      </c>
      <c r="N646" s="3" t="s">
        <v>341</v>
      </c>
    </row>
    <row r="647" spans="1:14" ht="13.5" thickBot="1" x14ac:dyDescent="0.25">
      <c r="A647" s="1" t="s">
        <v>355</v>
      </c>
      <c r="B647" s="8" t="s">
        <v>338</v>
      </c>
      <c r="C647" s="2">
        <v>0.12559999999999999</v>
      </c>
      <c r="D647" s="2">
        <v>6.3299999999999995E-2</v>
      </c>
      <c r="E647" s="2">
        <v>1.99</v>
      </c>
      <c r="F647" s="3">
        <v>4.7100000000000003E-2</v>
      </c>
      <c r="I647" s="1" t="s">
        <v>355</v>
      </c>
      <c r="J647" s="8" t="s">
        <v>338</v>
      </c>
      <c r="K647" s="2">
        <v>0.184</v>
      </c>
      <c r="L647" s="2">
        <v>4.24E-2</v>
      </c>
      <c r="M647" s="2">
        <v>4.33</v>
      </c>
      <c r="N647" s="3" t="s">
        <v>341</v>
      </c>
    </row>
    <row r="648" spans="1:14" ht="13.5" thickBot="1" x14ac:dyDescent="0.25">
      <c r="A648" s="1" t="s">
        <v>355</v>
      </c>
      <c r="B648" s="8" t="s">
        <v>339</v>
      </c>
      <c r="C648" s="2">
        <v>-0.2162</v>
      </c>
      <c r="D648" s="2">
        <v>6.1800000000000001E-2</v>
      </c>
      <c r="E648" s="2">
        <v>-3.5</v>
      </c>
      <c r="F648" s="3">
        <v>5.0000000000000001E-4</v>
      </c>
      <c r="I648" s="1" t="s">
        <v>355</v>
      </c>
      <c r="J648" s="8" t="s">
        <v>339</v>
      </c>
      <c r="K648" s="2">
        <v>-0.20200000000000001</v>
      </c>
      <c r="L648" s="2">
        <v>4.2200000000000001E-2</v>
      </c>
      <c r="M648" s="2">
        <v>-4.8</v>
      </c>
      <c r="N648" s="3" t="s">
        <v>341</v>
      </c>
    </row>
    <row r="649" spans="1:14" ht="13.5" thickBot="1" x14ac:dyDescent="0.25">
      <c r="A649" s="1" t="s">
        <v>356</v>
      </c>
      <c r="B649" s="8" t="s">
        <v>330</v>
      </c>
      <c r="C649" s="2">
        <v>0.1638</v>
      </c>
      <c r="D649" s="2">
        <v>6.13E-2</v>
      </c>
      <c r="E649" s="2">
        <v>2.67</v>
      </c>
      <c r="F649" s="3">
        <v>7.4999999999999997E-3</v>
      </c>
      <c r="I649" s="1" t="s">
        <v>356</v>
      </c>
      <c r="J649" s="8" t="s">
        <v>330</v>
      </c>
      <c r="K649" s="2">
        <v>0.20100000000000001</v>
      </c>
      <c r="L649" s="2">
        <v>4.3700000000000003E-2</v>
      </c>
      <c r="M649" s="2">
        <v>4.5999999999999996</v>
      </c>
      <c r="N649" s="3" t="s">
        <v>341</v>
      </c>
    </row>
    <row r="650" spans="1:14" ht="13.5" thickBot="1" x14ac:dyDescent="0.25">
      <c r="A650" s="1" t="s">
        <v>356</v>
      </c>
      <c r="B650" s="8" t="s">
        <v>331</v>
      </c>
      <c r="C650" s="2">
        <v>-0.2329</v>
      </c>
      <c r="D650" s="2">
        <v>6.4199999999999993E-2</v>
      </c>
      <c r="E650" s="2">
        <v>-3.63</v>
      </c>
      <c r="F650" s="3">
        <v>2.9999999999999997E-4</v>
      </c>
      <c r="I650" s="1" t="s">
        <v>356</v>
      </c>
      <c r="J650" s="8" t="s">
        <v>331</v>
      </c>
      <c r="K650" s="2">
        <v>-0.20300000000000001</v>
      </c>
      <c r="L650" s="2">
        <v>4.4299999999999999E-2</v>
      </c>
      <c r="M650" s="2">
        <v>-4.58</v>
      </c>
      <c r="N650" s="3" t="s">
        <v>341</v>
      </c>
    </row>
    <row r="651" spans="1:14" ht="13.5" thickBot="1" x14ac:dyDescent="0.25">
      <c r="A651" s="1" t="s">
        <v>356</v>
      </c>
      <c r="B651" s="8" t="s">
        <v>332</v>
      </c>
      <c r="C651" s="2">
        <v>0.22009999999999999</v>
      </c>
      <c r="D651" s="2">
        <v>6.6600000000000006E-2</v>
      </c>
      <c r="E651" s="2">
        <v>3.31</v>
      </c>
      <c r="F651" s="3">
        <v>8.9999999999999998E-4</v>
      </c>
      <c r="I651" s="1" t="s">
        <v>356</v>
      </c>
      <c r="J651" s="8" t="s">
        <v>332</v>
      </c>
      <c r="K651" s="2">
        <v>0.20200000000000001</v>
      </c>
      <c r="L651" s="2">
        <v>4.5699999999999998E-2</v>
      </c>
      <c r="M651" s="2">
        <v>4.42</v>
      </c>
      <c r="N651" s="3" t="s">
        <v>341</v>
      </c>
    </row>
    <row r="652" spans="1:14" ht="13.5" thickBot="1" x14ac:dyDescent="0.25">
      <c r="A652" s="1" t="s">
        <v>356</v>
      </c>
      <c r="B652" s="8" t="s">
        <v>333</v>
      </c>
      <c r="C652" s="2">
        <v>-0.21160000000000001</v>
      </c>
      <c r="D652" s="2">
        <v>6.3700000000000007E-2</v>
      </c>
      <c r="E652" s="2">
        <v>-3.32</v>
      </c>
      <c r="F652" s="3">
        <v>8.9999999999999998E-4</v>
      </c>
      <c r="I652" s="1" t="s">
        <v>356</v>
      </c>
      <c r="J652" s="8" t="s">
        <v>333</v>
      </c>
      <c r="K652" s="2">
        <v>-0.19800000000000001</v>
      </c>
      <c r="L652" s="2">
        <v>4.4400000000000002E-2</v>
      </c>
      <c r="M652" s="2">
        <v>-4.46</v>
      </c>
      <c r="N652" s="3" t="s">
        <v>341</v>
      </c>
    </row>
    <row r="653" spans="1:14" ht="13.5" thickBot="1" x14ac:dyDescent="0.25">
      <c r="A653" s="1" t="s">
        <v>356</v>
      </c>
      <c r="B653" s="8" t="s">
        <v>334</v>
      </c>
      <c r="C653" s="2">
        <v>0.28270000000000001</v>
      </c>
      <c r="D653" s="2">
        <v>6.2899999999999998E-2</v>
      </c>
      <c r="E653" s="2">
        <v>4.5</v>
      </c>
      <c r="F653" s="3" t="s">
        <v>341</v>
      </c>
      <c r="I653" s="1" t="s">
        <v>356</v>
      </c>
      <c r="J653" s="8" t="s">
        <v>334</v>
      </c>
      <c r="K653" s="2">
        <v>0.24399999999999999</v>
      </c>
      <c r="L653" s="2">
        <v>4.1799999999999997E-2</v>
      </c>
      <c r="M653" s="2">
        <v>5.82</v>
      </c>
      <c r="N653" s="3" t="s">
        <v>341</v>
      </c>
    </row>
    <row r="654" spans="1:14" ht="13.5" thickBot="1" x14ac:dyDescent="0.25">
      <c r="A654" s="1" t="s">
        <v>356</v>
      </c>
      <c r="B654" s="8" t="s">
        <v>335</v>
      </c>
      <c r="C654" s="2">
        <v>-0.2782</v>
      </c>
      <c r="D654" s="2">
        <v>6.1499999999999999E-2</v>
      </c>
      <c r="E654" s="2">
        <v>-4.5199999999999996</v>
      </c>
      <c r="F654" s="3" t="s">
        <v>341</v>
      </c>
      <c r="I654" s="1" t="s">
        <v>356</v>
      </c>
      <c r="J654" s="8" t="s">
        <v>335</v>
      </c>
      <c r="K654" s="2">
        <v>-0.24</v>
      </c>
      <c r="L654" s="2">
        <v>4.3499999999999997E-2</v>
      </c>
      <c r="M654" s="2">
        <v>-5.51</v>
      </c>
      <c r="N654" s="3" t="s">
        <v>341</v>
      </c>
    </row>
    <row r="655" spans="1:14" ht="13.5" thickBot="1" x14ac:dyDescent="0.25">
      <c r="A655" s="1" t="s">
        <v>356</v>
      </c>
      <c r="B655" s="8" t="s">
        <v>336</v>
      </c>
      <c r="C655" s="2">
        <v>0.1694</v>
      </c>
      <c r="D655" s="2">
        <v>6.2E-2</v>
      </c>
      <c r="E655" s="2">
        <v>2.73</v>
      </c>
      <c r="F655" s="3">
        <v>6.3E-3</v>
      </c>
      <c r="I655" s="1" t="s">
        <v>356</v>
      </c>
      <c r="J655" s="8" t="s">
        <v>336</v>
      </c>
      <c r="K655" s="2">
        <v>0.187</v>
      </c>
      <c r="L655" s="2">
        <v>4.36E-2</v>
      </c>
      <c r="M655" s="2">
        <v>4.29</v>
      </c>
      <c r="N655" s="3" t="s">
        <v>341</v>
      </c>
    </row>
    <row r="656" spans="1:14" ht="13.5" thickBot="1" x14ac:dyDescent="0.25">
      <c r="A656" s="1" t="s">
        <v>356</v>
      </c>
      <c r="B656" s="8" t="s">
        <v>337</v>
      </c>
      <c r="C656" s="2">
        <v>-0.32950000000000002</v>
      </c>
      <c r="D656" s="2">
        <v>6.4000000000000001E-2</v>
      </c>
      <c r="E656" s="2">
        <v>-5.15</v>
      </c>
      <c r="F656" s="3" t="s">
        <v>341</v>
      </c>
      <c r="I656" s="1" t="s">
        <v>356</v>
      </c>
      <c r="J656" s="8" t="s">
        <v>337</v>
      </c>
      <c r="K656" s="2">
        <v>-0.23699999999999999</v>
      </c>
      <c r="L656" s="2">
        <v>4.3499999999999997E-2</v>
      </c>
      <c r="M656" s="2">
        <v>-5.44</v>
      </c>
      <c r="N656" s="3" t="s">
        <v>341</v>
      </c>
    </row>
    <row r="657" spans="1:14" ht="13.5" thickBot="1" x14ac:dyDescent="0.25">
      <c r="A657" s="1" t="s">
        <v>356</v>
      </c>
      <c r="B657" s="8" t="s">
        <v>338</v>
      </c>
      <c r="C657" s="2">
        <v>0.2989</v>
      </c>
      <c r="D657" s="2">
        <v>6.6600000000000006E-2</v>
      </c>
      <c r="E657" s="2">
        <v>4.49</v>
      </c>
      <c r="F657" s="3" t="s">
        <v>341</v>
      </c>
      <c r="I657" s="1" t="s">
        <v>356</v>
      </c>
      <c r="J657" s="8" t="s">
        <v>338</v>
      </c>
      <c r="K657" s="2">
        <v>0.23699999999999999</v>
      </c>
      <c r="L657" s="2">
        <v>4.48E-2</v>
      </c>
      <c r="M657" s="2">
        <v>5.3</v>
      </c>
      <c r="N657" s="3" t="s">
        <v>341</v>
      </c>
    </row>
    <row r="658" spans="1:14" ht="13.5" thickBot="1" x14ac:dyDescent="0.25">
      <c r="A658" s="1" t="s">
        <v>356</v>
      </c>
      <c r="B658" s="8" t="s">
        <v>339</v>
      </c>
      <c r="C658" s="2">
        <v>-0.20699999999999999</v>
      </c>
      <c r="D658" s="2">
        <v>6.4899999999999999E-2</v>
      </c>
      <c r="E658" s="2">
        <v>-3.19</v>
      </c>
      <c r="F658" s="3">
        <v>1.4E-3</v>
      </c>
      <c r="I658" s="1" t="s">
        <v>356</v>
      </c>
      <c r="J658" s="8" t="s">
        <v>339</v>
      </c>
      <c r="K658" s="2">
        <v>-0.20499999999999999</v>
      </c>
      <c r="L658" s="2">
        <v>4.4499999999999998E-2</v>
      </c>
      <c r="M658" s="2">
        <v>-4.5999999999999996</v>
      </c>
      <c r="N658" s="3" t="s">
        <v>341</v>
      </c>
    </row>
    <row r="659" spans="1:14" ht="13.5" thickBot="1" x14ac:dyDescent="0.25">
      <c r="A659" s="1" t="s">
        <v>357</v>
      </c>
      <c r="B659" s="8" t="s">
        <v>330</v>
      </c>
      <c r="C659" s="2">
        <v>0.20799999999999999</v>
      </c>
      <c r="D659" s="2">
        <v>6.0199999999999997E-2</v>
      </c>
      <c r="E659" s="2">
        <v>3.46</v>
      </c>
      <c r="F659" s="3">
        <v>5.0000000000000001E-4</v>
      </c>
      <c r="I659" s="1" t="s">
        <v>357</v>
      </c>
      <c r="J659" s="8" t="s">
        <v>330</v>
      </c>
      <c r="K659" s="2">
        <v>0.26100000000000001</v>
      </c>
      <c r="L659" s="2">
        <v>4.2599999999999999E-2</v>
      </c>
      <c r="M659" s="2">
        <v>6.12</v>
      </c>
      <c r="N659" s="3" t="s">
        <v>341</v>
      </c>
    </row>
    <row r="660" spans="1:14" ht="13.5" thickBot="1" x14ac:dyDescent="0.25">
      <c r="A660" s="1" t="s">
        <v>357</v>
      </c>
      <c r="B660" s="8" t="s">
        <v>331</v>
      </c>
      <c r="C660" s="2">
        <v>-0.22009999999999999</v>
      </c>
      <c r="D660" s="2">
        <v>6.3E-2</v>
      </c>
      <c r="E660" s="2">
        <v>-3.49</v>
      </c>
      <c r="F660" s="3">
        <v>5.0000000000000001E-4</v>
      </c>
      <c r="I660" s="1" t="s">
        <v>357</v>
      </c>
      <c r="J660" s="8" t="s">
        <v>331</v>
      </c>
      <c r="K660" s="2">
        <v>-0.24299999999999999</v>
      </c>
      <c r="L660" s="2">
        <v>4.3200000000000002E-2</v>
      </c>
      <c r="M660" s="2">
        <v>-5.63</v>
      </c>
      <c r="N660" s="3" t="s">
        <v>341</v>
      </c>
    </row>
    <row r="661" spans="1:14" ht="13.5" thickBot="1" x14ac:dyDescent="0.25">
      <c r="A661" s="1" t="s">
        <v>357</v>
      </c>
      <c r="B661" s="8" t="s">
        <v>332</v>
      </c>
      <c r="C661" s="2">
        <v>0.18690000000000001</v>
      </c>
      <c r="D661" s="2">
        <v>6.54E-2</v>
      </c>
      <c r="E661" s="2">
        <v>2.86</v>
      </c>
      <c r="F661" s="3">
        <v>4.1999999999999997E-3</v>
      </c>
      <c r="I661" s="1" t="s">
        <v>357</v>
      </c>
      <c r="J661" s="8" t="s">
        <v>332</v>
      </c>
      <c r="K661" s="2">
        <v>0.187</v>
      </c>
      <c r="L661" s="2">
        <v>4.4499999999999998E-2</v>
      </c>
      <c r="M661" s="2">
        <v>4.2</v>
      </c>
      <c r="N661" s="3" t="s">
        <v>341</v>
      </c>
    </row>
    <row r="662" spans="1:14" ht="13.5" thickBot="1" x14ac:dyDescent="0.25">
      <c r="A662" s="1" t="s">
        <v>357</v>
      </c>
      <c r="B662" s="8" t="s">
        <v>333</v>
      </c>
      <c r="C662" s="2">
        <v>-0.12759999999999999</v>
      </c>
      <c r="D662" s="2">
        <v>6.2600000000000003E-2</v>
      </c>
      <c r="E662" s="2">
        <v>-2.04</v>
      </c>
      <c r="F662" s="3">
        <v>4.1500000000000002E-2</v>
      </c>
      <c r="I662" s="1" t="s">
        <v>357</v>
      </c>
      <c r="J662" s="8" t="s">
        <v>333</v>
      </c>
      <c r="K662" s="2">
        <v>-0.14399999999999999</v>
      </c>
      <c r="L662" s="2">
        <v>4.3200000000000002E-2</v>
      </c>
      <c r="M662" s="2">
        <v>-3.33</v>
      </c>
      <c r="N662" s="3">
        <v>8.9999999999999998E-4</v>
      </c>
    </row>
    <row r="663" spans="1:14" ht="13.5" thickBot="1" x14ac:dyDescent="0.25">
      <c r="A663" s="1" t="s">
        <v>357</v>
      </c>
      <c r="B663" s="8" t="s">
        <v>334</v>
      </c>
      <c r="C663" s="2">
        <v>0.155</v>
      </c>
      <c r="D663" s="2">
        <v>6.1800000000000001E-2</v>
      </c>
      <c r="E663" s="2">
        <v>2.5099999999999998</v>
      </c>
      <c r="F663" s="3">
        <v>1.21E-2</v>
      </c>
      <c r="I663" s="1" t="s">
        <v>357</v>
      </c>
      <c r="J663" s="8" t="s">
        <v>334</v>
      </c>
      <c r="K663" s="2">
        <v>0.187</v>
      </c>
      <c r="L663" s="2">
        <v>4.0800000000000003E-2</v>
      </c>
      <c r="M663" s="2">
        <v>4.58</v>
      </c>
      <c r="N663" s="3" t="s">
        <v>341</v>
      </c>
    </row>
    <row r="664" spans="1:14" ht="13.5" thickBot="1" x14ac:dyDescent="0.25">
      <c r="A664" s="1" t="s">
        <v>357</v>
      </c>
      <c r="B664" s="8" t="s">
        <v>335</v>
      </c>
      <c r="C664" s="2">
        <v>-0.13009999999999999</v>
      </c>
      <c r="D664" s="2">
        <v>6.0400000000000002E-2</v>
      </c>
      <c r="E664" s="2">
        <v>-2.15</v>
      </c>
      <c r="F664" s="3">
        <v>3.1399999999999997E-2</v>
      </c>
      <c r="I664" s="1" t="s">
        <v>357</v>
      </c>
      <c r="J664" s="8" t="s">
        <v>335</v>
      </c>
      <c r="K664" s="2">
        <v>-0.153</v>
      </c>
      <c r="L664" s="2">
        <v>4.24E-2</v>
      </c>
      <c r="M664" s="2">
        <v>-3.61</v>
      </c>
      <c r="N664" s="3">
        <v>2.9999999999999997E-4</v>
      </c>
    </row>
    <row r="665" spans="1:14" ht="13.5" thickBot="1" x14ac:dyDescent="0.25">
      <c r="A665" s="1" t="s">
        <v>357</v>
      </c>
      <c r="B665" s="8" t="s">
        <v>336</v>
      </c>
      <c r="C665" s="2">
        <v>0.20979999999999999</v>
      </c>
      <c r="D665" s="2">
        <v>6.0900000000000003E-2</v>
      </c>
      <c r="E665" s="2">
        <v>3.44</v>
      </c>
      <c r="F665" s="3">
        <v>5.9999999999999995E-4</v>
      </c>
      <c r="I665" s="1" t="s">
        <v>357</v>
      </c>
      <c r="J665" s="8" t="s">
        <v>336</v>
      </c>
      <c r="K665" s="2">
        <v>0.2</v>
      </c>
      <c r="L665" s="2">
        <v>4.24E-2</v>
      </c>
      <c r="M665" s="2">
        <v>4.72</v>
      </c>
      <c r="N665" s="3" t="s">
        <v>341</v>
      </c>
    </row>
    <row r="666" spans="1:14" ht="13.5" thickBot="1" x14ac:dyDescent="0.25">
      <c r="A666" s="1" t="s">
        <v>357</v>
      </c>
      <c r="B666" s="8" t="s">
        <v>337</v>
      </c>
      <c r="C666" s="2">
        <v>-0.31759999999999999</v>
      </c>
      <c r="D666" s="2">
        <v>6.2799999999999995E-2</v>
      </c>
      <c r="E666" s="2">
        <v>-5.0599999999999996</v>
      </c>
      <c r="F666" s="3" t="s">
        <v>341</v>
      </c>
      <c r="I666" s="1" t="s">
        <v>357</v>
      </c>
      <c r="J666" s="8" t="s">
        <v>337</v>
      </c>
      <c r="K666" s="2">
        <v>-0.23899999999999999</v>
      </c>
      <c r="L666" s="2">
        <v>4.24E-2</v>
      </c>
      <c r="M666" s="2">
        <v>-5.65</v>
      </c>
      <c r="N666" s="3" t="s">
        <v>341</v>
      </c>
    </row>
    <row r="667" spans="1:14" ht="13.5" thickBot="1" x14ac:dyDescent="0.25">
      <c r="A667" s="1" t="s">
        <v>357</v>
      </c>
      <c r="B667" s="8" t="s">
        <v>338</v>
      </c>
      <c r="C667" s="2">
        <v>0.1585</v>
      </c>
      <c r="D667" s="2">
        <v>6.54E-2</v>
      </c>
      <c r="E667" s="2">
        <v>2.42</v>
      </c>
      <c r="F667" s="3">
        <v>1.5299999999999999E-2</v>
      </c>
      <c r="I667" s="1" t="s">
        <v>357</v>
      </c>
      <c r="J667" s="8" t="s">
        <v>338</v>
      </c>
      <c r="K667" s="2">
        <v>0.252</v>
      </c>
      <c r="L667" s="2">
        <v>4.36E-2</v>
      </c>
      <c r="M667" s="2">
        <v>5.78</v>
      </c>
      <c r="N667" s="3" t="s">
        <v>341</v>
      </c>
    </row>
    <row r="668" spans="1:14" ht="13.5" thickBot="1" x14ac:dyDescent="0.25">
      <c r="A668" s="1" t="s">
        <v>357</v>
      </c>
      <c r="B668" s="8" t="s">
        <v>339</v>
      </c>
      <c r="C668" s="2">
        <v>-0.12640000000000001</v>
      </c>
      <c r="D668" s="2">
        <v>6.3799999999999996E-2</v>
      </c>
      <c r="E668" s="2">
        <v>-1.98</v>
      </c>
      <c r="F668" s="3">
        <v>4.7500000000000001E-2</v>
      </c>
      <c r="I668" s="1" t="s">
        <v>357</v>
      </c>
      <c r="J668" s="8" t="s">
        <v>339</v>
      </c>
      <c r="K668" s="2">
        <v>-0.13300000000000001</v>
      </c>
      <c r="L668" s="2">
        <v>4.3400000000000001E-2</v>
      </c>
      <c r="M668" s="2">
        <v>-3.06</v>
      </c>
      <c r="N668" s="3">
        <v>2.2000000000000001E-3</v>
      </c>
    </row>
    <row r="669" spans="1:14" ht="13.5" thickBot="1" x14ac:dyDescent="0.25">
      <c r="A669" s="1" t="s">
        <v>358</v>
      </c>
      <c r="B669" s="8" t="s">
        <v>330</v>
      </c>
      <c r="C669" s="2">
        <v>0.1462</v>
      </c>
      <c r="D669" s="2">
        <v>5.79E-2</v>
      </c>
      <c r="E669" s="2">
        <v>2.52</v>
      </c>
      <c r="F669" s="3">
        <v>1.1599999999999999E-2</v>
      </c>
      <c r="I669" s="1" t="s">
        <v>358</v>
      </c>
      <c r="J669" s="8" t="s">
        <v>330</v>
      </c>
      <c r="K669" s="2">
        <v>0.18099999999999999</v>
      </c>
      <c r="L669" s="2">
        <v>4.1599999999999998E-2</v>
      </c>
      <c r="M669" s="2">
        <v>4.34</v>
      </c>
      <c r="N669" s="3" t="s">
        <v>341</v>
      </c>
    </row>
    <row r="670" spans="1:14" ht="13.5" thickBot="1" x14ac:dyDescent="0.25">
      <c r="A670" s="1" t="s">
        <v>358</v>
      </c>
      <c r="B670" s="8" t="s">
        <v>331</v>
      </c>
      <c r="C670" s="2">
        <v>-0.1464</v>
      </c>
      <c r="D670" s="2">
        <v>6.0699999999999997E-2</v>
      </c>
      <c r="E670" s="2">
        <v>-2.41</v>
      </c>
      <c r="F670" s="3">
        <v>1.5800000000000002E-2</v>
      </c>
      <c r="I670" s="1" t="s">
        <v>358</v>
      </c>
      <c r="J670" s="8" t="s">
        <v>331</v>
      </c>
      <c r="K670" s="2">
        <v>-0.191</v>
      </c>
      <c r="L670" s="2">
        <v>4.2200000000000001E-2</v>
      </c>
      <c r="M670" s="2">
        <v>-4.54</v>
      </c>
      <c r="N670" s="3" t="s">
        <v>341</v>
      </c>
    </row>
    <row r="671" spans="1:14" ht="13.5" thickBot="1" x14ac:dyDescent="0.25">
      <c r="A671" s="1" t="s">
        <v>358</v>
      </c>
      <c r="B671" s="8" t="s">
        <v>332</v>
      </c>
      <c r="C671" s="2">
        <v>0.1246</v>
      </c>
      <c r="D671" s="2">
        <v>6.2899999999999998E-2</v>
      </c>
      <c r="E671" s="2">
        <v>1.98</v>
      </c>
      <c r="F671" s="3">
        <v>4.7699999999999999E-2</v>
      </c>
      <c r="I671" s="1" t="s">
        <v>358</v>
      </c>
      <c r="J671" s="8" t="s">
        <v>332</v>
      </c>
      <c r="K671" s="2">
        <v>0.122</v>
      </c>
      <c r="L671" s="2">
        <v>4.3499999999999997E-2</v>
      </c>
      <c r="M671" s="2">
        <v>2.81</v>
      </c>
      <c r="N671" s="3">
        <v>5.0000000000000001E-3</v>
      </c>
    </row>
    <row r="672" spans="1:14" ht="13.5" thickBot="1" x14ac:dyDescent="0.25">
      <c r="A672" s="1" t="s">
        <v>358</v>
      </c>
      <c r="B672" s="8" t="s">
        <v>333</v>
      </c>
      <c r="C672" s="2">
        <v>-0.15190000000000001</v>
      </c>
      <c r="D672" s="2">
        <v>6.0199999999999997E-2</v>
      </c>
      <c r="E672" s="2">
        <v>-2.52</v>
      </c>
      <c r="F672" s="3">
        <v>1.17E-2</v>
      </c>
      <c r="I672" s="1" t="s">
        <v>358</v>
      </c>
      <c r="J672" s="8" t="s">
        <v>333</v>
      </c>
      <c r="K672" s="2">
        <v>-0.17199999999999999</v>
      </c>
      <c r="L672" s="2">
        <v>4.2200000000000001E-2</v>
      </c>
      <c r="M672" s="2">
        <v>-4.08</v>
      </c>
      <c r="N672" s="3" t="s">
        <v>341</v>
      </c>
    </row>
    <row r="673" spans="1:14" ht="13.5" thickBot="1" x14ac:dyDescent="0.25">
      <c r="A673" s="1" t="s">
        <v>358</v>
      </c>
      <c r="B673" s="8" t="s">
        <v>334</v>
      </c>
      <c r="C673" s="2">
        <v>0.22950000000000001</v>
      </c>
      <c r="D673" s="2">
        <v>5.9400000000000001E-2</v>
      </c>
      <c r="E673" s="2">
        <v>3.86</v>
      </c>
      <c r="F673" s="3">
        <v>1E-4</v>
      </c>
      <c r="I673" s="1" t="s">
        <v>358</v>
      </c>
      <c r="J673" s="8" t="s">
        <v>334</v>
      </c>
      <c r="K673" s="2">
        <v>0.223</v>
      </c>
      <c r="L673" s="2">
        <v>3.9800000000000002E-2</v>
      </c>
      <c r="M673" s="2">
        <v>5.6</v>
      </c>
      <c r="N673" s="3" t="s">
        <v>341</v>
      </c>
    </row>
    <row r="674" spans="1:14" ht="13.5" thickBot="1" x14ac:dyDescent="0.25">
      <c r="A674" s="1" t="s">
        <v>358</v>
      </c>
      <c r="B674" s="8" t="s">
        <v>335</v>
      </c>
      <c r="C674" s="2">
        <v>-0.20130000000000001</v>
      </c>
      <c r="D674" s="2">
        <v>5.8200000000000002E-2</v>
      </c>
      <c r="E674" s="2">
        <v>-3.46</v>
      </c>
      <c r="F674" s="3">
        <v>5.0000000000000001E-4</v>
      </c>
      <c r="I674" s="1" t="s">
        <v>358</v>
      </c>
      <c r="J674" s="8" t="s">
        <v>335</v>
      </c>
      <c r="K674" s="2">
        <v>-0.19700000000000001</v>
      </c>
      <c r="L674" s="2">
        <v>4.1399999999999999E-2</v>
      </c>
      <c r="M674" s="2">
        <v>-4.76</v>
      </c>
      <c r="N674" s="3" t="s">
        <v>341</v>
      </c>
    </row>
    <row r="675" spans="1:14" ht="13.5" thickBot="1" x14ac:dyDescent="0.25">
      <c r="A675" s="1" t="s">
        <v>358</v>
      </c>
      <c r="B675" s="8" t="s">
        <v>336</v>
      </c>
      <c r="C675" s="2">
        <v>0.16980000000000001</v>
      </c>
      <c r="D675" s="2">
        <v>5.8599999999999999E-2</v>
      </c>
      <c r="E675" s="2">
        <v>2.9</v>
      </c>
      <c r="F675" s="3">
        <v>3.8E-3</v>
      </c>
      <c r="I675" s="1" t="s">
        <v>358</v>
      </c>
      <c r="J675" s="8" t="s">
        <v>336</v>
      </c>
      <c r="K675" s="2">
        <v>0.188</v>
      </c>
      <c r="L675" s="2">
        <v>4.1500000000000002E-2</v>
      </c>
      <c r="M675" s="2">
        <v>4.54</v>
      </c>
      <c r="N675" s="3" t="s">
        <v>341</v>
      </c>
    </row>
    <row r="676" spans="1:14" ht="13.5" thickBot="1" x14ac:dyDescent="0.25">
      <c r="A676" s="1" t="s">
        <v>358</v>
      </c>
      <c r="B676" s="8" t="s">
        <v>337</v>
      </c>
      <c r="C676" s="2">
        <v>-0.29120000000000001</v>
      </c>
      <c r="D676" s="2">
        <v>6.0499999999999998E-2</v>
      </c>
      <c r="E676" s="2">
        <v>-4.82</v>
      </c>
      <c r="F676" s="3" t="s">
        <v>341</v>
      </c>
      <c r="I676" s="1" t="s">
        <v>358</v>
      </c>
      <c r="J676" s="8" t="s">
        <v>337</v>
      </c>
      <c r="K676" s="2">
        <v>-0.214</v>
      </c>
      <c r="L676" s="2">
        <v>4.1399999999999999E-2</v>
      </c>
      <c r="M676" s="2">
        <v>-5.16</v>
      </c>
      <c r="N676" s="3" t="s">
        <v>341</v>
      </c>
    </row>
    <row r="677" spans="1:14" ht="13.5" thickBot="1" x14ac:dyDescent="0.25">
      <c r="A677" s="1" t="s">
        <v>358</v>
      </c>
      <c r="B677" s="8" t="s">
        <v>338</v>
      </c>
      <c r="C677" s="2">
        <v>0.2412</v>
      </c>
      <c r="D677" s="2">
        <v>6.2899999999999998E-2</v>
      </c>
      <c r="E677" s="2">
        <v>3.83</v>
      </c>
      <c r="F677" s="3">
        <v>1E-4</v>
      </c>
      <c r="I677" s="1" t="s">
        <v>358</v>
      </c>
      <c r="J677" s="8" t="s">
        <v>338</v>
      </c>
      <c r="K677" s="2">
        <v>0.249</v>
      </c>
      <c r="L677" s="2">
        <v>4.2599999999999999E-2</v>
      </c>
      <c r="M677" s="2">
        <v>5.85</v>
      </c>
      <c r="N677" s="3" t="s">
        <v>341</v>
      </c>
    </row>
    <row r="678" spans="1:14" ht="13.5" thickBot="1" x14ac:dyDescent="0.25">
      <c r="A678" s="1" t="s">
        <v>358</v>
      </c>
      <c r="B678" s="8" t="s">
        <v>339</v>
      </c>
      <c r="C678" s="2">
        <v>-0.19320000000000001</v>
      </c>
      <c r="D678" s="2">
        <v>6.1400000000000003E-2</v>
      </c>
      <c r="E678" s="2">
        <v>-3.15</v>
      </c>
      <c r="F678" s="3">
        <v>1.6000000000000001E-3</v>
      </c>
      <c r="I678" s="1" t="s">
        <v>358</v>
      </c>
      <c r="J678" s="8" t="s">
        <v>339</v>
      </c>
      <c r="K678" s="2">
        <v>-0.19500000000000001</v>
      </c>
      <c r="L678" s="2">
        <v>4.24E-2</v>
      </c>
      <c r="M678" s="2">
        <v>-4.59</v>
      </c>
      <c r="N678" s="3" t="s">
        <v>341</v>
      </c>
    </row>
    <row r="679" spans="1:14" ht="13.5" thickBot="1" x14ac:dyDescent="0.25">
      <c r="A679" s="1" t="s">
        <v>359</v>
      </c>
      <c r="B679" s="8" t="s">
        <v>330</v>
      </c>
      <c r="C679" s="2">
        <v>0.1067</v>
      </c>
      <c r="D679" s="2">
        <v>5.8500000000000003E-2</v>
      </c>
      <c r="E679" s="2">
        <v>1.82</v>
      </c>
      <c r="F679" s="3">
        <v>6.8500000000000005E-2</v>
      </c>
      <c r="I679" s="1" t="s">
        <v>359</v>
      </c>
      <c r="J679" s="8" t="s">
        <v>330</v>
      </c>
      <c r="K679" s="2">
        <v>0.159</v>
      </c>
      <c r="L679" s="2">
        <v>4.1300000000000003E-2</v>
      </c>
      <c r="M679" s="2">
        <v>3.85</v>
      </c>
      <c r="N679" s="3">
        <v>1E-4</v>
      </c>
    </row>
    <row r="680" spans="1:14" ht="13.5" thickBot="1" x14ac:dyDescent="0.25">
      <c r="A680" s="1" t="s">
        <v>359</v>
      </c>
      <c r="B680" s="8" t="s">
        <v>331</v>
      </c>
      <c r="C680" s="2">
        <v>-0.26290000000000002</v>
      </c>
      <c r="D680" s="2">
        <v>6.13E-2</v>
      </c>
      <c r="E680" s="2">
        <v>-4.29</v>
      </c>
      <c r="F680" s="3" t="s">
        <v>341</v>
      </c>
      <c r="I680" s="1" t="s">
        <v>359</v>
      </c>
      <c r="J680" s="8" t="s">
        <v>331</v>
      </c>
      <c r="K680" s="2">
        <v>-0.24099999999999999</v>
      </c>
      <c r="L680" s="2">
        <v>4.1799999999999997E-2</v>
      </c>
      <c r="M680" s="2">
        <v>-5.77</v>
      </c>
      <c r="N680" s="3" t="s">
        <v>341</v>
      </c>
    </row>
    <row r="681" spans="1:14" ht="13.5" thickBot="1" x14ac:dyDescent="0.25">
      <c r="A681" s="1" t="s">
        <v>359</v>
      </c>
      <c r="B681" s="8" t="s">
        <v>332</v>
      </c>
      <c r="C681" s="2">
        <v>0.22989999999999999</v>
      </c>
      <c r="D681" s="2">
        <v>6.3500000000000001E-2</v>
      </c>
      <c r="E681" s="2">
        <v>3.62</v>
      </c>
      <c r="F681" s="3">
        <v>2.9999999999999997E-4</v>
      </c>
      <c r="I681" s="1" t="s">
        <v>359</v>
      </c>
      <c r="J681" s="8" t="s">
        <v>332</v>
      </c>
      <c r="K681" s="2">
        <v>0.20799999999999999</v>
      </c>
      <c r="L681" s="2">
        <v>4.3099999999999999E-2</v>
      </c>
      <c r="M681" s="2">
        <v>4.84</v>
      </c>
      <c r="N681" s="3" t="s">
        <v>341</v>
      </c>
    </row>
    <row r="682" spans="1:14" ht="13.5" thickBot="1" x14ac:dyDescent="0.25">
      <c r="A682" s="1" t="s">
        <v>359</v>
      </c>
      <c r="B682" s="8" t="s">
        <v>333</v>
      </c>
      <c r="C682" s="2">
        <v>-0.15840000000000001</v>
      </c>
      <c r="D682" s="2">
        <v>6.08E-2</v>
      </c>
      <c r="E682" s="2">
        <v>-2.6</v>
      </c>
      <c r="F682" s="3">
        <v>9.1999999999999998E-3</v>
      </c>
      <c r="I682" s="1" t="s">
        <v>359</v>
      </c>
      <c r="J682" s="8" t="s">
        <v>333</v>
      </c>
      <c r="K682" s="2">
        <v>-0.16700000000000001</v>
      </c>
      <c r="L682" s="2">
        <v>4.19E-2</v>
      </c>
      <c r="M682" s="2">
        <v>-3.99</v>
      </c>
      <c r="N682" s="3" t="s">
        <v>341</v>
      </c>
    </row>
    <row r="683" spans="1:14" ht="13.5" thickBot="1" x14ac:dyDescent="0.25">
      <c r="A683" s="1" t="s">
        <v>359</v>
      </c>
      <c r="B683" s="8" t="s">
        <v>334</v>
      </c>
      <c r="C683" s="2">
        <v>0.16289999999999999</v>
      </c>
      <c r="D683" s="2">
        <v>6.0100000000000001E-2</v>
      </c>
      <c r="E683" s="2">
        <v>2.71</v>
      </c>
      <c r="F683" s="3">
        <v>6.7000000000000002E-3</v>
      </c>
      <c r="I683" s="1" t="s">
        <v>359</v>
      </c>
      <c r="J683" s="8" t="s">
        <v>334</v>
      </c>
      <c r="K683" s="2">
        <v>0.19600000000000001</v>
      </c>
      <c r="L683" s="2">
        <v>3.95E-2</v>
      </c>
      <c r="M683" s="2">
        <v>4.95</v>
      </c>
      <c r="N683" s="3" t="s">
        <v>341</v>
      </c>
    </row>
    <row r="684" spans="1:14" ht="13.5" thickBot="1" x14ac:dyDescent="0.25">
      <c r="A684" s="1" t="s">
        <v>359</v>
      </c>
      <c r="B684" s="8" t="s">
        <v>335</v>
      </c>
      <c r="C684" s="2">
        <v>-0.20860000000000001</v>
      </c>
      <c r="D684" s="2">
        <v>5.8799999999999998E-2</v>
      </c>
      <c r="E684" s="2">
        <v>-3.55</v>
      </c>
      <c r="F684" s="3">
        <v>4.0000000000000002E-4</v>
      </c>
      <c r="I684" s="1" t="s">
        <v>359</v>
      </c>
      <c r="J684" s="8" t="s">
        <v>335</v>
      </c>
      <c r="K684" s="2">
        <v>-0.17599999999999999</v>
      </c>
      <c r="L684" s="2">
        <v>4.1000000000000002E-2</v>
      </c>
      <c r="M684" s="2">
        <v>-4.28</v>
      </c>
      <c r="N684" s="3" t="s">
        <v>341</v>
      </c>
    </row>
    <row r="685" spans="1:14" ht="13.5" thickBot="1" x14ac:dyDescent="0.25">
      <c r="A685" s="1" t="s">
        <v>359</v>
      </c>
      <c r="B685" s="8" t="s">
        <v>336</v>
      </c>
      <c r="C685" s="2">
        <v>0.27150000000000002</v>
      </c>
      <c r="D685" s="2">
        <v>5.9299999999999999E-2</v>
      </c>
      <c r="E685" s="2">
        <v>4.58</v>
      </c>
      <c r="F685" s="3" t="s">
        <v>341</v>
      </c>
      <c r="I685" s="1" t="s">
        <v>359</v>
      </c>
      <c r="J685" s="8" t="s">
        <v>336</v>
      </c>
      <c r="K685" s="2">
        <v>0.253</v>
      </c>
      <c r="L685" s="2">
        <v>4.1099999999999998E-2</v>
      </c>
      <c r="M685" s="2">
        <v>6.15</v>
      </c>
      <c r="N685" s="3" t="s">
        <v>341</v>
      </c>
    </row>
    <row r="686" spans="1:14" ht="13.5" thickBot="1" x14ac:dyDescent="0.25">
      <c r="A686" s="1" t="s">
        <v>359</v>
      </c>
      <c r="B686" s="8" t="s">
        <v>337</v>
      </c>
      <c r="C686" s="2">
        <v>-0.24679999999999999</v>
      </c>
      <c r="D686" s="2">
        <v>6.1100000000000002E-2</v>
      </c>
      <c r="E686" s="2">
        <v>-4.04</v>
      </c>
      <c r="F686" s="3" t="s">
        <v>341</v>
      </c>
      <c r="I686" s="1" t="s">
        <v>359</v>
      </c>
      <c r="J686" s="8" t="s">
        <v>337</v>
      </c>
      <c r="K686" s="2">
        <v>-0.20300000000000001</v>
      </c>
      <c r="L686" s="2">
        <v>4.1000000000000002E-2</v>
      </c>
      <c r="M686" s="2">
        <v>-4.96</v>
      </c>
      <c r="N686" s="3" t="s">
        <v>341</v>
      </c>
    </row>
    <row r="687" spans="1:14" ht="13.5" thickBot="1" x14ac:dyDescent="0.25">
      <c r="A687" s="1" t="s">
        <v>359</v>
      </c>
      <c r="B687" s="8" t="s">
        <v>338</v>
      </c>
      <c r="C687" s="2">
        <v>0.217</v>
      </c>
      <c r="D687" s="2">
        <v>6.3600000000000004E-2</v>
      </c>
      <c r="E687" s="2">
        <v>3.41</v>
      </c>
      <c r="F687" s="3">
        <v>5.9999999999999995E-4</v>
      </c>
      <c r="I687" s="1" t="s">
        <v>359</v>
      </c>
      <c r="J687" s="8" t="s">
        <v>338</v>
      </c>
      <c r="K687" s="2">
        <v>0.20100000000000001</v>
      </c>
      <c r="L687" s="2">
        <v>4.2299999999999997E-2</v>
      </c>
      <c r="M687" s="2">
        <v>4.76</v>
      </c>
      <c r="N687" s="3" t="s">
        <v>341</v>
      </c>
    </row>
    <row r="688" spans="1:14" x14ac:dyDescent="0.2">
      <c r="A688" s="4" t="s">
        <v>359</v>
      </c>
      <c r="B688" s="19" t="s">
        <v>339</v>
      </c>
      <c r="C688" s="5">
        <v>-0.1633</v>
      </c>
      <c r="D688" s="5">
        <v>6.2E-2</v>
      </c>
      <c r="E688" s="5">
        <v>-2.63</v>
      </c>
      <c r="F688" s="9">
        <v>8.3999999999999995E-3</v>
      </c>
      <c r="I688" s="4" t="s">
        <v>359</v>
      </c>
      <c r="J688" s="19" t="s">
        <v>339</v>
      </c>
      <c r="K688" s="5">
        <v>-0.17599999999999999</v>
      </c>
      <c r="L688" s="5">
        <v>4.2000000000000003E-2</v>
      </c>
      <c r="M688" s="5">
        <v>-4.18</v>
      </c>
      <c r="N688" s="9" t="s">
        <v>341</v>
      </c>
    </row>
    <row r="689" spans="1:12" ht="13.5" thickBot="1" x14ac:dyDescent="0.25">
      <c r="A689" s="18"/>
      <c r="I689" s="18"/>
    </row>
    <row r="690" spans="1:12" ht="13.5" thickBot="1" x14ac:dyDescent="0.25">
      <c r="A690" s="10" t="s">
        <v>70</v>
      </c>
      <c r="B690" s="11"/>
      <c r="C690" s="11"/>
      <c r="D690" s="11"/>
      <c r="I690" s="10" t="s">
        <v>70</v>
      </c>
      <c r="J690" s="11"/>
      <c r="K690" s="11"/>
      <c r="L690" s="11"/>
    </row>
    <row r="691" spans="1:12" ht="25.5" x14ac:dyDescent="0.2">
      <c r="A691" s="12" t="s">
        <v>71</v>
      </c>
      <c r="B691" s="14" t="s">
        <v>72</v>
      </c>
      <c r="C691" s="6" t="s">
        <v>73</v>
      </c>
      <c r="D691" s="16" t="s">
        <v>75</v>
      </c>
      <c r="I691" s="12" t="s">
        <v>71</v>
      </c>
      <c r="J691" s="14" t="s">
        <v>72</v>
      </c>
      <c r="K691" s="6" t="s">
        <v>73</v>
      </c>
      <c r="L691" s="16" t="s">
        <v>75</v>
      </c>
    </row>
    <row r="692" spans="1:12" ht="13.5" thickBot="1" x14ac:dyDescent="0.25">
      <c r="A692" s="13"/>
      <c r="B692" s="15"/>
      <c r="C692" s="7" t="s">
        <v>74</v>
      </c>
      <c r="D692" s="17"/>
      <c r="I692" s="13"/>
      <c r="J692" s="15"/>
      <c r="K692" s="7" t="s">
        <v>74</v>
      </c>
      <c r="L692" s="17"/>
    </row>
    <row r="693" spans="1:12" ht="13.5" thickBot="1" x14ac:dyDescent="0.25">
      <c r="A693" s="1" t="s">
        <v>50</v>
      </c>
      <c r="B693" s="2">
        <v>-1.002</v>
      </c>
      <c r="C693" s="2">
        <v>5.3800000000000001E-2</v>
      </c>
      <c r="D693" s="3">
        <v>-18.600000000000001</v>
      </c>
      <c r="I693" s="1" t="s">
        <v>50</v>
      </c>
      <c r="J693" s="2">
        <v>-1.016</v>
      </c>
      <c r="K693" s="2">
        <v>3.7100000000000001E-2</v>
      </c>
      <c r="L693" s="3">
        <v>-27.36</v>
      </c>
    </row>
    <row r="694" spans="1:12" ht="13.5" thickBot="1" x14ac:dyDescent="0.25">
      <c r="A694" s="1" t="s">
        <v>51</v>
      </c>
      <c r="B694" s="2">
        <v>-0.99099999999999999</v>
      </c>
      <c r="C694" s="2">
        <v>5.2699999999999997E-2</v>
      </c>
      <c r="D694" s="3">
        <v>-18.809999999999999</v>
      </c>
      <c r="I694" s="1" t="s">
        <v>51</v>
      </c>
      <c r="J694" s="2">
        <v>-1.002</v>
      </c>
      <c r="K694" s="2">
        <v>3.7199999999999997E-2</v>
      </c>
      <c r="L694" s="3">
        <v>-26.97</v>
      </c>
    </row>
    <row r="695" spans="1:12" ht="13.5" thickBot="1" x14ac:dyDescent="0.25">
      <c r="A695" s="1" t="s">
        <v>52</v>
      </c>
      <c r="B695" s="2">
        <v>-1.002</v>
      </c>
      <c r="C695" s="2">
        <v>5.3699999999999998E-2</v>
      </c>
      <c r="D695" s="3">
        <v>-18.66</v>
      </c>
      <c r="I695" s="1" t="s">
        <v>52</v>
      </c>
      <c r="J695" s="2">
        <v>-0.98899999999999999</v>
      </c>
      <c r="K695" s="2">
        <v>3.6400000000000002E-2</v>
      </c>
      <c r="L695" s="3">
        <v>-27.2</v>
      </c>
    </row>
    <row r="696" spans="1:12" ht="13.5" thickBot="1" x14ac:dyDescent="0.25">
      <c r="A696" s="1" t="s">
        <v>53</v>
      </c>
      <c r="B696" s="2">
        <v>-0.94499999999999995</v>
      </c>
      <c r="C696" s="2">
        <v>5.2200000000000003E-2</v>
      </c>
      <c r="D696" s="3">
        <v>-18.12</v>
      </c>
      <c r="I696" s="1" t="s">
        <v>53</v>
      </c>
      <c r="J696" s="2">
        <v>-0.97</v>
      </c>
      <c r="K696" s="2">
        <v>3.7199999999999997E-2</v>
      </c>
      <c r="L696" s="3">
        <v>-26.11</v>
      </c>
    </row>
    <row r="697" spans="1:12" ht="13.5" thickBot="1" x14ac:dyDescent="0.25">
      <c r="A697" s="1" t="s">
        <v>54</v>
      </c>
      <c r="B697" s="2">
        <v>-1.042</v>
      </c>
      <c r="C697" s="2">
        <v>5.4300000000000001E-2</v>
      </c>
      <c r="D697" s="3">
        <v>-19.190000000000001</v>
      </c>
      <c r="I697" s="1" t="s">
        <v>54</v>
      </c>
      <c r="J697" s="2">
        <v>-0.94899999999999995</v>
      </c>
      <c r="K697" s="2">
        <v>3.7100000000000001E-2</v>
      </c>
      <c r="L697" s="3">
        <v>-25.55</v>
      </c>
    </row>
    <row r="698" spans="1:12" ht="13.5" thickBot="1" x14ac:dyDescent="0.25">
      <c r="A698" s="1" t="s">
        <v>55</v>
      </c>
      <c r="B698" s="2">
        <v>-0.93600000000000005</v>
      </c>
      <c r="C698" s="2">
        <v>5.28E-2</v>
      </c>
      <c r="D698" s="3">
        <v>-17.72</v>
      </c>
      <c r="I698" s="1" t="s">
        <v>55</v>
      </c>
      <c r="J698" s="2">
        <v>-0.97299999999999998</v>
      </c>
      <c r="K698" s="2">
        <v>3.6400000000000002E-2</v>
      </c>
      <c r="L698" s="3">
        <v>-26.73</v>
      </c>
    </row>
    <row r="699" spans="1:12" ht="13.5" thickBot="1" x14ac:dyDescent="0.25">
      <c r="A699" s="1" t="s">
        <v>56</v>
      </c>
      <c r="B699" s="2">
        <v>-1.0389999999999999</v>
      </c>
      <c r="C699" s="2">
        <v>5.6000000000000001E-2</v>
      </c>
      <c r="D699" s="3">
        <v>-18.57</v>
      </c>
      <c r="I699" s="1" t="s">
        <v>56</v>
      </c>
      <c r="J699" s="2">
        <v>-1.02</v>
      </c>
      <c r="K699" s="2">
        <v>3.7100000000000001E-2</v>
      </c>
      <c r="L699" s="3">
        <v>-27.52</v>
      </c>
    </row>
    <row r="700" spans="1:12" ht="13.5" thickBot="1" x14ac:dyDescent="0.25">
      <c r="A700" s="1" t="s">
        <v>57</v>
      </c>
      <c r="B700" s="2">
        <v>-0.91800000000000004</v>
      </c>
      <c r="C700" s="2">
        <v>5.16E-2</v>
      </c>
      <c r="D700" s="3">
        <v>-17.78</v>
      </c>
      <c r="I700" s="1" t="s">
        <v>57</v>
      </c>
      <c r="J700" s="2">
        <v>-0.97799999999999998</v>
      </c>
      <c r="K700" s="2">
        <v>3.6299999999999999E-2</v>
      </c>
      <c r="L700" s="3">
        <v>-26.96</v>
      </c>
    </row>
    <row r="701" spans="1:12" ht="13.5" thickBot="1" x14ac:dyDescent="0.25">
      <c r="A701" s="1" t="s">
        <v>58</v>
      </c>
      <c r="B701" s="2">
        <v>-1.004</v>
      </c>
      <c r="C701" s="2">
        <v>5.2200000000000003E-2</v>
      </c>
      <c r="D701" s="3">
        <v>-19.21</v>
      </c>
      <c r="I701" s="1" t="s">
        <v>58</v>
      </c>
      <c r="J701" s="2">
        <v>-0.98399999999999999</v>
      </c>
      <c r="K701" s="2">
        <v>3.6600000000000001E-2</v>
      </c>
      <c r="L701" s="3">
        <v>-26.85</v>
      </c>
    </row>
    <row r="702" spans="1:12" ht="13.5" thickBot="1" x14ac:dyDescent="0.25">
      <c r="A702" s="1" t="s">
        <v>59</v>
      </c>
      <c r="B702" s="2">
        <v>-0.88900000000000001</v>
      </c>
      <c r="C702" s="2">
        <v>4.9200000000000001E-2</v>
      </c>
      <c r="D702" s="3">
        <v>-18.07</v>
      </c>
      <c r="I702" s="1" t="s">
        <v>59</v>
      </c>
      <c r="J702" s="2">
        <v>-0.94699999999999995</v>
      </c>
      <c r="K702" s="2">
        <v>3.5400000000000001E-2</v>
      </c>
      <c r="L702" s="3">
        <v>-26.77</v>
      </c>
    </row>
    <row r="703" spans="1:12" ht="13.5" thickBot="1" x14ac:dyDescent="0.25">
      <c r="A703" s="1" t="s">
        <v>60</v>
      </c>
      <c r="B703" s="2">
        <v>-1.036</v>
      </c>
      <c r="C703" s="2">
        <v>5.3400000000000003E-2</v>
      </c>
      <c r="D703" s="3">
        <v>-19.41</v>
      </c>
      <c r="I703" s="1" t="s">
        <v>60</v>
      </c>
      <c r="J703" s="2">
        <v>-1.032</v>
      </c>
      <c r="K703" s="2">
        <v>3.6799999999999999E-2</v>
      </c>
      <c r="L703" s="3">
        <v>-28.04</v>
      </c>
    </row>
    <row r="704" spans="1:12" ht="13.5" thickBot="1" x14ac:dyDescent="0.25">
      <c r="A704" s="1" t="s">
        <v>61</v>
      </c>
      <c r="B704" s="2">
        <v>-1.0049999999999999</v>
      </c>
      <c r="C704" s="2">
        <v>5.1900000000000002E-2</v>
      </c>
      <c r="D704" s="3">
        <v>-19.34</v>
      </c>
      <c r="I704" s="1" t="s">
        <v>61</v>
      </c>
      <c r="J704" s="2">
        <v>-1.01</v>
      </c>
      <c r="K704" s="2">
        <v>3.6499999999999998E-2</v>
      </c>
      <c r="L704" s="3">
        <v>-27.65</v>
      </c>
    </row>
    <row r="705" spans="1:14" ht="13.5" thickBot="1" x14ac:dyDescent="0.25">
      <c r="A705" s="1" t="s">
        <v>62</v>
      </c>
      <c r="B705" s="2">
        <v>-0.97199999999999998</v>
      </c>
      <c r="C705" s="2">
        <v>5.3699999999999998E-2</v>
      </c>
      <c r="D705" s="3">
        <v>-18.09</v>
      </c>
      <c r="I705" s="1" t="s">
        <v>62</v>
      </c>
      <c r="J705" s="2">
        <v>-0.99299999999999999</v>
      </c>
      <c r="K705" s="2">
        <v>3.6499999999999998E-2</v>
      </c>
      <c r="L705" s="3">
        <v>-27.22</v>
      </c>
    </row>
    <row r="706" spans="1:14" ht="13.5" thickBot="1" x14ac:dyDescent="0.25">
      <c r="A706" s="1" t="s">
        <v>63</v>
      </c>
      <c r="B706" s="2">
        <v>-1.0309999999999999</v>
      </c>
      <c r="C706" s="2">
        <v>5.3600000000000002E-2</v>
      </c>
      <c r="D706" s="3">
        <v>-19.25</v>
      </c>
      <c r="I706" s="1" t="s">
        <v>63</v>
      </c>
      <c r="J706" s="2">
        <v>-1.012</v>
      </c>
      <c r="K706" s="2">
        <v>3.6799999999999999E-2</v>
      </c>
      <c r="L706" s="3">
        <v>-27.5</v>
      </c>
    </row>
    <row r="707" spans="1:14" ht="13.5" thickBot="1" x14ac:dyDescent="0.25">
      <c r="A707" s="1" t="s">
        <v>64</v>
      </c>
      <c r="B707" s="2">
        <v>-1.0329999999999999</v>
      </c>
      <c r="C707" s="2">
        <v>5.5E-2</v>
      </c>
      <c r="D707" s="3">
        <v>-18.78</v>
      </c>
      <c r="I707" s="1" t="s">
        <v>64</v>
      </c>
      <c r="J707" s="2">
        <v>-1.01</v>
      </c>
      <c r="K707" s="2">
        <v>3.7199999999999997E-2</v>
      </c>
      <c r="L707" s="3">
        <v>-27.14</v>
      </c>
    </row>
    <row r="708" spans="1:14" ht="13.5" thickBot="1" x14ac:dyDescent="0.25">
      <c r="A708" s="1" t="s">
        <v>65</v>
      </c>
      <c r="B708" s="2">
        <v>-1.052</v>
      </c>
      <c r="C708" s="2">
        <v>5.1799999999999999E-2</v>
      </c>
      <c r="D708" s="3">
        <v>-20.329999999999998</v>
      </c>
      <c r="I708" s="1" t="s">
        <v>65</v>
      </c>
      <c r="J708" s="2">
        <v>-1.002</v>
      </c>
      <c r="K708" s="2">
        <v>3.5799999999999998E-2</v>
      </c>
      <c r="L708" s="3">
        <v>-27.97</v>
      </c>
    </row>
    <row r="709" spans="1:14" ht="13.5" thickBot="1" x14ac:dyDescent="0.25">
      <c r="A709" s="1" t="s">
        <v>66</v>
      </c>
      <c r="B709" s="2">
        <v>-1.02</v>
      </c>
      <c r="C709" s="2">
        <v>5.5300000000000002E-2</v>
      </c>
      <c r="D709" s="3">
        <v>-18.46</v>
      </c>
      <c r="I709" s="1" t="s">
        <v>66</v>
      </c>
      <c r="J709" s="2">
        <v>-1.0409999999999999</v>
      </c>
      <c r="K709" s="2">
        <v>3.7900000000000003E-2</v>
      </c>
      <c r="L709" s="3">
        <v>-27.44</v>
      </c>
    </row>
    <row r="710" spans="1:14" ht="13.5" thickBot="1" x14ac:dyDescent="0.25">
      <c r="A710" s="1" t="s">
        <v>67</v>
      </c>
      <c r="B710" s="2">
        <v>-0.998</v>
      </c>
      <c r="C710" s="2">
        <v>5.4399999999999997E-2</v>
      </c>
      <c r="D710" s="3">
        <v>-18.36</v>
      </c>
      <c r="I710" s="1" t="s">
        <v>67</v>
      </c>
      <c r="J710" s="2">
        <v>-1.0029999999999999</v>
      </c>
      <c r="K710" s="2">
        <v>3.6999999999999998E-2</v>
      </c>
      <c r="L710" s="3">
        <v>-27.08</v>
      </c>
    </row>
    <row r="711" spans="1:14" ht="13.5" thickBot="1" x14ac:dyDescent="0.25">
      <c r="A711" s="1" t="s">
        <v>68</v>
      </c>
      <c r="B711" s="2">
        <v>-0.97399999999999998</v>
      </c>
      <c r="C711" s="2">
        <v>5.2200000000000003E-2</v>
      </c>
      <c r="D711" s="3">
        <v>-18.670000000000002</v>
      </c>
      <c r="I711" s="1" t="s">
        <v>68</v>
      </c>
      <c r="J711" s="2">
        <v>-0.98</v>
      </c>
      <c r="K711" s="2">
        <v>3.6200000000000003E-2</v>
      </c>
      <c r="L711" s="3">
        <v>-27.1</v>
      </c>
    </row>
    <row r="712" spans="1:14" ht="13.5" thickBot="1" x14ac:dyDescent="0.25">
      <c r="A712" s="1" t="s">
        <v>69</v>
      </c>
      <c r="B712" s="2">
        <v>-0.95699999999999996</v>
      </c>
      <c r="C712" s="2">
        <v>5.2900000000000003E-2</v>
      </c>
      <c r="D712" s="3">
        <v>-18.100000000000001</v>
      </c>
      <c r="I712" s="1" t="s">
        <v>69</v>
      </c>
      <c r="J712" s="2">
        <v>-0.94299999999999995</v>
      </c>
      <c r="K712" s="2">
        <v>3.5999999999999997E-2</v>
      </c>
      <c r="L712" s="3">
        <v>-26.23</v>
      </c>
    </row>
    <row r="713" spans="1:14" x14ac:dyDescent="0.2">
      <c r="A713" s="4" t="s">
        <v>49</v>
      </c>
      <c r="B713" s="5">
        <v>0.42</v>
      </c>
      <c r="C713" s="5">
        <v>4.2999999999999997E-2</v>
      </c>
      <c r="D713" s="9">
        <v>9.7799999999999994</v>
      </c>
      <c r="I713" s="4" t="s">
        <v>49</v>
      </c>
      <c r="J713" s="5">
        <v>0.46500000000000002</v>
      </c>
      <c r="K713" s="5">
        <v>2.9399999999999999E-2</v>
      </c>
      <c r="L713" s="9">
        <v>15.81</v>
      </c>
    </row>
    <row r="714" spans="1:14" ht="13.5" thickBot="1" x14ac:dyDescent="0.25">
      <c r="A714" s="18"/>
      <c r="I714" s="18"/>
    </row>
    <row r="715" spans="1:14" ht="13.5" thickBot="1" x14ac:dyDescent="0.25">
      <c r="A715" s="10" t="s">
        <v>76</v>
      </c>
      <c r="B715" s="11"/>
      <c r="C715" s="11"/>
      <c r="D715" s="11"/>
      <c r="E715" s="11"/>
      <c r="F715" s="11"/>
      <c r="I715" s="10" t="s">
        <v>76</v>
      </c>
      <c r="J715" s="11"/>
      <c r="K715" s="11"/>
      <c r="L715" s="11"/>
      <c r="M715" s="11"/>
      <c r="N715" s="11"/>
    </row>
    <row r="716" spans="1:14" ht="25.5" x14ac:dyDescent="0.2">
      <c r="A716" s="12" t="s">
        <v>77</v>
      </c>
      <c r="B716" s="20" t="s">
        <v>78</v>
      </c>
      <c r="C716" s="20" t="s">
        <v>71</v>
      </c>
      <c r="D716" s="14" t="s">
        <v>72</v>
      </c>
      <c r="E716" s="6" t="s">
        <v>73</v>
      </c>
      <c r="F716" s="16" t="s">
        <v>75</v>
      </c>
      <c r="I716" s="12" t="s">
        <v>77</v>
      </c>
      <c r="J716" s="20" t="s">
        <v>78</v>
      </c>
      <c r="K716" s="20" t="s">
        <v>71</v>
      </c>
      <c r="L716" s="14" t="s">
        <v>72</v>
      </c>
      <c r="M716" s="6" t="s">
        <v>73</v>
      </c>
      <c r="N716" s="16" t="s">
        <v>75</v>
      </c>
    </row>
    <row r="717" spans="1:14" ht="13.5" thickBot="1" x14ac:dyDescent="0.25">
      <c r="A717" s="13"/>
      <c r="B717" s="21"/>
      <c r="C717" s="21"/>
      <c r="D717" s="15"/>
      <c r="E717" s="7" t="s">
        <v>74</v>
      </c>
      <c r="F717" s="17"/>
      <c r="I717" s="13"/>
      <c r="J717" s="21"/>
      <c r="K717" s="21"/>
      <c r="L717" s="15"/>
      <c r="M717" s="7" t="s">
        <v>74</v>
      </c>
      <c r="N717" s="17"/>
    </row>
    <row r="718" spans="1:14" ht="13.5" thickBot="1" x14ac:dyDescent="0.25">
      <c r="A718" s="1" t="s">
        <v>79</v>
      </c>
      <c r="B718" s="8" t="s">
        <v>80</v>
      </c>
      <c r="C718" s="8" t="s">
        <v>81</v>
      </c>
      <c r="D718" s="2">
        <v>1.0389999999999999</v>
      </c>
      <c r="E718" s="2">
        <v>6.9800000000000001E-2</v>
      </c>
      <c r="F718" s="3">
        <v>14.88</v>
      </c>
      <c r="I718" s="1" t="s">
        <v>79</v>
      </c>
      <c r="J718" s="8" t="s">
        <v>80</v>
      </c>
      <c r="K718" s="8" t="s">
        <v>81</v>
      </c>
      <c r="L718" s="2">
        <v>1.0029999999999999</v>
      </c>
      <c r="M718" s="2">
        <v>4.7500000000000001E-2</v>
      </c>
      <c r="N718" s="3">
        <v>21.11</v>
      </c>
    </row>
    <row r="719" spans="1:14" ht="13.5" thickBot="1" x14ac:dyDescent="0.25">
      <c r="A719" s="1" t="s">
        <v>82</v>
      </c>
      <c r="B719" s="8" t="s">
        <v>80</v>
      </c>
      <c r="C719" s="8" t="s">
        <v>81</v>
      </c>
      <c r="D719" s="2">
        <v>0.98399999999999999</v>
      </c>
      <c r="E719" s="2">
        <v>6.6199999999999995E-2</v>
      </c>
      <c r="F719" s="3">
        <v>14.86</v>
      </c>
      <c r="I719" s="1" t="s">
        <v>82</v>
      </c>
      <c r="J719" s="8" t="s">
        <v>80</v>
      </c>
      <c r="K719" s="8" t="s">
        <v>81</v>
      </c>
      <c r="L719" s="2">
        <v>1.026</v>
      </c>
      <c r="M719" s="2">
        <v>4.8500000000000001E-2</v>
      </c>
      <c r="N719" s="3">
        <v>21.17</v>
      </c>
    </row>
    <row r="720" spans="1:14" ht="13.5" thickBot="1" x14ac:dyDescent="0.25">
      <c r="A720" s="1" t="s">
        <v>83</v>
      </c>
      <c r="B720" s="8" t="s">
        <v>80</v>
      </c>
      <c r="C720" s="8" t="s">
        <v>81</v>
      </c>
      <c r="D720" s="2">
        <v>1.038</v>
      </c>
      <c r="E720" s="2">
        <v>6.9699999999999998E-2</v>
      </c>
      <c r="F720" s="3">
        <v>14.89</v>
      </c>
      <c r="I720" s="1" t="s">
        <v>83</v>
      </c>
      <c r="J720" s="8" t="s">
        <v>80</v>
      </c>
      <c r="K720" s="8" t="s">
        <v>81</v>
      </c>
      <c r="L720" s="2">
        <v>0.97499999999999998</v>
      </c>
      <c r="M720" s="2">
        <v>4.6100000000000002E-2</v>
      </c>
      <c r="N720" s="3">
        <v>21.14</v>
      </c>
    </row>
    <row r="721" spans="1:14" ht="13.5" thickBot="1" x14ac:dyDescent="0.25">
      <c r="A721" s="1" t="s">
        <v>84</v>
      </c>
      <c r="B721" s="8" t="s">
        <v>80</v>
      </c>
      <c r="C721" s="8" t="s">
        <v>81</v>
      </c>
      <c r="D721" s="2">
        <v>1.006</v>
      </c>
      <c r="E721" s="2">
        <v>6.7299999999999999E-2</v>
      </c>
      <c r="F721" s="3">
        <v>14.94</v>
      </c>
      <c r="I721" s="1" t="s">
        <v>84</v>
      </c>
      <c r="J721" s="8" t="s">
        <v>80</v>
      </c>
      <c r="K721" s="8" t="s">
        <v>81</v>
      </c>
      <c r="L721" s="2">
        <v>1.0669999999999999</v>
      </c>
      <c r="M721" s="2">
        <v>5.0200000000000002E-2</v>
      </c>
      <c r="N721" s="3">
        <v>21.27</v>
      </c>
    </row>
    <row r="722" spans="1:14" ht="13.5" thickBot="1" x14ac:dyDescent="0.25">
      <c r="A722" s="1" t="s">
        <v>85</v>
      </c>
      <c r="B722" s="8" t="s">
        <v>80</v>
      </c>
      <c r="C722" s="8" t="s">
        <v>81</v>
      </c>
      <c r="D722" s="2">
        <v>1.024</v>
      </c>
      <c r="E722" s="2">
        <v>6.9099999999999995E-2</v>
      </c>
      <c r="F722" s="3">
        <v>14.81</v>
      </c>
      <c r="I722" s="1" t="s">
        <v>85</v>
      </c>
      <c r="J722" s="8" t="s">
        <v>80</v>
      </c>
      <c r="K722" s="8" t="s">
        <v>81</v>
      </c>
      <c r="L722" s="2">
        <v>1.0920000000000001</v>
      </c>
      <c r="M722" s="2">
        <v>5.1200000000000002E-2</v>
      </c>
      <c r="N722" s="3">
        <v>21.34</v>
      </c>
    </row>
    <row r="723" spans="1:14" ht="13.5" thickBot="1" x14ac:dyDescent="0.25">
      <c r="A723" s="1" t="s">
        <v>86</v>
      </c>
      <c r="B723" s="8" t="s">
        <v>80</v>
      </c>
      <c r="C723" s="8" t="s">
        <v>81</v>
      </c>
      <c r="D723" s="2">
        <v>1.0620000000000001</v>
      </c>
      <c r="E723" s="2">
        <v>7.0800000000000002E-2</v>
      </c>
      <c r="F723" s="3">
        <v>15</v>
      </c>
      <c r="I723" s="1" t="s">
        <v>86</v>
      </c>
      <c r="J723" s="8" t="s">
        <v>80</v>
      </c>
      <c r="K723" s="8" t="s">
        <v>81</v>
      </c>
      <c r="L723" s="2">
        <v>1.0009999999999999</v>
      </c>
      <c r="M723" s="2">
        <v>4.7199999999999999E-2</v>
      </c>
      <c r="N723" s="3">
        <v>21.21</v>
      </c>
    </row>
    <row r="724" spans="1:14" ht="13.5" thickBot="1" x14ac:dyDescent="0.25">
      <c r="A724" s="1" t="s">
        <v>87</v>
      </c>
      <c r="B724" s="8" t="s">
        <v>80</v>
      </c>
      <c r="C724" s="8" t="s">
        <v>81</v>
      </c>
      <c r="D724" s="2">
        <v>1.1319999999999999</v>
      </c>
      <c r="E724" s="2">
        <v>7.5999999999999998E-2</v>
      </c>
      <c r="F724" s="3">
        <v>14.9</v>
      </c>
      <c r="I724" s="1" t="s">
        <v>87</v>
      </c>
      <c r="J724" s="8" t="s">
        <v>80</v>
      </c>
      <c r="K724" s="8" t="s">
        <v>81</v>
      </c>
      <c r="L724" s="2">
        <v>0.99299999999999999</v>
      </c>
      <c r="M724" s="2">
        <v>4.7100000000000003E-2</v>
      </c>
      <c r="N724" s="3">
        <v>21.09</v>
      </c>
    </row>
    <row r="725" spans="1:14" ht="13.5" thickBot="1" x14ac:dyDescent="0.25">
      <c r="A725" s="1" t="s">
        <v>88</v>
      </c>
      <c r="B725" s="8" t="s">
        <v>80</v>
      </c>
      <c r="C725" s="8" t="s">
        <v>81</v>
      </c>
      <c r="D725" s="2">
        <v>1.006</v>
      </c>
      <c r="E725" s="2">
        <v>6.7100000000000007E-2</v>
      </c>
      <c r="F725" s="3">
        <v>14.99</v>
      </c>
      <c r="I725" s="1" t="s">
        <v>88</v>
      </c>
      <c r="J725" s="8" t="s">
        <v>80</v>
      </c>
      <c r="K725" s="8" t="s">
        <v>81</v>
      </c>
      <c r="L725" s="2">
        <v>0.98</v>
      </c>
      <c r="M725" s="2">
        <v>4.6300000000000001E-2</v>
      </c>
      <c r="N725" s="3">
        <v>21.17</v>
      </c>
    </row>
    <row r="726" spans="1:14" ht="13.5" thickBot="1" x14ac:dyDescent="0.25">
      <c r="A726" s="1" t="s">
        <v>89</v>
      </c>
      <c r="B726" s="8" t="s">
        <v>80</v>
      </c>
      <c r="C726" s="8" t="s">
        <v>81</v>
      </c>
      <c r="D726" s="2">
        <v>0.94799999999999995</v>
      </c>
      <c r="E726" s="2">
        <v>6.4000000000000001E-2</v>
      </c>
      <c r="F726" s="3">
        <v>14.81</v>
      </c>
      <c r="I726" s="1" t="s">
        <v>89</v>
      </c>
      <c r="J726" s="8" t="s">
        <v>80</v>
      </c>
      <c r="K726" s="8" t="s">
        <v>81</v>
      </c>
      <c r="L726" s="2">
        <v>1.0049999999999999</v>
      </c>
      <c r="M726" s="2">
        <v>4.7399999999999998E-2</v>
      </c>
      <c r="N726" s="3">
        <v>21.19</v>
      </c>
    </row>
    <row r="727" spans="1:14" ht="13.5" thickBot="1" x14ac:dyDescent="0.25">
      <c r="A727" s="1" t="s">
        <v>90</v>
      </c>
      <c r="B727" s="8" t="s">
        <v>80</v>
      </c>
      <c r="C727" s="8" t="s">
        <v>81</v>
      </c>
      <c r="D727" s="2">
        <v>0.90300000000000002</v>
      </c>
      <c r="E727" s="2">
        <v>6.0299999999999999E-2</v>
      </c>
      <c r="F727" s="3">
        <v>14.96</v>
      </c>
      <c r="I727" s="1" t="s">
        <v>90</v>
      </c>
      <c r="J727" s="8" t="s">
        <v>80</v>
      </c>
      <c r="K727" s="8" t="s">
        <v>81</v>
      </c>
      <c r="L727" s="2">
        <v>0.94</v>
      </c>
      <c r="M727" s="2">
        <v>4.4400000000000002E-2</v>
      </c>
      <c r="N727" s="3">
        <v>21.19</v>
      </c>
    </row>
    <row r="728" spans="1:14" ht="13.5" thickBot="1" x14ac:dyDescent="0.25">
      <c r="A728" s="1" t="s">
        <v>91</v>
      </c>
      <c r="B728" s="8" t="s">
        <v>80</v>
      </c>
      <c r="C728" s="8" t="s">
        <v>81</v>
      </c>
      <c r="D728" s="2">
        <v>0.97399999999999998</v>
      </c>
      <c r="E728" s="2">
        <v>6.59E-2</v>
      </c>
      <c r="F728" s="3">
        <v>14.78</v>
      </c>
      <c r="I728" s="1" t="s">
        <v>91</v>
      </c>
      <c r="J728" s="8" t="s">
        <v>80</v>
      </c>
      <c r="K728" s="8" t="s">
        <v>81</v>
      </c>
      <c r="L728" s="2">
        <v>0.96</v>
      </c>
      <c r="M728" s="2">
        <v>4.5699999999999998E-2</v>
      </c>
      <c r="N728" s="3">
        <v>21.03</v>
      </c>
    </row>
    <row r="729" spans="1:14" ht="13.5" thickBot="1" x14ac:dyDescent="0.25">
      <c r="A729" s="1" t="s">
        <v>92</v>
      </c>
      <c r="B729" s="8" t="s">
        <v>80</v>
      </c>
      <c r="C729" s="8" t="s">
        <v>81</v>
      </c>
      <c r="D729" s="2">
        <v>0.92400000000000004</v>
      </c>
      <c r="E729" s="2">
        <v>6.25E-2</v>
      </c>
      <c r="F729" s="3">
        <v>14.79</v>
      </c>
      <c r="I729" s="1" t="s">
        <v>92</v>
      </c>
      <c r="J729" s="8" t="s">
        <v>80</v>
      </c>
      <c r="K729" s="8" t="s">
        <v>81</v>
      </c>
      <c r="L729" s="2">
        <v>0.96</v>
      </c>
      <c r="M729" s="2">
        <v>4.5499999999999999E-2</v>
      </c>
      <c r="N729" s="3">
        <v>21.07</v>
      </c>
    </row>
    <row r="730" spans="1:14" ht="13.5" thickBot="1" x14ac:dyDescent="0.25">
      <c r="A730" s="1" t="s">
        <v>93</v>
      </c>
      <c r="B730" s="8" t="s">
        <v>80</v>
      </c>
      <c r="C730" s="8" t="s">
        <v>81</v>
      </c>
      <c r="D730" s="2">
        <v>1.07</v>
      </c>
      <c r="E730" s="2">
        <v>7.1599999999999997E-2</v>
      </c>
      <c r="F730" s="3">
        <v>14.95</v>
      </c>
      <c r="I730" s="1" t="s">
        <v>93</v>
      </c>
      <c r="J730" s="8" t="s">
        <v>80</v>
      </c>
      <c r="K730" s="8" t="s">
        <v>81</v>
      </c>
      <c r="L730" s="2">
        <v>0.97499999999999998</v>
      </c>
      <c r="M730" s="2">
        <v>4.6199999999999998E-2</v>
      </c>
      <c r="N730" s="3">
        <v>21.13</v>
      </c>
    </row>
    <row r="731" spans="1:14" ht="13.5" thickBot="1" x14ac:dyDescent="0.25">
      <c r="A731" s="1" t="s">
        <v>94</v>
      </c>
      <c r="B731" s="8" t="s">
        <v>80</v>
      </c>
      <c r="C731" s="8" t="s">
        <v>81</v>
      </c>
      <c r="D731" s="2">
        <v>0.98899999999999999</v>
      </c>
      <c r="E731" s="2">
        <v>6.6799999999999998E-2</v>
      </c>
      <c r="F731" s="3">
        <v>14.8</v>
      </c>
      <c r="I731" s="1" t="s">
        <v>94</v>
      </c>
      <c r="J731" s="8" t="s">
        <v>80</v>
      </c>
      <c r="K731" s="8" t="s">
        <v>81</v>
      </c>
      <c r="L731" s="2">
        <v>0.98199999999999998</v>
      </c>
      <c r="M731" s="2">
        <v>4.65E-2</v>
      </c>
      <c r="N731" s="3">
        <v>21.1</v>
      </c>
    </row>
    <row r="732" spans="1:14" ht="13.5" thickBot="1" x14ac:dyDescent="0.25">
      <c r="A732" s="1" t="s">
        <v>95</v>
      </c>
      <c r="B732" s="8" t="s">
        <v>80</v>
      </c>
      <c r="C732" s="8" t="s">
        <v>81</v>
      </c>
      <c r="D732" s="2">
        <v>1.083</v>
      </c>
      <c r="E732" s="2">
        <v>7.2800000000000004E-2</v>
      </c>
      <c r="F732" s="3">
        <v>14.87</v>
      </c>
      <c r="I732" s="1" t="s">
        <v>95</v>
      </c>
      <c r="J732" s="8" t="s">
        <v>80</v>
      </c>
      <c r="K732" s="8" t="s">
        <v>81</v>
      </c>
      <c r="L732" s="2">
        <v>1.026</v>
      </c>
      <c r="M732" s="2">
        <v>4.8500000000000001E-2</v>
      </c>
      <c r="N732" s="3">
        <v>21.15</v>
      </c>
    </row>
    <row r="733" spans="1:14" ht="13.5" thickBot="1" x14ac:dyDescent="0.25">
      <c r="A733" s="1" t="s">
        <v>96</v>
      </c>
      <c r="B733" s="8" t="s">
        <v>80</v>
      </c>
      <c r="C733" s="8" t="s">
        <v>81</v>
      </c>
      <c r="D733" s="2">
        <v>0.85799999999999998</v>
      </c>
      <c r="E733" s="2">
        <v>5.8700000000000002E-2</v>
      </c>
      <c r="F733" s="3">
        <v>14.63</v>
      </c>
      <c r="I733" s="1" t="s">
        <v>96</v>
      </c>
      <c r="J733" s="8" t="s">
        <v>80</v>
      </c>
      <c r="K733" s="8" t="s">
        <v>81</v>
      </c>
      <c r="L733" s="2">
        <v>0.91200000000000003</v>
      </c>
      <c r="M733" s="2">
        <v>4.3299999999999998E-2</v>
      </c>
      <c r="N733" s="3">
        <v>21.03</v>
      </c>
    </row>
    <row r="734" spans="1:14" ht="13.5" thickBot="1" x14ac:dyDescent="0.25">
      <c r="A734" s="1" t="s">
        <v>97</v>
      </c>
      <c r="B734" s="8" t="s">
        <v>80</v>
      </c>
      <c r="C734" s="8" t="s">
        <v>81</v>
      </c>
      <c r="D734" s="2">
        <v>1.1080000000000001</v>
      </c>
      <c r="E734" s="2">
        <v>7.4300000000000005E-2</v>
      </c>
      <c r="F734" s="3">
        <v>14.91</v>
      </c>
      <c r="I734" s="1" t="s">
        <v>97</v>
      </c>
      <c r="J734" s="8" t="s">
        <v>80</v>
      </c>
      <c r="K734" s="8" t="s">
        <v>81</v>
      </c>
      <c r="L734" s="2">
        <v>1.046</v>
      </c>
      <c r="M734" s="2">
        <v>4.9599999999999998E-2</v>
      </c>
      <c r="N734" s="3">
        <v>21.11</v>
      </c>
    </row>
    <row r="735" spans="1:14" ht="13.5" thickBot="1" x14ac:dyDescent="0.25">
      <c r="A735" s="1" t="s">
        <v>98</v>
      </c>
      <c r="B735" s="8" t="s">
        <v>80</v>
      </c>
      <c r="C735" s="8" t="s">
        <v>81</v>
      </c>
      <c r="D735" s="2">
        <v>1.0760000000000001</v>
      </c>
      <c r="E735" s="2">
        <v>7.2099999999999997E-2</v>
      </c>
      <c r="F735" s="3">
        <v>14.92</v>
      </c>
      <c r="I735" s="1" t="s">
        <v>98</v>
      </c>
      <c r="J735" s="8" t="s">
        <v>80</v>
      </c>
      <c r="K735" s="8" t="s">
        <v>81</v>
      </c>
      <c r="L735" s="2">
        <v>1.014</v>
      </c>
      <c r="M735" s="2">
        <v>4.7899999999999998E-2</v>
      </c>
      <c r="N735" s="3">
        <v>21.16</v>
      </c>
    </row>
    <row r="736" spans="1:14" ht="13.5" thickBot="1" x14ac:dyDescent="0.25">
      <c r="A736" s="1" t="s">
        <v>99</v>
      </c>
      <c r="B736" s="8" t="s">
        <v>80</v>
      </c>
      <c r="C736" s="8" t="s">
        <v>81</v>
      </c>
      <c r="D736" s="2">
        <v>0.97399999999999998</v>
      </c>
      <c r="E736" s="2">
        <v>6.5500000000000003E-2</v>
      </c>
      <c r="F736" s="3">
        <v>14.88</v>
      </c>
      <c r="I736" s="1" t="s">
        <v>99</v>
      </c>
      <c r="J736" s="8" t="s">
        <v>80</v>
      </c>
      <c r="K736" s="8" t="s">
        <v>81</v>
      </c>
      <c r="L736" s="2">
        <v>0.96699999999999997</v>
      </c>
      <c r="M736" s="2">
        <v>4.5699999999999998E-2</v>
      </c>
      <c r="N736" s="3">
        <v>21.15</v>
      </c>
    </row>
    <row r="737" spans="1:14" x14ac:dyDescent="0.2">
      <c r="A737" s="4" t="s">
        <v>100</v>
      </c>
      <c r="B737" s="19" t="s">
        <v>80</v>
      </c>
      <c r="C737" s="19" t="s">
        <v>81</v>
      </c>
      <c r="D737" s="5">
        <v>1.04</v>
      </c>
      <c r="E737" s="5">
        <v>6.9500000000000006E-2</v>
      </c>
      <c r="F737" s="9">
        <v>14.96</v>
      </c>
      <c r="I737" s="4" t="s">
        <v>100</v>
      </c>
      <c r="J737" s="19" t="s">
        <v>80</v>
      </c>
      <c r="K737" s="19" t="s">
        <v>81</v>
      </c>
      <c r="L737" s="5">
        <v>0.996</v>
      </c>
      <c r="M737" s="5">
        <v>4.6800000000000001E-2</v>
      </c>
      <c r="N737" s="9">
        <v>21.26</v>
      </c>
    </row>
    <row r="738" spans="1:14" ht="13.5" thickBot="1" x14ac:dyDescent="0.25">
      <c r="A738" s="18"/>
      <c r="I738" s="18"/>
    </row>
    <row r="739" spans="1:14" x14ac:dyDescent="0.2">
      <c r="A739" s="22" t="s">
        <v>115</v>
      </c>
      <c r="I739" s="22" t="s">
        <v>115</v>
      </c>
    </row>
    <row r="740" spans="1:14" ht="13.5" thickBot="1" x14ac:dyDescent="0.25">
      <c r="A740" s="18"/>
      <c r="I740" s="18"/>
    </row>
    <row r="741" spans="1:14" ht="38.25" customHeight="1" thickBot="1" x14ac:dyDescent="0.25">
      <c r="A741" s="10" t="s">
        <v>101</v>
      </c>
      <c r="B741" s="11"/>
      <c r="I741" s="10" t="s">
        <v>101</v>
      </c>
      <c r="J741" s="11"/>
    </row>
    <row r="742" spans="1:14" ht="13.5" thickBot="1" x14ac:dyDescent="0.25">
      <c r="A742" s="23" t="s">
        <v>102</v>
      </c>
      <c r="B742" s="24" t="s">
        <v>103</v>
      </c>
      <c r="I742" s="23" t="s">
        <v>102</v>
      </c>
      <c r="J742" s="24" t="s">
        <v>103</v>
      </c>
    </row>
    <row r="743" spans="1:14" ht="13.5" thickBot="1" x14ac:dyDescent="0.25">
      <c r="A743" s="1" t="s">
        <v>104</v>
      </c>
      <c r="B743" s="3">
        <v>10000</v>
      </c>
      <c r="I743" s="1" t="s">
        <v>104</v>
      </c>
      <c r="J743" s="3">
        <v>20000</v>
      </c>
    </row>
    <row r="744" spans="1:14" ht="13.5" thickBot="1" x14ac:dyDescent="0.25">
      <c r="A744" s="1" t="s">
        <v>105</v>
      </c>
      <c r="B744" s="3">
        <v>41</v>
      </c>
      <c r="I744" s="1" t="s">
        <v>105</v>
      </c>
      <c r="J744" s="3">
        <v>41</v>
      </c>
    </row>
    <row r="745" spans="1:14" ht="13.5" thickBot="1" x14ac:dyDescent="0.25">
      <c r="A745" s="1" t="s">
        <v>106</v>
      </c>
      <c r="B745" s="3">
        <v>201</v>
      </c>
      <c r="I745" s="1" t="s">
        <v>106</v>
      </c>
      <c r="J745" s="3">
        <v>201</v>
      </c>
    </row>
    <row r="746" spans="1:14" ht="13.5" thickBot="1" x14ac:dyDescent="0.25">
      <c r="A746" s="1" t="s">
        <v>107</v>
      </c>
      <c r="B746" s="3">
        <v>9800</v>
      </c>
      <c r="I746" s="1" t="s">
        <v>107</v>
      </c>
      <c r="J746" s="3">
        <v>19800</v>
      </c>
    </row>
    <row r="747" spans="1:14" ht="13.5" thickBot="1" x14ac:dyDescent="0.25">
      <c r="A747" s="1" t="s">
        <v>108</v>
      </c>
      <c r="B747" s="3">
        <v>-15313.47</v>
      </c>
      <c r="I747" s="1" t="s">
        <v>108</v>
      </c>
      <c r="J747" s="3">
        <v>-30244.52</v>
      </c>
    </row>
    <row r="748" spans="1:14" x14ac:dyDescent="0.2">
      <c r="A748" s="4" t="s">
        <v>109</v>
      </c>
      <c r="B748" s="9">
        <v>-14893.36</v>
      </c>
      <c r="I748" s="4" t="s">
        <v>109</v>
      </c>
      <c r="J748" s="9">
        <v>-29751.52</v>
      </c>
    </row>
  </sheetData>
  <mergeCells count="36">
    <mergeCell ref="I741:J741"/>
    <mergeCell ref="U243:V243"/>
    <mergeCell ref="J691:J692"/>
    <mergeCell ref="L691:L692"/>
    <mergeCell ref="I715:N715"/>
    <mergeCell ref="I716:I717"/>
    <mergeCell ref="J716:J717"/>
    <mergeCell ref="K716:K717"/>
    <mergeCell ref="L716:L717"/>
    <mergeCell ref="N716:N717"/>
    <mergeCell ref="A741:B741"/>
    <mergeCell ref="U2:V2"/>
    <mergeCell ref="I486:N486"/>
    <mergeCell ref="I487:I488"/>
    <mergeCell ref="J487:J488"/>
    <mergeCell ref="K487:K488"/>
    <mergeCell ref="M487:M488"/>
    <mergeCell ref="N487:N488"/>
    <mergeCell ref="I690:L690"/>
    <mergeCell ref="I691:I692"/>
    <mergeCell ref="A690:D690"/>
    <mergeCell ref="A691:A692"/>
    <mergeCell ref="B691:B692"/>
    <mergeCell ref="D691:D692"/>
    <mergeCell ref="A715:F715"/>
    <mergeCell ref="A716:A717"/>
    <mergeCell ref="B716:B717"/>
    <mergeCell ref="C716:C717"/>
    <mergeCell ref="D716:D717"/>
    <mergeCell ref="F716:F717"/>
    <mergeCell ref="A486:F486"/>
    <mergeCell ref="A487:A488"/>
    <mergeCell ref="B487:B488"/>
    <mergeCell ref="C487:C488"/>
    <mergeCell ref="E487:E488"/>
    <mergeCell ref="F487:F488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D10"/>
    </sheetView>
  </sheetViews>
  <sheetFormatPr defaultRowHeight="12.75" x14ac:dyDescent="0.2"/>
  <cols>
    <col min="1" max="1" width="31.28515625" customWidth="1"/>
    <col min="2" max="2" width="12.42578125" style="44" customWidth="1"/>
    <col min="3" max="3" width="9.42578125" style="44" customWidth="1"/>
    <col min="4" max="4" width="21.42578125" customWidth="1"/>
    <col min="5" max="5" width="16.140625" customWidth="1"/>
  </cols>
  <sheetData>
    <row r="1" spans="1:8" x14ac:dyDescent="0.2">
      <c r="A1" s="46"/>
      <c r="B1" s="57" t="s">
        <v>365</v>
      </c>
      <c r="C1" s="47" t="s">
        <v>366</v>
      </c>
      <c r="D1" s="47" t="s">
        <v>367</v>
      </c>
      <c r="G1" t="s">
        <v>368</v>
      </c>
    </row>
    <row r="2" spans="1:8" x14ac:dyDescent="0.2">
      <c r="A2" s="54" t="s">
        <v>109</v>
      </c>
      <c r="B2" s="60">
        <v>-14894.162978545</v>
      </c>
      <c r="C2" s="61">
        <v>-14893.36</v>
      </c>
      <c r="D2" s="62">
        <v>500</v>
      </c>
      <c r="G2">
        <f>B2-C2</f>
        <v>-0.80297854499985988</v>
      </c>
    </row>
    <row r="3" spans="1:8" x14ac:dyDescent="0.2">
      <c r="A3" s="54" t="s">
        <v>109</v>
      </c>
      <c r="B3" s="60">
        <v>-29752.843158414398</v>
      </c>
      <c r="C3" s="61">
        <v>-29751.52</v>
      </c>
      <c r="D3" s="62">
        <v>1000</v>
      </c>
      <c r="G3">
        <f>B3-C3</f>
        <v>-1.323158414397767</v>
      </c>
    </row>
    <row r="4" spans="1:8" x14ac:dyDescent="0.2">
      <c r="A4" s="59" t="s">
        <v>369</v>
      </c>
      <c r="B4" s="60">
        <v>110</v>
      </c>
      <c r="C4" s="60">
        <v>869</v>
      </c>
      <c r="D4" s="62">
        <v>500</v>
      </c>
      <c r="G4">
        <f t="shared" ref="G4:G5" si="0">B4-C4</f>
        <v>-759</v>
      </c>
      <c r="H4" s="45">
        <f>C4/B4</f>
        <v>7.9</v>
      </c>
    </row>
    <row r="5" spans="1:8" x14ac:dyDescent="0.2">
      <c r="A5" s="59" t="s">
        <v>369</v>
      </c>
      <c r="B5" s="60">
        <v>223</v>
      </c>
      <c r="C5" s="60">
        <v>1706</v>
      </c>
      <c r="D5" s="62">
        <v>1000</v>
      </c>
      <c r="G5">
        <f t="shared" si="0"/>
        <v>-1483</v>
      </c>
      <c r="H5" s="45">
        <f>C5/B5</f>
        <v>7.6502242152466371</v>
      </c>
    </row>
    <row r="6" spans="1:8" ht="38.25" x14ac:dyDescent="0.2">
      <c r="A6" s="52" t="s">
        <v>370</v>
      </c>
      <c r="B6" s="53">
        <v>-5.0000000000000001E-3</v>
      </c>
      <c r="C6" s="55"/>
      <c r="D6" s="50">
        <v>500</v>
      </c>
    </row>
    <row r="7" spans="1:8" ht="38.25" x14ac:dyDescent="0.2">
      <c r="A7" s="52" t="s">
        <v>370</v>
      </c>
      <c r="B7" s="53">
        <v>-3.0000000000000001E-3</v>
      </c>
      <c r="C7" s="55"/>
      <c r="D7" s="50">
        <v>1000</v>
      </c>
    </row>
    <row r="8" spans="1:8" ht="38.25" x14ac:dyDescent="0.2">
      <c r="A8" s="52" t="s">
        <v>371</v>
      </c>
      <c r="B8" s="53">
        <v>0.44</v>
      </c>
      <c r="C8" s="55"/>
      <c r="D8" s="50">
        <v>500</v>
      </c>
    </row>
    <row r="9" spans="1:8" ht="38.25" x14ac:dyDescent="0.2">
      <c r="A9" s="52" t="s">
        <v>371</v>
      </c>
      <c r="B9" s="49">
        <v>0.17</v>
      </c>
      <c r="C9" s="56"/>
      <c r="D9" s="48">
        <v>1000</v>
      </c>
    </row>
    <row r="10" spans="1:8" ht="25.5" x14ac:dyDescent="0.2">
      <c r="A10" s="51" t="s">
        <v>372</v>
      </c>
      <c r="B10" s="58">
        <v>1.7769999999999999</v>
      </c>
      <c r="C10" s="50">
        <v>1.4670000000000001</v>
      </c>
      <c r="D10" s="50" t="s">
        <v>373</v>
      </c>
    </row>
  </sheetData>
  <mergeCells count="4">
    <mergeCell ref="B6:C6"/>
    <mergeCell ref="B7:C7"/>
    <mergeCell ref="B8:C8"/>
    <mergeCell ref="B9:C9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x5</vt:lpstr>
      <vt:lpstr>x3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Jingren (J.)</dc:creator>
  <cp:lastModifiedBy>Shi, Jingren (J.)</cp:lastModifiedBy>
  <dcterms:created xsi:type="dcterms:W3CDTF">2021-01-26T01:08:43Z</dcterms:created>
  <dcterms:modified xsi:type="dcterms:W3CDTF">2021-01-26T17:50:39Z</dcterms:modified>
</cp:coreProperties>
</file>