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\Downloads\Project_1_Explore_Weather_Trends\"/>
    </mc:Choice>
  </mc:AlternateContent>
  <xr:revisionPtr revIDLastSave="0" documentId="13_ncr:1_{3F8A372C-BAE4-41FB-8545-D67C7B71A177}" xr6:coauthVersionLast="45" xr6:coauthVersionMax="45" xr10:uidLastSave="{00000000-0000-0000-0000-000000000000}"/>
  <bookViews>
    <workbookView xWindow="-108" yWindow="-108" windowWidth="23256" windowHeight="12576" xr2:uid="{C33856AE-7D2B-4C3C-A5D5-E9A9A831AC21}"/>
  </bookViews>
  <sheets>
    <sheet name="Avg.Temp_2" sheetId="5" r:id="rId1"/>
    <sheet name="Avg. Temp" sheetId="4" r:id="rId2"/>
    <sheet name="mycity" sheetId="2" r:id="rId3"/>
    <sheet name="global_avg" sheetId="3" r:id="rId4"/>
  </sheets>
  <definedNames>
    <definedName name="_xlnm._FilterDatabase" localSheetId="3" hidden="1">global_avg!$A$1:$B$1</definedName>
    <definedName name="_xlnm._FilterDatabase" localSheetId="2" hidden="1">mycity!$A$1:$D$1</definedName>
    <definedName name="bangalore_city" localSheetId="2">mycity!$A$1:$D$219</definedName>
    <definedName name="global_data" localSheetId="3">global_avg!$A$1:$B$267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5" l="1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11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C188" i="5"/>
  <c r="B188" i="5"/>
  <c r="C187" i="5"/>
  <c r="B187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C179" i="5"/>
  <c r="B179" i="5"/>
  <c r="C178" i="5"/>
  <c r="B178" i="5"/>
  <c r="C177" i="5"/>
  <c r="B177" i="5"/>
  <c r="C176" i="5"/>
  <c r="B176" i="5"/>
  <c r="C175" i="5"/>
  <c r="B175" i="5"/>
  <c r="C174" i="5"/>
  <c r="B174" i="5"/>
  <c r="C173" i="5"/>
  <c r="B173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C156" i="5"/>
  <c r="B156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5" i="5"/>
  <c r="B135" i="5"/>
  <c r="C134" i="5"/>
  <c r="B134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C114" i="5"/>
  <c r="B114" i="5"/>
  <c r="C113" i="5"/>
  <c r="B113" i="5"/>
  <c r="C112" i="5"/>
  <c r="B112" i="5"/>
  <c r="C111" i="5"/>
  <c r="B111" i="5"/>
  <c r="C110" i="5"/>
  <c r="B110" i="5"/>
  <c r="C109" i="5"/>
  <c r="B109" i="5"/>
  <c r="C108" i="5"/>
  <c r="B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F18DF-5732-43EC-AFB9-B942127484EB}" name="bangalore_city" type="6" refreshedVersion="6" background="1" saveData="1">
    <textPr codePage="437" sourceFile="C:\Users\shilp\Downloads\bangalore_city.csv" comma="1">
      <textFields count="4">
        <textField/>
        <textField/>
        <textField/>
        <textField/>
      </textFields>
    </textPr>
  </connection>
  <connection id="2" xr16:uid="{A6B45B78-CB13-474E-9D07-41E1F8EC5822}" name="global_data" type="6" refreshedVersion="6" background="1" saveData="1">
    <textPr codePage="437" sourceFile="C:\Users\shilp\Downloads\global_data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<sst xmlns="http://schemas.openxmlformats.org/spreadsheetml/2006/main" count="450" uniqueCount="11">
  <si>
    <t>year</t>
  </si>
  <si>
    <t>city</t>
  </si>
  <si>
    <t>country</t>
  </si>
  <si>
    <t>avg_temp</t>
  </si>
  <si>
    <t>India</t>
  </si>
  <si>
    <t>Bangalore</t>
  </si>
  <si>
    <t xml:space="preserve">Year </t>
  </si>
  <si>
    <t>Avg. Temp in My City</t>
  </si>
  <si>
    <t xml:space="preserve">Global Avg. Temp. </t>
  </si>
  <si>
    <t>My City MA 10 years</t>
  </si>
  <si>
    <t>Global MA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</si>
</sst>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Temp.</a:t>
            </a:r>
            <a:r>
              <a:rPr lang="en-US" baseline="0"/>
              <a:t> Trend (10 Year Moving Avg.)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Bangalore City Avg. Temp.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Avg.Temp_2!$A$11:$A$202</c:f>
              <c:numCache>
                <c:formatCode>General</c:formatCode>
                <c:ptCount val="192"/>
                <c:pt idx="0">
                  <c:v>1822</c:v>
                </c:pt>
                <c:pt idx="1">
                  <c:v>1823</c:v>
                </c:pt>
                <c:pt idx="2">
                  <c:v>1824</c:v>
                </c:pt>
                <c:pt idx="3">
                  <c:v>1825</c:v>
                </c:pt>
                <c:pt idx="4">
                  <c:v>1826</c:v>
                </c:pt>
                <c:pt idx="5">
                  <c:v>1827</c:v>
                </c:pt>
                <c:pt idx="6">
                  <c:v>1828</c:v>
                </c:pt>
                <c:pt idx="7">
                  <c:v>1829</c:v>
                </c:pt>
                <c:pt idx="8">
                  <c:v>1830</c:v>
                </c:pt>
                <c:pt idx="9">
                  <c:v>1831</c:v>
                </c:pt>
                <c:pt idx="10">
                  <c:v>1832</c:v>
                </c:pt>
                <c:pt idx="11">
                  <c:v>1833</c:v>
                </c:pt>
                <c:pt idx="12">
                  <c:v>1834</c:v>
                </c:pt>
                <c:pt idx="13">
                  <c:v>1835</c:v>
                </c:pt>
                <c:pt idx="14">
                  <c:v>1836</c:v>
                </c:pt>
                <c:pt idx="15">
                  <c:v>1837</c:v>
                </c:pt>
                <c:pt idx="16">
                  <c:v>1838</c:v>
                </c:pt>
                <c:pt idx="17">
                  <c:v>1839</c:v>
                </c:pt>
                <c:pt idx="18">
                  <c:v>1840</c:v>
                </c:pt>
                <c:pt idx="19">
                  <c:v>1841</c:v>
                </c:pt>
                <c:pt idx="20">
                  <c:v>1842</c:v>
                </c:pt>
                <c:pt idx="21">
                  <c:v>1843</c:v>
                </c:pt>
                <c:pt idx="22">
                  <c:v>1844</c:v>
                </c:pt>
                <c:pt idx="23">
                  <c:v>1845</c:v>
                </c:pt>
                <c:pt idx="24">
                  <c:v>1846</c:v>
                </c:pt>
                <c:pt idx="25">
                  <c:v>1847</c:v>
                </c:pt>
                <c:pt idx="26">
                  <c:v>1848</c:v>
                </c:pt>
                <c:pt idx="27">
                  <c:v>1849</c:v>
                </c:pt>
                <c:pt idx="28">
                  <c:v>1850</c:v>
                </c:pt>
                <c:pt idx="29">
                  <c:v>1851</c:v>
                </c:pt>
                <c:pt idx="30">
                  <c:v>1852</c:v>
                </c:pt>
                <c:pt idx="31">
                  <c:v>1853</c:v>
                </c:pt>
                <c:pt idx="32">
                  <c:v>1854</c:v>
                </c:pt>
                <c:pt idx="33">
                  <c:v>1855</c:v>
                </c:pt>
                <c:pt idx="34">
                  <c:v>1856</c:v>
                </c:pt>
                <c:pt idx="35">
                  <c:v>1857</c:v>
                </c:pt>
                <c:pt idx="36">
                  <c:v>1858</c:v>
                </c:pt>
                <c:pt idx="37">
                  <c:v>1859</c:v>
                </c:pt>
                <c:pt idx="38">
                  <c:v>1860</c:v>
                </c:pt>
                <c:pt idx="39">
                  <c:v>1861</c:v>
                </c:pt>
                <c:pt idx="40">
                  <c:v>1862</c:v>
                </c:pt>
                <c:pt idx="41">
                  <c:v>1863</c:v>
                </c:pt>
                <c:pt idx="42">
                  <c:v>1864</c:v>
                </c:pt>
                <c:pt idx="43">
                  <c:v>1865</c:v>
                </c:pt>
                <c:pt idx="44">
                  <c:v>1866</c:v>
                </c:pt>
                <c:pt idx="45">
                  <c:v>1867</c:v>
                </c:pt>
                <c:pt idx="46">
                  <c:v>1868</c:v>
                </c:pt>
                <c:pt idx="47">
                  <c:v>1869</c:v>
                </c:pt>
                <c:pt idx="48">
                  <c:v>1870</c:v>
                </c:pt>
                <c:pt idx="49">
                  <c:v>1871</c:v>
                </c:pt>
                <c:pt idx="50">
                  <c:v>1872</c:v>
                </c:pt>
                <c:pt idx="51">
                  <c:v>1873</c:v>
                </c:pt>
                <c:pt idx="52">
                  <c:v>1874</c:v>
                </c:pt>
                <c:pt idx="53">
                  <c:v>1875</c:v>
                </c:pt>
                <c:pt idx="54">
                  <c:v>1876</c:v>
                </c:pt>
                <c:pt idx="55">
                  <c:v>1877</c:v>
                </c:pt>
                <c:pt idx="56">
                  <c:v>1878</c:v>
                </c:pt>
                <c:pt idx="57">
                  <c:v>1879</c:v>
                </c:pt>
                <c:pt idx="58">
                  <c:v>1880</c:v>
                </c:pt>
                <c:pt idx="59">
                  <c:v>1881</c:v>
                </c:pt>
                <c:pt idx="60">
                  <c:v>1882</c:v>
                </c:pt>
                <c:pt idx="61">
                  <c:v>1883</c:v>
                </c:pt>
                <c:pt idx="62">
                  <c:v>1884</c:v>
                </c:pt>
                <c:pt idx="63">
                  <c:v>1885</c:v>
                </c:pt>
                <c:pt idx="64">
                  <c:v>1886</c:v>
                </c:pt>
                <c:pt idx="65">
                  <c:v>1887</c:v>
                </c:pt>
                <c:pt idx="66">
                  <c:v>1888</c:v>
                </c:pt>
                <c:pt idx="67">
                  <c:v>1889</c:v>
                </c:pt>
                <c:pt idx="68">
                  <c:v>1890</c:v>
                </c:pt>
                <c:pt idx="69">
                  <c:v>1891</c:v>
                </c:pt>
                <c:pt idx="70">
                  <c:v>1892</c:v>
                </c:pt>
                <c:pt idx="71">
                  <c:v>1893</c:v>
                </c:pt>
                <c:pt idx="72">
                  <c:v>1894</c:v>
                </c:pt>
                <c:pt idx="73">
                  <c:v>1895</c:v>
                </c:pt>
                <c:pt idx="74">
                  <c:v>1896</c:v>
                </c:pt>
                <c:pt idx="75">
                  <c:v>1897</c:v>
                </c:pt>
                <c:pt idx="76">
                  <c:v>1898</c:v>
                </c:pt>
                <c:pt idx="77">
                  <c:v>1899</c:v>
                </c:pt>
                <c:pt idx="78">
                  <c:v>1900</c:v>
                </c:pt>
                <c:pt idx="79">
                  <c:v>1901</c:v>
                </c:pt>
                <c:pt idx="80">
                  <c:v>1902</c:v>
                </c:pt>
                <c:pt idx="81">
                  <c:v>1903</c:v>
                </c:pt>
                <c:pt idx="82">
                  <c:v>1904</c:v>
                </c:pt>
                <c:pt idx="83">
                  <c:v>1905</c:v>
                </c:pt>
                <c:pt idx="84">
                  <c:v>1906</c:v>
                </c:pt>
                <c:pt idx="85">
                  <c:v>1907</c:v>
                </c:pt>
                <c:pt idx="86">
                  <c:v>1908</c:v>
                </c:pt>
                <c:pt idx="87">
                  <c:v>1909</c:v>
                </c:pt>
                <c:pt idx="88">
                  <c:v>1910</c:v>
                </c:pt>
                <c:pt idx="89">
                  <c:v>1911</c:v>
                </c:pt>
                <c:pt idx="90">
                  <c:v>1912</c:v>
                </c:pt>
                <c:pt idx="91">
                  <c:v>1913</c:v>
                </c:pt>
                <c:pt idx="92">
                  <c:v>1914</c:v>
                </c:pt>
                <c:pt idx="93">
                  <c:v>1915</c:v>
                </c:pt>
                <c:pt idx="94">
                  <c:v>1916</c:v>
                </c:pt>
                <c:pt idx="95">
                  <c:v>1917</c:v>
                </c:pt>
                <c:pt idx="96">
                  <c:v>1918</c:v>
                </c:pt>
                <c:pt idx="97">
                  <c:v>1919</c:v>
                </c:pt>
                <c:pt idx="98">
                  <c:v>1920</c:v>
                </c:pt>
                <c:pt idx="99">
                  <c:v>1921</c:v>
                </c:pt>
                <c:pt idx="100">
                  <c:v>1922</c:v>
                </c:pt>
                <c:pt idx="101">
                  <c:v>1923</c:v>
                </c:pt>
                <c:pt idx="102">
                  <c:v>1924</c:v>
                </c:pt>
                <c:pt idx="103">
                  <c:v>1925</c:v>
                </c:pt>
                <c:pt idx="104">
                  <c:v>1926</c:v>
                </c:pt>
                <c:pt idx="105">
                  <c:v>1927</c:v>
                </c:pt>
                <c:pt idx="106">
                  <c:v>1928</c:v>
                </c:pt>
                <c:pt idx="107">
                  <c:v>1929</c:v>
                </c:pt>
                <c:pt idx="108">
                  <c:v>1930</c:v>
                </c:pt>
                <c:pt idx="109">
                  <c:v>1931</c:v>
                </c:pt>
                <c:pt idx="110">
                  <c:v>1932</c:v>
                </c:pt>
                <c:pt idx="111">
                  <c:v>1933</c:v>
                </c:pt>
                <c:pt idx="112">
                  <c:v>1934</c:v>
                </c:pt>
                <c:pt idx="113">
                  <c:v>1935</c:v>
                </c:pt>
                <c:pt idx="114">
                  <c:v>1936</c:v>
                </c:pt>
                <c:pt idx="115">
                  <c:v>1937</c:v>
                </c:pt>
                <c:pt idx="116">
                  <c:v>1938</c:v>
                </c:pt>
                <c:pt idx="117">
                  <c:v>1939</c:v>
                </c:pt>
                <c:pt idx="118">
                  <c:v>1940</c:v>
                </c:pt>
                <c:pt idx="119">
                  <c:v>1941</c:v>
                </c:pt>
                <c:pt idx="120">
                  <c:v>1942</c:v>
                </c:pt>
                <c:pt idx="121">
                  <c:v>1943</c:v>
                </c:pt>
                <c:pt idx="122">
                  <c:v>1944</c:v>
                </c:pt>
                <c:pt idx="123">
                  <c:v>1945</c:v>
                </c:pt>
                <c:pt idx="124">
                  <c:v>1946</c:v>
                </c:pt>
                <c:pt idx="125">
                  <c:v>1947</c:v>
                </c:pt>
                <c:pt idx="126">
                  <c:v>1948</c:v>
                </c:pt>
                <c:pt idx="127">
                  <c:v>1949</c:v>
                </c:pt>
                <c:pt idx="128">
                  <c:v>1950</c:v>
                </c:pt>
                <c:pt idx="129">
                  <c:v>1951</c:v>
                </c:pt>
                <c:pt idx="130">
                  <c:v>1952</c:v>
                </c:pt>
                <c:pt idx="131">
                  <c:v>1953</c:v>
                </c:pt>
                <c:pt idx="132">
                  <c:v>1954</c:v>
                </c:pt>
                <c:pt idx="133">
                  <c:v>1955</c:v>
                </c:pt>
                <c:pt idx="134">
                  <c:v>1956</c:v>
                </c:pt>
                <c:pt idx="135">
                  <c:v>1957</c:v>
                </c:pt>
                <c:pt idx="136">
                  <c:v>1958</c:v>
                </c:pt>
                <c:pt idx="137">
                  <c:v>1959</c:v>
                </c:pt>
                <c:pt idx="138">
                  <c:v>1960</c:v>
                </c:pt>
                <c:pt idx="139">
                  <c:v>1961</c:v>
                </c:pt>
                <c:pt idx="140">
                  <c:v>1962</c:v>
                </c:pt>
                <c:pt idx="141">
                  <c:v>1963</c:v>
                </c:pt>
                <c:pt idx="142">
                  <c:v>1964</c:v>
                </c:pt>
                <c:pt idx="143">
                  <c:v>1965</c:v>
                </c:pt>
                <c:pt idx="144">
                  <c:v>1966</c:v>
                </c:pt>
                <c:pt idx="145">
                  <c:v>1967</c:v>
                </c:pt>
                <c:pt idx="146">
                  <c:v>1968</c:v>
                </c:pt>
                <c:pt idx="147">
                  <c:v>1969</c:v>
                </c:pt>
                <c:pt idx="148">
                  <c:v>1970</c:v>
                </c:pt>
                <c:pt idx="149">
                  <c:v>1971</c:v>
                </c:pt>
                <c:pt idx="150">
                  <c:v>1972</c:v>
                </c:pt>
                <c:pt idx="151">
                  <c:v>1973</c:v>
                </c:pt>
                <c:pt idx="152">
                  <c:v>1974</c:v>
                </c:pt>
                <c:pt idx="153">
                  <c:v>1975</c:v>
                </c:pt>
                <c:pt idx="154">
                  <c:v>1976</c:v>
                </c:pt>
                <c:pt idx="155">
                  <c:v>1977</c:v>
                </c:pt>
                <c:pt idx="156">
                  <c:v>1978</c:v>
                </c:pt>
                <c:pt idx="157">
                  <c:v>1979</c:v>
                </c:pt>
                <c:pt idx="158">
                  <c:v>1980</c:v>
                </c:pt>
                <c:pt idx="159">
                  <c:v>1981</c:v>
                </c:pt>
                <c:pt idx="160">
                  <c:v>1982</c:v>
                </c:pt>
                <c:pt idx="161">
                  <c:v>1983</c:v>
                </c:pt>
                <c:pt idx="162">
                  <c:v>1984</c:v>
                </c:pt>
                <c:pt idx="163">
                  <c:v>1985</c:v>
                </c:pt>
                <c:pt idx="164">
                  <c:v>1986</c:v>
                </c:pt>
                <c:pt idx="165">
                  <c:v>1987</c:v>
                </c:pt>
                <c:pt idx="166">
                  <c:v>1988</c:v>
                </c:pt>
                <c:pt idx="167">
                  <c:v>1989</c:v>
                </c:pt>
                <c:pt idx="168">
                  <c:v>1990</c:v>
                </c:pt>
                <c:pt idx="169">
                  <c:v>1991</c:v>
                </c:pt>
                <c:pt idx="170">
                  <c:v>1992</c:v>
                </c:pt>
                <c:pt idx="171">
                  <c:v>1993</c:v>
                </c:pt>
                <c:pt idx="172">
                  <c:v>1994</c:v>
                </c:pt>
                <c:pt idx="173">
                  <c:v>1995</c:v>
                </c:pt>
                <c:pt idx="174">
                  <c:v>1996</c:v>
                </c:pt>
                <c:pt idx="175">
                  <c:v>1997</c:v>
                </c:pt>
                <c:pt idx="176">
                  <c:v>1998</c:v>
                </c:pt>
                <c:pt idx="177">
                  <c:v>1999</c:v>
                </c:pt>
                <c:pt idx="178">
                  <c:v>2000</c:v>
                </c:pt>
                <c:pt idx="179">
                  <c:v>2001</c:v>
                </c:pt>
                <c:pt idx="180">
                  <c:v>2002</c:v>
                </c:pt>
                <c:pt idx="181">
                  <c:v>2003</c:v>
                </c:pt>
                <c:pt idx="182">
                  <c:v>2004</c:v>
                </c:pt>
                <c:pt idx="183">
                  <c:v>2005</c:v>
                </c:pt>
                <c:pt idx="184">
                  <c:v>2006</c:v>
                </c:pt>
                <c:pt idx="185">
                  <c:v>2007</c:v>
                </c:pt>
                <c:pt idx="186">
                  <c:v>2008</c:v>
                </c:pt>
                <c:pt idx="187">
                  <c:v>2009</c:v>
                </c:pt>
                <c:pt idx="188">
                  <c:v>2010</c:v>
                </c:pt>
                <c:pt idx="189">
                  <c:v>2011</c:v>
                </c:pt>
                <c:pt idx="190">
                  <c:v>2012</c:v>
                </c:pt>
                <c:pt idx="191">
                  <c:v>2013</c:v>
                </c:pt>
              </c:numCache>
            </c:numRef>
          </c:cat>
          <c:val>
            <c:numRef>
              <c:f>Avg.Temp_2!$D$11:$D$202</c:f>
              <c:numCache>
                <c:formatCode>General</c:formatCode>
                <c:ptCount val="192"/>
                <c:pt idx="0">
                  <c:v>23.927</c:v>
                </c:pt>
                <c:pt idx="1">
                  <c:v>23.965999999999998</c:v>
                </c:pt>
                <c:pt idx="2">
                  <c:v>24.085000000000001</c:v>
                </c:pt>
                <c:pt idx="3">
                  <c:v>24.174999999999997</c:v>
                </c:pt>
                <c:pt idx="4">
                  <c:v>24.333000000000002</c:v>
                </c:pt>
                <c:pt idx="5">
                  <c:v>24.439999999999998</c:v>
                </c:pt>
                <c:pt idx="6">
                  <c:v>24.506999999999998</c:v>
                </c:pt>
                <c:pt idx="7">
                  <c:v>24.567000000000004</c:v>
                </c:pt>
                <c:pt idx="8">
                  <c:v>24.615000000000002</c:v>
                </c:pt>
                <c:pt idx="9">
                  <c:v>24.618000000000006</c:v>
                </c:pt>
                <c:pt idx="10">
                  <c:v>24.651000000000003</c:v>
                </c:pt>
                <c:pt idx="11">
                  <c:v>24.635000000000002</c:v>
                </c:pt>
                <c:pt idx="12">
                  <c:v>24.584</c:v>
                </c:pt>
                <c:pt idx="13">
                  <c:v>24.504000000000001</c:v>
                </c:pt>
                <c:pt idx="14">
                  <c:v>24.428000000000004</c:v>
                </c:pt>
                <c:pt idx="15">
                  <c:v>24.374000000000002</c:v>
                </c:pt>
                <c:pt idx="16">
                  <c:v>24.341999999999999</c:v>
                </c:pt>
                <c:pt idx="17">
                  <c:v>24.32</c:v>
                </c:pt>
                <c:pt idx="18">
                  <c:v>24.305</c:v>
                </c:pt>
                <c:pt idx="19">
                  <c:v>24.267000000000003</c:v>
                </c:pt>
                <c:pt idx="20">
                  <c:v>24.223000000000003</c:v>
                </c:pt>
                <c:pt idx="21">
                  <c:v>24.176000000000005</c:v>
                </c:pt>
                <c:pt idx="22">
                  <c:v>24.14</c:v>
                </c:pt>
                <c:pt idx="23">
                  <c:v>24.196999999999999</c:v>
                </c:pt>
                <c:pt idx="24">
                  <c:v>24.274999999999999</c:v>
                </c:pt>
                <c:pt idx="25">
                  <c:v>24.297000000000001</c:v>
                </c:pt>
                <c:pt idx="26">
                  <c:v>24.303000000000001</c:v>
                </c:pt>
                <c:pt idx="27">
                  <c:v>24.311</c:v>
                </c:pt>
                <c:pt idx="28">
                  <c:v>24.324999999999996</c:v>
                </c:pt>
                <c:pt idx="29">
                  <c:v>24.364999999999998</c:v>
                </c:pt>
                <c:pt idx="30">
                  <c:v>24.385999999999999</c:v>
                </c:pt>
                <c:pt idx="31">
                  <c:v>24.453999999999997</c:v>
                </c:pt>
                <c:pt idx="32">
                  <c:v>24.503999999999998</c:v>
                </c:pt>
                <c:pt idx="33">
                  <c:v>24.532999999999994</c:v>
                </c:pt>
                <c:pt idx="34">
                  <c:v>24.463999999999999</c:v>
                </c:pt>
                <c:pt idx="35">
                  <c:v>24.416000000000004</c:v>
                </c:pt>
                <c:pt idx="36">
                  <c:v>24.440000000000005</c:v>
                </c:pt>
                <c:pt idx="37">
                  <c:v>24.463000000000001</c:v>
                </c:pt>
                <c:pt idx="38">
                  <c:v>24.466000000000001</c:v>
                </c:pt>
                <c:pt idx="39">
                  <c:v>24.442</c:v>
                </c:pt>
                <c:pt idx="40">
                  <c:v>24.358000000000004</c:v>
                </c:pt>
                <c:pt idx="41">
                  <c:v>21.891000000000002</c:v>
                </c:pt>
                <c:pt idx="42">
                  <c:v>19.417999999999999</c:v>
                </c:pt>
                <c:pt idx="43">
                  <c:v>19.449000000000002</c:v>
                </c:pt>
                <c:pt idx="44">
                  <c:v>19.527999999999999</c:v>
                </c:pt>
                <c:pt idx="45">
                  <c:v>19.637</c:v>
                </c:pt>
                <c:pt idx="46">
                  <c:v>19.684999999999999</c:v>
                </c:pt>
                <c:pt idx="47">
                  <c:v>19.722000000000001</c:v>
                </c:pt>
                <c:pt idx="48">
                  <c:v>19.723000000000003</c:v>
                </c:pt>
                <c:pt idx="49">
                  <c:v>19.749000000000002</c:v>
                </c:pt>
                <c:pt idx="50">
                  <c:v>19.838000000000001</c:v>
                </c:pt>
                <c:pt idx="51">
                  <c:v>22.288999999999998</c:v>
                </c:pt>
                <c:pt idx="52">
                  <c:v>24.744999999999997</c:v>
                </c:pt>
                <c:pt idx="53">
                  <c:v>24.702999999999996</c:v>
                </c:pt>
                <c:pt idx="54">
                  <c:v>24.686999999999998</c:v>
                </c:pt>
                <c:pt idx="55">
                  <c:v>24.713999999999999</c:v>
                </c:pt>
                <c:pt idx="56">
                  <c:v>24.722000000000001</c:v>
                </c:pt>
                <c:pt idx="57">
                  <c:v>24.669</c:v>
                </c:pt>
                <c:pt idx="58">
                  <c:v>24.684999999999995</c:v>
                </c:pt>
                <c:pt idx="59">
                  <c:v>24.713999999999999</c:v>
                </c:pt>
                <c:pt idx="60">
                  <c:v>24.698999999999995</c:v>
                </c:pt>
                <c:pt idx="61">
                  <c:v>24.672999999999995</c:v>
                </c:pt>
                <c:pt idx="62">
                  <c:v>24.652000000000001</c:v>
                </c:pt>
                <c:pt idx="63">
                  <c:v>24.65</c:v>
                </c:pt>
                <c:pt idx="64">
                  <c:v>24.619</c:v>
                </c:pt>
                <c:pt idx="65">
                  <c:v>24.527000000000001</c:v>
                </c:pt>
                <c:pt idx="66">
                  <c:v>24.475000000000001</c:v>
                </c:pt>
                <c:pt idx="67">
                  <c:v>24.509</c:v>
                </c:pt>
                <c:pt idx="68">
                  <c:v>24.497</c:v>
                </c:pt>
                <c:pt idx="69">
                  <c:v>24.515999999999998</c:v>
                </c:pt>
                <c:pt idx="70">
                  <c:v>24.541999999999998</c:v>
                </c:pt>
                <c:pt idx="71">
                  <c:v>24.555</c:v>
                </c:pt>
                <c:pt idx="72">
                  <c:v>24.594999999999999</c:v>
                </c:pt>
                <c:pt idx="73">
                  <c:v>24.610999999999997</c:v>
                </c:pt>
                <c:pt idx="74">
                  <c:v>24.669999999999998</c:v>
                </c:pt>
                <c:pt idx="75">
                  <c:v>24.769000000000002</c:v>
                </c:pt>
                <c:pt idx="76">
                  <c:v>24.793000000000003</c:v>
                </c:pt>
                <c:pt idx="77">
                  <c:v>24.794000000000004</c:v>
                </c:pt>
                <c:pt idx="78">
                  <c:v>24.892000000000003</c:v>
                </c:pt>
                <c:pt idx="79">
                  <c:v>24.906000000000002</c:v>
                </c:pt>
                <c:pt idx="80">
                  <c:v>24.952999999999999</c:v>
                </c:pt>
                <c:pt idx="81">
                  <c:v>24.997</c:v>
                </c:pt>
                <c:pt idx="82">
                  <c:v>24.975000000000001</c:v>
                </c:pt>
                <c:pt idx="83">
                  <c:v>24.988999999999997</c:v>
                </c:pt>
                <c:pt idx="84">
                  <c:v>24.985999999999997</c:v>
                </c:pt>
                <c:pt idx="85">
                  <c:v>24.930000000000003</c:v>
                </c:pt>
                <c:pt idx="86">
                  <c:v>24.909000000000002</c:v>
                </c:pt>
                <c:pt idx="87">
                  <c:v>24.896000000000004</c:v>
                </c:pt>
                <c:pt idx="88">
                  <c:v>24.794</c:v>
                </c:pt>
                <c:pt idx="89">
                  <c:v>24.761000000000003</c:v>
                </c:pt>
                <c:pt idx="90">
                  <c:v>24.755000000000003</c:v>
                </c:pt>
                <c:pt idx="91">
                  <c:v>24.773000000000003</c:v>
                </c:pt>
                <c:pt idx="92">
                  <c:v>24.821999999999999</c:v>
                </c:pt>
                <c:pt idx="93">
                  <c:v>24.852</c:v>
                </c:pt>
                <c:pt idx="94">
                  <c:v>24.818000000000001</c:v>
                </c:pt>
                <c:pt idx="95">
                  <c:v>24.79</c:v>
                </c:pt>
                <c:pt idx="96">
                  <c:v>24.798000000000002</c:v>
                </c:pt>
                <c:pt idx="97">
                  <c:v>24.843000000000004</c:v>
                </c:pt>
                <c:pt idx="98">
                  <c:v>24.900000000000002</c:v>
                </c:pt>
                <c:pt idx="99">
                  <c:v>24.911999999999999</c:v>
                </c:pt>
                <c:pt idx="100">
                  <c:v>24.886000000000003</c:v>
                </c:pt>
                <c:pt idx="101">
                  <c:v>24.869999999999997</c:v>
                </c:pt>
                <c:pt idx="102">
                  <c:v>24.856999999999999</c:v>
                </c:pt>
                <c:pt idx="103">
                  <c:v>24.804000000000002</c:v>
                </c:pt>
                <c:pt idx="104">
                  <c:v>24.843</c:v>
                </c:pt>
                <c:pt idx="105">
                  <c:v>24.902999999999999</c:v>
                </c:pt>
                <c:pt idx="106">
                  <c:v>24.934999999999995</c:v>
                </c:pt>
                <c:pt idx="107">
                  <c:v>24.916000000000004</c:v>
                </c:pt>
                <c:pt idx="108">
                  <c:v>24.903000000000002</c:v>
                </c:pt>
                <c:pt idx="109">
                  <c:v>24.939</c:v>
                </c:pt>
                <c:pt idx="110">
                  <c:v>24.933000000000003</c:v>
                </c:pt>
                <c:pt idx="111">
                  <c:v>24.910000000000004</c:v>
                </c:pt>
                <c:pt idx="112">
                  <c:v>24.902000000000005</c:v>
                </c:pt>
                <c:pt idx="113">
                  <c:v>24.926000000000005</c:v>
                </c:pt>
                <c:pt idx="114">
                  <c:v>24.911000000000001</c:v>
                </c:pt>
                <c:pt idx="115">
                  <c:v>24.901000000000003</c:v>
                </c:pt>
                <c:pt idx="116">
                  <c:v>24.886000000000003</c:v>
                </c:pt>
                <c:pt idx="117">
                  <c:v>24.883000000000003</c:v>
                </c:pt>
                <c:pt idx="118">
                  <c:v>24.889000000000003</c:v>
                </c:pt>
                <c:pt idx="119">
                  <c:v>24.919999999999998</c:v>
                </c:pt>
                <c:pt idx="120">
                  <c:v>24.974999999999998</c:v>
                </c:pt>
                <c:pt idx="121">
                  <c:v>24.983000000000001</c:v>
                </c:pt>
                <c:pt idx="122">
                  <c:v>24.994</c:v>
                </c:pt>
                <c:pt idx="123">
                  <c:v>25.006</c:v>
                </c:pt>
                <c:pt idx="124">
                  <c:v>25.003999999999998</c:v>
                </c:pt>
                <c:pt idx="125">
                  <c:v>25.01</c:v>
                </c:pt>
                <c:pt idx="126">
                  <c:v>25.040000000000003</c:v>
                </c:pt>
                <c:pt idx="127">
                  <c:v>25.048000000000002</c:v>
                </c:pt>
                <c:pt idx="128">
                  <c:v>25.041</c:v>
                </c:pt>
                <c:pt idx="129">
                  <c:v>24.988999999999997</c:v>
                </c:pt>
                <c:pt idx="130">
                  <c:v>24.977999999999998</c:v>
                </c:pt>
                <c:pt idx="131">
                  <c:v>25.026999999999997</c:v>
                </c:pt>
                <c:pt idx="132">
                  <c:v>25.027000000000005</c:v>
                </c:pt>
                <c:pt idx="133">
                  <c:v>25.000000000000004</c:v>
                </c:pt>
                <c:pt idx="134">
                  <c:v>24.975999999999999</c:v>
                </c:pt>
                <c:pt idx="135">
                  <c:v>24.985000000000003</c:v>
                </c:pt>
                <c:pt idx="136">
                  <c:v>24.993000000000002</c:v>
                </c:pt>
                <c:pt idx="137">
                  <c:v>25.024999999999999</c:v>
                </c:pt>
                <c:pt idx="138">
                  <c:v>25.047000000000001</c:v>
                </c:pt>
                <c:pt idx="139">
                  <c:v>25.041</c:v>
                </c:pt>
                <c:pt idx="140">
                  <c:v>25.018999999999998</c:v>
                </c:pt>
                <c:pt idx="141">
                  <c:v>25.005000000000003</c:v>
                </c:pt>
                <c:pt idx="142">
                  <c:v>25.021999999999998</c:v>
                </c:pt>
                <c:pt idx="143">
                  <c:v>25.047999999999998</c:v>
                </c:pt>
                <c:pt idx="144">
                  <c:v>25.106999999999999</c:v>
                </c:pt>
                <c:pt idx="145">
                  <c:v>25.082999999999998</c:v>
                </c:pt>
                <c:pt idx="146">
                  <c:v>25.053999999999998</c:v>
                </c:pt>
                <c:pt idx="147">
                  <c:v>25.065999999999995</c:v>
                </c:pt>
                <c:pt idx="148">
                  <c:v>25.053999999999995</c:v>
                </c:pt>
                <c:pt idx="149">
                  <c:v>25.030999999999999</c:v>
                </c:pt>
                <c:pt idx="150">
                  <c:v>25.062999999999995</c:v>
                </c:pt>
                <c:pt idx="151">
                  <c:v>25.099</c:v>
                </c:pt>
                <c:pt idx="152">
                  <c:v>25.084</c:v>
                </c:pt>
                <c:pt idx="153">
                  <c:v>25.066000000000003</c:v>
                </c:pt>
                <c:pt idx="154">
                  <c:v>25.046999999999997</c:v>
                </c:pt>
                <c:pt idx="155">
                  <c:v>25.079999999999995</c:v>
                </c:pt>
                <c:pt idx="156">
                  <c:v>25.086999999999996</c:v>
                </c:pt>
                <c:pt idx="157">
                  <c:v>25.094999999999999</c:v>
                </c:pt>
                <c:pt idx="158">
                  <c:v>25.144999999999996</c:v>
                </c:pt>
                <c:pt idx="159">
                  <c:v>25.187999999999999</c:v>
                </c:pt>
                <c:pt idx="160">
                  <c:v>25.207999999999998</c:v>
                </c:pt>
                <c:pt idx="161">
                  <c:v>25.227</c:v>
                </c:pt>
                <c:pt idx="162">
                  <c:v>25.241000000000003</c:v>
                </c:pt>
                <c:pt idx="163">
                  <c:v>25.286000000000001</c:v>
                </c:pt>
                <c:pt idx="164">
                  <c:v>25.324000000000002</c:v>
                </c:pt>
                <c:pt idx="165">
                  <c:v>25.385000000000002</c:v>
                </c:pt>
                <c:pt idx="166">
                  <c:v>25.428000000000001</c:v>
                </c:pt>
                <c:pt idx="167">
                  <c:v>25.404</c:v>
                </c:pt>
                <c:pt idx="168">
                  <c:v>25.384</c:v>
                </c:pt>
                <c:pt idx="169">
                  <c:v>25.416</c:v>
                </c:pt>
                <c:pt idx="170">
                  <c:v>25.39</c:v>
                </c:pt>
                <c:pt idx="171">
                  <c:v>25.353000000000002</c:v>
                </c:pt>
                <c:pt idx="172">
                  <c:v>25.366999999999997</c:v>
                </c:pt>
                <c:pt idx="173">
                  <c:v>25.38</c:v>
                </c:pt>
                <c:pt idx="174">
                  <c:v>25.369999999999997</c:v>
                </c:pt>
                <c:pt idx="175">
                  <c:v>25.356999999999999</c:v>
                </c:pt>
                <c:pt idx="176">
                  <c:v>25.407999999999998</c:v>
                </c:pt>
                <c:pt idx="177">
                  <c:v>25.416999999999998</c:v>
                </c:pt>
                <c:pt idx="178">
                  <c:v>25.425999999999998</c:v>
                </c:pt>
                <c:pt idx="179">
                  <c:v>25.43</c:v>
                </c:pt>
                <c:pt idx="180">
                  <c:v>25.49</c:v>
                </c:pt>
                <c:pt idx="181">
                  <c:v>25.560000000000002</c:v>
                </c:pt>
                <c:pt idx="182">
                  <c:v>25.562999999999999</c:v>
                </c:pt>
                <c:pt idx="183">
                  <c:v>25.567</c:v>
                </c:pt>
                <c:pt idx="184">
                  <c:v>25.567999999999994</c:v>
                </c:pt>
                <c:pt idx="185">
                  <c:v>25.545999999999999</c:v>
                </c:pt>
                <c:pt idx="186">
                  <c:v>25.48</c:v>
                </c:pt>
                <c:pt idx="187">
                  <c:v>25.523999999999997</c:v>
                </c:pt>
                <c:pt idx="188">
                  <c:v>25.561</c:v>
                </c:pt>
                <c:pt idx="189">
                  <c:v>25.544</c:v>
                </c:pt>
                <c:pt idx="190">
                  <c:v>25.571999999999999</c:v>
                </c:pt>
                <c:pt idx="191">
                  <c:v>25.640999999999998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54-4B08-A822-FC6D37EFE88B}"/>
            </c:ext>
          </c:extLst>
        </c:ser>
        <c:ser>
          <c:idx val="1"/>
          <c:order val="1"/>
          <c:tx>
            <c:v>Global Avg. Temp.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Avg.Temp_2!$A$11:$A$202</c:f>
              <c:numCache>
                <c:formatCode>General</c:formatCode>
                <c:ptCount val="192"/>
                <c:pt idx="0">
                  <c:v>1822</c:v>
                </c:pt>
                <c:pt idx="1">
                  <c:v>1823</c:v>
                </c:pt>
                <c:pt idx="2">
                  <c:v>1824</c:v>
                </c:pt>
                <c:pt idx="3">
                  <c:v>1825</c:v>
                </c:pt>
                <c:pt idx="4">
                  <c:v>1826</c:v>
                </c:pt>
                <c:pt idx="5">
                  <c:v>1827</c:v>
                </c:pt>
                <c:pt idx="6">
                  <c:v>1828</c:v>
                </c:pt>
                <c:pt idx="7">
                  <c:v>1829</c:v>
                </c:pt>
                <c:pt idx="8">
                  <c:v>1830</c:v>
                </c:pt>
                <c:pt idx="9">
                  <c:v>1831</c:v>
                </c:pt>
                <c:pt idx="10">
                  <c:v>1832</c:v>
                </c:pt>
                <c:pt idx="11">
                  <c:v>1833</c:v>
                </c:pt>
                <c:pt idx="12">
                  <c:v>1834</c:v>
                </c:pt>
                <c:pt idx="13">
                  <c:v>1835</c:v>
                </c:pt>
                <c:pt idx="14">
                  <c:v>1836</c:v>
                </c:pt>
                <c:pt idx="15">
                  <c:v>1837</c:v>
                </c:pt>
                <c:pt idx="16">
                  <c:v>1838</c:v>
                </c:pt>
                <c:pt idx="17">
                  <c:v>1839</c:v>
                </c:pt>
                <c:pt idx="18">
                  <c:v>1840</c:v>
                </c:pt>
                <c:pt idx="19">
                  <c:v>1841</c:v>
                </c:pt>
                <c:pt idx="20">
                  <c:v>1842</c:v>
                </c:pt>
                <c:pt idx="21">
                  <c:v>1843</c:v>
                </c:pt>
                <c:pt idx="22">
                  <c:v>1844</c:v>
                </c:pt>
                <c:pt idx="23">
                  <c:v>1845</c:v>
                </c:pt>
                <c:pt idx="24">
                  <c:v>1846</c:v>
                </c:pt>
                <c:pt idx="25">
                  <c:v>1847</c:v>
                </c:pt>
                <c:pt idx="26">
                  <c:v>1848</c:v>
                </c:pt>
                <c:pt idx="27">
                  <c:v>1849</c:v>
                </c:pt>
                <c:pt idx="28">
                  <c:v>1850</c:v>
                </c:pt>
                <c:pt idx="29">
                  <c:v>1851</c:v>
                </c:pt>
                <c:pt idx="30">
                  <c:v>1852</c:v>
                </c:pt>
                <c:pt idx="31">
                  <c:v>1853</c:v>
                </c:pt>
                <c:pt idx="32">
                  <c:v>1854</c:v>
                </c:pt>
                <c:pt idx="33">
                  <c:v>1855</c:v>
                </c:pt>
                <c:pt idx="34">
                  <c:v>1856</c:v>
                </c:pt>
                <c:pt idx="35">
                  <c:v>1857</c:v>
                </c:pt>
                <c:pt idx="36">
                  <c:v>1858</c:v>
                </c:pt>
                <c:pt idx="37">
                  <c:v>1859</c:v>
                </c:pt>
                <c:pt idx="38">
                  <c:v>1860</c:v>
                </c:pt>
                <c:pt idx="39">
                  <c:v>1861</c:v>
                </c:pt>
                <c:pt idx="40">
                  <c:v>1862</c:v>
                </c:pt>
                <c:pt idx="41">
                  <c:v>1863</c:v>
                </c:pt>
                <c:pt idx="42">
                  <c:v>1864</c:v>
                </c:pt>
                <c:pt idx="43">
                  <c:v>1865</c:v>
                </c:pt>
                <c:pt idx="44">
                  <c:v>1866</c:v>
                </c:pt>
                <c:pt idx="45">
                  <c:v>1867</c:v>
                </c:pt>
                <c:pt idx="46">
                  <c:v>1868</c:v>
                </c:pt>
                <c:pt idx="47">
                  <c:v>1869</c:v>
                </c:pt>
                <c:pt idx="48">
                  <c:v>1870</c:v>
                </c:pt>
                <c:pt idx="49">
                  <c:v>1871</c:v>
                </c:pt>
                <c:pt idx="50">
                  <c:v>1872</c:v>
                </c:pt>
                <c:pt idx="51">
                  <c:v>1873</c:v>
                </c:pt>
                <c:pt idx="52">
                  <c:v>1874</c:v>
                </c:pt>
                <c:pt idx="53">
                  <c:v>1875</c:v>
                </c:pt>
                <c:pt idx="54">
                  <c:v>1876</c:v>
                </c:pt>
                <c:pt idx="55">
                  <c:v>1877</c:v>
                </c:pt>
                <c:pt idx="56">
                  <c:v>1878</c:v>
                </c:pt>
                <c:pt idx="57">
                  <c:v>1879</c:v>
                </c:pt>
                <c:pt idx="58">
                  <c:v>1880</c:v>
                </c:pt>
                <c:pt idx="59">
                  <c:v>1881</c:v>
                </c:pt>
                <c:pt idx="60">
                  <c:v>1882</c:v>
                </c:pt>
                <c:pt idx="61">
                  <c:v>1883</c:v>
                </c:pt>
                <c:pt idx="62">
                  <c:v>1884</c:v>
                </c:pt>
                <c:pt idx="63">
                  <c:v>1885</c:v>
                </c:pt>
                <c:pt idx="64">
                  <c:v>1886</c:v>
                </c:pt>
                <c:pt idx="65">
                  <c:v>1887</c:v>
                </c:pt>
                <c:pt idx="66">
                  <c:v>1888</c:v>
                </c:pt>
                <c:pt idx="67">
                  <c:v>1889</c:v>
                </c:pt>
                <c:pt idx="68">
                  <c:v>1890</c:v>
                </c:pt>
                <c:pt idx="69">
                  <c:v>1891</c:v>
                </c:pt>
                <c:pt idx="70">
                  <c:v>1892</c:v>
                </c:pt>
                <c:pt idx="71">
                  <c:v>1893</c:v>
                </c:pt>
                <c:pt idx="72">
                  <c:v>1894</c:v>
                </c:pt>
                <c:pt idx="73">
                  <c:v>1895</c:v>
                </c:pt>
                <c:pt idx="74">
                  <c:v>1896</c:v>
                </c:pt>
                <c:pt idx="75">
                  <c:v>1897</c:v>
                </c:pt>
                <c:pt idx="76">
                  <c:v>1898</c:v>
                </c:pt>
                <c:pt idx="77">
                  <c:v>1899</c:v>
                </c:pt>
                <c:pt idx="78">
                  <c:v>1900</c:v>
                </c:pt>
                <c:pt idx="79">
                  <c:v>1901</c:v>
                </c:pt>
                <c:pt idx="80">
                  <c:v>1902</c:v>
                </c:pt>
                <c:pt idx="81">
                  <c:v>1903</c:v>
                </c:pt>
                <c:pt idx="82">
                  <c:v>1904</c:v>
                </c:pt>
                <c:pt idx="83">
                  <c:v>1905</c:v>
                </c:pt>
                <c:pt idx="84">
                  <c:v>1906</c:v>
                </c:pt>
                <c:pt idx="85">
                  <c:v>1907</c:v>
                </c:pt>
                <c:pt idx="86">
                  <c:v>1908</c:v>
                </c:pt>
                <c:pt idx="87">
                  <c:v>1909</c:v>
                </c:pt>
                <c:pt idx="88">
                  <c:v>1910</c:v>
                </c:pt>
                <c:pt idx="89">
                  <c:v>1911</c:v>
                </c:pt>
                <c:pt idx="90">
                  <c:v>1912</c:v>
                </c:pt>
                <c:pt idx="91">
                  <c:v>1913</c:v>
                </c:pt>
                <c:pt idx="92">
                  <c:v>1914</c:v>
                </c:pt>
                <c:pt idx="93">
                  <c:v>1915</c:v>
                </c:pt>
                <c:pt idx="94">
                  <c:v>1916</c:v>
                </c:pt>
                <c:pt idx="95">
                  <c:v>1917</c:v>
                </c:pt>
                <c:pt idx="96">
                  <c:v>1918</c:v>
                </c:pt>
                <c:pt idx="97">
                  <c:v>1919</c:v>
                </c:pt>
                <c:pt idx="98">
                  <c:v>1920</c:v>
                </c:pt>
                <c:pt idx="99">
                  <c:v>1921</c:v>
                </c:pt>
                <c:pt idx="100">
                  <c:v>1922</c:v>
                </c:pt>
                <c:pt idx="101">
                  <c:v>1923</c:v>
                </c:pt>
                <c:pt idx="102">
                  <c:v>1924</c:v>
                </c:pt>
                <c:pt idx="103">
                  <c:v>1925</c:v>
                </c:pt>
                <c:pt idx="104">
                  <c:v>1926</c:v>
                </c:pt>
                <c:pt idx="105">
                  <c:v>1927</c:v>
                </c:pt>
                <c:pt idx="106">
                  <c:v>1928</c:v>
                </c:pt>
                <c:pt idx="107">
                  <c:v>1929</c:v>
                </c:pt>
                <c:pt idx="108">
                  <c:v>1930</c:v>
                </c:pt>
                <c:pt idx="109">
                  <c:v>1931</c:v>
                </c:pt>
                <c:pt idx="110">
                  <c:v>1932</c:v>
                </c:pt>
                <c:pt idx="111">
                  <c:v>1933</c:v>
                </c:pt>
                <c:pt idx="112">
                  <c:v>1934</c:v>
                </c:pt>
                <c:pt idx="113">
                  <c:v>1935</c:v>
                </c:pt>
                <c:pt idx="114">
                  <c:v>1936</c:v>
                </c:pt>
                <c:pt idx="115">
                  <c:v>1937</c:v>
                </c:pt>
                <c:pt idx="116">
                  <c:v>1938</c:v>
                </c:pt>
                <c:pt idx="117">
                  <c:v>1939</c:v>
                </c:pt>
                <c:pt idx="118">
                  <c:v>1940</c:v>
                </c:pt>
                <c:pt idx="119">
                  <c:v>1941</c:v>
                </c:pt>
                <c:pt idx="120">
                  <c:v>1942</c:v>
                </c:pt>
                <c:pt idx="121">
                  <c:v>1943</c:v>
                </c:pt>
                <c:pt idx="122">
                  <c:v>1944</c:v>
                </c:pt>
                <c:pt idx="123">
                  <c:v>1945</c:v>
                </c:pt>
                <c:pt idx="124">
                  <c:v>1946</c:v>
                </c:pt>
                <c:pt idx="125">
                  <c:v>1947</c:v>
                </c:pt>
                <c:pt idx="126">
                  <c:v>1948</c:v>
                </c:pt>
                <c:pt idx="127">
                  <c:v>1949</c:v>
                </c:pt>
                <c:pt idx="128">
                  <c:v>1950</c:v>
                </c:pt>
                <c:pt idx="129">
                  <c:v>1951</c:v>
                </c:pt>
                <c:pt idx="130">
                  <c:v>1952</c:v>
                </c:pt>
                <c:pt idx="131">
                  <c:v>1953</c:v>
                </c:pt>
                <c:pt idx="132">
                  <c:v>1954</c:v>
                </c:pt>
                <c:pt idx="133">
                  <c:v>1955</c:v>
                </c:pt>
                <c:pt idx="134">
                  <c:v>1956</c:v>
                </c:pt>
                <c:pt idx="135">
                  <c:v>1957</c:v>
                </c:pt>
                <c:pt idx="136">
                  <c:v>1958</c:v>
                </c:pt>
                <c:pt idx="137">
                  <c:v>1959</c:v>
                </c:pt>
                <c:pt idx="138">
                  <c:v>1960</c:v>
                </c:pt>
                <c:pt idx="139">
                  <c:v>1961</c:v>
                </c:pt>
                <c:pt idx="140">
                  <c:v>1962</c:v>
                </c:pt>
                <c:pt idx="141">
                  <c:v>1963</c:v>
                </c:pt>
                <c:pt idx="142">
                  <c:v>1964</c:v>
                </c:pt>
                <c:pt idx="143">
                  <c:v>1965</c:v>
                </c:pt>
                <c:pt idx="144">
                  <c:v>1966</c:v>
                </c:pt>
                <c:pt idx="145">
                  <c:v>1967</c:v>
                </c:pt>
                <c:pt idx="146">
                  <c:v>1968</c:v>
                </c:pt>
                <c:pt idx="147">
                  <c:v>1969</c:v>
                </c:pt>
                <c:pt idx="148">
                  <c:v>1970</c:v>
                </c:pt>
                <c:pt idx="149">
                  <c:v>1971</c:v>
                </c:pt>
                <c:pt idx="150">
                  <c:v>1972</c:v>
                </c:pt>
                <c:pt idx="151">
                  <c:v>1973</c:v>
                </c:pt>
                <c:pt idx="152">
                  <c:v>1974</c:v>
                </c:pt>
                <c:pt idx="153">
                  <c:v>1975</c:v>
                </c:pt>
                <c:pt idx="154">
                  <c:v>1976</c:v>
                </c:pt>
                <c:pt idx="155">
                  <c:v>1977</c:v>
                </c:pt>
                <c:pt idx="156">
                  <c:v>1978</c:v>
                </c:pt>
                <c:pt idx="157">
                  <c:v>1979</c:v>
                </c:pt>
                <c:pt idx="158">
                  <c:v>1980</c:v>
                </c:pt>
                <c:pt idx="159">
                  <c:v>1981</c:v>
                </c:pt>
                <c:pt idx="160">
                  <c:v>1982</c:v>
                </c:pt>
                <c:pt idx="161">
                  <c:v>1983</c:v>
                </c:pt>
                <c:pt idx="162">
                  <c:v>1984</c:v>
                </c:pt>
                <c:pt idx="163">
                  <c:v>1985</c:v>
                </c:pt>
                <c:pt idx="164">
                  <c:v>1986</c:v>
                </c:pt>
                <c:pt idx="165">
                  <c:v>1987</c:v>
                </c:pt>
                <c:pt idx="166">
                  <c:v>1988</c:v>
                </c:pt>
                <c:pt idx="167">
                  <c:v>1989</c:v>
                </c:pt>
                <c:pt idx="168">
                  <c:v>1990</c:v>
                </c:pt>
                <c:pt idx="169">
                  <c:v>1991</c:v>
                </c:pt>
                <c:pt idx="170">
                  <c:v>1992</c:v>
                </c:pt>
                <c:pt idx="171">
                  <c:v>1993</c:v>
                </c:pt>
                <c:pt idx="172">
                  <c:v>1994</c:v>
                </c:pt>
                <c:pt idx="173">
                  <c:v>1995</c:v>
                </c:pt>
                <c:pt idx="174">
                  <c:v>1996</c:v>
                </c:pt>
                <c:pt idx="175">
                  <c:v>1997</c:v>
                </c:pt>
                <c:pt idx="176">
                  <c:v>1998</c:v>
                </c:pt>
                <c:pt idx="177">
                  <c:v>1999</c:v>
                </c:pt>
                <c:pt idx="178">
                  <c:v>2000</c:v>
                </c:pt>
                <c:pt idx="179">
                  <c:v>2001</c:v>
                </c:pt>
                <c:pt idx="180">
                  <c:v>2002</c:v>
                </c:pt>
                <c:pt idx="181">
                  <c:v>2003</c:v>
                </c:pt>
                <c:pt idx="182">
                  <c:v>2004</c:v>
                </c:pt>
                <c:pt idx="183">
                  <c:v>2005</c:v>
                </c:pt>
                <c:pt idx="184">
                  <c:v>2006</c:v>
                </c:pt>
                <c:pt idx="185">
                  <c:v>2007</c:v>
                </c:pt>
                <c:pt idx="186">
                  <c:v>2008</c:v>
                </c:pt>
                <c:pt idx="187">
                  <c:v>2009</c:v>
                </c:pt>
                <c:pt idx="188">
                  <c:v>2010</c:v>
                </c:pt>
                <c:pt idx="189">
                  <c:v>2011</c:v>
                </c:pt>
                <c:pt idx="190">
                  <c:v>2012</c:v>
                </c:pt>
                <c:pt idx="191">
                  <c:v>2013</c:v>
                </c:pt>
              </c:numCache>
            </c:numRef>
          </c:cat>
          <c:val>
            <c:numRef>
              <c:f>Avg.Temp_2!$E$11:$E$202</c:f>
              <c:numCache>
                <c:formatCode>General</c:formatCode>
                <c:ptCount val="192"/>
                <c:pt idx="0">
                  <c:v>7.5589999999999993</c:v>
                </c:pt>
                <c:pt idx="1">
                  <c:v>7.5569999999999995</c:v>
                </c:pt>
                <c:pt idx="2">
                  <c:v>7.6529999999999987</c:v>
                </c:pt>
                <c:pt idx="3">
                  <c:v>7.7679999999999989</c:v>
                </c:pt>
                <c:pt idx="4">
                  <c:v>7.9099999999999993</c:v>
                </c:pt>
                <c:pt idx="5">
                  <c:v>8.093</c:v>
                </c:pt>
                <c:pt idx="6">
                  <c:v>8.1269999999999989</c:v>
                </c:pt>
                <c:pt idx="7">
                  <c:v>8.1840000000000011</c:v>
                </c:pt>
                <c:pt idx="8">
                  <c:v>8.2739999999999991</c:v>
                </c:pt>
                <c:pt idx="9">
                  <c:v>8.229000000000001</c:v>
                </c:pt>
                <c:pt idx="10">
                  <c:v>8.1549999999999994</c:v>
                </c:pt>
                <c:pt idx="11">
                  <c:v>8.1840000000000011</c:v>
                </c:pt>
                <c:pt idx="12">
                  <c:v>8.1440000000000019</c:v>
                </c:pt>
                <c:pt idx="13">
                  <c:v>8.0440000000000005</c:v>
                </c:pt>
                <c:pt idx="14">
                  <c:v>7.9779999999999998</c:v>
                </c:pt>
                <c:pt idx="15">
                  <c:v>7.8349999999999991</c:v>
                </c:pt>
                <c:pt idx="16">
                  <c:v>7.769000000000001</c:v>
                </c:pt>
                <c:pt idx="17">
                  <c:v>7.7379999999999995</c:v>
                </c:pt>
                <c:pt idx="18">
                  <c:v>7.6659999999999995</c:v>
                </c:pt>
                <c:pt idx="19">
                  <c:v>7.6710000000000012</c:v>
                </c:pt>
                <c:pt idx="20">
                  <c:v>7.7279999999999998</c:v>
                </c:pt>
                <c:pt idx="21">
                  <c:v>7.7439999999999998</c:v>
                </c:pt>
                <c:pt idx="22">
                  <c:v>7.694</c:v>
                </c:pt>
                <c:pt idx="23">
                  <c:v>7.7399999999999993</c:v>
                </c:pt>
                <c:pt idx="24">
                  <c:v>7.8250000000000002</c:v>
                </c:pt>
                <c:pt idx="25">
                  <c:v>7.8960000000000008</c:v>
                </c:pt>
                <c:pt idx="26">
                  <c:v>7.9430000000000005</c:v>
                </c:pt>
                <c:pt idx="27">
                  <c:v>7.9780000000000015</c:v>
                </c:pt>
                <c:pt idx="28">
                  <c:v>7.9880000000000022</c:v>
                </c:pt>
                <c:pt idx="29">
                  <c:v>8.0370000000000008</c:v>
                </c:pt>
                <c:pt idx="30">
                  <c:v>8.0450000000000017</c:v>
                </c:pt>
                <c:pt idx="31">
                  <c:v>8.032</c:v>
                </c:pt>
                <c:pt idx="32">
                  <c:v>8.0879999999999992</c:v>
                </c:pt>
                <c:pt idx="33">
                  <c:v>8.1140000000000008</c:v>
                </c:pt>
                <c:pt idx="34">
                  <c:v>8.0590000000000011</c:v>
                </c:pt>
                <c:pt idx="35">
                  <c:v>8.0259999999999998</c:v>
                </c:pt>
                <c:pt idx="36">
                  <c:v>8.0380000000000003</c:v>
                </c:pt>
                <c:pt idx="37">
                  <c:v>8.0649999999999995</c:v>
                </c:pt>
                <c:pt idx="38">
                  <c:v>8.0709999999999997</c:v>
                </c:pt>
                <c:pt idx="39">
                  <c:v>8.0379999999999985</c:v>
                </c:pt>
                <c:pt idx="40">
                  <c:v>7.9839999999999991</c:v>
                </c:pt>
                <c:pt idx="41">
                  <c:v>7.9909999999999997</c:v>
                </c:pt>
                <c:pt idx="42">
                  <c:v>7.9680000000000009</c:v>
                </c:pt>
                <c:pt idx="43">
                  <c:v>7.9749999999999996</c:v>
                </c:pt>
                <c:pt idx="44">
                  <c:v>8.0039999999999996</c:v>
                </c:pt>
                <c:pt idx="45">
                  <c:v>8.0719999999999992</c:v>
                </c:pt>
                <c:pt idx="46">
                  <c:v>8.0869999999999997</c:v>
                </c:pt>
                <c:pt idx="47">
                  <c:v>8.1049999999999986</c:v>
                </c:pt>
                <c:pt idx="48">
                  <c:v>8.1290000000000013</c:v>
                </c:pt>
                <c:pt idx="49">
                  <c:v>8.1560000000000006</c:v>
                </c:pt>
                <c:pt idx="50">
                  <c:v>8.2189999999999994</c:v>
                </c:pt>
                <c:pt idx="51">
                  <c:v>8.2429999999999986</c:v>
                </c:pt>
                <c:pt idx="52">
                  <c:v>8.2880000000000003</c:v>
                </c:pt>
                <c:pt idx="53">
                  <c:v>8.2559999999999985</c:v>
                </c:pt>
                <c:pt idx="54">
                  <c:v>8.2349999999999994</c:v>
                </c:pt>
                <c:pt idx="55">
                  <c:v>8.2449999999999992</c:v>
                </c:pt>
                <c:pt idx="56">
                  <c:v>8.302999999999999</c:v>
                </c:pt>
                <c:pt idx="57">
                  <c:v>8.2769999999999992</c:v>
                </c:pt>
                <c:pt idx="58">
                  <c:v>8.2690000000000001</c:v>
                </c:pt>
                <c:pt idx="59">
                  <c:v>8.2839999999999989</c:v>
                </c:pt>
                <c:pt idx="60">
                  <c:v>8.2779999999999987</c:v>
                </c:pt>
                <c:pt idx="61">
                  <c:v>8.2409999999999997</c:v>
                </c:pt>
                <c:pt idx="62">
                  <c:v>8.1750000000000007</c:v>
                </c:pt>
                <c:pt idx="63">
                  <c:v>8.1809999999999992</c:v>
                </c:pt>
                <c:pt idx="64">
                  <c:v>8.1679999999999993</c:v>
                </c:pt>
                <c:pt idx="65">
                  <c:v>8.1050000000000004</c:v>
                </c:pt>
                <c:pt idx="66">
                  <c:v>8.0310000000000006</c:v>
                </c:pt>
                <c:pt idx="67">
                  <c:v>8.0460000000000012</c:v>
                </c:pt>
                <c:pt idx="68">
                  <c:v>8.0310000000000006</c:v>
                </c:pt>
                <c:pt idx="69">
                  <c:v>8.0059999999999985</c:v>
                </c:pt>
                <c:pt idx="70">
                  <c:v>8</c:v>
                </c:pt>
                <c:pt idx="71">
                  <c:v>8.0080000000000009</c:v>
                </c:pt>
                <c:pt idx="72">
                  <c:v>8.0470000000000006</c:v>
                </c:pt>
                <c:pt idx="73">
                  <c:v>8.0699999999999985</c:v>
                </c:pt>
                <c:pt idx="74">
                  <c:v>8.0960000000000001</c:v>
                </c:pt>
                <c:pt idx="75">
                  <c:v>8.1340000000000003</c:v>
                </c:pt>
                <c:pt idx="76">
                  <c:v>8.1430000000000007</c:v>
                </c:pt>
                <c:pt idx="77">
                  <c:v>8.1510000000000016</c:v>
                </c:pt>
                <c:pt idx="78">
                  <c:v>8.2040000000000006</c:v>
                </c:pt>
                <c:pt idx="79">
                  <c:v>8.2560000000000002</c:v>
                </c:pt>
                <c:pt idx="80">
                  <c:v>8.2789999999999981</c:v>
                </c:pt>
                <c:pt idx="81">
                  <c:v>8.2949999999999999</c:v>
                </c:pt>
                <c:pt idx="82">
                  <c:v>8.2880000000000003</c:v>
                </c:pt>
                <c:pt idx="83">
                  <c:v>8.2960000000000012</c:v>
                </c:pt>
                <c:pt idx="84">
                  <c:v>8.3129999999999988</c:v>
                </c:pt>
                <c:pt idx="85">
                  <c:v>8.2789999999999999</c:v>
                </c:pt>
                <c:pt idx="86">
                  <c:v>8.2799999999999994</c:v>
                </c:pt>
                <c:pt idx="87">
                  <c:v>8.2580000000000009</c:v>
                </c:pt>
                <c:pt idx="88">
                  <c:v>8.23</c:v>
                </c:pt>
                <c:pt idx="89">
                  <c:v>8.1939999999999991</c:v>
                </c:pt>
                <c:pt idx="90">
                  <c:v>8.1810000000000009</c:v>
                </c:pt>
                <c:pt idx="91">
                  <c:v>8.1890000000000001</c:v>
                </c:pt>
                <c:pt idx="92">
                  <c:v>8.2390000000000008</c:v>
                </c:pt>
                <c:pt idx="93">
                  <c:v>8.2750000000000021</c:v>
                </c:pt>
                <c:pt idx="94">
                  <c:v>8.2600000000000016</c:v>
                </c:pt>
                <c:pt idx="95">
                  <c:v>8.2669999999999995</c:v>
                </c:pt>
                <c:pt idx="96">
                  <c:v>8.2609999999999992</c:v>
                </c:pt>
                <c:pt idx="97">
                  <c:v>8.2810000000000006</c:v>
                </c:pt>
                <c:pt idx="98">
                  <c:v>8.2949999999999982</c:v>
                </c:pt>
                <c:pt idx="99">
                  <c:v>8.3339999999999996</c:v>
                </c:pt>
                <c:pt idx="100">
                  <c:v>8.3580000000000005</c:v>
                </c:pt>
                <c:pt idx="101">
                  <c:v>8.370000000000001</c:v>
                </c:pt>
                <c:pt idx="102">
                  <c:v>8.3620000000000001</c:v>
                </c:pt>
                <c:pt idx="103">
                  <c:v>8.3560000000000016</c:v>
                </c:pt>
                <c:pt idx="104">
                  <c:v>8.4060000000000024</c:v>
                </c:pt>
                <c:pt idx="105">
                  <c:v>8.4559999999999995</c:v>
                </c:pt>
                <c:pt idx="106">
                  <c:v>8.5059999999999985</c:v>
                </c:pt>
                <c:pt idx="107">
                  <c:v>8.4919999999999991</c:v>
                </c:pt>
                <c:pt idx="108">
                  <c:v>8.5189999999999984</c:v>
                </c:pt>
                <c:pt idx="109">
                  <c:v>8.5339999999999989</c:v>
                </c:pt>
                <c:pt idx="110">
                  <c:v>8.5639999999999983</c:v>
                </c:pt>
                <c:pt idx="111">
                  <c:v>8.5560000000000009</c:v>
                </c:pt>
                <c:pt idx="112">
                  <c:v>8.5680000000000014</c:v>
                </c:pt>
                <c:pt idx="113">
                  <c:v>8.5670000000000002</c:v>
                </c:pt>
                <c:pt idx="114">
                  <c:v>8.5489999999999995</c:v>
                </c:pt>
                <c:pt idx="115">
                  <c:v>8.5670000000000002</c:v>
                </c:pt>
                <c:pt idx="116">
                  <c:v>8.59</c:v>
                </c:pt>
                <c:pt idx="117">
                  <c:v>8.6420000000000012</c:v>
                </c:pt>
                <c:pt idx="118">
                  <c:v>8.6550000000000011</c:v>
                </c:pt>
                <c:pt idx="119">
                  <c:v>8.66</c:v>
                </c:pt>
                <c:pt idx="120">
                  <c:v>8.661999999999999</c:v>
                </c:pt>
                <c:pt idx="121">
                  <c:v>8.7040000000000006</c:v>
                </c:pt>
                <c:pt idx="122">
                  <c:v>8.7259999999999991</c:v>
                </c:pt>
                <c:pt idx="123">
                  <c:v>8.7319999999999993</c:v>
                </c:pt>
                <c:pt idx="124">
                  <c:v>8.7449999999999992</c:v>
                </c:pt>
                <c:pt idx="125">
                  <c:v>8.754999999999999</c:v>
                </c:pt>
                <c:pt idx="126">
                  <c:v>8.743999999999998</c:v>
                </c:pt>
                <c:pt idx="127">
                  <c:v>8.7270000000000003</c:v>
                </c:pt>
                <c:pt idx="128">
                  <c:v>8.6880000000000006</c:v>
                </c:pt>
                <c:pt idx="129">
                  <c:v>8.6740000000000013</c:v>
                </c:pt>
                <c:pt idx="130">
                  <c:v>8.6650000000000009</c:v>
                </c:pt>
                <c:pt idx="131">
                  <c:v>8.6760000000000002</c:v>
                </c:pt>
                <c:pt idx="132">
                  <c:v>8.647000000000002</c:v>
                </c:pt>
                <c:pt idx="133">
                  <c:v>8.6519999999999992</c:v>
                </c:pt>
                <c:pt idx="134">
                  <c:v>8.6119999999999983</c:v>
                </c:pt>
                <c:pt idx="135">
                  <c:v>8.6050000000000004</c:v>
                </c:pt>
                <c:pt idx="136">
                  <c:v>8.6070000000000011</c:v>
                </c:pt>
                <c:pt idx="137">
                  <c:v>8.6210000000000004</c:v>
                </c:pt>
                <c:pt idx="138">
                  <c:v>8.6419999999999995</c:v>
                </c:pt>
                <c:pt idx="139">
                  <c:v>8.6590000000000007</c:v>
                </c:pt>
                <c:pt idx="140">
                  <c:v>8.67</c:v>
                </c:pt>
                <c:pt idx="141">
                  <c:v>8.6690000000000005</c:v>
                </c:pt>
                <c:pt idx="142">
                  <c:v>8.6539999999999999</c:v>
                </c:pt>
                <c:pt idx="143">
                  <c:v>8.6440000000000001</c:v>
                </c:pt>
                <c:pt idx="144">
                  <c:v>8.6759999999999984</c:v>
                </c:pt>
                <c:pt idx="145">
                  <c:v>8.6729999999999983</c:v>
                </c:pt>
                <c:pt idx="146">
                  <c:v>8.6479999999999997</c:v>
                </c:pt>
                <c:pt idx="147">
                  <c:v>8.6349999999999998</c:v>
                </c:pt>
                <c:pt idx="148">
                  <c:v>8.6470000000000002</c:v>
                </c:pt>
                <c:pt idx="149">
                  <c:v>8.6269999999999989</c:v>
                </c:pt>
                <c:pt idx="150">
                  <c:v>8.6019999999999985</c:v>
                </c:pt>
                <c:pt idx="151">
                  <c:v>8.6109999999999989</c:v>
                </c:pt>
                <c:pt idx="152">
                  <c:v>8.6170000000000009</c:v>
                </c:pt>
                <c:pt idx="153">
                  <c:v>8.6379999999999981</c:v>
                </c:pt>
                <c:pt idx="154">
                  <c:v>8.6129999999999978</c:v>
                </c:pt>
                <c:pt idx="155">
                  <c:v>8.6279999999999966</c:v>
                </c:pt>
                <c:pt idx="156">
                  <c:v>8.6449999999999996</c:v>
                </c:pt>
                <c:pt idx="157">
                  <c:v>8.6579999999999995</c:v>
                </c:pt>
                <c:pt idx="158">
                  <c:v>8.6860000000000017</c:v>
                </c:pt>
                <c:pt idx="159">
                  <c:v>8.7430000000000003</c:v>
                </c:pt>
                <c:pt idx="160">
                  <c:v>8.7570000000000014</c:v>
                </c:pt>
                <c:pt idx="161">
                  <c:v>8.7650000000000006</c:v>
                </c:pt>
                <c:pt idx="162">
                  <c:v>8.7870000000000008</c:v>
                </c:pt>
                <c:pt idx="163">
                  <c:v>8.7789999999999999</c:v>
                </c:pt>
                <c:pt idx="164">
                  <c:v>8.827</c:v>
                </c:pt>
                <c:pt idx="165">
                  <c:v>8.8409999999999993</c:v>
                </c:pt>
                <c:pt idx="166">
                  <c:v>8.8919999999999995</c:v>
                </c:pt>
                <c:pt idx="167">
                  <c:v>8.9109999999999996</c:v>
                </c:pt>
                <c:pt idx="168">
                  <c:v>8.9359999999999999</c:v>
                </c:pt>
                <c:pt idx="169">
                  <c:v>8.9370000000000012</c:v>
                </c:pt>
                <c:pt idx="170">
                  <c:v>8.9570000000000025</c:v>
                </c:pt>
                <c:pt idx="171">
                  <c:v>8.9410000000000025</c:v>
                </c:pt>
                <c:pt idx="172">
                  <c:v>8.9760000000000026</c:v>
                </c:pt>
                <c:pt idx="173">
                  <c:v>9.0449999999999982</c:v>
                </c:pt>
                <c:pt idx="174">
                  <c:v>9.0659999999999989</c:v>
                </c:pt>
                <c:pt idx="175">
                  <c:v>9.0869999999999997</c:v>
                </c:pt>
                <c:pt idx="176">
                  <c:v>9.1189999999999998</c:v>
                </c:pt>
                <c:pt idx="177">
                  <c:v>9.1560000000000006</c:v>
                </c:pt>
                <c:pt idx="178">
                  <c:v>9.1529999999999987</c:v>
                </c:pt>
                <c:pt idx="179">
                  <c:v>9.1760000000000002</c:v>
                </c:pt>
                <c:pt idx="180">
                  <c:v>9.2490000000000006</c:v>
                </c:pt>
                <c:pt idx="181">
                  <c:v>9.3149999999999977</c:v>
                </c:pt>
                <c:pt idx="182">
                  <c:v>9.3429999999999982</c:v>
                </c:pt>
                <c:pt idx="183">
                  <c:v>9.3779999999999983</c:v>
                </c:pt>
                <c:pt idx="184">
                  <c:v>9.4269999999999996</c:v>
                </c:pt>
                <c:pt idx="185">
                  <c:v>9.48</c:v>
                </c:pt>
                <c:pt idx="186">
                  <c:v>9.4710000000000001</c:v>
                </c:pt>
                <c:pt idx="187">
                  <c:v>9.4930000000000021</c:v>
                </c:pt>
                <c:pt idx="188">
                  <c:v>9.543000000000001</c:v>
                </c:pt>
                <c:pt idx="189">
                  <c:v>9.5540000000000003</c:v>
                </c:pt>
                <c:pt idx="190">
                  <c:v>9.548</c:v>
                </c:pt>
                <c:pt idx="191">
                  <c:v>9.5560000000000009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54-4B08-A822-FC6D37EFE88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855680"/>
        <c:axId val="1967204480"/>
      </c:lineChart>
      <c:catAx>
        <c:axId val="198285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04480"/>
        <c:crosses val="autoZero"/>
        <c:auto val="1"/>
        <c:lblAlgn val="ctr"/>
        <c:lblOffset val="100"/>
        <c:noMultiLvlLbl val="0"/>
      </c:catAx>
      <c:valAx>
        <c:axId val="1967204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(Degree Celsius)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85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1</xdr:row>
      <xdr:rowOff>26670</xdr:rowOff>
    </xdr:from>
    <xdr:to>
      <xdr:col>17</xdr:col>
      <xdr:colOff>419100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5ED799-1515-4E11-B6F1-1BA1B0CD6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galore_city" connectionId="1" xr16:uid="{ECD68617-8373-448B-A960-DE44748B5F3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obal_data" connectionId="2" xr16:uid="{EB6E86D0-BF57-43A7-80E4-09C59714664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6DFF-BCFD-4DD8-818B-9D3D79ACE015}">
  <dimension ref="A1:E202"/>
  <sheetViews>
    <sheetView tabSelected="1" topLeftCell="A40" workbookViewId="0">
      <selection activeCell="C189" sqref="C189"/>
    </sheetView>
  </sheetViews>
  <sheetFormatPr defaultRowHeight="14.4" x14ac:dyDescent="0.3"/>
  <cols>
    <col min="1" max="3" width="21.77734375" customWidth="1"/>
    <col min="4" max="4" width="18.44140625" bestFit="1" customWidth="1"/>
    <col min="5" max="5" width="17.33203125" bestFit="1" customWidth="1"/>
  </cols>
  <sheetData>
    <row r="1" spans="1:5" x14ac:dyDescent="0.3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3">
      <c r="A2" s="1">
        <v>1813</v>
      </c>
      <c r="B2" s="1">
        <f>VLOOKUP($A2,mycity!$A19:$D236,4,FALSE)</f>
        <v>24.23</v>
      </c>
      <c r="C2">
        <f>VLOOKUP($A2,global_avg!$A19:$B284,2,FALSE)</f>
        <v>7.74</v>
      </c>
    </row>
    <row r="3" spans="1:5" x14ac:dyDescent="0.3">
      <c r="A3" s="1">
        <v>1814</v>
      </c>
      <c r="B3" s="1">
        <f>VLOOKUP($A3,mycity!$A20:$D237,4,FALSE)</f>
        <v>23.91</v>
      </c>
      <c r="C3">
        <f>VLOOKUP($A3,global_avg!$A20:$B285,2,FALSE)</f>
        <v>7.59</v>
      </c>
    </row>
    <row r="4" spans="1:5" x14ac:dyDescent="0.3">
      <c r="A4" s="1">
        <v>1815</v>
      </c>
      <c r="B4" s="1">
        <f>VLOOKUP($A4,mycity!$A21:$D238,4,FALSE)</f>
        <v>23.79</v>
      </c>
      <c r="C4">
        <f>VLOOKUP($A4,global_avg!$A21:$B286,2,FALSE)</f>
        <v>7.24</v>
      </c>
    </row>
    <row r="5" spans="1:5" x14ac:dyDescent="0.3">
      <c r="A5" s="1">
        <v>1816</v>
      </c>
      <c r="B5" s="1">
        <f>VLOOKUP($A5,mycity!$A22:$D239,4,FALSE)</f>
        <v>23.3</v>
      </c>
      <c r="C5">
        <f>VLOOKUP($A5,global_avg!$A22:$B287,2,FALSE)</f>
        <v>6.94</v>
      </c>
    </row>
    <row r="6" spans="1:5" x14ac:dyDescent="0.3">
      <c r="A6" s="1">
        <v>1817</v>
      </c>
      <c r="B6" s="1">
        <f>VLOOKUP($A6,mycity!$A23:$D240,4,FALSE)</f>
        <v>23.6</v>
      </c>
      <c r="C6">
        <f>VLOOKUP($A6,global_avg!$A23:$B288,2,FALSE)</f>
        <v>6.98</v>
      </c>
    </row>
    <row r="7" spans="1:5" x14ac:dyDescent="0.3">
      <c r="A7" s="1">
        <v>1818</v>
      </c>
      <c r="B7" s="1">
        <f>VLOOKUP($A7,mycity!$A24:$D241,4,FALSE)</f>
        <v>23.94</v>
      </c>
      <c r="C7">
        <f>VLOOKUP($A7,global_avg!$A24:$B289,2,FALSE)</f>
        <v>7.83</v>
      </c>
    </row>
    <row r="8" spans="1:5" x14ac:dyDescent="0.3">
      <c r="A8" s="1">
        <v>1819</v>
      </c>
      <c r="B8" s="1">
        <f>VLOOKUP($A8,mycity!$A25:$D242,4,FALSE)</f>
        <v>23.86</v>
      </c>
      <c r="C8">
        <f>VLOOKUP($A8,global_avg!$A25:$B290,2,FALSE)</f>
        <v>7.37</v>
      </c>
    </row>
    <row r="9" spans="1:5" x14ac:dyDescent="0.3">
      <c r="A9" s="1">
        <v>1820</v>
      </c>
      <c r="B9" s="1">
        <f>VLOOKUP($A9,mycity!$A26:$D243,4,FALSE)</f>
        <v>23.91</v>
      </c>
      <c r="C9">
        <f>VLOOKUP($A9,global_avg!$A26:$B291,2,FALSE)</f>
        <v>7.62</v>
      </c>
    </row>
    <row r="10" spans="1:5" x14ac:dyDescent="0.3">
      <c r="A10" s="1">
        <v>1821</v>
      </c>
      <c r="B10" s="1">
        <f>VLOOKUP($A10,mycity!$A27:$D244,4,FALSE)</f>
        <v>24.4</v>
      </c>
      <c r="C10">
        <f>VLOOKUP($A10,global_avg!$A27:$B292,2,FALSE)</f>
        <v>8.09</v>
      </c>
    </row>
    <row r="11" spans="1:5" x14ac:dyDescent="0.3">
      <c r="A11" s="1">
        <v>1822</v>
      </c>
      <c r="B11" s="1">
        <f>VLOOKUP($A11,mycity!$A28:$D245,4,FALSE)</f>
        <v>24.33</v>
      </c>
      <c r="C11">
        <f>VLOOKUP($A11,global_avg!$A28:$B293,2,FALSE)</f>
        <v>8.19</v>
      </c>
      <c r="D11">
        <f>AVERAGE(B2:B11)</f>
        <v>23.927</v>
      </c>
      <c r="E11">
        <f>AVERAGE(C2:C11)</f>
        <v>7.5589999999999993</v>
      </c>
    </row>
    <row r="12" spans="1:5" x14ac:dyDescent="0.3">
      <c r="A12" s="1">
        <v>1823</v>
      </c>
      <c r="B12" s="1">
        <f>VLOOKUP($A12,mycity!$A29:$D246,4,FALSE)</f>
        <v>24.62</v>
      </c>
      <c r="C12">
        <f>VLOOKUP($A12,global_avg!$A29:$B294,2,FALSE)</f>
        <v>7.72</v>
      </c>
      <c r="D12">
        <f t="shared" ref="D12:D75" si="0">AVERAGE(B3:B12)</f>
        <v>23.965999999999998</v>
      </c>
      <c r="E12">
        <f t="shared" ref="E12:E75" si="1">AVERAGE(C3:C12)</f>
        <v>7.5569999999999995</v>
      </c>
    </row>
    <row r="13" spans="1:5" x14ac:dyDescent="0.3">
      <c r="A13" s="1">
        <v>1824</v>
      </c>
      <c r="B13" s="1">
        <f>VLOOKUP($A13,mycity!$A30:$D247,4,FALSE)</f>
        <v>25.1</v>
      </c>
      <c r="C13">
        <f>VLOOKUP($A13,global_avg!$A30:$B295,2,FALSE)</f>
        <v>8.5500000000000007</v>
      </c>
      <c r="D13">
        <f t="shared" si="0"/>
        <v>24.085000000000001</v>
      </c>
      <c r="E13">
        <f t="shared" si="1"/>
        <v>7.6529999999999987</v>
      </c>
    </row>
    <row r="14" spans="1:5" x14ac:dyDescent="0.3">
      <c r="A14" s="1">
        <v>1825</v>
      </c>
      <c r="B14" s="1">
        <f>VLOOKUP($A14,mycity!$A31:$D248,4,FALSE)</f>
        <v>24.69</v>
      </c>
      <c r="C14">
        <f>VLOOKUP($A14,global_avg!$A31:$B296,2,FALSE)</f>
        <v>8.39</v>
      </c>
      <c r="D14">
        <f t="shared" si="0"/>
        <v>24.174999999999997</v>
      </c>
      <c r="E14">
        <f t="shared" si="1"/>
        <v>7.7679999999999989</v>
      </c>
    </row>
    <row r="15" spans="1:5" x14ac:dyDescent="0.3">
      <c r="A15" s="1">
        <v>1826</v>
      </c>
      <c r="B15" s="1">
        <f>VLOOKUP($A15,mycity!$A32:$D249,4,FALSE)</f>
        <v>24.88</v>
      </c>
      <c r="C15">
        <f>VLOOKUP($A15,global_avg!$A32:$B297,2,FALSE)</f>
        <v>8.36</v>
      </c>
      <c r="D15">
        <f t="shared" si="0"/>
        <v>24.333000000000002</v>
      </c>
      <c r="E15">
        <f t="shared" si="1"/>
        <v>7.9099999999999993</v>
      </c>
    </row>
    <row r="16" spans="1:5" x14ac:dyDescent="0.3">
      <c r="A16" s="1">
        <v>1827</v>
      </c>
      <c r="B16" s="1">
        <f>VLOOKUP($A16,mycity!$A33:$D250,4,FALSE)</f>
        <v>24.67</v>
      </c>
      <c r="C16">
        <f>VLOOKUP($A16,global_avg!$A33:$B298,2,FALSE)</f>
        <v>8.81</v>
      </c>
      <c r="D16">
        <f t="shared" si="0"/>
        <v>24.439999999999998</v>
      </c>
      <c r="E16">
        <f t="shared" si="1"/>
        <v>8.093</v>
      </c>
    </row>
    <row r="17" spans="1:5" x14ac:dyDescent="0.3">
      <c r="A17" s="1">
        <v>1828</v>
      </c>
      <c r="B17" s="1">
        <f>VLOOKUP($A17,mycity!$A34:$D251,4,FALSE)</f>
        <v>24.61</v>
      </c>
      <c r="C17">
        <f>VLOOKUP($A17,global_avg!$A34:$B299,2,FALSE)</f>
        <v>8.17</v>
      </c>
      <c r="D17">
        <f t="shared" si="0"/>
        <v>24.506999999999998</v>
      </c>
      <c r="E17">
        <f t="shared" si="1"/>
        <v>8.1269999999999989</v>
      </c>
    </row>
    <row r="18" spans="1:5" x14ac:dyDescent="0.3">
      <c r="A18" s="1">
        <v>1829</v>
      </c>
      <c r="B18" s="1">
        <f>VLOOKUP($A18,mycity!$A35:$D252,4,FALSE)</f>
        <v>24.46</v>
      </c>
      <c r="C18">
        <f>VLOOKUP($A18,global_avg!$A35:$B300,2,FALSE)</f>
        <v>7.94</v>
      </c>
      <c r="D18">
        <f t="shared" si="0"/>
        <v>24.567000000000004</v>
      </c>
      <c r="E18">
        <f t="shared" si="1"/>
        <v>8.1840000000000011</v>
      </c>
    </row>
    <row r="19" spans="1:5" x14ac:dyDescent="0.3">
      <c r="A19" s="1">
        <v>1830</v>
      </c>
      <c r="B19" s="1">
        <f>VLOOKUP($A19,mycity!$A36:$D253,4,FALSE)</f>
        <v>24.39</v>
      </c>
      <c r="C19">
        <f>VLOOKUP($A19,global_avg!$A36:$B301,2,FALSE)</f>
        <v>8.52</v>
      </c>
      <c r="D19">
        <f t="shared" si="0"/>
        <v>24.615000000000002</v>
      </c>
      <c r="E19">
        <f t="shared" si="1"/>
        <v>8.2739999999999991</v>
      </c>
    </row>
    <row r="20" spans="1:5" x14ac:dyDescent="0.3">
      <c r="A20" s="1">
        <v>1831</v>
      </c>
      <c r="B20" s="1">
        <f>VLOOKUP($A20,mycity!$A37:$D254,4,FALSE)</f>
        <v>24.43</v>
      </c>
      <c r="C20">
        <f>VLOOKUP($A20,global_avg!$A37:$B302,2,FALSE)</f>
        <v>7.64</v>
      </c>
      <c r="D20">
        <f t="shared" si="0"/>
        <v>24.618000000000006</v>
      </c>
      <c r="E20">
        <f t="shared" si="1"/>
        <v>8.229000000000001</v>
      </c>
    </row>
    <row r="21" spans="1:5" x14ac:dyDescent="0.3">
      <c r="A21" s="1">
        <v>1832</v>
      </c>
      <c r="B21" s="1">
        <f>VLOOKUP($A21,mycity!$A38:$D255,4,FALSE)</f>
        <v>24.66</v>
      </c>
      <c r="C21">
        <f>VLOOKUP($A21,global_avg!$A38:$B303,2,FALSE)</f>
        <v>7.45</v>
      </c>
      <c r="D21">
        <f t="shared" si="0"/>
        <v>24.651000000000003</v>
      </c>
      <c r="E21">
        <f t="shared" si="1"/>
        <v>8.1549999999999994</v>
      </c>
    </row>
    <row r="22" spans="1:5" x14ac:dyDescent="0.3">
      <c r="A22" s="1">
        <v>1833</v>
      </c>
      <c r="B22" s="1">
        <f>VLOOKUP($A22,mycity!$A39:$D256,4,FALSE)</f>
        <v>24.46</v>
      </c>
      <c r="C22">
        <f>VLOOKUP($A22,global_avg!$A39:$B304,2,FALSE)</f>
        <v>8.01</v>
      </c>
      <c r="D22">
        <f t="shared" si="0"/>
        <v>24.635000000000002</v>
      </c>
      <c r="E22">
        <f t="shared" si="1"/>
        <v>8.1840000000000011</v>
      </c>
    </row>
    <row r="23" spans="1:5" x14ac:dyDescent="0.3">
      <c r="A23" s="1">
        <v>1834</v>
      </c>
      <c r="B23" s="1">
        <f>VLOOKUP($A23,mycity!$A40:$D257,4,FALSE)</f>
        <v>24.59</v>
      </c>
      <c r="C23">
        <f>VLOOKUP($A23,global_avg!$A40:$B305,2,FALSE)</f>
        <v>8.15</v>
      </c>
      <c r="D23">
        <f t="shared" si="0"/>
        <v>24.584</v>
      </c>
      <c r="E23">
        <f t="shared" si="1"/>
        <v>8.1440000000000019</v>
      </c>
    </row>
    <row r="24" spans="1:5" x14ac:dyDescent="0.3">
      <c r="A24" s="1">
        <v>1835</v>
      </c>
      <c r="B24" s="1">
        <f>VLOOKUP($A24,mycity!$A41:$D258,4,FALSE)</f>
        <v>23.89</v>
      </c>
      <c r="C24">
        <f>VLOOKUP($A24,global_avg!$A41:$B306,2,FALSE)</f>
        <v>7.39</v>
      </c>
      <c r="D24">
        <f t="shared" si="0"/>
        <v>24.504000000000001</v>
      </c>
      <c r="E24">
        <f t="shared" si="1"/>
        <v>8.0440000000000005</v>
      </c>
    </row>
    <row r="25" spans="1:5" x14ac:dyDescent="0.3">
      <c r="A25" s="1">
        <v>1836</v>
      </c>
      <c r="B25" s="1">
        <f>VLOOKUP($A25,mycity!$A42:$D259,4,FALSE)</f>
        <v>24.12</v>
      </c>
      <c r="C25">
        <f>VLOOKUP($A25,global_avg!$A42:$B307,2,FALSE)</f>
        <v>7.7</v>
      </c>
      <c r="D25">
        <f t="shared" si="0"/>
        <v>24.428000000000004</v>
      </c>
      <c r="E25">
        <f t="shared" si="1"/>
        <v>7.9779999999999998</v>
      </c>
    </row>
    <row r="26" spans="1:5" x14ac:dyDescent="0.3">
      <c r="A26" s="1">
        <v>1837</v>
      </c>
      <c r="B26" s="1">
        <f>VLOOKUP($A26,mycity!$A43:$D260,4,FALSE)</f>
        <v>24.13</v>
      </c>
      <c r="C26">
        <f>VLOOKUP($A26,global_avg!$A43:$B308,2,FALSE)</f>
        <v>7.38</v>
      </c>
      <c r="D26">
        <f t="shared" si="0"/>
        <v>24.374000000000002</v>
      </c>
      <c r="E26">
        <f t="shared" si="1"/>
        <v>7.8349999999999991</v>
      </c>
    </row>
    <row r="27" spans="1:5" x14ac:dyDescent="0.3">
      <c r="A27" s="1">
        <v>1838</v>
      </c>
      <c r="B27" s="1">
        <f>VLOOKUP($A27,mycity!$A44:$D261,4,FALSE)</f>
        <v>24.29</v>
      </c>
      <c r="C27">
        <f>VLOOKUP($A27,global_avg!$A44:$B309,2,FALSE)</f>
        <v>7.51</v>
      </c>
      <c r="D27">
        <f t="shared" si="0"/>
        <v>24.341999999999999</v>
      </c>
      <c r="E27">
        <f t="shared" si="1"/>
        <v>7.769000000000001</v>
      </c>
    </row>
    <row r="28" spans="1:5" x14ac:dyDescent="0.3">
      <c r="A28" s="1">
        <v>1839</v>
      </c>
      <c r="B28" s="1">
        <f>VLOOKUP($A28,mycity!$A45:$D262,4,FALSE)</f>
        <v>24.24</v>
      </c>
      <c r="C28">
        <f>VLOOKUP($A28,global_avg!$A45:$B310,2,FALSE)</f>
        <v>7.63</v>
      </c>
      <c r="D28">
        <f t="shared" si="0"/>
        <v>24.32</v>
      </c>
      <c r="E28">
        <f t="shared" si="1"/>
        <v>7.7379999999999995</v>
      </c>
    </row>
    <row r="29" spans="1:5" x14ac:dyDescent="0.3">
      <c r="A29" s="1">
        <v>1840</v>
      </c>
      <c r="B29" s="1">
        <f>VLOOKUP($A29,mycity!$A46:$D263,4,FALSE)</f>
        <v>24.24</v>
      </c>
      <c r="C29">
        <f>VLOOKUP($A29,global_avg!$A46:$B311,2,FALSE)</f>
        <v>7.8</v>
      </c>
      <c r="D29">
        <f t="shared" si="0"/>
        <v>24.305</v>
      </c>
      <c r="E29">
        <f t="shared" si="1"/>
        <v>7.6659999999999995</v>
      </c>
    </row>
    <row r="30" spans="1:5" x14ac:dyDescent="0.3">
      <c r="A30" s="1">
        <v>1841</v>
      </c>
      <c r="B30" s="1">
        <f>VLOOKUP($A30,mycity!$A47:$D264,4,FALSE)</f>
        <v>24.05</v>
      </c>
      <c r="C30">
        <f>VLOOKUP($A30,global_avg!$A47:$B312,2,FALSE)</f>
        <v>7.69</v>
      </c>
      <c r="D30">
        <f t="shared" si="0"/>
        <v>24.267000000000003</v>
      </c>
      <c r="E30">
        <f t="shared" si="1"/>
        <v>7.6710000000000012</v>
      </c>
    </row>
    <row r="31" spans="1:5" x14ac:dyDescent="0.3">
      <c r="A31" s="1">
        <v>1842</v>
      </c>
      <c r="B31" s="1">
        <f>VLOOKUP($A31,mycity!$A48:$D265,4,FALSE)</f>
        <v>24.22</v>
      </c>
      <c r="C31">
        <f>VLOOKUP($A31,global_avg!$A48:$B313,2,FALSE)</f>
        <v>8.02</v>
      </c>
      <c r="D31">
        <f t="shared" si="0"/>
        <v>24.223000000000003</v>
      </c>
      <c r="E31">
        <f t="shared" si="1"/>
        <v>7.7279999999999998</v>
      </c>
    </row>
    <row r="32" spans="1:5" x14ac:dyDescent="0.3">
      <c r="A32" s="1">
        <v>1843</v>
      </c>
      <c r="B32" s="1">
        <f>VLOOKUP($A32,mycity!$A49:$D266,4,FALSE)</f>
        <v>23.99</v>
      </c>
      <c r="C32">
        <f>VLOOKUP($A32,global_avg!$A49:$B314,2,FALSE)</f>
        <v>8.17</v>
      </c>
      <c r="D32">
        <f t="shared" si="0"/>
        <v>24.176000000000005</v>
      </c>
      <c r="E32">
        <f t="shared" si="1"/>
        <v>7.7439999999999998</v>
      </c>
    </row>
    <row r="33" spans="1:5" x14ac:dyDescent="0.3">
      <c r="A33" s="1">
        <v>1844</v>
      </c>
      <c r="B33" s="1">
        <f>VLOOKUP($A33,mycity!$A50:$D267,4,FALSE)</f>
        <v>24.23</v>
      </c>
      <c r="C33">
        <f>VLOOKUP($A33,global_avg!$A50:$B315,2,FALSE)</f>
        <v>7.65</v>
      </c>
      <c r="D33">
        <f t="shared" si="0"/>
        <v>24.14</v>
      </c>
      <c r="E33">
        <f t="shared" si="1"/>
        <v>7.694</v>
      </c>
    </row>
    <row r="34" spans="1:5" x14ac:dyDescent="0.3">
      <c r="A34" s="1">
        <v>1845</v>
      </c>
      <c r="B34" s="1">
        <f>VLOOKUP($A34,mycity!$A51:$D268,4,FALSE)</f>
        <v>24.46</v>
      </c>
      <c r="C34">
        <f>VLOOKUP($A34,global_avg!$A51:$B316,2,FALSE)</f>
        <v>7.85</v>
      </c>
      <c r="D34">
        <f t="shared" si="0"/>
        <v>24.196999999999999</v>
      </c>
      <c r="E34">
        <f t="shared" si="1"/>
        <v>7.7399999999999993</v>
      </c>
    </row>
    <row r="35" spans="1:5" x14ac:dyDescent="0.3">
      <c r="A35" s="1">
        <v>1846</v>
      </c>
      <c r="B35" s="1">
        <f>VLOOKUP($A35,mycity!$A52:$D269,4,FALSE)</f>
        <v>24.9</v>
      </c>
      <c r="C35">
        <f>VLOOKUP($A35,global_avg!$A52:$B317,2,FALSE)</f>
        <v>8.5500000000000007</v>
      </c>
      <c r="D35">
        <f t="shared" si="0"/>
        <v>24.274999999999999</v>
      </c>
      <c r="E35">
        <f t="shared" si="1"/>
        <v>7.8250000000000002</v>
      </c>
    </row>
    <row r="36" spans="1:5" x14ac:dyDescent="0.3">
      <c r="A36" s="1">
        <v>1847</v>
      </c>
      <c r="B36" s="1">
        <f>VLOOKUP($A36,mycity!$A53:$D270,4,FALSE)</f>
        <v>24.35</v>
      </c>
      <c r="C36">
        <f>VLOOKUP($A36,global_avg!$A53:$B318,2,FALSE)</f>
        <v>8.09</v>
      </c>
      <c r="D36">
        <f t="shared" si="0"/>
        <v>24.297000000000001</v>
      </c>
      <c r="E36">
        <f t="shared" si="1"/>
        <v>7.8960000000000008</v>
      </c>
    </row>
    <row r="37" spans="1:5" x14ac:dyDescent="0.3">
      <c r="A37" s="1">
        <v>1848</v>
      </c>
      <c r="B37" s="1">
        <f>VLOOKUP($A37,mycity!$A54:$D271,4,FALSE)</f>
        <v>24.35</v>
      </c>
      <c r="C37">
        <f>VLOOKUP($A37,global_avg!$A54:$B319,2,FALSE)</f>
        <v>7.98</v>
      </c>
      <c r="D37">
        <f t="shared" si="0"/>
        <v>24.303000000000001</v>
      </c>
      <c r="E37">
        <f t="shared" si="1"/>
        <v>7.9430000000000005</v>
      </c>
    </row>
    <row r="38" spans="1:5" x14ac:dyDescent="0.3">
      <c r="A38" s="1">
        <v>1849</v>
      </c>
      <c r="B38" s="1">
        <f>VLOOKUP($A38,mycity!$A55:$D272,4,FALSE)</f>
        <v>24.32</v>
      </c>
      <c r="C38">
        <f>VLOOKUP($A38,global_avg!$A55:$B320,2,FALSE)</f>
        <v>7.98</v>
      </c>
      <c r="D38">
        <f t="shared" si="0"/>
        <v>24.311</v>
      </c>
      <c r="E38">
        <f t="shared" si="1"/>
        <v>7.9780000000000015</v>
      </c>
    </row>
    <row r="39" spans="1:5" x14ac:dyDescent="0.3">
      <c r="A39" s="1">
        <v>1850</v>
      </c>
      <c r="B39" s="1">
        <f>VLOOKUP($A39,mycity!$A56:$D273,4,FALSE)</f>
        <v>24.38</v>
      </c>
      <c r="C39">
        <f>VLOOKUP($A39,global_avg!$A56:$B321,2,FALSE)</f>
        <v>7.9</v>
      </c>
      <c r="D39">
        <f t="shared" si="0"/>
        <v>24.324999999999996</v>
      </c>
      <c r="E39">
        <f t="shared" si="1"/>
        <v>7.9880000000000022</v>
      </c>
    </row>
    <row r="40" spans="1:5" x14ac:dyDescent="0.3">
      <c r="A40" s="1">
        <v>1851</v>
      </c>
      <c r="B40" s="1">
        <f>VLOOKUP($A40,mycity!$A57:$D274,4,FALSE)</f>
        <v>24.45</v>
      </c>
      <c r="C40">
        <f>VLOOKUP($A40,global_avg!$A57:$B322,2,FALSE)</f>
        <v>8.18</v>
      </c>
      <c r="D40">
        <f t="shared" si="0"/>
        <v>24.364999999999998</v>
      </c>
      <c r="E40">
        <f t="shared" si="1"/>
        <v>8.0370000000000008</v>
      </c>
    </row>
    <row r="41" spans="1:5" x14ac:dyDescent="0.3">
      <c r="A41" s="1">
        <v>1852</v>
      </c>
      <c r="B41" s="1">
        <f>VLOOKUP($A41,mycity!$A58:$D275,4,FALSE)</f>
        <v>24.43</v>
      </c>
      <c r="C41">
        <f>VLOOKUP($A41,global_avg!$A58:$B323,2,FALSE)</f>
        <v>8.1</v>
      </c>
      <c r="D41">
        <f t="shared" si="0"/>
        <v>24.385999999999999</v>
      </c>
      <c r="E41">
        <f t="shared" si="1"/>
        <v>8.0450000000000017</v>
      </c>
    </row>
    <row r="42" spans="1:5" x14ac:dyDescent="0.3">
      <c r="A42" s="1">
        <v>1853</v>
      </c>
      <c r="B42" s="1">
        <f>VLOOKUP($A42,mycity!$A59:$D276,4,FALSE)</f>
        <v>24.67</v>
      </c>
      <c r="C42">
        <f>VLOOKUP($A42,global_avg!$A59:$B324,2,FALSE)</f>
        <v>8.0399999999999991</v>
      </c>
      <c r="D42">
        <f t="shared" si="0"/>
        <v>24.453999999999997</v>
      </c>
      <c r="E42">
        <f t="shared" si="1"/>
        <v>8.032</v>
      </c>
    </row>
    <row r="43" spans="1:5" x14ac:dyDescent="0.3">
      <c r="A43" s="1">
        <v>1854</v>
      </c>
      <c r="B43" s="1">
        <f>VLOOKUP($A43,mycity!$A60:$D277,4,FALSE)</f>
        <v>24.73</v>
      </c>
      <c r="C43">
        <f>VLOOKUP($A43,global_avg!$A60:$B325,2,FALSE)</f>
        <v>8.2100000000000009</v>
      </c>
      <c r="D43">
        <f t="shared" si="0"/>
        <v>24.503999999999998</v>
      </c>
      <c r="E43">
        <f t="shared" si="1"/>
        <v>8.0879999999999992</v>
      </c>
    </row>
    <row r="44" spans="1:5" x14ac:dyDescent="0.3">
      <c r="A44" s="1">
        <v>1855</v>
      </c>
      <c r="B44" s="1">
        <f>VLOOKUP($A44,mycity!$A61:$D278,4,FALSE)</f>
        <v>24.75</v>
      </c>
      <c r="C44">
        <f>VLOOKUP($A44,global_avg!$A61:$B326,2,FALSE)</f>
        <v>8.11</v>
      </c>
      <c r="D44">
        <f t="shared" si="0"/>
        <v>24.532999999999994</v>
      </c>
      <c r="E44">
        <f t="shared" si="1"/>
        <v>8.1140000000000008</v>
      </c>
    </row>
    <row r="45" spans="1:5" x14ac:dyDescent="0.3">
      <c r="A45" s="1">
        <v>1856</v>
      </c>
      <c r="B45" s="1">
        <f>VLOOKUP($A45,mycity!$A62:$D279,4,FALSE)</f>
        <v>24.21</v>
      </c>
      <c r="C45">
        <f>VLOOKUP($A45,global_avg!$A62:$B327,2,FALSE)</f>
        <v>8</v>
      </c>
      <c r="D45">
        <f t="shared" si="0"/>
        <v>24.463999999999999</v>
      </c>
      <c r="E45">
        <f t="shared" si="1"/>
        <v>8.0590000000000011</v>
      </c>
    </row>
    <row r="46" spans="1:5" x14ac:dyDescent="0.3">
      <c r="A46" s="1">
        <v>1857</v>
      </c>
      <c r="B46" s="1">
        <f>VLOOKUP($A46,mycity!$A63:$D280,4,FALSE)</f>
        <v>23.87</v>
      </c>
      <c r="C46">
        <f>VLOOKUP($A46,global_avg!$A63:$B328,2,FALSE)</f>
        <v>7.76</v>
      </c>
      <c r="D46">
        <f t="shared" si="0"/>
        <v>24.416000000000004</v>
      </c>
      <c r="E46">
        <f t="shared" si="1"/>
        <v>8.0259999999999998</v>
      </c>
    </row>
    <row r="47" spans="1:5" x14ac:dyDescent="0.3">
      <c r="A47" s="1">
        <v>1858</v>
      </c>
      <c r="B47" s="1">
        <f>VLOOKUP($A47,mycity!$A64:$D281,4,FALSE)</f>
        <v>24.59</v>
      </c>
      <c r="C47">
        <f>VLOOKUP($A47,global_avg!$A64:$B329,2,FALSE)</f>
        <v>8.1</v>
      </c>
      <c r="D47">
        <f t="shared" si="0"/>
        <v>24.440000000000005</v>
      </c>
      <c r="E47">
        <f t="shared" si="1"/>
        <v>8.0380000000000003</v>
      </c>
    </row>
    <row r="48" spans="1:5" x14ac:dyDescent="0.3">
      <c r="A48" s="1">
        <v>1859</v>
      </c>
      <c r="B48" s="1">
        <f>VLOOKUP($A48,mycity!$A65:$D282,4,FALSE)</f>
        <v>24.55</v>
      </c>
      <c r="C48">
        <f>VLOOKUP($A48,global_avg!$A65:$B330,2,FALSE)</f>
        <v>8.25</v>
      </c>
      <c r="D48">
        <f t="shared" si="0"/>
        <v>24.463000000000001</v>
      </c>
      <c r="E48">
        <f t="shared" si="1"/>
        <v>8.0649999999999995</v>
      </c>
    </row>
    <row r="49" spans="1:5" x14ac:dyDescent="0.3">
      <c r="A49" s="1">
        <v>1860</v>
      </c>
      <c r="B49" s="1">
        <f>VLOOKUP($A49,mycity!$A66:$D283,4,FALSE)</f>
        <v>24.41</v>
      </c>
      <c r="C49">
        <f>VLOOKUP($A49,global_avg!$A66:$B331,2,FALSE)</f>
        <v>7.96</v>
      </c>
      <c r="D49">
        <f t="shared" si="0"/>
        <v>24.466000000000001</v>
      </c>
      <c r="E49">
        <f t="shared" si="1"/>
        <v>8.0709999999999997</v>
      </c>
    </row>
    <row r="50" spans="1:5" x14ac:dyDescent="0.3">
      <c r="A50" s="1">
        <v>1861</v>
      </c>
      <c r="B50" s="1">
        <f>VLOOKUP($A50,mycity!$A67:$D284,4,FALSE)</f>
        <v>24.21</v>
      </c>
      <c r="C50">
        <f>VLOOKUP($A50,global_avg!$A67:$B332,2,FALSE)</f>
        <v>7.85</v>
      </c>
      <c r="D50">
        <f t="shared" si="0"/>
        <v>24.442</v>
      </c>
      <c r="E50">
        <f t="shared" si="1"/>
        <v>8.0379999999999985</v>
      </c>
    </row>
    <row r="51" spans="1:5" x14ac:dyDescent="0.3">
      <c r="A51" s="1">
        <v>1862</v>
      </c>
      <c r="B51" s="1">
        <f>VLOOKUP($A51,mycity!$A68:$D285,4,FALSE)</f>
        <v>23.59</v>
      </c>
      <c r="C51">
        <f>VLOOKUP($A51,global_avg!$A68:$B333,2,FALSE)</f>
        <v>7.56</v>
      </c>
      <c r="D51">
        <f t="shared" si="0"/>
        <v>24.358000000000004</v>
      </c>
      <c r="E51">
        <f t="shared" si="1"/>
        <v>7.9839999999999991</v>
      </c>
    </row>
    <row r="52" spans="1:5" x14ac:dyDescent="0.3">
      <c r="A52" s="1">
        <v>1863</v>
      </c>
      <c r="B52" s="1">
        <f>VLOOKUP($A52,mycity!$A69:$D286,4,FALSE)</f>
        <v>0</v>
      </c>
      <c r="C52">
        <f>VLOOKUP($A52,global_avg!$A69:$B334,2,FALSE)</f>
        <v>8.11</v>
      </c>
      <c r="D52">
        <f t="shared" si="0"/>
        <v>21.891000000000002</v>
      </c>
      <c r="E52">
        <f t="shared" si="1"/>
        <v>7.9909999999999997</v>
      </c>
    </row>
    <row r="53" spans="1:5" x14ac:dyDescent="0.3">
      <c r="A53" s="1">
        <v>1864</v>
      </c>
      <c r="B53" s="1">
        <f>VLOOKUP($A53,mycity!$A70:$D287,4,FALSE)</f>
        <v>0</v>
      </c>
      <c r="C53">
        <f>VLOOKUP($A53,global_avg!$A70:$B335,2,FALSE)</f>
        <v>7.98</v>
      </c>
      <c r="D53">
        <f t="shared" si="0"/>
        <v>19.417999999999999</v>
      </c>
      <c r="E53">
        <f t="shared" si="1"/>
        <v>7.9680000000000009</v>
      </c>
    </row>
    <row r="54" spans="1:5" x14ac:dyDescent="0.3">
      <c r="A54" s="1">
        <v>1865</v>
      </c>
      <c r="B54" s="1">
        <f>VLOOKUP($A54,mycity!$A71:$D288,4,FALSE)</f>
        <v>25.06</v>
      </c>
      <c r="C54">
        <f>VLOOKUP($A54,global_avg!$A71:$B336,2,FALSE)</f>
        <v>8.18</v>
      </c>
      <c r="D54">
        <f t="shared" si="0"/>
        <v>19.449000000000002</v>
      </c>
      <c r="E54">
        <f t="shared" si="1"/>
        <v>7.9749999999999996</v>
      </c>
    </row>
    <row r="55" spans="1:5" x14ac:dyDescent="0.3">
      <c r="A55" s="1">
        <v>1866</v>
      </c>
      <c r="B55" s="1">
        <f>VLOOKUP($A55,mycity!$A72:$D289,4,FALSE)</f>
        <v>25</v>
      </c>
      <c r="C55">
        <f>VLOOKUP($A55,global_avg!$A72:$B337,2,FALSE)</f>
        <v>8.2899999999999991</v>
      </c>
      <c r="D55">
        <f t="shared" si="0"/>
        <v>19.527999999999999</v>
      </c>
      <c r="E55">
        <f t="shared" si="1"/>
        <v>8.0039999999999996</v>
      </c>
    </row>
    <row r="56" spans="1:5" x14ac:dyDescent="0.3">
      <c r="A56" s="1">
        <v>1867</v>
      </c>
      <c r="B56" s="1">
        <f>VLOOKUP($A56,mycity!$A73:$D290,4,FALSE)</f>
        <v>24.96</v>
      </c>
      <c r="C56">
        <f>VLOOKUP($A56,global_avg!$A73:$B338,2,FALSE)</f>
        <v>8.44</v>
      </c>
      <c r="D56">
        <f t="shared" si="0"/>
        <v>19.637</v>
      </c>
      <c r="E56">
        <f t="shared" si="1"/>
        <v>8.0719999999999992</v>
      </c>
    </row>
    <row r="57" spans="1:5" x14ac:dyDescent="0.3">
      <c r="A57" s="1">
        <v>1868</v>
      </c>
      <c r="B57" s="1">
        <f>VLOOKUP($A57,mycity!$A74:$D291,4,FALSE)</f>
        <v>25.07</v>
      </c>
      <c r="C57">
        <f>VLOOKUP($A57,global_avg!$A74:$B339,2,FALSE)</f>
        <v>8.25</v>
      </c>
      <c r="D57">
        <f t="shared" si="0"/>
        <v>19.684999999999999</v>
      </c>
      <c r="E57">
        <f t="shared" si="1"/>
        <v>8.0869999999999997</v>
      </c>
    </row>
    <row r="58" spans="1:5" x14ac:dyDescent="0.3">
      <c r="A58" s="1">
        <v>1869</v>
      </c>
      <c r="B58" s="1">
        <f>VLOOKUP($A58,mycity!$A75:$D292,4,FALSE)</f>
        <v>24.92</v>
      </c>
      <c r="C58">
        <f>VLOOKUP($A58,global_avg!$A75:$B340,2,FALSE)</f>
        <v>8.43</v>
      </c>
      <c r="D58">
        <f t="shared" si="0"/>
        <v>19.722000000000001</v>
      </c>
      <c r="E58">
        <f t="shared" si="1"/>
        <v>8.1049999999999986</v>
      </c>
    </row>
    <row r="59" spans="1:5" x14ac:dyDescent="0.3">
      <c r="A59" s="1">
        <v>1870</v>
      </c>
      <c r="B59" s="1">
        <f>VLOOKUP($A59,mycity!$A76:$D293,4,FALSE)</f>
        <v>24.42</v>
      </c>
      <c r="C59">
        <f>VLOOKUP($A59,global_avg!$A76:$B341,2,FALSE)</f>
        <v>8.1999999999999993</v>
      </c>
      <c r="D59">
        <f t="shared" si="0"/>
        <v>19.723000000000003</v>
      </c>
      <c r="E59">
        <f t="shared" si="1"/>
        <v>8.1290000000000013</v>
      </c>
    </row>
    <row r="60" spans="1:5" x14ac:dyDescent="0.3">
      <c r="A60" s="1">
        <v>1871</v>
      </c>
      <c r="B60" s="1">
        <f>VLOOKUP($A60,mycity!$A77:$D294,4,FALSE)</f>
        <v>24.47</v>
      </c>
      <c r="C60">
        <f>VLOOKUP($A60,global_avg!$A77:$B342,2,FALSE)</f>
        <v>8.1199999999999992</v>
      </c>
      <c r="D60">
        <f t="shared" si="0"/>
        <v>19.749000000000002</v>
      </c>
      <c r="E60">
        <f t="shared" si="1"/>
        <v>8.1560000000000006</v>
      </c>
    </row>
    <row r="61" spans="1:5" x14ac:dyDescent="0.3">
      <c r="A61" s="1">
        <v>1872</v>
      </c>
      <c r="B61" s="1">
        <f>VLOOKUP($A61,mycity!$A78:$D295,4,FALSE)</f>
        <v>24.48</v>
      </c>
      <c r="C61">
        <f>VLOOKUP($A61,global_avg!$A78:$B343,2,FALSE)</f>
        <v>8.19</v>
      </c>
      <c r="D61">
        <f t="shared" si="0"/>
        <v>19.838000000000001</v>
      </c>
      <c r="E61">
        <f t="shared" si="1"/>
        <v>8.2189999999999994</v>
      </c>
    </row>
    <row r="62" spans="1:5" x14ac:dyDescent="0.3">
      <c r="A62" s="1">
        <v>1873</v>
      </c>
      <c r="B62" s="1">
        <f>VLOOKUP($A62,mycity!$A79:$D296,4,FALSE)</f>
        <v>24.51</v>
      </c>
      <c r="C62">
        <f>VLOOKUP($A62,global_avg!$A79:$B344,2,FALSE)</f>
        <v>8.35</v>
      </c>
      <c r="D62">
        <f t="shared" si="0"/>
        <v>22.288999999999998</v>
      </c>
      <c r="E62">
        <f t="shared" si="1"/>
        <v>8.2429999999999986</v>
      </c>
    </row>
    <row r="63" spans="1:5" x14ac:dyDescent="0.3">
      <c r="A63" s="1">
        <v>1874</v>
      </c>
      <c r="B63" s="1">
        <f>VLOOKUP($A63,mycity!$A80:$D297,4,FALSE)</f>
        <v>24.56</v>
      </c>
      <c r="C63">
        <f>VLOOKUP($A63,global_avg!$A80:$B345,2,FALSE)</f>
        <v>8.43</v>
      </c>
      <c r="D63">
        <f t="shared" si="0"/>
        <v>24.744999999999997</v>
      </c>
      <c r="E63">
        <f t="shared" si="1"/>
        <v>8.2880000000000003</v>
      </c>
    </row>
    <row r="64" spans="1:5" x14ac:dyDescent="0.3">
      <c r="A64" s="1">
        <v>1875</v>
      </c>
      <c r="B64" s="1">
        <f>VLOOKUP($A64,mycity!$A81:$D298,4,FALSE)</f>
        <v>24.64</v>
      </c>
      <c r="C64">
        <f>VLOOKUP($A64,global_avg!$A81:$B346,2,FALSE)</f>
        <v>7.86</v>
      </c>
      <c r="D64">
        <f t="shared" si="0"/>
        <v>24.702999999999996</v>
      </c>
      <c r="E64">
        <f t="shared" si="1"/>
        <v>8.2559999999999985</v>
      </c>
    </row>
    <row r="65" spans="1:5" x14ac:dyDescent="0.3">
      <c r="A65" s="1">
        <v>1876</v>
      </c>
      <c r="B65" s="1">
        <f>VLOOKUP($A65,mycity!$A82:$D299,4,FALSE)</f>
        <v>24.84</v>
      </c>
      <c r="C65">
        <f>VLOOKUP($A65,global_avg!$A82:$B347,2,FALSE)</f>
        <v>8.08</v>
      </c>
      <c r="D65">
        <f t="shared" si="0"/>
        <v>24.686999999999998</v>
      </c>
      <c r="E65">
        <f t="shared" si="1"/>
        <v>8.2349999999999994</v>
      </c>
    </row>
    <row r="66" spans="1:5" x14ac:dyDescent="0.3">
      <c r="A66" s="1">
        <v>1877</v>
      </c>
      <c r="B66" s="1">
        <f>VLOOKUP($A66,mycity!$A83:$D300,4,FALSE)</f>
        <v>25.23</v>
      </c>
      <c r="C66">
        <f>VLOOKUP($A66,global_avg!$A83:$B348,2,FALSE)</f>
        <v>8.5399999999999991</v>
      </c>
      <c r="D66">
        <f t="shared" si="0"/>
        <v>24.713999999999999</v>
      </c>
      <c r="E66">
        <f t="shared" si="1"/>
        <v>8.2449999999999992</v>
      </c>
    </row>
    <row r="67" spans="1:5" x14ac:dyDescent="0.3">
      <c r="A67" s="1">
        <v>1878</v>
      </c>
      <c r="B67" s="1">
        <f>VLOOKUP($A67,mycity!$A84:$D301,4,FALSE)</f>
        <v>25.15</v>
      </c>
      <c r="C67">
        <f>VLOOKUP($A67,global_avg!$A84:$B349,2,FALSE)</f>
        <v>8.83</v>
      </c>
      <c r="D67">
        <f t="shared" si="0"/>
        <v>24.722000000000001</v>
      </c>
      <c r="E67">
        <f t="shared" si="1"/>
        <v>8.302999999999999</v>
      </c>
    </row>
    <row r="68" spans="1:5" x14ac:dyDescent="0.3">
      <c r="A68" s="1">
        <v>1879</v>
      </c>
      <c r="B68" s="1">
        <f>VLOOKUP($A68,mycity!$A85:$D302,4,FALSE)</f>
        <v>24.39</v>
      </c>
      <c r="C68">
        <f>VLOOKUP($A68,global_avg!$A85:$B350,2,FALSE)</f>
        <v>8.17</v>
      </c>
      <c r="D68">
        <f t="shared" si="0"/>
        <v>24.669</v>
      </c>
      <c r="E68">
        <f t="shared" si="1"/>
        <v>8.2769999999999992</v>
      </c>
    </row>
    <row r="69" spans="1:5" x14ac:dyDescent="0.3">
      <c r="A69" s="1">
        <v>1880</v>
      </c>
      <c r="B69" s="1">
        <f>VLOOKUP($A69,mycity!$A86:$D303,4,FALSE)</f>
        <v>24.58</v>
      </c>
      <c r="C69">
        <f>VLOOKUP($A69,global_avg!$A86:$B351,2,FALSE)</f>
        <v>8.1199999999999992</v>
      </c>
      <c r="D69">
        <f t="shared" si="0"/>
        <v>24.684999999999995</v>
      </c>
      <c r="E69">
        <f t="shared" si="1"/>
        <v>8.2690000000000001</v>
      </c>
    </row>
    <row r="70" spans="1:5" x14ac:dyDescent="0.3">
      <c r="A70" s="1">
        <v>1881</v>
      </c>
      <c r="B70" s="1">
        <f>VLOOKUP($A70,mycity!$A87:$D304,4,FALSE)</f>
        <v>24.76</v>
      </c>
      <c r="C70">
        <f>VLOOKUP($A70,global_avg!$A87:$B352,2,FALSE)</f>
        <v>8.27</v>
      </c>
      <c r="D70">
        <f t="shared" si="0"/>
        <v>24.713999999999999</v>
      </c>
      <c r="E70">
        <f t="shared" si="1"/>
        <v>8.2839999999999989</v>
      </c>
    </row>
    <row r="71" spans="1:5" x14ac:dyDescent="0.3">
      <c r="A71" s="1">
        <v>1882</v>
      </c>
      <c r="B71" s="1">
        <f>VLOOKUP($A71,mycity!$A88:$D305,4,FALSE)</f>
        <v>24.33</v>
      </c>
      <c r="C71">
        <f>VLOOKUP($A71,global_avg!$A88:$B353,2,FALSE)</f>
        <v>8.1300000000000008</v>
      </c>
      <c r="D71">
        <f t="shared" si="0"/>
        <v>24.698999999999995</v>
      </c>
      <c r="E71">
        <f t="shared" si="1"/>
        <v>8.2779999999999987</v>
      </c>
    </row>
    <row r="72" spans="1:5" x14ac:dyDescent="0.3">
      <c r="A72" s="1">
        <v>1883</v>
      </c>
      <c r="B72" s="1">
        <f>VLOOKUP($A72,mycity!$A89:$D306,4,FALSE)</f>
        <v>24.25</v>
      </c>
      <c r="C72">
        <f>VLOOKUP($A72,global_avg!$A89:$B354,2,FALSE)</f>
        <v>7.98</v>
      </c>
      <c r="D72">
        <f t="shared" si="0"/>
        <v>24.672999999999995</v>
      </c>
      <c r="E72">
        <f t="shared" si="1"/>
        <v>8.2409999999999997</v>
      </c>
    </row>
    <row r="73" spans="1:5" x14ac:dyDescent="0.3">
      <c r="A73" s="1">
        <v>1884</v>
      </c>
      <c r="B73" s="1">
        <f>VLOOKUP($A73,mycity!$A90:$D307,4,FALSE)</f>
        <v>24.35</v>
      </c>
      <c r="C73">
        <f>VLOOKUP($A73,global_avg!$A90:$B355,2,FALSE)</f>
        <v>7.77</v>
      </c>
      <c r="D73">
        <f t="shared" si="0"/>
        <v>24.652000000000001</v>
      </c>
      <c r="E73">
        <f t="shared" si="1"/>
        <v>8.1750000000000007</v>
      </c>
    </row>
    <row r="74" spans="1:5" x14ac:dyDescent="0.3">
      <c r="A74" s="1">
        <v>1885</v>
      </c>
      <c r="B74" s="1">
        <f>VLOOKUP($A74,mycity!$A91:$D308,4,FALSE)</f>
        <v>24.62</v>
      </c>
      <c r="C74">
        <f>VLOOKUP($A74,global_avg!$A91:$B356,2,FALSE)</f>
        <v>7.92</v>
      </c>
      <c r="D74">
        <f t="shared" si="0"/>
        <v>24.65</v>
      </c>
      <c r="E74">
        <f t="shared" si="1"/>
        <v>8.1809999999999992</v>
      </c>
    </row>
    <row r="75" spans="1:5" x14ac:dyDescent="0.3">
      <c r="A75" s="1">
        <v>1886</v>
      </c>
      <c r="B75" s="1">
        <f>VLOOKUP($A75,mycity!$A92:$D309,4,FALSE)</f>
        <v>24.53</v>
      </c>
      <c r="C75">
        <f>VLOOKUP($A75,global_avg!$A92:$B357,2,FALSE)</f>
        <v>7.95</v>
      </c>
      <c r="D75">
        <f t="shared" si="0"/>
        <v>24.619</v>
      </c>
      <c r="E75">
        <f t="shared" si="1"/>
        <v>8.1679999999999993</v>
      </c>
    </row>
    <row r="76" spans="1:5" x14ac:dyDescent="0.3">
      <c r="A76" s="1">
        <v>1887</v>
      </c>
      <c r="B76" s="1">
        <f>VLOOKUP($A76,mycity!$A93:$D310,4,FALSE)</f>
        <v>24.31</v>
      </c>
      <c r="C76">
        <f>VLOOKUP($A76,global_avg!$A93:$B358,2,FALSE)</f>
        <v>7.91</v>
      </c>
      <c r="D76">
        <f t="shared" ref="D76:D139" si="2">AVERAGE(B67:B76)</f>
        <v>24.527000000000001</v>
      </c>
      <c r="E76">
        <f t="shared" ref="E76:E139" si="3">AVERAGE(C67:C76)</f>
        <v>8.1050000000000004</v>
      </c>
    </row>
    <row r="77" spans="1:5" x14ac:dyDescent="0.3">
      <c r="A77" s="1">
        <v>1888</v>
      </c>
      <c r="B77" s="1">
        <f>VLOOKUP($A77,mycity!$A94:$D311,4,FALSE)</f>
        <v>24.63</v>
      </c>
      <c r="C77">
        <f>VLOOKUP($A77,global_avg!$A94:$B359,2,FALSE)</f>
        <v>8.09</v>
      </c>
      <c r="D77">
        <f t="shared" si="2"/>
        <v>24.475000000000001</v>
      </c>
      <c r="E77">
        <f t="shared" si="3"/>
        <v>8.0310000000000006</v>
      </c>
    </row>
    <row r="78" spans="1:5" x14ac:dyDescent="0.3">
      <c r="A78" s="1">
        <v>1889</v>
      </c>
      <c r="B78" s="1">
        <f>VLOOKUP($A78,mycity!$A95:$D312,4,FALSE)</f>
        <v>24.73</v>
      </c>
      <c r="C78">
        <f>VLOOKUP($A78,global_avg!$A95:$B360,2,FALSE)</f>
        <v>8.32</v>
      </c>
      <c r="D78">
        <f t="shared" si="2"/>
        <v>24.509</v>
      </c>
      <c r="E78">
        <f t="shared" si="3"/>
        <v>8.0460000000000012</v>
      </c>
    </row>
    <row r="79" spans="1:5" x14ac:dyDescent="0.3">
      <c r="A79" s="1">
        <v>1890</v>
      </c>
      <c r="B79" s="1">
        <f>VLOOKUP($A79,mycity!$A96:$D313,4,FALSE)</f>
        <v>24.46</v>
      </c>
      <c r="C79">
        <f>VLOOKUP($A79,global_avg!$A96:$B361,2,FALSE)</f>
        <v>7.97</v>
      </c>
      <c r="D79">
        <f t="shared" si="2"/>
        <v>24.497</v>
      </c>
      <c r="E79">
        <f t="shared" si="3"/>
        <v>8.0310000000000006</v>
      </c>
    </row>
    <row r="80" spans="1:5" x14ac:dyDescent="0.3">
      <c r="A80" s="1">
        <v>1891</v>
      </c>
      <c r="B80" s="1">
        <f>VLOOKUP($A80,mycity!$A97:$D314,4,FALSE)</f>
        <v>24.95</v>
      </c>
      <c r="C80">
        <f>VLOOKUP($A80,global_avg!$A97:$B362,2,FALSE)</f>
        <v>8.02</v>
      </c>
      <c r="D80">
        <f t="shared" si="2"/>
        <v>24.515999999999998</v>
      </c>
      <c r="E80">
        <f t="shared" si="3"/>
        <v>8.0059999999999985</v>
      </c>
    </row>
    <row r="81" spans="1:5" x14ac:dyDescent="0.3">
      <c r="A81" s="1">
        <v>1892</v>
      </c>
      <c r="B81" s="1">
        <f>VLOOKUP($A81,mycity!$A98:$D315,4,FALSE)</f>
        <v>24.59</v>
      </c>
      <c r="C81">
        <f>VLOOKUP($A81,global_avg!$A98:$B363,2,FALSE)</f>
        <v>8.07</v>
      </c>
      <c r="D81">
        <f t="shared" si="2"/>
        <v>24.541999999999998</v>
      </c>
      <c r="E81">
        <f t="shared" si="3"/>
        <v>8</v>
      </c>
    </row>
    <row r="82" spans="1:5" x14ac:dyDescent="0.3">
      <c r="A82" s="1">
        <v>1893</v>
      </c>
      <c r="B82" s="1">
        <f>VLOOKUP($A82,mycity!$A99:$D316,4,FALSE)</f>
        <v>24.38</v>
      </c>
      <c r="C82">
        <f>VLOOKUP($A82,global_avg!$A99:$B364,2,FALSE)</f>
        <v>8.06</v>
      </c>
      <c r="D82">
        <f t="shared" si="2"/>
        <v>24.555</v>
      </c>
      <c r="E82">
        <f t="shared" si="3"/>
        <v>8.0080000000000009</v>
      </c>
    </row>
    <row r="83" spans="1:5" x14ac:dyDescent="0.3">
      <c r="A83" s="1">
        <v>1894</v>
      </c>
      <c r="B83" s="1">
        <f>VLOOKUP($A83,mycity!$A100:$D317,4,FALSE)</f>
        <v>24.75</v>
      </c>
      <c r="C83">
        <f>VLOOKUP($A83,global_avg!$A100:$B365,2,FALSE)</f>
        <v>8.16</v>
      </c>
      <c r="D83">
        <f t="shared" si="2"/>
        <v>24.594999999999999</v>
      </c>
      <c r="E83">
        <f t="shared" si="3"/>
        <v>8.0470000000000006</v>
      </c>
    </row>
    <row r="84" spans="1:5" x14ac:dyDescent="0.3">
      <c r="A84" s="1">
        <v>1895</v>
      </c>
      <c r="B84" s="1">
        <f>VLOOKUP($A84,mycity!$A101:$D318,4,FALSE)</f>
        <v>24.78</v>
      </c>
      <c r="C84">
        <f>VLOOKUP($A84,global_avg!$A101:$B366,2,FALSE)</f>
        <v>8.15</v>
      </c>
      <c r="D84">
        <f t="shared" si="2"/>
        <v>24.610999999999997</v>
      </c>
      <c r="E84">
        <f t="shared" si="3"/>
        <v>8.0699999999999985</v>
      </c>
    </row>
    <row r="85" spans="1:5" x14ac:dyDescent="0.3">
      <c r="A85" s="1">
        <v>1896</v>
      </c>
      <c r="B85" s="1">
        <f>VLOOKUP($A85,mycity!$A102:$D319,4,FALSE)</f>
        <v>25.12</v>
      </c>
      <c r="C85">
        <f>VLOOKUP($A85,global_avg!$A102:$B367,2,FALSE)</f>
        <v>8.2100000000000009</v>
      </c>
      <c r="D85">
        <f t="shared" si="2"/>
        <v>24.669999999999998</v>
      </c>
      <c r="E85">
        <f t="shared" si="3"/>
        <v>8.0960000000000001</v>
      </c>
    </row>
    <row r="86" spans="1:5" x14ac:dyDescent="0.3">
      <c r="A86" s="1">
        <v>1897</v>
      </c>
      <c r="B86" s="1">
        <f>VLOOKUP($A86,mycity!$A103:$D320,4,FALSE)</f>
        <v>25.3</v>
      </c>
      <c r="C86">
        <f>VLOOKUP($A86,global_avg!$A103:$B368,2,FALSE)</f>
        <v>8.2899999999999991</v>
      </c>
      <c r="D86">
        <f t="shared" si="2"/>
        <v>24.769000000000002</v>
      </c>
      <c r="E86">
        <f t="shared" si="3"/>
        <v>8.1340000000000003</v>
      </c>
    </row>
    <row r="87" spans="1:5" x14ac:dyDescent="0.3">
      <c r="A87" s="1">
        <v>1898</v>
      </c>
      <c r="B87" s="1">
        <f>VLOOKUP($A87,mycity!$A104:$D321,4,FALSE)</f>
        <v>24.87</v>
      </c>
      <c r="C87">
        <f>VLOOKUP($A87,global_avg!$A104:$B369,2,FALSE)</f>
        <v>8.18</v>
      </c>
      <c r="D87">
        <f t="shared" si="2"/>
        <v>24.793000000000003</v>
      </c>
      <c r="E87">
        <f t="shared" si="3"/>
        <v>8.1430000000000007</v>
      </c>
    </row>
    <row r="88" spans="1:5" x14ac:dyDescent="0.3">
      <c r="A88" s="1">
        <v>1899</v>
      </c>
      <c r="B88" s="1">
        <f>VLOOKUP($A88,mycity!$A105:$D322,4,FALSE)</f>
        <v>24.74</v>
      </c>
      <c r="C88">
        <f>VLOOKUP($A88,global_avg!$A105:$B370,2,FALSE)</f>
        <v>8.4</v>
      </c>
      <c r="D88">
        <f t="shared" si="2"/>
        <v>24.794000000000004</v>
      </c>
      <c r="E88">
        <f t="shared" si="3"/>
        <v>8.1510000000000016</v>
      </c>
    </row>
    <row r="89" spans="1:5" x14ac:dyDescent="0.3">
      <c r="A89" s="1">
        <v>1900</v>
      </c>
      <c r="B89" s="1">
        <f>VLOOKUP($A89,mycity!$A106:$D323,4,FALSE)</f>
        <v>25.44</v>
      </c>
      <c r="C89">
        <f>VLOOKUP($A89,global_avg!$A106:$B371,2,FALSE)</f>
        <v>8.5</v>
      </c>
      <c r="D89">
        <f t="shared" si="2"/>
        <v>24.892000000000003</v>
      </c>
      <c r="E89">
        <f t="shared" si="3"/>
        <v>8.2040000000000006</v>
      </c>
    </row>
    <row r="90" spans="1:5" x14ac:dyDescent="0.3">
      <c r="A90" s="1">
        <v>1901</v>
      </c>
      <c r="B90" s="1">
        <f>VLOOKUP($A90,mycity!$A107:$D324,4,FALSE)</f>
        <v>25.09</v>
      </c>
      <c r="C90">
        <f>VLOOKUP($A90,global_avg!$A107:$B372,2,FALSE)</f>
        <v>8.5399999999999991</v>
      </c>
      <c r="D90">
        <f t="shared" si="2"/>
        <v>24.906000000000002</v>
      </c>
      <c r="E90">
        <f t="shared" si="3"/>
        <v>8.2560000000000002</v>
      </c>
    </row>
    <row r="91" spans="1:5" x14ac:dyDescent="0.3">
      <c r="A91" s="1">
        <v>1902</v>
      </c>
      <c r="B91" s="1">
        <f>VLOOKUP($A91,mycity!$A108:$D325,4,FALSE)</f>
        <v>25.06</v>
      </c>
      <c r="C91">
        <f>VLOOKUP($A91,global_avg!$A108:$B373,2,FALSE)</f>
        <v>8.3000000000000007</v>
      </c>
      <c r="D91">
        <f t="shared" si="2"/>
        <v>24.952999999999999</v>
      </c>
      <c r="E91">
        <f t="shared" si="3"/>
        <v>8.2789999999999981</v>
      </c>
    </row>
    <row r="92" spans="1:5" x14ac:dyDescent="0.3">
      <c r="A92" s="1">
        <v>1903</v>
      </c>
      <c r="B92" s="1">
        <f>VLOOKUP($A92,mycity!$A109:$D326,4,FALSE)</f>
        <v>24.82</v>
      </c>
      <c r="C92">
        <f>VLOOKUP($A92,global_avg!$A109:$B374,2,FALSE)</f>
        <v>8.2200000000000006</v>
      </c>
      <c r="D92">
        <f t="shared" si="2"/>
        <v>24.997</v>
      </c>
      <c r="E92">
        <f t="shared" si="3"/>
        <v>8.2949999999999999</v>
      </c>
    </row>
    <row r="93" spans="1:5" x14ac:dyDescent="0.3">
      <c r="A93" s="1">
        <v>1904</v>
      </c>
      <c r="B93" s="1">
        <f>VLOOKUP($A93,mycity!$A110:$D327,4,FALSE)</f>
        <v>24.53</v>
      </c>
      <c r="C93">
        <f>VLOOKUP($A93,global_avg!$A110:$B375,2,FALSE)</f>
        <v>8.09</v>
      </c>
      <c r="D93">
        <f t="shared" si="2"/>
        <v>24.975000000000001</v>
      </c>
      <c r="E93">
        <f t="shared" si="3"/>
        <v>8.2880000000000003</v>
      </c>
    </row>
    <row r="94" spans="1:5" x14ac:dyDescent="0.3">
      <c r="A94" s="1">
        <v>1905</v>
      </c>
      <c r="B94" s="1">
        <f>VLOOKUP($A94,mycity!$A111:$D328,4,FALSE)</f>
        <v>24.92</v>
      </c>
      <c r="C94">
        <f>VLOOKUP($A94,global_avg!$A111:$B376,2,FALSE)</f>
        <v>8.23</v>
      </c>
      <c r="D94">
        <f t="shared" si="2"/>
        <v>24.988999999999997</v>
      </c>
      <c r="E94">
        <f t="shared" si="3"/>
        <v>8.2960000000000012</v>
      </c>
    </row>
    <row r="95" spans="1:5" x14ac:dyDescent="0.3">
      <c r="A95" s="1">
        <v>1906</v>
      </c>
      <c r="B95" s="1">
        <f>VLOOKUP($A95,mycity!$A112:$D329,4,FALSE)</f>
        <v>25.09</v>
      </c>
      <c r="C95">
        <f>VLOOKUP($A95,global_avg!$A112:$B377,2,FALSE)</f>
        <v>8.3800000000000008</v>
      </c>
      <c r="D95">
        <f t="shared" si="2"/>
        <v>24.985999999999997</v>
      </c>
      <c r="E95">
        <f t="shared" si="3"/>
        <v>8.3129999999999988</v>
      </c>
    </row>
    <row r="96" spans="1:5" x14ac:dyDescent="0.3">
      <c r="A96" s="1">
        <v>1907</v>
      </c>
      <c r="B96" s="1">
        <f>VLOOKUP($A96,mycity!$A113:$D330,4,FALSE)</f>
        <v>24.74</v>
      </c>
      <c r="C96">
        <f>VLOOKUP($A96,global_avg!$A113:$B378,2,FALSE)</f>
        <v>7.95</v>
      </c>
      <c r="D96">
        <f t="shared" si="2"/>
        <v>24.930000000000003</v>
      </c>
      <c r="E96">
        <f t="shared" si="3"/>
        <v>8.2789999999999999</v>
      </c>
    </row>
    <row r="97" spans="1:5" x14ac:dyDescent="0.3">
      <c r="A97" s="1">
        <v>1908</v>
      </c>
      <c r="B97" s="1">
        <f>VLOOKUP($A97,mycity!$A114:$D331,4,FALSE)</f>
        <v>24.66</v>
      </c>
      <c r="C97">
        <f>VLOOKUP($A97,global_avg!$A114:$B379,2,FALSE)</f>
        <v>8.19</v>
      </c>
      <c r="D97">
        <f t="shared" si="2"/>
        <v>24.909000000000002</v>
      </c>
      <c r="E97">
        <f t="shared" si="3"/>
        <v>8.2799999999999994</v>
      </c>
    </row>
    <row r="98" spans="1:5" x14ac:dyDescent="0.3">
      <c r="A98" s="1">
        <v>1909</v>
      </c>
      <c r="B98" s="1">
        <f>VLOOKUP($A98,mycity!$A115:$D332,4,FALSE)</f>
        <v>24.61</v>
      </c>
      <c r="C98">
        <f>VLOOKUP($A98,global_avg!$A115:$B380,2,FALSE)</f>
        <v>8.18</v>
      </c>
      <c r="D98">
        <f t="shared" si="2"/>
        <v>24.896000000000004</v>
      </c>
      <c r="E98">
        <f t="shared" si="3"/>
        <v>8.2580000000000009</v>
      </c>
    </row>
    <row r="99" spans="1:5" x14ac:dyDescent="0.3">
      <c r="A99" s="1">
        <v>1910</v>
      </c>
      <c r="B99" s="1">
        <f>VLOOKUP($A99,mycity!$A116:$D333,4,FALSE)</f>
        <v>24.42</v>
      </c>
      <c r="C99">
        <f>VLOOKUP($A99,global_avg!$A116:$B381,2,FALSE)</f>
        <v>8.2200000000000006</v>
      </c>
      <c r="D99">
        <f t="shared" si="2"/>
        <v>24.794</v>
      </c>
      <c r="E99">
        <f t="shared" si="3"/>
        <v>8.23</v>
      </c>
    </row>
    <row r="100" spans="1:5" x14ac:dyDescent="0.3">
      <c r="A100" s="1">
        <v>1911</v>
      </c>
      <c r="B100" s="1">
        <f>VLOOKUP($A100,mycity!$A117:$D334,4,FALSE)</f>
        <v>24.76</v>
      </c>
      <c r="C100">
        <f>VLOOKUP($A100,global_avg!$A117:$B382,2,FALSE)</f>
        <v>8.18</v>
      </c>
      <c r="D100">
        <f t="shared" si="2"/>
        <v>24.761000000000003</v>
      </c>
      <c r="E100">
        <f t="shared" si="3"/>
        <v>8.1939999999999991</v>
      </c>
    </row>
    <row r="101" spans="1:5" x14ac:dyDescent="0.3">
      <c r="A101" s="1">
        <v>1912</v>
      </c>
      <c r="B101" s="1">
        <f>VLOOKUP($A101,mycity!$A118:$D335,4,FALSE)</f>
        <v>25</v>
      </c>
      <c r="C101">
        <f>VLOOKUP($A101,global_avg!$A118:$B383,2,FALSE)</f>
        <v>8.17</v>
      </c>
      <c r="D101">
        <f t="shared" si="2"/>
        <v>24.755000000000003</v>
      </c>
      <c r="E101">
        <f t="shared" si="3"/>
        <v>8.1810000000000009</v>
      </c>
    </row>
    <row r="102" spans="1:5" x14ac:dyDescent="0.3">
      <c r="A102" s="1">
        <v>1913</v>
      </c>
      <c r="B102" s="1">
        <f>VLOOKUP($A102,mycity!$A119:$D336,4,FALSE)</f>
        <v>25</v>
      </c>
      <c r="C102">
        <f>VLOOKUP($A102,global_avg!$A119:$B384,2,FALSE)</f>
        <v>8.3000000000000007</v>
      </c>
      <c r="D102">
        <f t="shared" si="2"/>
        <v>24.773000000000003</v>
      </c>
      <c r="E102">
        <f t="shared" si="3"/>
        <v>8.1890000000000001</v>
      </c>
    </row>
    <row r="103" spans="1:5" x14ac:dyDescent="0.3">
      <c r="A103" s="1">
        <v>1914</v>
      </c>
      <c r="B103" s="1">
        <f>VLOOKUP($A103,mycity!$A120:$D337,4,FALSE)</f>
        <v>25.02</v>
      </c>
      <c r="C103">
        <f>VLOOKUP($A103,global_avg!$A120:$B385,2,FALSE)</f>
        <v>8.59</v>
      </c>
      <c r="D103">
        <f t="shared" si="2"/>
        <v>24.821999999999999</v>
      </c>
      <c r="E103">
        <f t="shared" si="3"/>
        <v>8.2390000000000008</v>
      </c>
    </row>
    <row r="104" spans="1:5" x14ac:dyDescent="0.3">
      <c r="A104" s="1">
        <v>1915</v>
      </c>
      <c r="B104" s="1">
        <f>VLOOKUP($A104,mycity!$A121:$D338,4,FALSE)</f>
        <v>25.22</v>
      </c>
      <c r="C104">
        <f>VLOOKUP($A104,global_avg!$A121:$B386,2,FALSE)</f>
        <v>8.59</v>
      </c>
      <c r="D104">
        <f t="shared" si="2"/>
        <v>24.852</v>
      </c>
      <c r="E104">
        <f t="shared" si="3"/>
        <v>8.2750000000000021</v>
      </c>
    </row>
    <row r="105" spans="1:5" x14ac:dyDescent="0.3">
      <c r="A105" s="1">
        <v>1916</v>
      </c>
      <c r="B105" s="1">
        <f>VLOOKUP($A105,mycity!$A122:$D339,4,FALSE)</f>
        <v>24.75</v>
      </c>
      <c r="C105">
        <f>VLOOKUP($A105,global_avg!$A122:$B387,2,FALSE)</f>
        <v>8.23</v>
      </c>
      <c r="D105">
        <f t="shared" si="2"/>
        <v>24.818000000000001</v>
      </c>
      <c r="E105">
        <f t="shared" si="3"/>
        <v>8.2600000000000016</v>
      </c>
    </row>
    <row r="106" spans="1:5" x14ac:dyDescent="0.3">
      <c r="A106" s="1">
        <v>1917</v>
      </c>
      <c r="B106" s="1">
        <f>VLOOKUP($A106,mycity!$A123:$D340,4,FALSE)</f>
        <v>24.46</v>
      </c>
      <c r="C106">
        <f>VLOOKUP($A106,global_avg!$A123:$B388,2,FALSE)</f>
        <v>8.02</v>
      </c>
      <c r="D106">
        <f t="shared" si="2"/>
        <v>24.79</v>
      </c>
      <c r="E106">
        <f t="shared" si="3"/>
        <v>8.2669999999999995</v>
      </c>
    </row>
    <row r="107" spans="1:5" x14ac:dyDescent="0.3">
      <c r="A107" s="1">
        <v>1918</v>
      </c>
      <c r="B107" s="1">
        <f>VLOOKUP($A107,mycity!$A124:$D341,4,FALSE)</f>
        <v>24.74</v>
      </c>
      <c r="C107">
        <f>VLOOKUP($A107,global_avg!$A124:$B389,2,FALSE)</f>
        <v>8.1300000000000008</v>
      </c>
      <c r="D107">
        <f t="shared" si="2"/>
        <v>24.798000000000002</v>
      </c>
      <c r="E107">
        <f t="shared" si="3"/>
        <v>8.2609999999999992</v>
      </c>
    </row>
    <row r="108" spans="1:5" x14ac:dyDescent="0.3">
      <c r="A108" s="1">
        <v>1919</v>
      </c>
      <c r="B108" s="1">
        <f>VLOOKUP($A108,mycity!$A125:$D342,4,FALSE)</f>
        <v>25.06</v>
      </c>
      <c r="C108">
        <f>VLOOKUP($A108,global_avg!$A125:$B390,2,FALSE)</f>
        <v>8.3800000000000008</v>
      </c>
      <c r="D108">
        <f t="shared" si="2"/>
        <v>24.843000000000004</v>
      </c>
      <c r="E108">
        <f t="shared" si="3"/>
        <v>8.2810000000000006</v>
      </c>
    </row>
    <row r="109" spans="1:5" x14ac:dyDescent="0.3">
      <c r="A109" s="1">
        <v>1920</v>
      </c>
      <c r="B109" s="1">
        <f>VLOOKUP($A109,mycity!$A126:$D343,4,FALSE)</f>
        <v>24.99</v>
      </c>
      <c r="C109">
        <f>VLOOKUP($A109,global_avg!$A126:$B391,2,FALSE)</f>
        <v>8.36</v>
      </c>
      <c r="D109">
        <f t="shared" si="2"/>
        <v>24.900000000000002</v>
      </c>
      <c r="E109">
        <f t="shared" si="3"/>
        <v>8.2949999999999982</v>
      </c>
    </row>
    <row r="110" spans="1:5" x14ac:dyDescent="0.3">
      <c r="A110" s="1">
        <v>1921</v>
      </c>
      <c r="B110" s="1">
        <f>VLOOKUP($A110,mycity!$A127:$D344,4,FALSE)</f>
        <v>24.88</v>
      </c>
      <c r="C110">
        <f>VLOOKUP($A110,global_avg!$A127:$B392,2,FALSE)</f>
        <v>8.57</v>
      </c>
      <c r="D110">
        <f t="shared" si="2"/>
        <v>24.911999999999999</v>
      </c>
      <c r="E110">
        <f t="shared" si="3"/>
        <v>8.3339999999999996</v>
      </c>
    </row>
    <row r="111" spans="1:5" x14ac:dyDescent="0.3">
      <c r="A111" s="1">
        <v>1922</v>
      </c>
      <c r="B111" s="1">
        <f>VLOOKUP($A111,mycity!$A128:$D345,4,FALSE)</f>
        <v>24.74</v>
      </c>
      <c r="C111">
        <f>VLOOKUP($A111,global_avg!$A128:$B393,2,FALSE)</f>
        <v>8.41</v>
      </c>
      <c r="D111">
        <f t="shared" si="2"/>
        <v>24.886000000000003</v>
      </c>
      <c r="E111">
        <f t="shared" si="3"/>
        <v>8.3580000000000005</v>
      </c>
    </row>
    <row r="112" spans="1:5" x14ac:dyDescent="0.3">
      <c r="A112" s="1">
        <v>1923</v>
      </c>
      <c r="B112" s="1">
        <f>VLOOKUP($A112,mycity!$A129:$D346,4,FALSE)</f>
        <v>24.84</v>
      </c>
      <c r="C112">
        <f>VLOOKUP($A112,global_avg!$A129:$B394,2,FALSE)</f>
        <v>8.42</v>
      </c>
      <c r="D112">
        <f t="shared" si="2"/>
        <v>24.869999999999997</v>
      </c>
      <c r="E112">
        <f t="shared" si="3"/>
        <v>8.370000000000001</v>
      </c>
    </row>
    <row r="113" spans="1:5" x14ac:dyDescent="0.3">
      <c r="A113" s="1">
        <v>1924</v>
      </c>
      <c r="B113" s="1">
        <f>VLOOKUP($A113,mycity!$A130:$D347,4,FALSE)</f>
        <v>24.89</v>
      </c>
      <c r="C113">
        <f>VLOOKUP($A113,global_avg!$A130:$B395,2,FALSE)</f>
        <v>8.51</v>
      </c>
      <c r="D113">
        <f t="shared" si="2"/>
        <v>24.856999999999999</v>
      </c>
      <c r="E113">
        <f t="shared" si="3"/>
        <v>8.3620000000000001</v>
      </c>
    </row>
    <row r="114" spans="1:5" x14ac:dyDescent="0.3">
      <c r="A114" s="1">
        <v>1925</v>
      </c>
      <c r="B114" s="1">
        <f>VLOOKUP($A114,mycity!$A131:$D348,4,FALSE)</f>
        <v>24.69</v>
      </c>
      <c r="C114">
        <f>VLOOKUP($A114,global_avg!$A131:$B396,2,FALSE)</f>
        <v>8.5299999999999994</v>
      </c>
      <c r="D114">
        <f t="shared" si="2"/>
        <v>24.804000000000002</v>
      </c>
      <c r="E114">
        <f t="shared" si="3"/>
        <v>8.3560000000000016</v>
      </c>
    </row>
    <row r="115" spans="1:5" x14ac:dyDescent="0.3">
      <c r="A115" s="1">
        <v>1926</v>
      </c>
      <c r="B115" s="1">
        <f>VLOOKUP($A115,mycity!$A132:$D349,4,FALSE)</f>
        <v>25.14</v>
      </c>
      <c r="C115">
        <f>VLOOKUP($A115,global_avg!$A132:$B397,2,FALSE)</f>
        <v>8.73</v>
      </c>
      <c r="D115">
        <f t="shared" si="2"/>
        <v>24.843</v>
      </c>
      <c r="E115">
        <f t="shared" si="3"/>
        <v>8.4060000000000024</v>
      </c>
    </row>
    <row r="116" spans="1:5" x14ac:dyDescent="0.3">
      <c r="A116" s="1">
        <v>1927</v>
      </c>
      <c r="B116" s="1">
        <f>VLOOKUP($A116,mycity!$A133:$D350,4,FALSE)</f>
        <v>25.06</v>
      </c>
      <c r="C116">
        <f>VLOOKUP($A116,global_avg!$A133:$B398,2,FALSE)</f>
        <v>8.52</v>
      </c>
      <c r="D116">
        <f t="shared" si="2"/>
        <v>24.902999999999999</v>
      </c>
      <c r="E116">
        <f t="shared" si="3"/>
        <v>8.4559999999999995</v>
      </c>
    </row>
    <row r="117" spans="1:5" x14ac:dyDescent="0.3">
      <c r="A117" s="1">
        <v>1928</v>
      </c>
      <c r="B117" s="1">
        <f>VLOOKUP($A117,mycity!$A134:$D351,4,FALSE)</f>
        <v>25.06</v>
      </c>
      <c r="C117">
        <f>VLOOKUP($A117,global_avg!$A134:$B399,2,FALSE)</f>
        <v>8.6300000000000008</v>
      </c>
      <c r="D117">
        <f t="shared" si="2"/>
        <v>24.934999999999995</v>
      </c>
      <c r="E117">
        <f t="shared" si="3"/>
        <v>8.5059999999999985</v>
      </c>
    </row>
    <row r="118" spans="1:5" x14ac:dyDescent="0.3">
      <c r="A118" s="1">
        <v>1929</v>
      </c>
      <c r="B118" s="1">
        <f>VLOOKUP($A118,mycity!$A135:$D352,4,FALSE)</f>
        <v>24.87</v>
      </c>
      <c r="C118">
        <f>VLOOKUP($A118,global_avg!$A135:$B400,2,FALSE)</f>
        <v>8.24</v>
      </c>
      <c r="D118">
        <f t="shared" si="2"/>
        <v>24.916000000000004</v>
      </c>
      <c r="E118">
        <f t="shared" si="3"/>
        <v>8.4919999999999991</v>
      </c>
    </row>
    <row r="119" spans="1:5" x14ac:dyDescent="0.3">
      <c r="A119" s="1">
        <v>1930</v>
      </c>
      <c r="B119" s="1">
        <f>VLOOKUP($A119,mycity!$A136:$D353,4,FALSE)</f>
        <v>24.86</v>
      </c>
      <c r="C119">
        <f>VLOOKUP($A119,global_avg!$A136:$B401,2,FALSE)</f>
        <v>8.6300000000000008</v>
      </c>
      <c r="D119">
        <f t="shared" si="2"/>
        <v>24.903000000000002</v>
      </c>
      <c r="E119">
        <f t="shared" si="3"/>
        <v>8.5189999999999984</v>
      </c>
    </row>
    <row r="120" spans="1:5" x14ac:dyDescent="0.3">
      <c r="A120" s="1">
        <v>1931</v>
      </c>
      <c r="B120" s="1">
        <f>VLOOKUP($A120,mycity!$A137:$D354,4,FALSE)</f>
        <v>25.24</v>
      </c>
      <c r="C120">
        <f>VLOOKUP($A120,global_avg!$A137:$B402,2,FALSE)</f>
        <v>8.7200000000000006</v>
      </c>
      <c r="D120">
        <f t="shared" si="2"/>
        <v>24.939</v>
      </c>
      <c r="E120">
        <f t="shared" si="3"/>
        <v>8.5339999999999989</v>
      </c>
    </row>
    <row r="121" spans="1:5" x14ac:dyDescent="0.3">
      <c r="A121" s="1">
        <v>1932</v>
      </c>
      <c r="B121" s="1">
        <f>VLOOKUP($A121,mycity!$A138:$D355,4,FALSE)</f>
        <v>24.68</v>
      </c>
      <c r="C121">
        <f>VLOOKUP($A121,global_avg!$A138:$B403,2,FALSE)</f>
        <v>8.7100000000000009</v>
      </c>
      <c r="D121">
        <f t="shared" si="2"/>
        <v>24.933000000000003</v>
      </c>
      <c r="E121">
        <f t="shared" si="3"/>
        <v>8.5639999999999983</v>
      </c>
    </row>
    <row r="122" spans="1:5" x14ac:dyDescent="0.3">
      <c r="A122" s="1">
        <v>1933</v>
      </c>
      <c r="B122" s="1">
        <f>VLOOKUP($A122,mycity!$A139:$D356,4,FALSE)</f>
        <v>24.61</v>
      </c>
      <c r="C122">
        <f>VLOOKUP($A122,global_avg!$A139:$B404,2,FALSE)</f>
        <v>8.34</v>
      </c>
      <c r="D122">
        <f t="shared" si="2"/>
        <v>24.910000000000004</v>
      </c>
      <c r="E122">
        <f t="shared" si="3"/>
        <v>8.5560000000000009</v>
      </c>
    </row>
    <row r="123" spans="1:5" x14ac:dyDescent="0.3">
      <c r="A123" s="1">
        <v>1934</v>
      </c>
      <c r="B123" s="1">
        <f>VLOOKUP($A123,mycity!$A140:$D357,4,FALSE)</f>
        <v>24.81</v>
      </c>
      <c r="C123">
        <f>VLOOKUP($A123,global_avg!$A140:$B405,2,FALSE)</f>
        <v>8.6300000000000008</v>
      </c>
      <c r="D123">
        <f t="shared" si="2"/>
        <v>24.902000000000005</v>
      </c>
      <c r="E123">
        <f t="shared" si="3"/>
        <v>8.5680000000000014</v>
      </c>
    </row>
    <row r="124" spans="1:5" x14ac:dyDescent="0.3">
      <c r="A124" s="1">
        <v>1935</v>
      </c>
      <c r="B124" s="1">
        <f>VLOOKUP($A124,mycity!$A141:$D358,4,FALSE)</f>
        <v>24.93</v>
      </c>
      <c r="C124">
        <f>VLOOKUP($A124,global_avg!$A141:$B406,2,FALSE)</f>
        <v>8.52</v>
      </c>
      <c r="D124">
        <f t="shared" si="2"/>
        <v>24.926000000000005</v>
      </c>
      <c r="E124">
        <f t="shared" si="3"/>
        <v>8.5670000000000002</v>
      </c>
    </row>
    <row r="125" spans="1:5" x14ac:dyDescent="0.3">
      <c r="A125" s="1">
        <v>1936</v>
      </c>
      <c r="B125" s="1">
        <f>VLOOKUP($A125,mycity!$A142:$D359,4,FALSE)</f>
        <v>24.99</v>
      </c>
      <c r="C125">
        <f>VLOOKUP($A125,global_avg!$A142:$B407,2,FALSE)</f>
        <v>8.5500000000000007</v>
      </c>
      <c r="D125">
        <f t="shared" si="2"/>
        <v>24.911000000000001</v>
      </c>
      <c r="E125">
        <f t="shared" si="3"/>
        <v>8.5489999999999995</v>
      </c>
    </row>
    <row r="126" spans="1:5" x14ac:dyDescent="0.3">
      <c r="A126" s="1">
        <v>1937</v>
      </c>
      <c r="B126" s="1">
        <f>VLOOKUP($A126,mycity!$A143:$D360,4,FALSE)</f>
        <v>24.96</v>
      </c>
      <c r="C126">
        <f>VLOOKUP($A126,global_avg!$A143:$B408,2,FALSE)</f>
        <v>8.6999999999999993</v>
      </c>
      <c r="D126">
        <f t="shared" si="2"/>
        <v>24.901000000000003</v>
      </c>
      <c r="E126">
        <f t="shared" si="3"/>
        <v>8.5670000000000002</v>
      </c>
    </row>
    <row r="127" spans="1:5" x14ac:dyDescent="0.3">
      <c r="A127" s="1">
        <v>1938</v>
      </c>
      <c r="B127" s="1">
        <f>VLOOKUP($A127,mycity!$A144:$D361,4,FALSE)</f>
        <v>24.91</v>
      </c>
      <c r="C127">
        <f>VLOOKUP($A127,global_avg!$A144:$B409,2,FALSE)</f>
        <v>8.86</v>
      </c>
      <c r="D127">
        <f t="shared" si="2"/>
        <v>24.886000000000003</v>
      </c>
      <c r="E127">
        <f t="shared" si="3"/>
        <v>8.59</v>
      </c>
    </row>
    <row r="128" spans="1:5" x14ac:dyDescent="0.3">
      <c r="A128" s="1">
        <v>1939</v>
      </c>
      <c r="B128" s="1">
        <f>VLOOKUP($A128,mycity!$A145:$D362,4,FALSE)</f>
        <v>24.84</v>
      </c>
      <c r="C128">
        <f>VLOOKUP($A128,global_avg!$A145:$B410,2,FALSE)</f>
        <v>8.76</v>
      </c>
      <c r="D128">
        <f t="shared" si="2"/>
        <v>24.883000000000003</v>
      </c>
      <c r="E128">
        <f t="shared" si="3"/>
        <v>8.6420000000000012</v>
      </c>
    </row>
    <row r="129" spans="1:5" x14ac:dyDescent="0.3">
      <c r="A129" s="1">
        <v>1940</v>
      </c>
      <c r="B129" s="1">
        <f>VLOOKUP($A129,mycity!$A146:$D363,4,FALSE)</f>
        <v>24.92</v>
      </c>
      <c r="C129">
        <f>VLOOKUP($A129,global_avg!$A146:$B411,2,FALSE)</f>
        <v>8.76</v>
      </c>
      <c r="D129">
        <f t="shared" si="2"/>
        <v>24.889000000000003</v>
      </c>
      <c r="E129">
        <f t="shared" si="3"/>
        <v>8.6550000000000011</v>
      </c>
    </row>
    <row r="130" spans="1:5" x14ac:dyDescent="0.3">
      <c r="A130" s="1">
        <v>1941</v>
      </c>
      <c r="B130" s="1">
        <f>VLOOKUP($A130,mycity!$A147:$D364,4,FALSE)</f>
        <v>25.55</v>
      </c>
      <c r="C130">
        <f>VLOOKUP($A130,global_avg!$A147:$B412,2,FALSE)</f>
        <v>8.77</v>
      </c>
      <c r="D130">
        <f t="shared" si="2"/>
        <v>24.919999999999998</v>
      </c>
      <c r="E130">
        <f t="shared" si="3"/>
        <v>8.66</v>
      </c>
    </row>
    <row r="131" spans="1:5" x14ac:dyDescent="0.3">
      <c r="A131" s="1">
        <v>1942</v>
      </c>
      <c r="B131" s="1">
        <f>VLOOKUP($A131,mycity!$A148:$D365,4,FALSE)</f>
        <v>25.23</v>
      </c>
      <c r="C131">
        <f>VLOOKUP($A131,global_avg!$A148:$B413,2,FALSE)</f>
        <v>8.73</v>
      </c>
      <c r="D131">
        <f t="shared" si="2"/>
        <v>24.974999999999998</v>
      </c>
      <c r="E131">
        <f t="shared" si="3"/>
        <v>8.661999999999999</v>
      </c>
    </row>
    <row r="132" spans="1:5" x14ac:dyDescent="0.3">
      <c r="A132" s="1">
        <v>1943</v>
      </c>
      <c r="B132" s="1">
        <f>VLOOKUP($A132,mycity!$A149:$D366,4,FALSE)</f>
        <v>24.69</v>
      </c>
      <c r="C132">
        <f>VLOOKUP($A132,global_avg!$A149:$B414,2,FALSE)</f>
        <v>8.76</v>
      </c>
      <c r="D132">
        <f t="shared" si="2"/>
        <v>24.983000000000001</v>
      </c>
      <c r="E132">
        <f t="shared" si="3"/>
        <v>8.7040000000000006</v>
      </c>
    </row>
    <row r="133" spans="1:5" x14ac:dyDescent="0.3">
      <c r="A133" s="1">
        <v>1944</v>
      </c>
      <c r="B133" s="1">
        <f>VLOOKUP($A133,mycity!$A150:$D367,4,FALSE)</f>
        <v>24.92</v>
      </c>
      <c r="C133">
        <f>VLOOKUP($A133,global_avg!$A150:$B415,2,FALSE)</f>
        <v>8.85</v>
      </c>
      <c r="D133">
        <f t="shared" si="2"/>
        <v>24.994</v>
      </c>
      <c r="E133">
        <f t="shared" si="3"/>
        <v>8.7259999999999991</v>
      </c>
    </row>
    <row r="134" spans="1:5" x14ac:dyDescent="0.3">
      <c r="A134" s="1">
        <v>1945</v>
      </c>
      <c r="B134" s="1">
        <f>VLOOKUP($A134,mycity!$A151:$D368,4,FALSE)</f>
        <v>25.05</v>
      </c>
      <c r="C134">
        <f>VLOOKUP($A134,global_avg!$A151:$B416,2,FALSE)</f>
        <v>8.58</v>
      </c>
      <c r="D134">
        <f t="shared" si="2"/>
        <v>25.006</v>
      </c>
      <c r="E134">
        <f t="shared" si="3"/>
        <v>8.7319999999999993</v>
      </c>
    </row>
    <row r="135" spans="1:5" x14ac:dyDescent="0.3">
      <c r="A135" s="1">
        <v>1946</v>
      </c>
      <c r="B135" s="1">
        <f>VLOOKUP($A135,mycity!$A152:$D369,4,FALSE)</f>
        <v>24.97</v>
      </c>
      <c r="C135">
        <f>VLOOKUP($A135,global_avg!$A152:$B417,2,FALSE)</f>
        <v>8.68</v>
      </c>
      <c r="D135">
        <f t="shared" si="2"/>
        <v>25.003999999999998</v>
      </c>
      <c r="E135">
        <f t="shared" si="3"/>
        <v>8.7449999999999992</v>
      </c>
    </row>
    <row r="136" spans="1:5" x14ac:dyDescent="0.3">
      <c r="A136" s="1">
        <v>1947</v>
      </c>
      <c r="B136" s="1">
        <f>VLOOKUP($A136,mycity!$A153:$D370,4,FALSE)</f>
        <v>25.02</v>
      </c>
      <c r="C136">
        <f>VLOOKUP($A136,global_avg!$A153:$B418,2,FALSE)</f>
        <v>8.8000000000000007</v>
      </c>
      <c r="D136">
        <f t="shared" si="2"/>
        <v>25.01</v>
      </c>
      <c r="E136">
        <f t="shared" si="3"/>
        <v>8.754999999999999</v>
      </c>
    </row>
    <row r="137" spans="1:5" x14ac:dyDescent="0.3">
      <c r="A137" s="1">
        <v>1948</v>
      </c>
      <c r="B137" s="1">
        <f>VLOOKUP($A137,mycity!$A154:$D371,4,FALSE)</f>
        <v>25.21</v>
      </c>
      <c r="C137">
        <f>VLOOKUP($A137,global_avg!$A154:$B419,2,FALSE)</f>
        <v>8.75</v>
      </c>
      <c r="D137">
        <f t="shared" si="2"/>
        <v>25.040000000000003</v>
      </c>
      <c r="E137">
        <f t="shared" si="3"/>
        <v>8.743999999999998</v>
      </c>
    </row>
    <row r="138" spans="1:5" x14ac:dyDescent="0.3">
      <c r="A138" s="1">
        <v>1949</v>
      </c>
      <c r="B138" s="1">
        <f>VLOOKUP($A138,mycity!$A155:$D372,4,FALSE)</f>
        <v>24.92</v>
      </c>
      <c r="C138">
        <f>VLOOKUP($A138,global_avg!$A155:$B420,2,FALSE)</f>
        <v>8.59</v>
      </c>
      <c r="D138">
        <f t="shared" si="2"/>
        <v>25.048000000000002</v>
      </c>
      <c r="E138">
        <f t="shared" si="3"/>
        <v>8.7270000000000003</v>
      </c>
    </row>
    <row r="139" spans="1:5" x14ac:dyDescent="0.3">
      <c r="A139" s="1">
        <v>1950</v>
      </c>
      <c r="B139" s="1">
        <f>VLOOKUP($A139,mycity!$A156:$D373,4,FALSE)</f>
        <v>24.85</v>
      </c>
      <c r="C139">
        <f>VLOOKUP($A139,global_avg!$A156:$B421,2,FALSE)</f>
        <v>8.3699999999999992</v>
      </c>
      <c r="D139">
        <f t="shared" si="2"/>
        <v>25.041</v>
      </c>
      <c r="E139">
        <f t="shared" si="3"/>
        <v>8.6880000000000006</v>
      </c>
    </row>
    <row r="140" spans="1:5" x14ac:dyDescent="0.3">
      <c r="A140" s="1">
        <v>1951</v>
      </c>
      <c r="B140" s="1">
        <f>VLOOKUP($A140,mycity!$A157:$D374,4,FALSE)</f>
        <v>25.03</v>
      </c>
      <c r="C140">
        <f>VLOOKUP($A140,global_avg!$A157:$B422,2,FALSE)</f>
        <v>8.6300000000000008</v>
      </c>
      <c r="D140">
        <f t="shared" ref="D140:D202" si="4">AVERAGE(B131:B140)</f>
        <v>24.988999999999997</v>
      </c>
      <c r="E140">
        <f t="shared" ref="E140:E202" si="5">AVERAGE(C131:C140)</f>
        <v>8.6740000000000013</v>
      </c>
    </row>
    <row r="141" spans="1:5" x14ac:dyDescent="0.3">
      <c r="A141" s="1">
        <v>1952</v>
      </c>
      <c r="B141" s="1">
        <f>VLOOKUP($A141,mycity!$A158:$D375,4,FALSE)</f>
        <v>25.12</v>
      </c>
      <c r="C141">
        <f>VLOOKUP($A141,global_avg!$A158:$B423,2,FALSE)</f>
        <v>8.64</v>
      </c>
      <c r="D141">
        <f t="shared" si="4"/>
        <v>24.977999999999998</v>
      </c>
      <c r="E141">
        <f t="shared" si="5"/>
        <v>8.6650000000000009</v>
      </c>
    </row>
    <row r="142" spans="1:5" x14ac:dyDescent="0.3">
      <c r="A142" s="1">
        <v>1953</v>
      </c>
      <c r="B142" s="1">
        <f>VLOOKUP($A142,mycity!$A159:$D376,4,FALSE)</f>
        <v>25.18</v>
      </c>
      <c r="C142">
        <f>VLOOKUP($A142,global_avg!$A159:$B424,2,FALSE)</f>
        <v>8.8699999999999992</v>
      </c>
      <c r="D142">
        <f t="shared" si="4"/>
        <v>25.026999999999997</v>
      </c>
      <c r="E142">
        <f t="shared" si="5"/>
        <v>8.6760000000000002</v>
      </c>
    </row>
    <row r="143" spans="1:5" x14ac:dyDescent="0.3">
      <c r="A143" s="1">
        <v>1954</v>
      </c>
      <c r="B143" s="1">
        <f>VLOOKUP($A143,mycity!$A160:$D377,4,FALSE)</f>
        <v>24.92</v>
      </c>
      <c r="C143">
        <f>VLOOKUP($A143,global_avg!$A160:$B425,2,FALSE)</f>
        <v>8.56</v>
      </c>
      <c r="D143">
        <f t="shared" si="4"/>
        <v>25.027000000000005</v>
      </c>
      <c r="E143">
        <f t="shared" si="5"/>
        <v>8.647000000000002</v>
      </c>
    </row>
    <row r="144" spans="1:5" x14ac:dyDescent="0.3">
      <c r="A144" s="1">
        <v>1955</v>
      </c>
      <c r="B144" s="1">
        <f>VLOOKUP($A144,mycity!$A161:$D378,4,FALSE)</f>
        <v>24.78</v>
      </c>
      <c r="C144">
        <f>VLOOKUP($A144,global_avg!$A161:$B426,2,FALSE)</f>
        <v>8.6300000000000008</v>
      </c>
      <c r="D144">
        <f t="shared" si="4"/>
        <v>25.000000000000004</v>
      </c>
      <c r="E144">
        <f t="shared" si="5"/>
        <v>8.6519999999999992</v>
      </c>
    </row>
    <row r="145" spans="1:5" x14ac:dyDescent="0.3">
      <c r="A145" s="1">
        <v>1956</v>
      </c>
      <c r="B145" s="1">
        <f>VLOOKUP($A145,mycity!$A162:$D379,4,FALSE)</f>
        <v>24.73</v>
      </c>
      <c r="C145">
        <f>VLOOKUP($A145,global_avg!$A162:$B427,2,FALSE)</f>
        <v>8.2799999999999994</v>
      </c>
      <c r="D145">
        <f t="shared" si="4"/>
        <v>24.975999999999999</v>
      </c>
      <c r="E145">
        <f t="shared" si="5"/>
        <v>8.6119999999999983</v>
      </c>
    </row>
    <row r="146" spans="1:5" x14ac:dyDescent="0.3">
      <c r="A146" s="1">
        <v>1957</v>
      </c>
      <c r="B146" s="1">
        <f>VLOOKUP($A146,mycity!$A163:$D380,4,FALSE)</f>
        <v>25.11</v>
      </c>
      <c r="C146">
        <f>VLOOKUP($A146,global_avg!$A163:$B428,2,FALSE)</f>
        <v>8.73</v>
      </c>
      <c r="D146">
        <f t="shared" si="4"/>
        <v>24.985000000000003</v>
      </c>
      <c r="E146">
        <f t="shared" si="5"/>
        <v>8.6050000000000004</v>
      </c>
    </row>
    <row r="147" spans="1:5" x14ac:dyDescent="0.3">
      <c r="A147" s="1">
        <v>1958</v>
      </c>
      <c r="B147" s="1">
        <f>VLOOKUP($A147,mycity!$A164:$D381,4,FALSE)</f>
        <v>25.29</v>
      </c>
      <c r="C147">
        <f>VLOOKUP($A147,global_avg!$A164:$B429,2,FALSE)</f>
        <v>8.77</v>
      </c>
      <c r="D147">
        <f t="shared" si="4"/>
        <v>24.993000000000002</v>
      </c>
      <c r="E147">
        <f t="shared" si="5"/>
        <v>8.6070000000000011</v>
      </c>
    </row>
    <row r="148" spans="1:5" x14ac:dyDescent="0.3">
      <c r="A148" s="1">
        <v>1959</v>
      </c>
      <c r="B148" s="1">
        <f>VLOOKUP($A148,mycity!$A165:$D382,4,FALSE)</f>
        <v>25.24</v>
      </c>
      <c r="C148">
        <f>VLOOKUP($A148,global_avg!$A165:$B430,2,FALSE)</f>
        <v>8.73</v>
      </c>
      <c r="D148">
        <f t="shared" si="4"/>
        <v>25.024999999999999</v>
      </c>
      <c r="E148">
        <f t="shared" si="5"/>
        <v>8.6210000000000004</v>
      </c>
    </row>
    <row r="149" spans="1:5" x14ac:dyDescent="0.3">
      <c r="A149" s="1">
        <v>1960</v>
      </c>
      <c r="B149" s="1">
        <f>VLOOKUP($A149,mycity!$A166:$D383,4,FALSE)</f>
        <v>25.07</v>
      </c>
      <c r="C149">
        <f>VLOOKUP($A149,global_avg!$A166:$B431,2,FALSE)</f>
        <v>8.58</v>
      </c>
      <c r="D149">
        <f t="shared" si="4"/>
        <v>25.047000000000001</v>
      </c>
      <c r="E149">
        <f t="shared" si="5"/>
        <v>8.6419999999999995</v>
      </c>
    </row>
    <row r="150" spans="1:5" x14ac:dyDescent="0.3">
      <c r="A150" s="1">
        <v>1961</v>
      </c>
      <c r="B150" s="1">
        <f>VLOOKUP($A150,mycity!$A167:$D384,4,FALSE)</f>
        <v>24.97</v>
      </c>
      <c r="C150">
        <f>VLOOKUP($A150,global_avg!$A167:$B432,2,FALSE)</f>
        <v>8.8000000000000007</v>
      </c>
      <c r="D150">
        <f t="shared" si="4"/>
        <v>25.041</v>
      </c>
      <c r="E150">
        <f t="shared" si="5"/>
        <v>8.6590000000000007</v>
      </c>
    </row>
    <row r="151" spans="1:5" x14ac:dyDescent="0.3">
      <c r="A151" s="1">
        <v>1962</v>
      </c>
      <c r="B151" s="1">
        <f>VLOOKUP($A151,mycity!$A168:$D385,4,FALSE)</f>
        <v>24.9</v>
      </c>
      <c r="C151">
        <f>VLOOKUP($A151,global_avg!$A168:$B433,2,FALSE)</f>
        <v>8.75</v>
      </c>
      <c r="D151">
        <f t="shared" si="4"/>
        <v>25.018999999999998</v>
      </c>
      <c r="E151">
        <f t="shared" si="5"/>
        <v>8.67</v>
      </c>
    </row>
    <row r="152" spans="1:5" x14ac:dyDescent="0.3">
      <c r="A152" s="1">
        <v>1963</v>
      </c>
      <c r="B152" s="1">
        <f>VLOOKUP($A152,mycity!$A169:$D386,4,FALSE)</f>
        <v>25.04</v>
      </c>
      <c r="C152">
        <f>VLOOKUP($A152,global_avg!$A169:$B434,2,FALSE)</f>
        <v>8.86</v>
      </c>
      <c r="D152">
        <f t="shared" si="4"/>
        <v>25.005000000000003</v>
      </c>
      <c r="E152">
        <f t="shared" si="5"/>
        <v>8.6690000000000005</v>
      </c>
    </row>
    <row r="153" spans="1:5" x14ac:dyDescent="0.3">
      <c r="A153" s="1">
        <v>1964</v>
      </c>
      <c r="B153" s="1">
        <f>VLOOKUP($A153,mycity!$A170:$D387,4,FALSE)</f>
        <v>25.09</v>
      </c>
      <c r="C153">
        <f>VLOOKUP($A153,global_avg!$A170:$B435,2,FALSE)</f>
        <v>8.41</v>
      </c>
      <c r="D153">
        <f t="shared" si="4"/>
        <v>25.021999999999998</v>
      </c>
      <c r="E153">
        <f t="shared" si="5"/>
        <v>8.6539999999999999</v>
      </c>
    </row>
    <row r="154" spans="1:5" x14ac:dyDescent="0.3">
      <c r="A154" s="1">
        <v>1965</v>
      </c>
      <c r="B154" s="1">
        <f>VLOOKUP($A154,mycity!$A171:$D388,4,FALSE)</f>
        <v>25.04</v>
      </c>
      <c r="C154">
        <f>VLOOKUP($A154,global_avg!$A171:$B436,2,FALSE)</f>
        <v>8.5299999999999994</v>
      </c>
      <c r="D154">
        <f t="shared" si="4"/>
        <v>25.047999999999998</v>
      </c>
      <c r="E154">
        <f t="shared" si="5"/>
        <v>8.6440000000000001</v>
      </c>
    </row>
    <row r="155" spans="1:5" x14ac:dyDescent="0.3">
      <c r="A155" s="1">
        <v>1966</v>
      </c>
      <c r="B155" s="1">
        <f>VLOOKUP($A155,mycity!$A172:$D389,4,FALSE)</f>
        <v>25.32</v>
      </c>
      <c r="C155">
        <f>VLOOKUP($A155,global_avg!$A172:$B437,2,FALSE)</f>
        <v>8.6</v>
      </c>
      <c r="D155">
        <f t="shared" si="4"/>
        <v>25.106999999999999</v>
      </c>
      <c r="E155">
        <f t="shared" si="5"/>
        <v>8.6759999999999984</v>
      </c>
    </row>
    <row r="156" spans="1:5" x14ac:dyDescent="0.3">
      <c r="A156" s="1">
        <v>1967</v>
      </c>
      <c r="B156" s="1">
        <f>VLOOKUP($A156,mycity!$A173:$D390,4,FALSE)</f>
        <v>24.87</v>
      </c>
      <c r="C156">
        <f>VLOOKUP($A156,global_avg!$A173:$B438,2,FALSE)</f>
        <v>8.6999999999999993</v>
      </c>
      <c r="D156">
        <f t="shared" si="4"/>
        <v>25.082999999999998</v>
      </c>
      <c r="E156">
        <f t="shared" si="5"/>
        <v>8.6729999999999983</v>
      </c>
    </row>
    <row r="157" spans="1:5" x14ac:dyDescent="0.3">
      <c r="A157" s="1">
        <v>1968</v>
      </c>
      <c r="B157" s="1">
        <f>VLOOKUP($A157,mycity!$A174:$D391,4,FALSE)</f>
        <v>25</v>
      </c>
      <c r="C157">
        <f>VLOOKUP($A157,global_avg!$A174:$B439,2,FALSE)</f>
        <v>8.52</v>
      </c>
      <c r="D157">
        <f t="shared" si="4"/>
        <v>25.053999999999998</v>
      </c>
      <c r="E157">
        <f t="shared" si="5"/>
        <v>8.6479999999999997</v>
      </c>
    </row>
    <row r="158" spans="1:5" x14ac:dyDescent="0.3">
      <c r="A158" s="1">
        <v>1969</v>
      </c>
      <c r="B158" s="1">
        <f>VLOOKUP($A158,mycity!$A175:$D392,4,FALSE)</f>
        <v>25.36</v>
      </c>
      <c r="C158">
        <f>VLOOKUP($A158,global_avg!$A175:$B440,2,FALSE)</f>
        <v>8.6</v>
      </c>
      <c r="D158">
        <f t="shared" si="4"/>
        <v>25.065999999999995</v>
      </c>
      <c r="E158">
        <f t="shared" si="5"/>
        <v>8.6349999999999998</v>
      </c>
    </row>
    <row r="159" spans="1:5" x14ac:dyDescent="0.3">
      <c r="A159" s="1">
        <v>1970</v>
      </c>
      <c r="B159" s="1">
        <f>VLOOKUP($A159,mycity!$A176:$D393,4,FALSE)</f>
        <v>24.95</v>
      </c>
      <c r="C159">
        <f>VLOOKUP($A159,global_avg!$A176:$B441,2,FALSE)</f>
        <v>8.6999999999999993</v>
      </c>
      <c r="D159">
        <f t="shared" si="4"/>
        <v>25.053999999999995</v>
      </c>
      <c r="E159">
        <f t="shared" si="5"/>
        <v>8.6470000000000002</v>
      </c>
    </row>
    <row r="160" spans="1:5" x14ac:dyDescent="0.3">
      <c r="A160" s="1">
        <v>1971</v>
      </c>
      <c r="B160" s="1">
        <f>VLOOKUP($A160,mycity!$A177:$D394,4,FALSE)</f>
        <v>24.74</v>
      </c>
      <c r="C160">
        <f>VLOOKUP($A160,global_avg!$A177:$B442,2,FALSE)</f>
        <v>8.6</v>
      </c>
      <c r="D160">
        <f t="shared" si="4"/>
        <v>25.030999999999999</v>
      </c>
      <c r="E160">
        <f t="shared" si="5"/>
        <v>8.6269999999999989</v>
      </c>
    </row>
    <row r="161" spans="1:5" x14ac:dyDescent="0.3">
      <c r="A161" s="1">
        <v>1972</v>
      </c>
      <c r="B161" s="1">
        <f>VLOOKUP($A161,mycity!$A178:$D395,4,FALSE)</f>
        <v>25.22</v>
      </c>
      <c r="C161">
        <f>VLOOKUP($A161,global_avg!$A178:$B443,2,FALSE)</f>
        <v>8.5</v>
      </c>
      <c r="D161">
        <f t="shared" si="4"/>
        <v>25.062999999999995</v>
      </c>
      <c r="E161">
        <f t="shared" si="5"/>
        <v>8.6019999999999985</v>
      </c>
    </row>
    <row r="162" spans="1:5" x14ac:dyDescent="0.3">
      <c r="A162" s="1">
        <v>1973</v>
      </c>
      <c r="B162" s="1">
        <f>VLOOKUP($A162,mycity!$A179:$D396,4,FALSE)</f>
        <v>25.4</v>
      </c>
      <c r="C162">
        <f>VLOOKUP($A162,global_avg!$A179:$B444,2,FALSE)</f>
        <v>8.9499999999999993</v>
      </c>
      <c r="D162">
        <f t="shared" si="4"/>
        <v>25.099</v>
      </c>
      <c r="E162">
        <f t="shared" si="5"/>
        <v>8.6109999999999989</v>
      </c>
    </row>
    <row r="163" spans="1:5" x14ac:dyDescent="0.3">
      <c r="A163" s="1">
        <v>1974</v>
      </c>
      <c r="B163" s="1">
        <f>VLOOKUP($A163,mycity!$A180:$D397,4,FALSE)</f>
        <v>24.94</v>
      </c>
      <c r="C163">
        <f>VLOOKUP($A163,global_avg!$A180:$B445,2,FALSE)</f>
        <v>8.4700000000000006</v>
      </c>
      <c r="D163">
        <f t="shared" si="4"/>
        <v>25.084</v>
      </c>
      <c r="E163">
        <f t="shared" si="5"/>
        <v>8.6170000000000009</v>
      </c>
    </row>
    <row r="164" spans="1:5" x14ac:dyDescent="0.3">
      <c r="A164" s="1">
        <v>1975</v>
      </c>
      <c r="B164" s="1">
        <f>VLOOKUP($A164,mycity!$A181:$D398,4,FALSE)</f>
        <v>24.86</v>
      </c>
      <c r="C164">
        <f>VLOOKUP($A164,global_avg!$A181:$B446,2,FALSE)</f>
        <v>8.74</v>
      </c>
      <c r="D164">
        <f t="shared" si="4"/>
        <v>25.066000000000003</v>
      </c>
      <c r="E164">
        <f t="shared" si="5"/>
        <v>8.6379999999999981</v>
      </c>
    </row>
    <row r="165" spans="1:5" x14ac:dyDescent="0.3">
      <c r="A165" s="1">
        <v>1976</v>
      </c>
      <c r="B165" s="1">
        <f>VLOOKUP($A165,mycity!$A182:$D399,4,FALSE)</f>
        <v>25.13</v>
      </c>
      <c r="C165">
        <f>VLOOKUP($A165,global_avg!$A182:$B447,2,FALSE)</f>
        <v>8.35</v>
      </c>
      <c r="D165">
        <f t="shared" si="4"/>
        <v>25.046999999999997</v>
      </c>
      <c r="E165">
        <f t="shared" si="5"/>
        <v>8.6129999999999978</v>
      </c>
    </row>
    <row r="166" spans="1:5" x14ac:dyDescent="0.3">
      <c r="A166" s="1">
        <v>1977</v>
      </c>
      <c r="B166" s="1">
        <f>VLOOKUP($A166,mycity!$A183:$D400,4,FALSE)</f>
        <v>25.2</v>
      </c>
      <c r="C166">
        <f>VLOOKUP($A166,global_avg!$A183:$B448,2,FALSE)</f>
        <v>8.85</v>
      </c>
      <c r="D166">
        <f t="shared" si="4"/>
        <v>25.079999999999995</v>
      </c>
      <c r="E166">
        <f t="shared" si="5"/>
        <v>8.6279999999999966</v>
      </c>
    </row>
    <row r="167" spans="1:5" x14ac:dyDescent="0.3">
      <c r="A167" s="1">
        <v>1978</v>
      </c>
      <c r="B167" s="1">
        <f>VLOOKUP($A167,mycity!$A184:$D401,4,FALSE)</f>
        <v>25.07</v>
      </c>
      <c r="C167">
        <f>VLOOKUP($A167,global_avg!$A184:$B449,2,FALSE)</f>
        <v>8.69</v>
      </c>
      <c r="D167">
        <f t="shared" si="4"/>
        <v>25.086999999999996</v>
      </c>
      <c r="E167">
        <f t="shared" si="5"/>
        <v>8.6449999999999996</v>
      </c>
    </row>
    <row r="168" spans="1:5" x14ac:dyDescent="0.3">
      <c r="A168" s="1">
        <v>1979</v>
      </c>
      <c r="B168" s="1">
        <f>VLOOKUP($A168,mycity!$A185:$D402,4,FALSE)</f>
        <v>25.44</v>
      </c>
      <c r="C168">
        <f>VLOOKUP($A168,global_avg!$A185:$B450,2,FALSE)</f>
        <v>8.73</v>
      </c>
      <c r="D168">
        <f t="shared" si="4"/>
        <v>25.094999999999999</v>
      </c>
      <c r="E168">
        <f t="shared" si="5"/>
        <v>8.6579999999999995</v>
      </c>
    </row>
    <row r="169" spans="1:5" x14ac:dyDescent="0.3">
      <c r="A169" s="1">
        <v>1980</v>
      </c>
      <c r="B169" s="1">
        <f>VLOOKUP($A169,mycity!$A186:$D403,4,FALSE)</f>
        <v>25.45</v>
      </c>
      <c r="C169">
        <f>VLOOKUP($A169,global_avg!$A186:$B451,2,FALSE)</f>
        <v>8.98</v>
      </c>
      <c r="D169">
        <f t="shared" si="4"/>
        <v>25.144999999999996</v>
      </c>
      <c r="E169">
        <f t="shared" si="5"/>
        <v>8.6860000000000017</v>
      </c>
    </row>
    <row r="170" spans="1:5" x14ac:dyDescent="0.3">
      <c r="A170" s="1">
        <v>1981</v>
      </c>
      <c r="B170" s="1">
        <f>VLOOKUP($A170,mycity!$A187:$D404,4,FALSE)</f>
        <v>25.17</v>
      </c>
      <c r="C170">
        <f>VLOOKUP($A170,global_avg!$A187:$B452,2,FALSE)</f>
        <v>9.17</v>
      </c>
      <c r="D170">
        <f t="shared" si="4"/>
        <v>25.187999999999999</v>
      </c>
      <c r="E170">
        <f t="shared" si="5"/>
        <v>8.7430000000000003</v>
      </c>
    </row>
    <row r="171" spans="1:5" x14ac:dyDescent="0.3">
      <c r="A171" s="1">
        <v>1982</v>
      </c>
      <c r="B171" s="1">
        <f>VLOOKUP($A171,mycity!$A188:$D405,4,FALSE)</f>
        <v>25.42</v>
      </c>
      <c r="C171">
        <f>VLOOKUP($A171,global_avg!$A188:$B453,2,FALSE)</f>
        <v>8.64</v>
      </c>
      <c r="D171">
        <f t="shared" si="4"/>
        <v>25.207999999999998</v>
      </c>
      <c r="E171">
        <f t="shared" si="5"/>
        <v>8.7570000000000014</v>
      </c>
    </row>
    <row r="172" spans="1:5" x14ac:dyDescent="0.3">
      <c r="A172" s="1">
        <v>1983</v>
      </c>
      <c r="B172" s="1">
        <f>VLOOKUP($A172,mycity!$A189:$D406,4,FALSE)</f>
        <v>25.59</v>
      </c>
      <c r="C172">
        <f>VLOOKUP($A172,global_avg!$A189:$B454,2,FALSE)</f>
        <v>9.0299999999999994</v>
      </c>
      <c r="D172">
        <f t="shared" si="4"/>
        <v>25.227</v>
      </c>
      <c r="E172">
        <f t="shared" si="5"/>
        <v>8.7650000000000006</v>
      </c>
    </row>
    <row r="173" spans="1:5" x14ac:dyDescent="0.3">
      <c r="A173" s="1">
        <v>1984</v>
      </c>
      <c r="B173" s="1">
        <f>VLOOKUP($A173,mycity!$A190:$D407,4,FALSE)</f>
        <v>25.08</v>
      </c>
      <c r="C173">
        <f>VLOOKUP($A173,global_avg!$A190:$B455,2,FALSE)</f>
        <v>8.69</v>
      </c>
      <c r="D173">
        <f t="shared" si="4"/>
        <v>25.241000000000003</v>
      </c>
      <c r="E173">
        <f t="shared" si="5"/>
        <v>8.7870000000000008</v>
      </c>
    </row>
    <row r="174" spans="1:5" x14ac:dyDescent="0.3">
      <c r="A174" s="1">
        <v>1985</v>
      </c>
      <c r="B174" s="1">
        <f>VLOOKUP($A174,mycity!$A191:$D408,4,FALSE)</f>
        <v>25.31</v>
      </c>
      <c r="C174">
        <f>VLOOKUP($A174,global_avg!$A191:$B456,2,FALSE)</f>
        <v>8.66</v>
      </c>
      <c r="D174">
        <f t="shared" si="4"/>
        <v>25.286000000000001</v>
      </c>
      <c r="E174">
        <f t="shared" si="5"/>
        <v>8.7789999999999999</v>
      </c>
    </row>
    <row r="175" spans="1:5" x14ac:dyDescent="0.3">
      <c r="A175" s="1">
        <v>1986</v>
      </c>
      <c r="B175" s="1">
        <f>VLOOKUP($A175,mycity!$A192:$D409,4,FALSE)</f>
        <v>25.51</v>
      </c>
      <c r="C175">
        <f>VLOOKUP($A175,global_avg!$A192:$B457,2,FALSE)</f>
        <v>8.83</v>
      </c>
      <c r="D175">
        <f t="shared" si="4"/>
        <v>25.324000000000002</v>
      </c>
      <c r="E175">
        <f t="shared" si="5"/>
        <v>8.827</v>
      </c>
    </row>
    <row r="176" spans="1:5" x14ac:dyDescent="0.3">
      <c r="A176" s="1">
        <v>1987</v>
      </c>
      <c r="B176" s="1">
        <f>VLOOKUP($A176,mycity!$A193:$D410,4,FALSE)</f>
        <v>25.81</v>
      </c>
      <c r="C176">
        <f>VLOOKUP($A176,global_avg!$A193:$B458,2,FALSE)</f>
        <v>8.99</v>
      </c>
      <c r="D176">
        <f t="shared" si="4"/>
        <v>25.385000000000002</v>
      </c>
      <c r="E176">
        <f t="shared" si="5"/>
        <v>8.8409999999999993</v>
      </c>
    </row>
    <row r="177" spans="1:5" x14ac:dyDescent="0.3">
      <c r="A177" s="1">
        <v>1988</v>
      </c>
      <c r="B177" s="1">
        <f>VLOOKUP($A177,mycity!$A194:$D411,4,FALSE)</f>
        <v>25.5</v>
      </c>
      <c r="C177">
        <f>VLOOKUP($A177,global_avg!$A194:$B459,2,FALSE)</f>
        <v>9.1999999999999993</v>
      </c>
      <c r="D177">
        <f t="shared" si="4"/>
        <v>25.428000000000001</v>
      </c>
      <c r="E177">
        <f t="shared" si="5"/>
        <v>8.8919999999999995</v>
      </c>
    </row>
    <row r="178" spans="1:5" x14ac:dyDescent="0.3">
      <c r="A178" s="1">
        <v>1989</v>
      </c>
      <c r="B178" s="1">
        <f>VLOOKUP($A178,mycity!$A195:$D412,4,FALSE)</f>
        <v>25.2</v>
      </c>
      <c r="C178">
        <f>VLOOKUP($A178,global_avg!$A195:$B460,2,FALSE)</f>
        <v>8.92</v>
      </c>
      <c r="D178">
        <f t="shared" si="4"/>
        <v>25.404</v>
      </c>
      <c r="E178">
        <f t="shared" si="5"/>
        <v>8.9109999999999996</v>
      </c>
    </row>
    <row r="179" spans="1:5" x14ac:dyDescent="0.3">
      <c r="A179" s="1">
        <v>1990</v>
      </c>
      <c r="B179" s="1">
        <f>VLOOKUP($A179,mycity!$A196:$D413,4,FALSE)</f>
        <v>25.25</v>
      </c>
      <c r="C179">
        <f>VLOOKUP($A179,global_avg!$A196:$B461,2,FALSE)</f>
        <v>9.23</v>
      </c>
      <c r="D179">
        <f t="shared" si="4"/>
        <v>25.384</v>
      </c>
      <c r="E179">
        <f t="shared" si="5"/>
        <v>8.9359999999999999</v>
      </c>
    </row>
    <row r="180" spans="1:5" x14ac:dyDescent="0.3">
      <c r="A180" s="1">
        <v>1991</v>
      </c>
      <c r="B180" s="1">
        <f>VLOOKUP($A180,mycity!$A197:$D414,4,FALSE)</f>
        <v>25.49</v>
      </c>
      <c r="C180">
        <f>VLOOKUP($A180,global_avg!$A197:$B462,2,FALSE)</f>
        <v>9.18</v>
      </c>
      <c r="D180">
        <f t="shared" si="4"/>
        <v>25.416</v>
      </c>
      <c r="E180">
        <f t="shared" si="5"/>
        <v>8.9370000000000012</v>
      </c>
    </row>
    <row r="181" spans="1:5" x14ac:dyDescent="0.3">
      <c r="A181" s="1">
        <v>1992</v>
      </c>
      <c r="B181" s="1">
        <f>VLOOKUP($A181,mycity!$A198:$D415,4,FALSE)</f>
        <v>25.16</v>
      </c>
      <c r="C181">
        <f>VLOOKUP($A181,global_avg!$A198:$B463,2,FALSE)</f>
        <v>8.84</v>
      </c>
      <c r="D181">
        <f t="shared" si="4"/>
        <v>25.39</v>
      </c>
      <c r="E181">
        <f t="shared" si="5"/>
        <v>8.9570000000000025</v>
      </c>
    </row>
    <row r="182" spans="1:5" x14ac:dyDescent="0.3">
      <c r="A182" s="1">
        <v>1993</v>
      </c>
      <c r="B182" s="1">
        <f>VLOOKUP($A182,mycity!$A199:$D416,4,FALSE)</f>
        <v>25.22</v>
      </c>
      <c r="C182">
        <f>VLOOKUP($A182,global_avg!$A199:$B464,2,FALSE)</f>
        <v>8.8699999999999992</v>
      </c>
      <c r="D182">
        <f t="shared" si="4"/>
        <v>25.353000000000002</v>
      </c>
      <c r="E182">
        <f t="shared" si="5"/>
        <v>8.9410000000000025</v>
      </c>
    </row>
    <row r="183" spans="1:5" x14ac:dyDescent="0.3">
      <c r="A183" s="1">
        <v>1994</v>
      </c>
      <c r="B183" s="1">
        <f>VLOOKUP($A183,mycity!$A200:$D417,4,FALSE)</f>
        <v>25.22</v>
      </c>
      <c r="C183">
        <f>VLOOKUP($A183,global_avg!$A200:$B465,2,FALSE)</f>
        <v>9.0399999999999991</v>
      </c>
      <c r="D183">
        <f t="shared" si="4"/>
        <v>25.366999999999997</v>
      </c>
      <c r="E183">
        <f t="shared" si="5"/>
        <v>8.9760000000000026</v>
      </c>
    </row>
    <row r="184" spans="1:5" x14ac:dyDescent="0.3">
      <c r="A184" s="1">
        <v>1995</v>
      </c>
      <c r="B184" s="1">
        <f>VLOOKUP($A184,mycity!$A201:$D418,4,FALSE)</f>
        <v>25.44</v>
      </c>
      <c r="C184">
        <f>VLOOKUP($A184,global_avg!$A201:$B466,2,FALSE)</f>
        <v>9.35</v>
      </c>
      <c r="D184">
        <f t="shared" si="4"/>
        <v>25.38</v>
      </c>
      <c r="E184">
        <f t="shared" si="5"/>
        <v>9.0449999999999982</v>
      </c>
    </row>
    <row r="185" spans="1:5" x14ac:dyDescent="0.3">
      <c r="A185" s="1">
        <v>1996</v>
      </c>
      <c r="B185" s="1">
        <f>VLOOKUP($A185,mycity!$A202:$D419,4,FALSE)</f>
        <v>25.41</v>
      </c>
      <c r="C185">
        <f>VLOOKUP($A185,global_avg!$A202:$B467,2,FALSE)</f>
        <v>9.0399999999999991</v>
      </c>
      <c r="D185">
        <f t="shared" si="4"/>
        <v>25.369999999999997</v>
      </c>
      <c r="E185">
        <f t="shared" si="5"/>
        <v>9.0659999999999989</v>
      </c>
    </row>
    <row r="186" spans="1:5" x14ac:dyDescent="0.3">
      <c r="A186" s="1">
        <v>1997</v>
      </c>
      <c r="B186" s="1">
        <f>VLOOKUP($A186,mycity!$A203:$D420,4,FALSE)</f>
        <v>25.68</v>
      </c>
      <c r="C186">
        <f>VLOOKUP($A186,global_avg!$A203:$B468,2,FALSE)</f>
        <v>9.1999999999999993</v>
      </c>
      <c r="D186">
        <f t="shared" si="4"/>
        <v>25.356999999999999</v>
      </c>
      <c r="E186">
        <f t="shared" si="5"/>
        <v>9.0869999999999997</v>
      </c>
    </row>
    <row r="187" spans="1:5" x14ac:dyDescent="0.3">
      <c r="A187" s="1">
        <v>1998</v>
      </c>
      <c r="B187" s="1">
        <f>VLOOKUP($A187,mycity!$A204:$D421,4,FALSE)</f>
        <v>26.01</v>
      </c>
      <c r="C187">
        <f>VLOOKUP($A187,global_avg!$A204:$B469,2,FALSE)</f>
        <v>9.52</v>
      </c>
      <c r="D187">
        <f t="shared" si="4"/>
        <v>25.407999999999998</v>
      </c>
      <c r="E187">
        <f t="shared" si="5"/>
        <v>9.1189999999999998</v>
      </c>
    </row>
    <row r="188" spans="1:5" x14ac:dyDescent="0.3">
      <c r="A188" s="1">
        <v>1999</v>
      </c>
      <c r="B188" s="1">
        <f>VLOOKUP($A188,mycity!$A205:$D422,4,FALSE)</f>
        <v>25.29</v>
      </c>
      <c r="C188">
        <f>VLOOKUP($A188,global_avg!$A205:$B470,2,FALSE)</f>
        <v>9.2899999999999991</v>
      </c>
      <c r="D188">
        <f t="shared" si="4"/>
        <v>25.416999999999998</v>
      </c>
      <c r="E188">
        <f t="shared" si="5"/>
        <v>9.1560000000000006</v>
      </c>
    </row>
    <row r="189" spans="1:5" x14ac:dyDescent="0.3">
      <c r="A189" s="1">
        <v>2000</v>
      </c>
      <c r="B189" s="1">
        <f>VLOOKUP($A189,mycity!$A206:$D423,4,FALSE)</f>
        <v>25.34</v>
      </c>
      <c r="C189">
        <f>VLOOKUP($A189,global_avg!$A206:$B471,2,FALSE)</f>
        <v>9.1999999999999993</v>
      </c>
      <c r="D189">
        <f t="shared" si="4"/>
        <v>25.425999999999998</v>
      </c>
      <c r="E189">
        <f t="shared" si="5"/>
        <v>9.1529999999999987</v>
      </c>
    </row>
    <row r="190" spans="1:5" x14ac:dyDescent="0.3">
      <c r="A190" s="1">
        <v>2001</v>
      </c>
      <c r="B190" s="1">
        <f>VLOOKUP($A190,mycity!$A207:$D424,4,FALSE)</f>
        <v>25.53</v>
      </c>
      <c r="C190">
        <f>VLOOKUP($A190,global_avg!$A207:$B472,2,FALSE)</f>
        <v>9.41</v>
      </c>
      <c r="D190">
        <f t="shared" si="4"/>
        <v>25.43</v>
      </c>
      <c r="E190">
        <f t="shared" si="5"/>
        <v>9.1760000000000002</v>
      </c>
    </row>
    <row r="191" spans="1:5" x14ac:dyDescent="0.3">
      <c r="A191" s="1">
        <v>2002</v>
      </c>
      <c r="B191" s="1">
        <f>VLOOKUP($A191,mycity!$A208:$D425,4,FALSE)</f>
        <v>25.76</v>
      </c>
      <c r="C191">
        <f>VLOOKUP($A191,global_avg!$A208:$B473,2,FALSE)</f>
        <v>9.57</v>
      </c>
      <c r="D191">
        <f t="shared" si="4"/>
        <v>25.49</v>
      </c>
      <c r="E191">
        <f t="shared" si="5"/>
        <v>9.2490000000000006</v>
      </c>
    </row>
    <row r="192" spans="1:5" x14ac:dyDescent="0.3">
      <c r="A192" s="1">
        <v>2003</v>
      </c>
      <c r="B192" s="1">
        <f>VLOOKUP($A192,mycity!$A209:$D426,4,FALSE)</f>
        <v>25.92</v>
      </c>
      <c r="C192">
        <f>VLOOKUP($A192,global_avg!$A209:$B474,2,FALSE)</f>
        <v>9.5299999999999994</v>
      </c>
      <c r="D192">
        <f t="shared" si="4"/>
        <v>25.560000000000002</v>
      </c>
      <c r="E192">
        <f t="shared" si="5"/>
        <v>9.3149999999999977</v>
      </c>
    </row>
    <row r="193" spans="1:5" x14ac:dyDescent="0.3">
      <c r="A193" s="1">
        <v>2004</v>
      </c>
      <c r="B193" s="1">
        <f>VLOOKUP($A193,mycity!$A210:$D427,4,FALSE)</f>
        <v>25.25</v>
      </c>
      <c r="C193">
        <f>VLOOKUP($A193,global_avg!$A210:$B475,2,FALSE)</f>
        <v>9.32</v>
      </c>
      <c r="D193">
        <f t="shared" si="4"/>
        <v>25.562999999999999</v>
      </c>
      <c r="E193">
        <f t="shared" si="5"/>
        <v>9.3429999999999982</v>
      </c>
    </row>
    <row r="194" spans="1:5" x14ac:dyDescent="0.3">
      <c r="A194" s="1">
        <v>2005</v>
      </c>
      <c r="B194" s="1">
        <f>VLOOKUP($A194,mycity!$A211:$D428,4,FALSE)</f>
        <v>25.48</v>
      </c>
      <c r="C194">
        <f>VLOOKUP($A194,global_avg!$A211:$B476,2,FALSE)</f>
        <v>9.6999999999999993</v>
      </c>
      <c r="D194">
        <f t="shared" si="4"/>
        <v>25.567</v>
      </c>
      <c r="E194">
        <f t="shared" si="5"/>
        <v>9.3779999999999983</v>
      </c>
    </row>
    <row r="195" spans="1:5" x14ac:dyDescent="0.3">
      <c r="A195" s="1">
        <v>2006</v>
      </c>
      <c r="B195" s="1">
        <f>VLOOKUP($A195,mycity!$A212:$D429,4,FALSE)</f>
        <v>25.42</v>
      </c>
      <c r="C195">
        <f>VLOOKUP($A195,global_avg!$A212:$B477,2,FALSE)</f>
        <v>9.5299999999999994</v>
      </c>
      <c r="D195">
        <f t="shared" si="4"/>
        <v>25.567999999999994</v>
      </c>
      <c r="E195">
        <f t="shared" si="5"/>
        <v>9.4269999999999996</v>
      </c>
    </row>
    <row r="196" spans="1:5" x14ac:dyDescent="0.3">
      <c r="A196" s="1">
        <v>2007</v>
      </c>
      <c r="B196" s="1">
        <f>VLOOKUP($A196,mycity!$A213:$D430,4,FALSE)</f>
        <v>25.46</v>
      </c>
      <c r="C196">
        <f>VLOOKUP($A196,global_avg!$A213:$B478,2,FALSE)</f>
        <v>9.73</v>
      </c>
      <c r="D196">
        <f t="shared" si="4"/>
        <v>25.545999999999999</v>
      </c>
      <c r="E196">
        <f t="shared" si="5"/>
        <v>9.48</v>
      </c>
    </row>
    <row r="197" spans="1:5" x14ac:dyDescent="0.3">
      <c r="A197" s="1">
        <v>2008</v>
      </c>
      <c r="B197" s="1">
        <f>VLOOKUP($A197,mycity!$A214:$D431,4,FALSE)</f>
        <v>25.35</v>
      </c>
      <c r="C197">
        <f>VLOOKUP($A197,global_avg!$A214:$B479,2,FALSE)</f>
        <v>9.43</v>
      </c>
      <c r="D197">
        <f t="shared" si="4"/>
        <v>25.48</v>
      </c>
      <c r="E197">
        <f t="shared" si="5"/>
        <v>9.4710000000000001</v>
      </c>
    </row>
    <row r="198" spans="1:5" x14ac:dyDescent="0.3">
      <c r="A198" s="1">
        <v>2009</v>
      </c>
      <c r="B198" s="1">
        <f>VLOOKUP($A198,mycity!$A215:$D432,4,FALSE)</f>
        <v>25.73</v>
      </c>
      <c r="C198">
        <f>VLOOKUP($A198,global_avg!$A215:$B480,2,FALSE)</f>
        <v>9.51</v>
      </c>
      <c r="D198">
        <f t="shared" si="4"/>
        <v>25.523999999999997</v>
      </c>
      <c r="E198">
        <f t="shared" si="5"/>
        <v>9.4930000000000021</v>
      </c>
    </row>
    <row r="199" spans="1:5" x14ac:dyDescent="0.3">
      <c r="A199" s="1">
        <v>2010</v>
      </c>
      <c r="B199" s="1">
        <f>VLOOKUP($A199,mycity!$A216:$D433,4,FALSE)</f>
        <v>25.71</v>
      </c>
      <c r="C199">
        <f>VLOOKUP($A199,global_avg!$A216:$B481,2,FALSE)</f>
        <v>9.6999999999999993</v>
      </c>
      <c r="D199">
        <f t="shared" si="4"/>
        <v>25.561</v>
      </c>
      <c r="E199">
        <f t="shared" si="5"/>
        <v>9.543000000000001</v>
      </c>
    </row>
    <row r="200" spans="1:5" x14ac:dyDescent="0.3">
      <c r="A200" s="1">
        <v>2011</v>
      </c>
      <c r="B200" s="1">
        <f>VLOOKUP($A200,mycity!$A217:$D434,4,FALSE)</f>
        <v>25.36</v>
      </c>
      <c r="C200">
        <f>VLOOKUP($A200,global_avg!$A217:$B482,2,FALSE)</f>
        <v>9.52</v>
      </c>
      <c r="D200">
        <f t="shared" si="4"/>
        <v>25.544</v>
      </c>
      <c r="E200">
        <f t="shared" si="5"/>
        <v>9.5540000000000003</v>
      </c>
    </row>
    <row r="201" spans="1:5" x14ac:dyDescent="0.3">
      <c r="A201" s="1">
        <v>2012</v>
      </c>
      <c r="B201" s="1">
        <f>VLOOKUP($A201,mycity!$A218:$D435,4,FALSE)</f>
        <v>26.04</v>
      </c>
      <c r="C201">
        <f>VLOOKUP($A201,global_avg!$A218:$B483,2,FALSE)</f>
        <v>9.51</v>
      </c>
      <c r="D201">
        <f t="shared" si="4"/>
        <v>25.571999999999999</v>
      </c>
      <c r="E201">
        <f t="shared" si="5"/>
        <v>9.548</v>
      </c>
    </row>
    <row r="202" spans="1:5" x14ac:dyDescent="0.3">
      <c r="A202" s="1">
        <v>2013</v>
      </c>
      <c r="B202" s="1">
        <f>VLOOKUP($A202,mycity!$A219:$D436,4,FALSE)</f>
        <v>26.61</v>
      </c>
      <c r="C202">
        <f>VLOOKUP($A202,global_avg!$A219:$B484,2,FALSE)</f>
        <v>9.61</v>
      </c>
      <c r="D202">
        <f t="shared" si="4"/>
        <v>25.640999999999998</v>
      </c>
      <c r="E202">
        <f t="shared" si="5"/>
        <v>9.5560000000000009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14CE-C320-4FDB-A06E-2A8E3BBE3879}">
  <dimension ref="A1:C219"/>
  <sheetViews>
    <sheetView workbookViewId="0">
      <selection activeCell="A2" sqref="A2:XFD18"/>
    </sheetView>
  </sheetViews>
  <sheetFormatPr defaultRowHeight="14.4" x14ac:dyDescent="0.3"/>
  <cols>
    <col min="1" max="3" width="21.77734375" customWidth="1"/>
  </cols>
  <sheetData>
    <row r="1" spans="1:3" x14ac:dyDescent="0.3">
      <c r="A1" s="3" t="s">
        <v>6</v>
      </c>
      <c r="B1" s="3" t="s">
        <v>7</v>
      </c>
      <c r="C1" s="3" t="s">
        <v>8</v>
      </c>
    </row>
    <row r="2" spans="1:3" x14ac:dyDescent="0.3">
      <c r="A2" s="4">
        <v>1796</v>
      </c>
      <c r="B2" s="4">
        <f>VLOOKUP($A2,mycity!$A2:$D219,4,FALSE)</f>
        <v>24.49</v>
      </c>
      <c r="C2" s="5">
        <f>VLOOKUP($A2,global_avg!$A2:$B267,2,FALSE)</f>
        <v>8.27</v>
      </c>
    </row>
    <row r="3" spans="1:3" x14ac:dyDescent="0.3">
      <c r="A3" s="4">
        <v>1797</v>
      </c>
      <c r="B3" s="4">
        <f>VLOOKUP($A3,mycity!$A3:$D220,4,FALSE)</f>
        <v>25.18</v>
      </c>
      <c r="C3" s="5">
        <f>VLOOKUP($A3,global_avg!$A3:$B268,2,FALSE)</f>
        <v>8.51</v>
      </c>
    </row>
    <row r="4" spans="1:3" x14ac:dyDescent="0.3">
      <c r="A4" s="4">
        <v>1798</v>
      </c>
      <c r="B4" s="4">
        <f>VLOOKUP($A4,mycity!$A4:$D221,4,FALSE)</f>
        <v>24.65</v>
      </c>
      <c r="C4" s="5">
        <f>VLOOKUP($A4,global_avg!$A4:$B269,2,FALSE)</f>
        <v>8.67</v>
      </c>
    </row>
    <row r="5" spans="1:3" x14ac:dyDescent="0.3">
      <c r="A5" s="4">
        <v>1799</v>
      </c>
      <c r="B5" s="4">
        <f>VLOOKUP($A5,mycity!$A5:$D222,4,FALSE)</f>
        <v>24.81</v>
      </c>
      <c r="C5" s="5">
        <f>VLOOKUP($A5,global_avg!$A5:$B270,2,FALSE)</f>
        <v>8.51</v>
      </c>
    </row>
    <row r="6" spans="1:3" x14ac:dyDescent="0.3">
      <c r="A6" s="4">
        <v>1800</v>
      </c>
      <c r="B6" s="4">
        <f>VLOOKUP($A6,mycity!$A6:$D223,4,FALSE)</f>
        <v>24.85</v>
      </c>
      <c r="C6" s="5">
        <f>VLOOKUP($A6,global_avg!$A6:$B271,2,FALSE)</f>
        <v>8.48</v>
      </c>
    </row>
    <row r="7" spans="1:3" x14ac:dyDescent="0.3">
      <c r="A7" s="4">
        <v>1801</v>
      </c>
      <c r="B7" s="4">
        <f>VLOOKUP($A7,mycity!$A7:$D224,4,FALSE)</f>
        <v>24.49</v>
      </c>
      <c r="C7" s="5">
        <f>VLOOKUP($A7,global_avg!$A7:$B272,2,FALSE)</f>
        <v>8.59</v>
      </c>
    </row>
    <row r="8" spans="1:3" x14ac:dyDescent="0.3">
      <c r="A8" s="4">
        <v>1802</v>
      </c>
      <c r="B8" s="4">
        <f>VLOOKUP($A8,mycity!$A8:$D225,4,FALSE)</f>
        <v>25.44</v>
      </c>
      <c r="C8" s="5">
        <f>VLOOKUP($A8,global_avg!$A8:$B273,2,FALSE)</f>
        <v>8.58</v>
      </c>
    </row>
    <row r="9" spans="1:3" x14ac:dyDescent="0.3">
      <c r="A9" s="4">
        <v>1803</v>
      </c>
      <c r="B9" s="4">
        <f>VLOOKUP($A9,mycity!$A9:$D226,4,FALSE)</f>
        <v>25.22</v>
      </c>
      <c r="C9" s="5">
        <f>VLOOKUP($A9,global_avg!$A9:$B274,2,FALSE)</f>
        <v>8.5</v>
      </c>
    </row>
    <row r="10" spans="1:3" x14ac:dyDescent="0.3">
      <c r="A10" s="4">
        <v>1804</v>
      </c>
      <c r="B10" s="4">
        <f>VLOOKUP($A10,mycity!$A10:$D227,4,FALSE)</f>
        <v>25.67</v>
      </c>
      <c r="C10" s="5">
        <f>VLOOKUP($A10,global_avg!$A10:$B275,2,FALSE)</f>
        <v>8.84</v>
      </c>
    </row>
    <row r="11" spans="1:3" x14ac:dyDescent="0.3">
      <c r="A11" s="4">
        <v>1805</v>
      </c>
      <c r="B11" s="4">
        <f>VLOOKUP($A11,mycity!$A11:$D228,4,FALSE)</f>
        <v>25.01</v>
      </c>
      <c r="C11" s="5">
        <f>VLOOKUP($A11,global_avg!$A11:$B276,2,FALSE)</f>
        <v>8.56</v>
      </c>
    </row>
    <row r="12" spans="1:3" x14ac:dyDescent="0.3">
      <c r="A12" s="4">
        <v>1806</v>
      </c>
      <c r="B12" s="4">
        <f>VLOOKUP($A12,mycity!$A12:$D229,4,FALSE)</f>
        <v>24.87</v>
      </c>
      <c r="C12" s="5">
        <f>VLOOKUP($A12,global_avg!$A12:$B277,2,FALSE)</f>
        <v>8.43</v>
      </c>
    </row>
    <row r="13" spans="1:3" x14ac:dyDescent="0.3">
      <c r="A13" s="4">
        <v>1807</v>
      </c>
      <c r="B13" s="4">
        <f>VLOOKUP($A13,mycity!$A13:$D230,4,FALSE)</f>
        <v>24.25</v>
      </c>
      <c r="C13" s="5">
        <f>VLOOKUP($A13,global_avg!$A13:$B278,2,FALSE)</f>
        <v>8.2799999999999994</v>
      </c>
    </row>
    <row r="14" spans="1:3" x14ac:dyDescent="0.3">
      <c r="A14" s="4">
        <v>1808</v>
      </c>
      <c r="B14" s="4">
        <f>VLOOKUP($A14,mycity!$A14:$D231,4,FALSE)</f>
        <v>0</v>
      </c>
      <c r="C14" s="5">
        <f>VLOOKUP($A14,global_avg!$A14:$B279,2,FALSE)</f>
        <v>7.63</v>
      </c>
    </row>
    <row r="15" spans="1:3" x14ac:dyDescent="0.3">
      <c r="A15" s="4">
        <v>1809</v>
      </c>
      <c r="B15" s="4">
        <f>VLOOKUP($A15,mycity!$A15:$D232,4,FALSE)</f>
        <v>0</v>
      </c>
      <c r="C15" s="5">
        <f>VLOOKUP($A15,global_avg!$A15:$B280,2,FALSE)</f>
        <v>7.08</v>
      </c>
    </row>
    <row r="16" spans="1:3" x14ac:dyDescent="0.3">
      <c r="A16" s="4">
        <v>1810</v>
      </c>
      <c r="B16" s="4">
        <f>VLOOKUP($A16,mycity!$A16:$D233,4,FALSE)</f>
        <v>0</v>
      </c>
      <c r="C16" s="5">
        <f>VLOOKUP($A16,global_avg!$A16:$B281,2,FALSE)</f>
        <v>6.92</v>
      </c>
    </row>
    <row r="17" spans="1:3" x14ac:dyDescent="0.3">
      <c r="A17" s="4">
        <v>1811</v>
      </c>
      <c r="B17" s="4">
        <f>VLOOKUP($A17,mycity!$A17:$D234,4,FALSE)</f>
        <v>0</v>
      </c>
      <c r="C17" s="5">
        <f>VLOOKUP($A17,global_avg!$A17:$B282,2,FALSE)</f>
        <v>6.86</v>
      </c>
    </row>
    <row r="18" spans="1:3" x14ac:dyDescent="0.3">
      <c r="A18" s="4">
        <v>1812</v>
      </c>
      <c r="B18" s="4">
        <f>VLOOKUP($A18,mycity!$A18:$D235,4,FALSE)</f>
        <v>0</v>
      </c>
      <c r="C18" s="5">
        <f>VLOOKUP($A18,global_avg!$A18:$B283,2,FALSE)</f>
        <v>7.05</v>
      </c>
    </row>
    <row r="19" spans="1:3" x14ac:dyDescent="0.3">
      <c r="A19" s="1">
        <v>1813</v>
      </c>
      <c r="B19" s="1">
        <f>VLOOKUP($A19,mycity!$A19:$D236,4,FALSE)</f>
        <v>24.23</v>
      </c>
      <c r="C19">
        <f>VLOOKUP($A19,global_avg!$A19:$B284,2,FALSE)</f>
        <v>7.74</v>
      </c>
    </row>
    <row r="20" spans="1:3" x14ac:dyDescent="0.3">
      <c r="A20" s="1">
        <v>1814</v>
      </c>
      <c r="B20" s="1">
        <f>VLOOKUP($A20,mycity!$A20:$D237,4,FALSE)</f>
        <v>23.91</v>
      </c>
      <c r="C20">
        <f>VLOOKUP($A20,global_avg!$A20:$B285,2,FALSE)</f>
        <v>7.59</v>
      </c>
    </row>
    <row r="21" spans="1:3" x14ac:dyDescent="0.3">
      <c r="A21" s="1">
        <v>1815</v>
      </c>
      <c r="B21" s="1">
        <f>VLOOKUP($A21,mycity!$A21:$D238,4,FALSE)</f>
        <v>23.79</v>
      </c>
      <c r="C21">
        <f>VLOOKUP($A21,global_avg!$A21:$B286,2,FALSE)</f>
        <v>7.24</v>
      </c>
    </row>
    <row r="22" spans="1:3" x14ac:dyDescent="0.3">
      <c r="A22" s="1">
        <v>1816</v>
      </c>
      <c r="B22" s="1">
        <f>VLOOKUP($A22,mycity!$A22:$D239,4,FALSE)</f>
        <v>23.3</v>
      </c>
      <c r="C22">
        <f>VLOOKUP($A22,global_avg!$A22:$B287,2,FALSE)</f>
        <v>6.94</v>
      </c>
    </row>
    <row r="23" spans="1:3" x14ac:dyDescent="0.3">
      <c r="A23" s="1">
        <v>1817</v>
      </c>
      <c r="B23" s="1">
        <f>VLOOKUP($A23,mycity!$A23:$D240,4,FALSE)</f>
        <v>23.6</v>
      </c>
      <c r="C23">
        <f>VLOOKUP($A23,global_avg!$A23:$B288,2,FALSE)</f>
        <v>6.98</v>
      </c>
    </row>
    <row r="24" spans="1:3" x14ac:dyDescent="0.3">
      <c r="A24" s="1">
        <v>1818</v>
      </c>
      <c r="B24" s="1">
        <f>VLOOKUP($A24,mycity!$A24:$D241,4,FALSE)</f>
        <v>23.94</v>
      </c>
      <c r="C24">
        <f>VLOOKUP($A24,global_avg!$A24:$B289,2,FALSE)</f>
        <v>7.83</v>
      </c>
    </row>
    <row r="25" spans="1:3" x14ac:dyDescent="0.3">
      <c r="A25" s="1">
        <v>1819</v>
      </c>
      <c r="B25" s="1">
        <f>VLOOKUP($A25,mycity!$A25:$D242,4,FALSE)</f>
        <v>23.86</v>
      </c>
      <c r="C25">
        <f>VLOOKUP($A25,global_avg!$A25:$B290,2,FALSE)</f>
        <v>7.37</v>
      </c>
    </row>
    <row r="26" spans="1:3" x14ac:dyDescent="0.3">
      <c r="A26" s="1">
        <v>1820</v>
      </c>
      <c r="B26" s="1">
        <f>VLOOKUP($A26,mycity!$A26:$D243,4,FALSE)</f>
        <v>23.91</v>
      </c>
      <c r="C26">
        <f>VLOOKUP($A26,global_avg!$A26:$B291,2,FALSE)</f>
        <v>7.62</v>
      </c>
    </row>
    <row r="27" spans="1:3" x14ac:dyDescent="0.3">
      <c r="A27" s="1">
        <v>1821</v>
      </c>
      <c r="B27" s="1">
        <f>VLOOKUP($A27,mycity!$A27:$D244,4,FALSE)</f>
        <v>24.4</v>
      </c>
      <c r="C27">
        <f>VLOOKUP($A27,global_avg!$A27:$B292,2,FALSE)</f>
        <v>8.09</v>
      </c>
    </row>
    <row r="28" spans="1:3" x14ac:dyDescent="0.3">
      <c r="A28" s="1">
        <v>1822</v>
      </c>
      <c r="B28" s="1">
        <f>VLOOKUP($A28,mycity!$A28:$D245,4,FALSE)</f>
        <v>24.33</v>
      </c>
      <c r="C28">
        <f>VLOOKUP($A28,global_avg!$A28:$B293,2,FALSE)</f>
        <v>8.19</v>
      </c>
    </row>
    <row r="29" spans="1:3" x14ac:dyDescent="0.3">
      <c r="A29" s="1">
        <v>1823</v>
      </c>
      <c r="B29" s="1">
        <f>VLOOKUP($A29,mycity!$A29:$D246,4,FALSE)</f>
        <v>24.62</v>
      </c>
      <c r="C29">
        <f>VLOOKUP($A29,global_avg!$A29:$B294,2,FALSE)</f>
        <v>7.72</v>
      </c>
    </row>
    <row r="30" spans="1:3" x14ac:dyDescent="0.3">
      <c r="A30" s="1">
        <v>1824</v>
      </c>
      <c r="B30" s="1">
        <f>VLOOKUP($A30,mycity!$A30:$D247,4,FALSE)</f>
        <v>25.1</v>
      </c>
      <c r="C30">
        <f>VLOOKUP($A30,global_avg!$A30:$B295,2,FALSE)</f>
        <v>8.5500000000000007</v>
      </c>
    </row>
    <row r="31" spans="1:3" x14ac:dyDescent="0.3">
      <c r="A31" s="1">
        <v>1825</v>
      </c>
      <c r="B31" s="1">
        <f>VLOOKUP($A31,mycity!$A31:$D248,4,FALSE)</f>
        <v>24.69</v>
      </c>
      <c r="C31">
        <f>VLOOKUP($A31,global_avg!$A31:$B296,2,FALSE)</f>
        <v>8.39</v>
      </c>
    </row>
    <row r="32" spans="1:3" x14ac:dyDescent="0.3">
      <c r="A32" s="1">
        <v>1826</v>
      </c>
      <c r="B32" s="1">
        <f>VLOOKUP($A32,mycity!$A32:$D249,4,FALSE)</f>
        <v>24.88</v>
      </c>
      <c r="C32">
        <f>VLOOKUP($A32,global_avg!$A32:$B297,2,FALSE)</f>
        <v>8.36</v>
      </c>
    </row>
    <row r="33" spans="1:3" x14ac:dyDescent="0.3">
      <c r="A33" s="1">
        <v>1827</v>
      </c>
      <c r="B33" s="1">
        <f>VLOOKUP($A33,mycity!$A33:$D250,4,FALSE)</f>
        <v>24.67</v>
      </c>
      <c r="C33">
        <f>VLOOKUP($A33,global_avg!$A33:$B298,2,FALSE)</f>
        <v>8.81</v>
      </c>
    </row>
    <row r="34" spans="1:3" x14ac:dyDescent="0.3">
      <c r="A34" s="1">
        <v>1828</v>
      </c>
      <c r="B34" s="1">
        <f>VLOOKUP($A34,mycity!$A34:$D251,4,FALSE)</f>
        <v>24.61</v>
      </c>
      <c r="C34">
        <f>VLOOKUP($A34,global_avg!$A34:$B299,2,FALSE)</f>
        <v>8.17</v>
      </c>
    </row>
    <row r="35" spans="1:3" x14ac:dyDescent="0.3">
      <c r="A35" s="1">
        <v>1829</v>
      </c>
      <c r="B35" s="1">
        <f>VLOOKUP($A35,mycity!$A35:$D252,4,FALSE)</f>
        <v>24.46</v>
      </c>
      <c r="C35">
        <f>VLOOKUP($A35,global_avg!$A35:$B300,2,FALSE)</f>
        <v>7.94</v>
      </c>
    </row>
    <row r="36" spans="1:3" x14ac:dyDescent="0.3">
      <c r="A36" s="1">
        <v>1830</v>
      </c>
      <c r="B36" s="1">
        <f>VLOOKUP($A36,mycity!$A36:$D253,4,FALSE)</f>
        <v>24.39</v>
      </c>
      <c r="C36">
        <f>VLOOKUP($A36,global_avg!$A36:$B301,2,FALSE)</f>
        <v>8.52</v>
      </c>
    </row>
    <row r="37" spans="1:3" x14ac:dyDescent="0.3">
      <c r="A37" s="1">
        <v>1831</v>
      </c>
      <c r="B37" s="1">
        <f>VLOOKUP($A37,mycity!$A37:$D254,4,FALSE)</f>
        <v>24.43</v>
      </c>
      <c r="C37">
        <f>VLOOKUP($A37,global_avg!$A37:$B302,2,FALSE)</f>
        <v>7.64</v>
      </c>
    </row>
    <row r="38" spans="1:3" x14ac:dyDescent="0.3">
      <c r="A38" s="1">
        <v>1832</v>
      </c>
      <c r="B38" s="1">
        <f>VLOOKUP($A38,mycity!$A38:$D255,4,FALSE)</f>
        <v>24.66</v>
      </c>
      <c r="C38">
        <f>VLOOKUP($A38,global_avg!$A38:$B303,2,FALSE)</f>
        <v>7.45</v>
      </c>
    </row>
    <row r="39" spans="1:3" x14ac:dyDescent="0.3">
      <c r="A39" s="1">
        <v>1833</v>
      </c>
      <c r="B39" s="1">
        <f>VLOOKUP($A39,mycity!$A39:$D256,4,FALSE)</f>
        <v>24.46</v>
      </c>
      <c r="C39">
        <f>VLOOKUP($A39,global_avg!$A39:$B304,2,FALSE)</f>
        <v>8.01</v>
      </c>
    </row>
    <row r="40" spans="1:3" x14ac:dyDescent="0.3">
      <c r="A40" s="1">
        <v>1834</v>
      </c>
      <c r="B40" s="1">
        <f>VLOOKUP($A40,mycity!$A40:$D257,4,FALSE)</f>
        <v>24.59</v>
      </c>
      <c r="C40">
        <f>VLOOKUP($A40,global_avg!$A40:$B305,2,FALSE)</f>
        <v>8.15</v>
      </c>
    </row>
    <row r="41" spans="1:3" x14ac:dyDescent="0.3">
      <c r="A41" s="1">
        <v>1835</v>
      </c>
      <c r="B41" s="1">
        <f>VLOOKUP($A41,mycity!$A41:$D258,4,FALSE)</f>
        <v>23.89</v>
      </c>
      <c r="C41">
        <f>VLOOKUP($A41,global_avg!$A41:$B306,2,FALSE)</f>
        <v>7.39</v>
      </c>
    </row>
    <row r="42" spans="1:3" x14ac:dyDescent="0.3">
      <c r="A42" s="1">
        <v>1836</v>
      </c>
      <c r="B42" s="1">
        <f>VLOOKUP($A42,mycity!$A42:$D259,4,FALSE)</f>
        <v>24.12</v>
      </c>
      <c r="C42">
        <f>VLOOKUP($A42,global_avg!$A42:$B307,2,FALSE)</f>
        <v>7.7</v>
      </c>
    </row>
    <row r="43" spans="1:3" x14ac:dyDescent="0.3">
      <c r="A43" s="1">
        <v>1837</v>
      </c>
      <c r="B43" s="1">
        <f>VLOOKUP($A43,mycity!$A43:$D260,4,FALSE)</f>
        <v>24.13</v>
      </c>
      <c r="C43">
        <f>VLOOKUP($A43,global_avg!$A43:$B308,2,FALSE)</f>
        <v>7.38</v>
      </c>
    </row>
    <row r="44" spans="1:3" x14ac:dyDescent="0.3">
      <c r="A44" s="1">
        <v>1838</v>
      </c>
      <c r="B44" s="1">
        <f>VLOOKUP($A44,mycity!$A44:$D261,4,FALSE)</f>
        <v>24.29</v>
      </c>
      <c r="C44">
        <f>VLOOKUP($A44,global_avg!$A44:$B309,2,FALSE)</f>
        <v>7.51</v>
      </c>
    </row>
    <row r="45" spans="1:3" x14ac:dyDescent="0.3">
      <c r="A45" s="1">
        <v>1839</v>
      </c>
      <c r="B45" s="1">
        <f>VLOOKUP($A45,mycity!$A45:$D262,4,FALSE)</f>
        <v>24.24</v>
      </c>
      <c r="C45">
        <f>VLOOKUP($A45,global_avg!$A45:$B310,2,FALSE)</f>
        <v>7.63</v>
      </c>
    </row>
    <row r="46" spans="1:3" x14ac:dyDescent="0.3">
      <c r="A46" s="1">
        <v>1840</v>
      </c>
      <c r="B46" s="1">
        <f>VLOOKUP($A46,mycity!$A46:$D263,4,FALSE)</f>
        <v>24.24</v>
      </c>
      <c r="C46">
        <f>VLOOKUP($A46,global_avg!$A46:$B311,2,FALSE)</f>
        <v>7.8</v>
      </c>
    </row>
    <row r="47" spans="1:3" x14ac:dyDescent="0.3">
      <c r="A47" s="1">
        <v>1841</v>
      </c>
      <c r="B47" s="1">
        <f>VLOOKUP($A47,mycity!$A47:$D264,4,FALSE)</f>
        <v>24.05</v>
      </c>
      <c r="C47">
        <f>VLOOKUP($A47,global_avg!$A47:$B312,2,FALSE)</f>
        <v>7.69</v>
      </c>
    </row>
    <row r="48" spans="1:3" x14ac:dyDescent="0.3">
      <c r="A48" s="1">
        <v>1842</v>
      </c>
      <c r="B48" s="1">
        <f>VLOOKUP($A48,mycity!$A48:$D265,4,FALSE)</f>
        <v>24.22</v>
      </c>
      <c r="C48">
        <f>VLOOKUP($A48,global_avg!$A48:$B313,2,FALSE)</f>
        <v>8.02</v>
      </c>
    </row>
    <row r="49" spans="1:3" x14ac:dyDescent="0.3">
      <c r="A49" s="1">
        <v>1843</v>
      </c>
      <c r="B49" s="1">
        <f>VLOOKUP($A49,mycity!$A49:$D266,4,FALSE)</f>
        <v>23.99</v>
      </c>
      <c r="C49">
        <f>VLOOKUP($A49,global_avg!$A49:$B314,2,FALSE)</f>
        <v>8.17</v>
      </c>
    </row>
    <row r="50" spans="1:3" x14ac:dyDescent="0.3">
      <c r="A50" s="1">
        <v>1844</v>
      </c>
      <c r="B50" s="1">
        <f>VLOOKUP($A50,mycity!$A50:$D267,4,FALSE)</f>
        <v>24.23</v>
      </c>
      <c r="C50">
        <f>VLOOKUP($A50,global_avg!$A50:$B315,2,FALSE)</f>
        <v>7.65</v>
      </c>
    </row>
    <row r="51" spans="1:3" x14ac:dyDescent="0.3">
      <c r="A51" s="1">
        <v>1845</v>
      </c>
      <c r="B51" s="1">
        <f>VLOOKUP($A51,mycity!$A51:$D268,4,FALSE)</f>
        <v>24.46</v>
      </c>
      <c r="C51">
        <f>VLOOKUP($A51,global_avg!$A51:$B316,2,FALSE)</f>
        <v>7.85</v>
      </c>
    </row>
    <row r="52" spans="1:3" x14ac:dyDescent="0.3">
      <c r="A52" s="1">
        <v>1846</v>
      </c>
      <c r="B52" s="1">
        <f>VLOOKUP($A52,mycity!$A52:$D269,4,FALSE)</f>
        <v>24.9</v>
      </c>
      <c r="C52">
        <f>VLOOKUP($A52,global_avg!$A52:$B317,2,FALSE)</f>
        <v>8.5500000000000007</v>
      </c>
    </row>
    <row r="53" spans="1:3" x14ac:dyDescent="0.3">
      <c r="A53" s="1">
        <v>1847</v>
      </c>
      <c r="B53" s="1">
        <f>VLOOKUP($A53,mycity!$A53:$D270,4,FALSE)</f>
        <v>24.35</v>
      </c>
      <c r="C53">
        <f>VLOOKUP($A53,global_avg!$A53:$B318,2,FALSE)</f>
        <v>8.09</v>
      </c>
    </row>
    <row r="54" spans="1:3" x14ac:dyDescent="0.3">
      <c r="A54" s="1">
        <v>1848</v>
      </c>
      <c r="B54" s="1">
        <f>VLOOKUP($A54,mycity!$A54:$D271,4,FALSE)</f>
        <v>24.35</v>
      </c>
      <c r="C54">
        <f>VLOOKUP($A54,global_avg!$A54:$B319,2,FALSE)</f>
        <v>7.98</v>
      </c>
    </row>
    <row r="55" spans="1:3" x14ac:dyDescent="0.3">
      <c r="A55" s="1">
        <v>1849</v>
      </c>
      <c r="B55" s="1">
        <f>VLOOKUP($A55,mycity!$A55:$D272,4,FALSE)</f>
        <v>24.32</v>
      </c>
      <c r="C55">
        <f>VLOOKUP($A55,global_avg!$A55:$B320,2,FALSE)</f>
        <v>7.98</v>
      </c>
    </row>
    <row r="56" spans="1:3" x14ac:dyDescent="0.3">
      <c r="A56" s="1">
        <v>1850</v>
      </c>
      <c r="B56" s="1">
        <f>VLOOKUP($A56,mycity!$A56:$D273,4,FALSE)</f>
        <v>24.38</v>
      </c>
      <c r="C56">
        <f>VLOOKUP($A56,global_avg!$A56:$B321,2,FALSE)</f>
        <v>7.9</v>
      </c>
    </row>
    <row r="57" spans="1:3" x14ac:dyDescent="0.3">
      <c r="A57" s="1">
        <v>1851</v>
      </c>
      <c r="B57" s="1">
        <f>VLOOKUP($A57,mycity!$A57:$D274,4,FALSE)</f>
        <v>24.45</v>
      </c>
      <c r="C57">
        <f>VLOOKUP($A57,global_avg!$A57:$B322,2,FALSE)</f>
        <v>8.18</v>
      </c>
    </row>
    <row r="58" spans="1:3" x14ac:dyDescent="0.3">
      <c r="A58" s="1">
        <v>1852</v>
      </c>
      <c r="B58" s="1">
        <f>VLOOKUP($A58,mycity!$A58:$D275,4,FALSE)</f>
        <v>24.43</v>
      </c>
      <c r="C58">
        <f>VLOOKUP($A58,global_avg!$A58:$B323,2,FALSE)</f>
        <v>8.1</v>
      </c>
    </row>
    <row r="59" spans="1:3" x14ac:dyDescent="0.3">
      <c r="A59" s="1">
        <v>1853</v>
      </c>
      <c r="B59" s="1">
        <f>VLOOKUP($A59,mycity!$A59:$D276,4,FALSE)</f>
        <v>24.67</v>
      </c>
      <c r="C59">
        <f>VLOOKUP($A59,global_avg!$A59:$B324,2,FALSE)</f>
        <v>8.0399999999999991</v>
      </c>
    </row>
    <row r="60" spans="1:3" x14ac:dyDescent="0.3">
      <c r="A60" s="1">
        <v>1854</v>
      </c>
      <c r="B60" s="1">
        <f>VLOOKUP($A60,mycity!$A60:$D277,4,FALSE)</f>
        <v>24.73</v>
      </c>
      <c r="C60">
        <f>VLOOKUP($A60,global_avg!$A60:$B325,2,FALSE)</f>
        <v>8.2100000000000009</v>
      </c>
    </row>
    <row r="61" spans="1:3" x14ac:dyDescent="0.3">
      <c r="A61" s="1">
        <v>1855</v>
      </c>
      <c r="B61" s="1">
        <f>VLOOKUP($A61,mycity!$A61:$D278,4,FALSE)</f>
        <v>24.75</v>
      </c>
      <c r="C61">
        <f>VLOOKUP($A61,global_avg!$A61:$B326,2,FALSE)</f>
        <v>8.11</v>
      </c>
    </row>
    <row r="62" spans="1:3" x14ac:dyDescent="0.3">
      <c r="A62" s="1">
        <v>1856</v>
      </c>
      <c r="B62" s="1">
        <f>VLOOKUP($A62,mycity!$A62:$D279,4,FALSE)</f>
        <v>24.21</v>
      </c>
      <c r="C62">
        <f>VLOOKUP($A62,global_avg!$A62:$B327,2,FALSE)</f>
        <v>8</v>
      </c>
    </row>
    <row r="63" spans="1:3" x14ac:dyDescent="0.3">
      <c r="A63" s="1">
        <v>1857</v>
      </c>
      <c r="B63" s="1">
        <f>VLOOKUP($A63,mycity!$A63:$D280,4,FALSE)</f>
        <v>23.87</v>
      </c>
      <c r="C63">
        <f>VLOOKUP($A63,global_avg!$A63:$B328,2,FALSE)</f>
        <v>7.76</v>
      </c>
    </row>
    <row r="64" spans="1:3" x14ac:dyDescent="0.3">
      <c r="A64" s="1">
        <v>1858</v>
      </c>
      <c r="B64" s="1">
        <f>VLOOKUP($A64,mycity!$A64:$D281,4,FALSE)</f>
        <v>24.59</v>
      </c>
      <c r="C64">
        <f>VLOOKUP($A64,global_avg!$A64:$B329,2,FALSE)</f>
        <v>8.1</v>
      </c>
    </row>
    <row r="65" spans="1:3" x14ac:dyDescent="0.3">
      <c r="A65" s="1">
        <v>1859</v>
      </c>
      <c r="B65" s="1">
        <f>VLOOKUP($A65,mycity!$A65:$D282,4,FALSE)</f>
        <v>24.55</v>
      </c>
      <c r="C65">
        <f>VLOOKUP($A65,global_avg!$A65:$B330,2,FALSE)</f>
        <v>8.25</v>
      </c>
    </row>
    <row r="66" spans="1:3" x14ac:dyDescent="0.3">
      <c r="A66" s="1">
        <v>1860</v>
      </c>
      <c r="B66" s="1">
        <f>VLOOKUP($A66,mycity!$A66:$D283,4,FALSE)</f>
        <v>24.41</v>
      </c>
      <c r="C66">
        <f>VLOOKUP($A66,global_avg!$A66:$B331,2,FALSE)</f>
        <v>7.96</v>
      </c>
    </row>
    <row r="67" spans="1:3" x14ac:dyDescent="0.3">
      <c r="A67" s="1">
        <v>1861</v>
      </c>
      <c r="B67" s="1">
        <f>VLOOKUP($A67,mycity!$A67:$D284,4,FALSE)</f>
        <v>24.21</v>
      </c>
      <c r="C67">
        <f>VLOOKUP($A67,global_avg!$A67:$B332,2,FALSE)</f>
        <v>7.85</v>
      </c>
    </row>
    <row r="68" spans="1:3" x14ac:dyDescent="0.3">
      <c r="A68" s="1">
        <v>1862</v>
      </c>
      <c r="B68" s="1">
        <f>VLOOKUP($A68,mycity!$A68:$D285,4,FALSE)</f>
        <v>23.59</v>
      </c>
      <c r="C68">
        <f>VLOOKUP($A68,global_avg!$A68:$B333,2,FALSE)</f>
        <v>7.56</v>
      </c>
    </row>
    <row r="69" spans="1:3" x14ac:dyDescent="0.3">
      <c r="A69" s="1">
        <v>1863</v>
      </c>
      <c r="B69" s="1">
        <f>VLOOKUP($A69,mycity!$A69:$D286,4,FALSE)</f>
        <v>0</v>
      </c>
      <c r="C69">
        <f>VLOOKUP($A69,global_avg!$A69:$B334,2,FALSE)</f>
        <v>8.11</v>
      </c>
    </row>
    <row r="70" spans="1:3" x14ac:dyDescent="0.3">
      <c r="A70" s="1">
        <v>1864</v>
      </c>
      <c r="B70" s="1">
        <f>VLOOKUP($A70,mycity!$A70:$D287,4,FALSE)</f>
        <v>0</v>
      </c>
      <c r="C70">
        <f>VLOOKUP($A70,global_avg!$A70:$B335,2,FALSE)</f>
        <v>7.98</v>
      </c>
    </row>
    <row r="71" spans="1:3" x14ac:dyDescent="0.3">
      <c r="A71" s="1">
        <v>1865</v>
      </c>
      <c r="B71" s="1">
        <f>VLOOKUP($A71,mycity!$A71:$D288,4,FALSE)</f>
        <v>25.06</v>
      </c>
      <c r="C71">
        <f>VLOOKUP($A71,global_avg!$A71:$B336,2,FALSE)</f>
        <v>8.18</v>
      </c>
    </row>
    <row r="72" spans="1:3" x14ac:dyDescent="0.3">
      <c r="A72" s="1">
        <v>1866</v>
      </c>
      <c r="B72" s="1">
        <f>VLOOKUP($A72,mycity!$A72:$D289,4,FALSE)</f>
        <v>25</v>
      </c>
      <c r="C72">
        <f>VLOOKUP($A72,global_avg!$A72:$B337,2,FALSE)</f>
        <v>8.2899999999999991</v>
      </c>
    </row>
    <row r="73" spans="1:3" x14ac:dyDescent="0.3">
      <c r="A73" s="1">
        <v>1867</v>
      </c>
      <c r="B73" s="1">
        <f>VLOOKUP($A73,mycity!$A73:$D290,4,FALSE)</f>
        <v>24.96</v>
      </c>
      <c r="C73">
        <f>VLOOKUP($A73,global_avg!$A73:$B338,2,FALSE)</f>
        <v>8.44</v>
      </c>
    </row>
    <row r="74" spans="1:3" x14ac:dyDescent="0.3">
      <c r="A74" s="1">
        <v>1868</v>
      </c>
      <c r="B74" s="1">
        <f>VLOOKUP($A74,mycity!$A74:$D291,4,FALSE)</f>
        <v>25.07</v>
      </c>
      <c r="C74">
        <f>VLOOKUP($A74,global_avg!$A74:$B339,2,FALSE)</f>
        <v>8.25</v>
      </c>
    </row>
    <row r="75" spans="1:3" x14ac:dyDescent="0.3">
      <c r="A75" s="1">
        <v>1869</v>
      </c>
      <c r="B75" s="1">
        <f>VLOOKUP($A75,mycity!$A75:$D292,4,FALSE)</f>
        <v>24.92</v>
      </c>
      <c r="C75">
        <f>VLOOKUP($A75,global_avg!$A75:$B340,2,FALSE)</f>
        <v>8.43</v>
      </c>
    </row>
    <row r="76" spans="1:3" x14ac:dyDescent="0.3">
      <c r="A76" s="1">
        <v>1870</v>
      </c>
      <c r="B76" s="1">
        <f>VLOOKUP($A76,mycity!$A76:$D293,4,FALSE)</f>
        <v>24.42</v>
      </c>
      <c r="C76">
        <f>VLOOKUP($A76,global_avg!$A76:$B341,2,FALSE)</f>
        <v>8.1999999999999993</v>
      </c>
    </row>
    <row r="77" spans="1:3" x14ac:dyDescent="0.3">
      <c r="A77" s="1">
        <v>1871</v>
      </c>
      <c r="B77" s="1">
        <f>VLOOKUP($A77,mycity!$A77:$D294,4,FALSE)</f>
        <v>24.47</v>
      </c>
      <c r="C77">
        <f>VLOOKUP($A77,global_avg!$A77:$B342,2,FALSE)</f>
        <v>8.1199999999999992</v>
      </c>
    </row>
    <row r="78" spans="1:3" x14ac:dyDescent="0.3">
      <c r="A78" s="1">
        <v>1872</v>
      </c>
      <c r="B78" s="1">
        <f>VLOOKUP($A78,mycity!$A78:$D295,4,FALSE)</f>
        <v>24.48</v>
      </c>
      <c r="C78">
        <f>VLOOKUP($A78,global_avg!$A78:$B343,2,FALSE)</f>
        <v>8.19</v>
      </c>
    </row>
    <row r="79" spans="1:3" x14ac:dyDescent="0.3">
      <c r="A79" s="1">
        <v>1873</v>
      </c>
      <c r="B79" s="1">
        <f>VLOOKUP($A79,mycity!$A79:$D296,4,FALSE)</f>
        <v>24.51</v>
      </c>
      <c r="C79">
        <f>VLOOKUP($A79,global_avg!$A79:$B344,2,FALSE)</f>
        <v>8.35</v>
      </c>
    </row>
    <row r="80" spans="1:3" x14ac:dyDescent="0.3">
      <c r="A80" s="1">
        <v>1874</v>
      </c>
      <c r="B80" s="1">
        <f>VLOOKUP($A80,mycity!$A80:$D297,4,FALSE)</f>
        <v>24.56</v>
      </c>
      <c r="C80">
        <f>VLOOKUP($A80,global_avg!$A80:$B345,2,FALSE)</f>
        <v>8.43</v>
      </c>
    </row>
    <row r="81" spans="1:3" x14ac:dyDescent="0.3">
      <c r="A81" s="1">
        <v>1875</v>
      </c>
      <c r="B81" s="1">
        <f>VLOOKUP($A81,mycity!$A81:$D298,4,FALSE)</f>
        <v>24.64</v>
      </c>
      <c r="C81">
        <f>VLOOKUP($A81,global_avg!$A81:$B346,2,FALSE)</f>
        <v>7.86</v>
      </c>
    </row>
    <row r="82" spans="1:3" x14ac:dyDescent="0.3">
      <c r="A82" s="1">
        <v>1876</v>
      </c>
      <c r="B82" s="1">
        <f>VLOOKUP($A82,mycity!$A82:$D299,4,FALSE)</f>
        <v>24.84</v>
      </c>
      <c r="C82">
        <f>VLOOKUP($A82,global_avg!$A82:$B347,2,FALSE)</f>
        <v>8.08</v>
      </c>
    </row>
    <row r="83" spans="1:3" x14ac:dyDescent="0.3">
      <c r="A83" s="1">
        <v>1877</v>
      </c>
      <c r="B83" s="1">
        <f>VLOOKUP($A83,mycity!$A83:$D300,4,FALSE)</f>
        <v>25.23</v>
      </c>
      <c r="C83">
        <f>VLOOKUP($A83,global_avg!$A83:$B348,2,FALSE)</f>
        <v>8.5399999999999991</v>
      </c>
    </row>
    <row r="84" spans="1:3" x14ac:dyDescent="0.3">
      <c r="A84" s="1">
        <v>1878</v>
      </c>
      <c r="B84" s="1">
        <f>VLOOKUP($A84,mycity!$A84:$D301,4,FALSE)</f>
        <v>25.15</v>
      </c>
      <c r="C84">
        <f>VLOOKUP($A84,global_avg!$A84:$B349,2,FALSE)</f>
        <v>8.83</v>
      </c>
    </row>
    <row r="85" spans="1:3" x14ac:dyDescent="0.3">
      <c r="A85" s="1">
        <v>1879</v>
      </c>
      <c r="B85" s="1">
        <f>VLOOKUP($A85,mycity!$A85:$D302,4,FALSE)</f>
        <v>24.39</v>
      </c>
      <c r="C85">
        <f>VLOOKUP($A85,global_avg!$A85:$B350,2,FALSE)</f>
        <v>8.17</v>
      </c>
    </row>
    <row r="86" spans="1:3" x14ac:dyDescent="0.3">
      <c r="A86" s="1">
        <v>1880</v>
      </c>
      <c r="B86" s="1">
        <f>VLOOKUP($A86,mycity!$A86:$D303,4,FALSE)</f>
        <v>24.58</v>
      </c>
      <c r="C86">
        <f>VLOOKUP($A86,global_avg!$A86:$B351,2,FALSE)</f>
        <v>8.1199999999999992</v>
      </c>
    </row>
    <row r="87" spans="1:3" x14ac:dyDescent="0.3">
      <c r="A87" s="1">
        <v>1881</v>
      </c>
      <c r="B87" s="1">
        <f>VLOOKUP($A87,mycity!$A87:$D304,4,FALSE)</f>
        <v>24.76</v>
      </c>
      <c r="C87">
        <f>VLOOKUP($A87,global_avg!$A87:$B352,2,FALSE)</f>
        <v>8.27</v>
      </c>
    </row>
    <row r="88" spans="1:3" x14ac:dyDescent="0.3">
      <c r="A88" s="1">
        <v>1882</v>
      </c>
      <c r="B88" s="1">
        <f>VLOOKUP($A88,mycity!$A88:$D305,4,FALSE)</f>
        <v>24.33</v>
      </c>
      <c r="C88">
        <f>VLOOKUP($A88,global_avg!$A88:$B353,2,FALSE)</f>
        <v>8.1300000000000008</v>
      </c>
    </row>
    <row r="89" spans="1:3" x14ac:dyDescent="0.3">
      <c r="A89" s="1">
        <v>1883</v>
      </c>
      <c r="B89" s="1">
        <f>VLOOKUP($A89,mycity!$A89:$D306,4,FALSE)</f>
        <v>24.25</v>
      </c>
      <c r="C89">
        <f>VLOOKUP($A89,global_avg!$A89:$B354,2,FALSE)</f>
        <v>7.98</v>
      </c>
    </row>
    <row r="90" spans="1:3" x14ac:dyDescent="0.3">
      <c r="A90" s="1">
        <v>1884</v>
      </c>
      <c r="B90" s="1">
        <f>VLOOKUP($A90,mycity!$A90:$D307,4,FALSE)</f>
        <v>24.35</v>
      </c>
      <c r="C90">
        <f>VLOOKUP($A90,global_avg!$A90:$B355,2,FALSE)</f>
        <v>7.77</v>
      </c>
    </row>
    <row r="91" spans="1:3" x14ac:dyDescent="0.3">
      <c r="A91" s="1">
        <v>1885</v>
      </c>
      <c r="B91" s="1">
        <f>VLOOKUP($A91,mycity!$A91:$D308,4,FALSE)</f>
        <v>24.62</v>
      </c>
      <c r="C91">
        <f>VLOOKUP($A91,global_avg!$A91:$B356,2,FALSE)</f>
        <v>7.92</v>
      </c>
    </row>
    <row r="92" spans="1:3" x14ac:dyDescent="0.3">
      <c r="A92" s="1">
        <v>1886</v>
      </c>
      <c r="B92" s="1">
        <f>VLOOKUP($A92,mycity!$A92:$D309,4,FALSE)</f>
        <v>24.53</v>
      </c>
      <c r="C92">
        <f>VLOOKUP($A92,global_avg!$A92:$B357,2,FALSE)</f>
        <v>7.95</v>
      </c>
    </row>
    <row r="93" spans="1:3" x14ac:dyDescent="0.3">
      <c r="A93" s="1">
        <v>1887</v>
      </c>
      <c r="B93" s="1">
        <f>VLOOKUP($A93,mycity!$A93:$D310,4,FALSE)</f>
        <v>24.31</v>
      </c>
      <c r="C93">
        <f>VLOOKUP($A93,global_avg!$A93:$B358,2,FALSE)</f>
        <v>7.91</v>
      </c>
    </row>
    <row r="94" spans="1:3" x14ac:dyDescent="0.3">
      <c r="A94" s="1">
        <v>1888</v>
      </c>
      <c r="B94" s="1">
        <f>VLOOKUP($A94,mycity!$A94:$D311,4,FALSE)</f>
        <v>24.63</v>
      </c>
      <c r="C94">
        <f>VLOOKUP($A94,global_avg!$A94:$B359,2,FALSE)</f>
        <v>8.09</v>
      </c>
    </row>
    <row r="95" spans="1:3" x14ac:dyDescent="0.3">
      <c r="A95" s="1">
        <v>1889</v>
      </c>
      <c r="B95" s="1">
        <f>VLOOKUP($A95,mycity!$A95:$D312,4,FALSE)</f>
        <v>24.73</v>
      </c>
      <c r="C95">
        <f>VLOOKUP($A95,global_avg!$A95:$B360,2,FALSE)</f>
        <v>8.32</v>
      </c>
    </row>
    <row r="96" spans="1:3" x14ac:dyDescent="0.3">
      <c r="A96" s="1">
        <v>1890</v>
      </c>
      <c r="B96" s="1">
        <f>VLOOKUP($A96,mycity!$A96:$D313,4,FALSE)</f>
        <v>24.46</v>
      </c>
      <c r="C96">
        <f>VLOOKUP($A96,global_avg!$A96:$B361,2,FALSE)</f>
        <v>7.97</v>
      </c>
    </row>
    <row r="97" spans="1:3" x14ac:dyDescent="0.3">
      <c r="A97" s="1">
        <v>1891</v>
      </c>
      <c r="B97" s="1">
        <f>VLOOKUP($A97,mycity!$A97:$D314,4,FALSE)</f>
        <v>24.95</v>
      </c>
      <c r="C97">
        <f>VLOOKUP($A97,global_avg!$A97:$B362,2,FALSE)</f>
        <v>8.02</v>
      </c>
    </row>
    <row r="98" spans="1:3" x14ac:dyDescent="0.3">
      <c r="A98" s="1">
        <v>1892</v>
      </c>
      <c r="B98" s="1">
        <f>VLOOKUP($A98,mycity!$A98:$D315,4,FALSE)</f>
        <v>24.59</v>
      </c>
      <c r="C98">
        <f>VLOOKUP($A98,global_avg!$A98:$B363,2,FALSE)</f>
        <v>8.07</v>
      </c>
    </row>
    <row r="99" spans="1:3" x14ac:dyDescent="0.3">
      <c r="A99" s="1">
        <v>1893</v>
      </c>
      <c r="B99" s="1">
        <f>VLOOKUP($A99,mycity!$A99:$D316,4,FALSE)</f>
        <v>24.38</v>
      </c>
      <c r="C99">
        <f>VLOOKUP($A99,global_avg!$A99:$B364,2,FALSE)</f>
        <v>8.06</v>
      </c>
    </row>
    <row r="100" spans="1:3" x14ac:dyDescent="0.3">
      <c r="A100" s="1">
        <v>1894</v>
      </c>
      <c r="B100" s="1">
        <f>VLOOKUP($A100,mycity!$A100:$D317,4,FALSE)</f>
        <v>24.75</v>
      </c>
      <c r="C100">
        <f>VLOOKUP($A100,global_avg!$A100:$B365,2,FALSE)</f>
        <v>8.16</v>
      </c>
    </row>
    <row r="101" spans="1:3" x14ac:dyDescent="0.3">
      <c r="A101" s="1">
        <v>1895</v>
      </c>
      <c r="B101" s="1">
        <f>VLOOKUP($A101,mycity!$A101:$D318,4,FALSE)</f>
        <v>24.78</v>
      </c>
      <c r="C101">
        <f>VLOOKUP($A101,global_avg!$A101:$B366,2,FALSE)</f>
        <v>8.15</v>
      </c>
    </row>
    <row r="102" spans="1:3" x14ac:dyDescent="0.3">
      <c r="A102" s="1">
        <v>1896</v>
      </c>
      <c r="B102" s="1">
        <f>VLOOKUP($A102,mycity!$A102:$D319,4,FALSE)</f>
        <v>25.12</v>
      </c>
      <c r="C102">
        <f>VLOOKUP($A102,global_avg!$A102:$B367,2,FALSE)</f>
        <v>8.2100000000000009</v>
      </c>
    </row>
    <row r="103" spans="1:3" x14ac:dyDescent="0.3">
      <c r="A103" s="1">
        <v>1897</v>
      </c>
      <c r="B103" s="1">
        <f>VLOOKUP($A103,mycity!$A103:$D320,4,FALSE)</f>
        <v>25.3</v>
      </c>
      <c r="C103">
        <f>VLOOKUP($A103,global_avg!$A103:$B368,2,FALSE)</f>
        <v>8.2899999999999991</v>
      </c>
    </row>
    <row r="104" spans="1:3" x14ac:dyDescent="0.3">
      <c r="A104" s="1">
        <v>1898</v>
      </c>
      <c r="B104" s="1">
        <f>VLOOKUP($A104,mycity!$A104:$D321,4,FALSE)</f>
        <v>24.87</v>
      </c>
      <c r="C104">
        <f>VLOOKUP($A104,global_avg!$A104:$B369,2,FALSE)</f>
        <v>8.18</v>
      </c>
    </row>
    <row r="105" spans="1:3" x14ac:dyDescent="0.3">
      <c r="A105" s="1">
        <v>1899</v>
      </c>
      <c r="B105" s="1">
        <f>VLOOKUP($A105,mycity!$A105:$D322,4,FALSE)</f>
        <v>24.74</v>
      </c>
      <c r="C105">
        <f>VLOOKUP($A105,global_avg!$A105:$B370,2,FALSE)</f>
        <v>8.4</v>
      </c>
    </row>
    <row r="106" spans="1:3" x14ac:dyDescent="0.3">
      <c r="A106" s="1">
        <v>1900</v>
      </c>
      <c r="B106" s="1">
        <f>VLOOKUP($A106,mycity!$A106:$D323,4,FALSE)</f>
        <v>25.44</v>
      </c>
      <c r="C106">
        <f>VLOOKUP($A106,global_avg!$A106:$B371,2,FALSE)</f>
        <v>8.5</v>
      </c>
    </row>
    <row r="107" spans="1:3" x14ac:dyDescent="0.3">
      <c r="A107" s="1">
        <v>1901</v>
      </c>
      <c r="B107" s="1">
        <f>VLOOKUP($A107,mycity!$A107:$D324,4,FALSE)</f>
        <v>25.09</v>
      </c>
      <c r="C107">
        <f>VLOOKUP($A107,global_avg!$A107:$B372,2,FALSE)</f>
        <v>8.5399999999999991</v>
      </c>
    </row>
    <row r="108" spans="1:3" x14ac:dyDescent="0.3">
      <c r="A108" s="1">
        <v>1902</v>
      </c>
      <c r="B108" s="1">
        <f>VLOOKUP($A108,mycity!$A108:$D325,4,FALSE)</f>
        <v>25.06</v>
      </c>
      <c r="C108">
        <f>VLOOKUP($A108,global_avg!$A108:$B373,2,FALSE)</f>
        <v>8.3000000000000007</v>
      </c>
    </row>
    <row r="109" spans="1:3" x14ac:dyDescent="0.3">
      <c r="A109" s="1">
        <v>1903</v>
      </c>
      <c r="B109" s="1">
        <f>VLOOKUP($A109,mycity!$A109:$D326,4,FALSE)</f>
        <v>24.82</v>
      </c>
      <c r="C109">
        <f>VLOOKUP($A109,global_avg!$A109:$B374,2,FALSE)</f>
        <v>8.2200000000000006</v>
      </c>
    </row>
    <row r="110" spans="1:3" x14ac:dyDescent="0.3">
      <c r="A110" s="1">
        <v>1904</v>
      </c>
      <c r="B110" s="1">
        <f>VLOOKUP($A110,mycity!$A110:$D327,4,FALSE)</f>
        <v>24.53</v>
      </c>
      <c r="C110">
        <f>VLOOKUP($A110,global_avg!$A110:$B375,2,FALSE)</f>
        <v>8.09</v>
      </c>
    </row>
    <row r="111" spans="1:3" x14ac:dyDescent="0.3">
      <c r="A111" s="1">
        <v>1905</v>
      </c>
      <c r="B111" s="1">
        <f>VLOOKUP($A111,mycity!$A111:$D328,4,FALSE)</f>
        <v>24.92</v>
      </c>
      <c r="C111">
        <f>VLOOKUP($A111,global_avg!$A111:$B376,2,FALSE)</f>
        <v>8.23</v>
      </c>
    </row>
    <row r="112" spans="1:3" x14ac:dyDescent="0.3">
      <c r="A112" s="1">
        <v>1906</v>
      </c>
      <c r="B112" s="1">
        <f>VLOOKUP($A112,mycity!$A112:$D329,4,FALSE)</f>
        <v>25.09</v>
      </c>
      <c r="C112">
        <f>VLOOKUP($A112,global_avg!$A112:$B377,2,FALSE)</f>
        <v>8.3800000000000008</v>
      </c>
    </row>
    <row r="113" spans="1:3" x14ac:dyDescent="0.3">
      <c r="A113" s="1">
        <v>1907</v>
      </c>
      <c r="B113" s="1">
        <f>VLOOKUP($A113,mycity!$A113:$D330,4,FALSE)</f>
        <v>24.74</v>
      </c>
      <c r="C113">
        <f>VLOOKUP($A113,global_avg!$A113:$B378,2,FALSE)</f>
        <v>7.95</v>
      </c>
    </row>
    <row r="114" spans="1:3" x14ac:dyDescent="0.3">
      <c r="A114" s="1">
        <v>1908</v>
      </c>
      <c r="B114" s="1">
        <f>VLOOKUP($A114,mycity!$A114:$D331,4,FALSE)</f>
        <v>24.66</v>
      </c>
      <c r="C114">
        <f>VLOOKUP($A114,global_avg!$A114:$B379,2,FALSE)</f>
        <v>8.19</v>
      </c>
    </row>
    <row r="115" spans="1:3" x14ac:dyDescent="0.3">
      <c r="A115" s="1">
        <v>1909</v>
      </c>
      <c r="B115" s="1">
        <f>VLOOKUP($A115,mycity!$A115:$D332,4,FALSE)</f>
        <v>24.61</v>
      </c>
      <c r="C115">
        <f>VLOOKUP($A115,global_avg!$A115:$B380,2,FALSE)</f>
        <v>8.18</v>
      </c>
    </row>
    <row r="116" spans="1:3" x14ac:dyDescent="0.3">
      <c r="A116" s="1">
        <v>1910</v>
      </c>
      <c r="B116" s="1">
        <f>VLOOKUP($A116,mycity!$A116:$D333,4,FALSE)</f>
        <v>24.42</v>
      </c>
      <c r="C116">
        <f>VLOOKUP($A116,global_avg!$A116:$B381,2,FALSE)</f>
        <v>8.2200000000000006</v>
      </c>
    </row>
    <row r="117" spans="1:3" x14ac:dyDescent="0.3">
      <c r="A117" s="1">
        <v>1911</v>
      </c>
      <c r="B117" s="1">
        <f>VLOOKUP($A117,mycity!$A117:$D334,4,FALSE)</f>
        <v>24.76</v>
      </c>
      <c r="C117">
        <f>VLOOKUP($A117,global_avg!$A117:$B382,2,FALSE)</f>
        <v>8.18</v>
      </c>
    </row>
    <row r="118" spans="1:3" x14ac:dyDescent="0.3">
      <c r="A118" s="1">
        <v>1912</v>
      </c>
      <c r="B118" s="1">
        <f>VLOOKUP($A118,mycity!$A118:$D335,4,FALSE)</f>
        <v>25</v>
      </c>
      <c r="C118">
        <f>VLOOKUP($A118,global_avg!$A118:$B383,2,FALSE)</f>
        <v>8.17</v>
      </c>
    </row>
    <row r="119" spans="1:3" x14ac:dyDescent="0.3">
      <c r="A119" s="1">
        <v>1913</v>
      </c>
      <c r="B119" s="1">
        <f>VLOOKUP($A119,mycity!$A119:$D336,4,FALSE)</f>
        <v>25</v>
      </c>
      <c r="C119">
        <f>VLOOKUP($A119,global_avg!$A119:$B384,2,FALSE)</f>
        <v>8.3000000000000007</v>
      </c>
    </row>
    <row r="120" spans="1:3" x14ac:dyDescent="0.3">
      <c r="A120" s="1">
        <v>1914</v>
      </c>
      <c r="B120" s="1">
        <f>VLOOKUP($A120,mycity!$A120:$D337,4,FALSE)</f>
        <v>25.02</v>
      </c>
      <c r="C120">
        <f>VLOOKUP($A120,global_avg!$A120:$B385,2,FALSE)</f>
        <v>8.59</v>
      </c>
    </row>
    <row r="121" spans="1:3" x14ac:dyDescent="0.3">
      <c r="A121" s="1">
        <v>1915</v>
      </c>
      <c r="B121" s="1">
        <f>VLOOKUP($A121,mycity!$A121:$D338,4,FALSE)</f>
        <v>25.22</v>
      </c>
      <c r="C121">
        <f>VLOOKUP($A121,global_avg!$A121:$B386,2,FALSE)</f>
        <v>8.59</v>
      </c>
    </row>
    <row r="122" spans="1:3" x14ac:dyDescent="0.3">
      <c r="A122" s="1">
        <v>1916</v>
      </c>
      <c r="B122" s="1">
        <f>VLOOKUP($A122,mycity!$A122:$D339,4,FALSE)</f>
        <v>24.75</v>
      </c>
      <c r="C122">
        <f>VLOOKUP($A122,global_avg!$A122:$B387,2,FALSE)</f>
        <v>8.23</v>
      </c>
    </row>
    <row r="123" spans="1:3" x14ac:dyDescent="0.3">
      <c r="A123" s="1">
        <v>1917</v>
      </c>
      <c r="B123" s="1">
        <f>VLOOKUP($A123,mycity!$A123:$D340,4,FALSE)</f>
        <v>24.46</v>
      </c>
      <c r="C123">
        <f>VLOOKUP($A123,global_avg!$A123:$B388,2,FALSE)</f>
        <v>8.02</v>
      </c>
    </row>
    <row r="124" spans="1:3" x14ac:dyDescent="0.3">
      <c r="A124" s="1">
        <v>1918</v>
      </c>
      <c r="B124" s="1">
        <f>VLOOKUP($A124,mycity!$A124:$D341,4,FALSE)</f>
        <v>24.74</v>
      </c>
      <c r="C124">
        <f>VLOOKUP($A124,global_avg!$A124:$B389,2,FALSE)</f>
        <v>8.1300000000000008</v>
      </c>
    </row>
    <row r="125" spans="1:3" x14ac:dyDescent="0.3">
      <c r="A125" s="1">
        <v>1919</v>
      </c>
      <c r="B125" s="1">
        <f>VLOOKUP($A125,mycity!$A125:$D342,4,FALSE)</f>
        <v>25.06</v>
      </c>
      <c r="C125">
        <f>VLOOKUP($A125,global_avg!$A125:$B390,2,FALSE)</f>
        <v>8.3800000000000008</v>
      </c>
    </row>
    <row r="126" spans="1:3" x14ac:dyDescent="0.3">
      <c r="A126" s="1">
        <v>1920</v>
      </c>
      <c r="B126" s="1">
        <f>VLOOKUP($A126,mycity!$A126:$D343,4,FALSE)</f>
        <v>24.99</v>
      </c>
      <c r="C126">
        <f>VLOOKUP($A126,global_avg!$A126:$B391,2,FALSE)</f>
        <v>8.36</v>
      </c>
    </row>
    <row r="127" spans="1:3" x14ac:dyDescent="0.3">
      <c r="A127" s="1">
        <v>1921</v>
      </c>
      <c r="B127" s="1">
        <f>VLOOKUP($A127,mycity!$A127:$D344,4,FALSE)</f>
        <v>24.88</v>
      </c>
      <c r="C127">
        <f>VLOOKUP($A127,global_avg!$A127:$B392,2,FALSE)</f>
        <v>8.57</v>
      </c>
    </row>
    <row r="128" spans="1:3" x14ac:dyDescent="0.3">
      <c r="A128" s="1">
        <v>1922</v>
      </c>
      <c r="B128" s="1">
        <f>VLOOKUP($A128,mycity!$A128:$D345,4,FALSE)</f>
        <v>24.74</v>
      </c>
      <c r="C128">
        <f>VLOOKUP($A128,global_avg!$A128:$B393,2,FALSE)</f>
        <v>8.41</v>
      </c>
    </row>
    <row r="129" spans="1:3" x14ac:dyDescent="0.3">
      <c r="A129" s="1">
        <v>1923</v>
      </c>
      <c r="B129" s="1">
        <f>VLOOKUP($A129,mycity!$A129:$D346,4,FALSE)</f>
        <v>24.84</v>
      </c>
      <c r="C129">
        <f>VLOOKUP($A129,global_avg!$A129:$B394,2,FALSE)</f>
        <v>8.42</v>
      </c>
    </row>
    <row r="130" spans="1:3" x14ac:dyDescent="0.3">
      <c r="A130" s="1">
        <v>1924</v>
      </c>
      <c r="B130" s="1">
        <f>VLOOKUP($A130,mycity!$A130:$D347,4,FALSE)</f>
        <v>24.89</v>
      </c>
      <c r="C130">
        <f>VLOOKUP($A130,global_avg!$A130:$B395,2,FALSE)</f>
        <v>8.51</v>
      </c>
    </row>
    <row r="131" spans="1:3" x14ac:dyDescent="0.3">
      <c r="A131" s="1">
        <v>1925</v>
      </c>
      <c r="B131" s="1">
        <f>VLOOKUP($A131,mycity!$A131:$D348,4,FALSE)</f>
        <v>24.69</v>
      </c>
      <c r="C131">
        <f>VLOOKUP($A131,global_avg!$A131:$B396,2,FALSE)</f>
        <v>8.5299999999999994</v>
      </c>
    </row>
    <row r="132" spans="1:3" x14ac:dyDescent="0.3">
      <c r="A132" s="1">
        <v>1926</v>
      </c>
      <c r="B132" s="1">
        <f>VLOOKUP($A132,mycity!$A132:$D349,4,FALSE)</f>
        <v>25.14</v>
      </c>
      <c r="C132">
        <f>VLOOKUP($A132,global_avg!$A132:$B397,2,FALSE)</f>
        <v>8.73</v>
      </c>
    </row>
    <row r="133" spans="1:3" x14ac:dyDescent="0.3">
      <c r="A133" s="1">
        <v>1927</v>
      </c>
      <c r="B133" s="1">
        <f>VLOOKUP($A133,mycity!$A133:$D350,4,FALSE)</f>
        <v>25.06</v>
      </c>
      <c r="C133">
        <f>VLOOKUP($A133,global_avg!$A133:$B398,2,FALSE)</f>
        <v>8.52</v>
      </c>
    </row>
    <row r="134" spans="1:3" x14ac:dyDescent="0.3">
      <c r="A134" s="1">
        <v>1928</v>
      </c>
      <c r="B134" s="1">
        <f>VLOOKUP($A134,mycity!$A134:$D351,4,FALSE)</f>
        <v>25.06</v>
      </c>
      <c r="C134">
        <f>VLOOKUP($A134,global_avg!$A134:$B399,2,FALSE)</f>
        <v>8.6300000000000008</v>
      </c>
    </row>
    <row r="135" spans="1:3" x14ac:dyDescent="0.3">
      <c r="A135" s="1">
        <v>1929</v>
      </c>
      <c r="B135" s="1">
        <f>VLOOKUP($A135,mycity!$A135:$D352,4,FALSE)</f>
        <v>24.87</v>
      </c>
      <c r="C135">
        <f>VLOOKUP($A135,global_avg!$A135:$B400,2,FALSE)</f>
        <v>8.24</v>
      </c>
    </row>
    <row r="136" spans="1:3" x14ac:dyDescent="0.3">
      <c r="A136" s="1">
        <v>1930</v>
      </c>
      <c r="B136" s="1">
        <f>VLOOKUP($A136,mycity!$A136:$D353,4,FALSE)</f>
        <v>24.86</v>
      </c>
      <c r="C136">
        <f>VLOOKUP($A136,global_avg!$A136:$B401,2,FALSE)</f>
        <v>8.6300000000000008</v>
      </c>
    </row>
    <row r="137" spans="1:3" x14ac:dyDescent="0.3">
      <c r="A137" s="1">
        <v>1931</v>
      </c>
      <c r="B137" s="1">
        <f>VLOOKUP($A137,mycity!$A137:$D354,4,FALSE)</f>
        <v>25.24</v>
      </c>
      <c r="C137">
        <f>VLOOKUP($A137,global_avg!$A137:$B402,2,FALSE)</f>
        <v>8.7200000000000006</v>
      </c>
    </row>
    <row r="138" spans="1:3" x14ac:dyDescent="0.3">
      <c r="A138" s="1">
        <v>1932</v>
      </c>
      <c r="B138" s="1">
        <f>VLOOKUP($A138,mycity!$A138:$D355,4,FALSE)</f>
        <v>24.68</v>
      </c>
      <c r="C138">
        <f>VLOOKUP($A138,global_avg!$A138:$B403,2,FALSE)</f>
        <v>8.7100000000000009</v>
      </c>
    </row>
    <row r="139" spans="1:3" x14ac:dyDescent="0.3">
      <c r="A139" s="1">
        <v>1933</v>
      </c>
      <c r="B139" s="1">
        <f>VLOOKUP($A139,mycity!$A139:$D356,4,FALSE)</f>
        <v>24.61</v>
      </c>
      <c r="C139">
        <f>VLOOKUP($A139,global_avg!$A139:$B404,2,FALSE)</f>
        <v>8.34</v>
      </c>
    </row>
    <row r="140" spans="1:3" x14ac:dyDescent="0.3">
      <c r="A140" s="1">
        <v>1934</v>
      </c>
      <c r="B140" s="1">
        <f>VLOOKUP($A140,mycity!$A140:$D357,4,FALSE)</f>
        <v>24.81</v>
      </c>
      <c r="C140">
        <f>VLOOKUP($A140,global_avg!$A140:$B405,2,FALSE)</f>
        <v>8.6300000000000008</v>
      </c>
    </row>
    <row r="141" spans="1:3" x14ac:dyDescent="0.3">
      <c r="A141" s="1">
        <v>1935</v>
      </c>
      <c r="B141" s="1">
        <f>VLOOKUP($A141,mycity!$A141:$D358,4,FALSE)</f>
        <v>24.93</v>
      </c>
      <c r="C141">
        <f>VLOOKUP($A141,global_avg!$A141:$B406,2,FALSE)</f>
        <v>8.52</v>
      </c>
    </row>
    <row r="142" spans="1:3" x14ac:dyDescent="0.3">
      <c r="A142" s="1">
        <v>1936</v>
      </c>
      <c r="B142" s="1">
        <f>VLOOKUP($A142,mycity!$A142:$D359,4,FALSE)</f>
        <v>24.99</v>
      </c>
      <c r="C142">
        <f>VLOOKUP($A142,global_avg!$A142:$B407,2,FALSE)</f>
        <v>8.5500000000000007</v>
      </c>
    </row>
    <row r="143" spans="1:3" x14ac:dyDescent="0.3">
      <c r="A143" s="1">
        <v>1937</v>
      </c>
      <c r="B143" s="1">
        <f>VLOOKUP($A143,mycity!$A143:$D360,4,FALSE)</f>
        <v>24.96</v>
      </c>
      <c r="C143">
        <f>VLOOKUP($A143,global_avg!$A143:$B408,2,FALSE)</f>
        <v>8.6999999999999993</v>
      </c>
    </row>
    <row r="144" spans="1:3" x14ac:dyDescent="0.3">
      <c r="A144" s="1">
        <v>1938</v>
      </c>
      <c r="B144" s="1">
        <f>VLOOKUP($A144,mycity!$A144:$D361,4,FALSE)</f>
        <v>24.91</v>
      </c>
      <c r="C144">
        <f>VLOOKUP($A144,global_avg!$A144:$B409,2,FALSE)</f>
        <v>8.86</v>
      </c>
    </row>
    <row r="145" spans="1:3" x14ac:dyDescent="0.3">
      <c r="A145" s="1">
        <v>1939</v>
      </c>
      <c r="B145" s="1">
        <f>VLOOKUP($A145,mycity!$A145:$D362,4,FALSE)</f>
        <v>24.84</v>
      </c>
      <c r="C145">
        <f>VLOOKUP($A145,global_avg!$A145:$B410,2,FALSE)</f>
        <v>8.76</v>
      </c>
    </row>
    <row r="146" spans="1:3" x14ac:dyDescent="0.3">
      <c r="A146" s="1">
        <v>1940</v>
      </c>
      <c r="B146" s="1">
        <f>VLOOKUP($A146,mycity!$A146:$D363,4,FALSE)</f>
        <v>24.92</v>
      </c>
      <c r="C146">
        <f>VLOOKUP($A146,global_avg!$A146:$B411,2,FALSE)</f>
        <v>8.76</v>
      </c>
    </row>
    <row r="147" spans="1:3" x14ac:dyDescent="0.3">
      <c r="A147" s="1">
        <v>1941</v>
      </c>
      <c r="B147" s="1">
        <f>VLOOKUP($A147,mycity!$A147:$D364,4,FALSE)</f>
        <v>25.55</v>
      </c>
      <c r="C147">
        <f>VLOOKUP($A147,global_avg!$A147:$B412,2,FALSE)</f>
        <v>8.77</v>
      </c>
    </row>
    <row r="148" spans="1:3" x14ac:dyDescent="0.3">
      <c r="A148" s="1">
        <v>1942</v>
      </c>
      <c r="B148" s="1">
        <f>VLOOKUP($A148,mycity!$A148:$D365,4,FALSE)</f>
        <v>25.23</v>
      </c>
      <c r="C148">
        <f>VLOOKUP($A148,global_avg!$A148:$B413,2,FALSE)</f>
        <v>8.73</v>
      </c>
    </row>
    <row r="149" spans="1:3" x14ac:dyDescent="0.3">
      <c r="A149" s="1">
        <v>1943</v>
      </c>
      <c r="B149" s="1">
        <f>VLOOKUP($A149,mycity!$A149:$D366,4,FALSE)</f>
        <v>24.69</v>
      </c>
      <c r="C149">
        <f>VLOOKUP($A149,global_avg!$A149:$B414,2,FALSE)</f>
        <v>8.76</v>
      </c>
    </row>
    <row r="150" spans="1:3" x14ac:dyDescent="0.3">
      <c r="A150" s="1">
        <v>1944</v>
      </c>
      <c r="B150" s="1">
        <f>VLOOKUP($A150,mycity!$A150:$D367,4,FALSE)</f>
        <v>24.92</v>
      </c>
      <c r="C150">
        <f>VLOOKUP($A150,global_avg!$A150:$B415,2,FALSE)</f>
        <v>8.85</v>
      </c>
    </row>
    <row r="151" spans="1:3" x14ac:dyDescent="0.3">
      <c r="A151" s="1">
        <v>1945</v>
      </c>
      <c r="B151" s="1">
        <f>VLOOKUP($A151,mycity!$A151:$D368,4,FALSE)</f>
        <v>25.05</v>
      </c>
      <c r="C151">
        <f>VLOOKUP($A151,global_avg!$A151:$B416,2,FALSE)</f>
        <v>8.58</v>
      </c>
    </row>
    <row r="152" spans="1:3" x14ac:dyDescent="0.3">
      <c r="A152" s="1">
        <v>1946</v>
      </c>
      <c r="B152" s="1">
        <f>VLOOKUP($A152,mycity!$A152:$D369,4,FALSE)</f>
        <v>24.97</v>
      </c>
      <c r="C152">
        <f>VLOOKUP($A152,global_avg!$A152:$B417,2,FALSE)</f>
        <v>8.68</v>
      </c>
    </row>
    <row r="153" spans="1:3" x14ac:dyDescent="0.3">
      <c r="A153" s="1">
        <v>1947</v>
      </c>
      <c r="B153" s="1">
        <f>VLOOKUP($A153,mycity!$A153:$D370,4,FALSE)</f>
        <v>25.02</v>
      </c>
      <c r="C153">
        <f>VLOOKUP($A153,global_avg!$A153:$B418,2,FALSE)</f>
        <v>8.8000000000000007</v>
      </c>
    </row>
    <row r="154" spans="1:3" x14ac:dyDescent="0.3">
      <c r="A154" s="1">
        <v>1948</v>
      </c>
      <c r="B154" s="1">
        <f>VLOOKUP($A154,mycity!$A154:$D371,4,FALSE)</f>
        <v>25.21</v>
      </c>
      <c r="C154">
        <f>VLOOKUP($A154,global_avg!$A154:$B419,2,FALSE)</f>
        <v>8.75</v>
      </c>
    </row>
    <row r="155" spans="1:3" x14ac:dyDescent="0.3">
      <c r="A155" s="1">
        <v>1949</v>
      </c>
      <c r="B155" s="1">
        <f>VLOOKUP($A155,mycity!$A155:$D372,4,FALSE)</f>
        <v>24.92</v>
      </c>
      <c r="C155">
        <f>VLOOKUP($A155,global_avg!$A155:$B420,2,FALSE)</f>
        <v>8.59</v>
      </c>
    </row>
    <row r="156" spans="1:3" x14ac:dyDescent="0.3">
      <c r="A156" s="1">
        <v>1950</v>
      </c>
      <c r="B156" s="1">
        <f>VLOOKUP($A156,mycity!$A156:$D373,4,FALSE)</f>
        <v>24.85</v>
      </c>
      <c r="C156">
        <f>VLOOKUP($A156,global_avg!$A156:$B421,2,FALSE)</f>
        <v>8.3699999999999992</v>
      </c>
    </row>
    <row r="157" spans="1:3" x14ac:dyDescent="0.3">
      <c r="A157" s="1">
        <v>1951</v>
      </c>
      <c r="B157" s="1">
        <f>VLOOKUP($A157,mycity!$A157:$D374,4,FALSE)</f>
        <v>25.03</v>
      </c>
      <c r="C157">
        <f>VLOOKUP($A157,global_avg!$A157:$B422,2,FALSE)</f>
        <v>8.6300000000000008</v>
      </c>
    </row>
    <row r="158" spans="1:3" x14ac:dyDescent="0.3">
      <c r="A158" s="1">
        <v>1952</v>
      </c>
      <c r="B158" s="1">
        <f>VLOOKUP($A158,mycity!$A158:$D375,4,FALSE)</f>
        <v>25.12</v>
      </c>
      <c r="C158">
        <f>VLOOKUP($A158,global_avg!$A158:$B423,2,FALSE)</f>
        <v>8.64</v>
      </c>
    </row>
    <row r="159" spans="1:3" x14ac:dyDescent="0.3">
      <c r="A159" s="1">
        <v>1953</v>
      </c>
      <c r="B159" s="1">
        <f>VLOOKUP($A159,mycity!$A159:$D376,4,FALSE)</f>
        <v>25.18</v>
      </c>
      <c r="C159">
        <f>VLOOKUP($A159,global_avg!$A159:$B424,2,FALSE)</f>
        <v>8.8699999999999992</v>
      </c>
    </row>
    <row r="160" spans="1:3" x14ac:dyDescent="0.3">
      <c r="A160" s="1">
        <v>1954</v>
      </c>
      <c r="B160" s="1">
        <f>VLOOKUP($A160,mycity!$A160:$D377,4,FALSE)</f>
        <v>24.92</v>
      </c>
      <c r="C160">
        <f>VLOOKUP($A160,global_avg!$A160:$B425,2,FALSE)</f>
        <v>8.56</v>
      </c>
    </row>
    <row r="161" spans="1:3" x14ac:dyDescent="0.3">
      <c r="A161" s="1">
        <v>1955</v>
      </c>
      <c r="B161" s="1">
        <f>VLOOKUP($A161,mycity!$A161:$D378,4,FALSE)</f>
        <v>24.78</v>
      </c>
      <c r="C161">
        <f>VLOOKUP($A161,global_avg!$A161:$B426,2,FALSE)</f>
        <v>8.6300000000000008</v>
      </c>
    </row>
    <row r="162" spans="1:3" x14ac:dyDescent="0.3">
      <c r="A162" s="1">
        <v>1956</v>
      </c>
      <c r="B162" s="1">
        <f>VLOOKUP($A162,mycity!$A162:$D379,4,FALSE)</f>
        <v>24.73</v>
      </c>
      <c r="C162">
        <f>VLOOKUP($A162,global_avg!$A162:$B427,2,FALSE)</f>
        <v>8.2799999999999994</v>
      </c>
    </row>
    <row r="163" spans="1:3" x14ac:dyDescent="0.3">
      <c r="A163" s="1">
        <v>1957</v>
      </c>
      <c r="B163" s="1">
        <f>VLOOKUP($A163,mycity!$A163:$D380,4,FALSE)</f>
        <v>25.11</v>
      </c>
      <c r="C163">
        <f>VLOOKUP($A163,global_avg!$A163:$B428,2,FALSE)</f>
        <v>8.73</v>
      </c>
    </row>
    <row r="164" spans="1:3" x14ac:dyDescent="0.3">
      <c r="A164" s="1">
        <v>1958</v>
      </c>
      <c r="B164" s="1">
        <f>VLOOKUP($A164,mycity!$A164:$D381,4,FALSE)</f>
        <v>25.29</v>
      </c>
      <c r="C164">
        <f>VLOOKUP($A164,global_avg!$A164:$B429,2,FALSE)</f>
        <v>8.77</v>
      </c>
    </row>
    <row r="165" spans="1:3" x14ac:dyDescent="0.3">
      <c r="A165" s="1">
        <v>1959</v>
      </c>
      <c r="B165" s="1">
        <f>VLOOKUP($A165,mycity!$A165:$D382,4,FALSE)</f>
        <v>25.24</v>
      </c>
      <c r="C165">
        <f>VLOOKUP($A165,global_avg!$A165:$B430,2,FALSE)</f>
        <v>8.73</v>
      </c>
    </row>
    <row r="166" spans="1:3" x14ac:dyDescent="0.3">
      <c r="A166" s="1">
        <v>1960</v>
      </c>
      <c r="B166" s="1">
        <f>VLOOKUP($A166,mycity!$A166:$D383,4,FALSE)</f>
        <v>25.07</v>
      </c>
      <c r="C166">
        <f>VLOOKUP($A166,global_avg!$A166:$B431,2,FALSE)</f>
        <v>8.58</v>
      </c>
    </row>
    <row r="167" spans="1:3" x14ac:dyDescent="0.3">
      <c r="A167" s="1">
        <v>1961</v>
      </c>
      <c r="B167" s="1">
        <f>VLOOKUP($A167,mycity!$A167:$D384,4,FALSE)</f>
        <v>24.97</v>
      </c>
      <c r="C167">
        <f>VLOOKUP($A167,global_avg!$A167:$B432,2,FALSE)</f>
        <v>8.8000000000000007</v>
      </c>
    </row>
    <row r="168" spans="1:3" x14ac:dyDescent="0.3">
      <c r="A168" s="1">
        <v>1962</v>
      </c>
      <c r="B168" s="1">
        <f>VLOOKUP($A168,mycity!$A168:$D385,4,FALSE)</f>
        <v>24.9</v>
      </c>
      <c r="C168">
        <f>VLOOKUP($A168,global_avg!$A168:$B433,2,FALSE)</f>
        <v>8.75</v>
      </c>
    </row>
    <row r="169" spans="1:3" x14ac:dyDescent="0.3">
      <c r="A169" s="1">
        <v>1963</v>
      </c>
      <c r="B169" s="1">
        <f>VLOOKUP($A169,mycity!$A169:$D386,4,FALSE)</f>
        <v>25.04</v>
      </c>
      <c r="C169">
        <f>VLOOKUP($A169,global_avg!$A169:$B434,2,FALSE)</f>
        <v>8.86</v>
      </c>
    </row>
    <row r="170" spans="1:3" x14ac:dyDescent="0.3">
      <c r="A170" s="1">
        <v>1964</v>
      </c>
      <c r="B170" s="1">
        <f>VLOOKUP($A170,mycity!$A170:$D387,4,FALSE)</f>
        <v>25.09</v>
      </c>
      <c r="C170">
        <f>VLOOKUP($A170,global_avg!$A170:$B435,2,FALSE)</f>
        <v>8.41</v>
      </c>
    </row>
    <row r="171" spans="1:3" x14ac:dyDescent="0.3">
      <c r="A171" s="1">
        <v>1965</v>
      </c>
      <c r="B171" s="1">
        <f>VLOOKUP($A171,mycity!$A171:$D388,4,FALSE)</f>
        <v>25.04</v>
      </c>
      <c r="C171">
        <f>VLOOKUP($A171,global_avg!$A171:$B436,2,FALSE)</f>
        <v>8.5299999999999994</v>
      </c>
    </row>
    <row r="172" spans="1:3" x14ac:dyDescent="0.3">
      <c r="A172" s="1">
        <v>1966</v>
      </c>
      <c r="B172" s="1">
        <f>VLOOKUP($A172,mycity!$A172:$D389,4,FALSE)</f>
        <v>25.32</v>
      </c>
      <c r="C172">
        <f>VLOOKUP($A172,global_avg!$A172:$B437,2,FALSE)</f>
        <v>8.6</v>
      </c>
    </row>
    <row r="173" spans="1:3" x14ac:dyDescent="0.3">
      <c r="A173" s="1">
        <v>1967</v>
      </c>
      <c r="B173" s="1">
        <f>VLOOKUP($A173,mycity!$A173:$D390,4,FALSE)</f>
        <v>24.87</v>
      </c>
      <c r="C173">
        <f>VLOOKUP($A173,global_avg!$A173:$B438,2,FALSE)</f>
        <v>8.6999999999999993</v>
      </c>
    </row>
    <row r="174" spans="1:3" x14ac:dyDescent="0.3">
      <c r="A174" s="1">
        <v>1968</v>
      </c>
      <c r="B174" s="1">
        <f>VLOOKUP($A174,mycity!$A174:$D391,4,FALSE)</f>
        <v>25</v>
      </c>
      <c r="C174">
        <f>VLOOKUP($A174,global_avg!$A174:$B439,2,FALSE)</f>
        <v>8.52</v>
      </c>
    </row>
    <row r="175" spans="1:3" x14ac:dyDescent="0.3">
      <c r="A175" s="1">
        <v>1969</v>
      </c>
      <c r="B175" s="1">
        <f>VLOOKUP($A175,mycity!$A175:$D392,4,FALSE)</f>
        <v>25.36</v>
      </c>
      <c r="C175">
        <f>VLOOKUP($A175,global_avg!$A175:$B440,2,FALSE)</f>
        <v>8.6</v>
      </c>
    </row>
    <row r="176" spans="1:3" x14ac:dyDescent="0.3">
      <c r="A176" s="1">
        <v>1970</v>
      </c>
      <c r="B176" s="1">
        <f>VLOOKUP($A176,mycity!$A176:$D393,4,FALSE)</f>
        <v>24.95</v>
      </c>
      <c r="C176">
        <f>VLOOKUP($A176,global_avg!$A176:$B441,2,FALSE)</f>
        <v>8.6999999999999993</v>
      </c>
    </row>
    <row r="177" spans="1:3" x14ac:dyDescent="0.3">
      <c r="A177" s="1">
        <v>1971</v>
      </c>
      <c r="B177" s="1">
        <f>VLOOKUP($A177,mycity!$A177:$D394,4,FALSE)</f>
        <v>24.74</v>
      </c>
      <c r="C177">
        <f>VLOOKUP($A177,global_avg!$A177:$B442,2,FALSE)</f>
        <v>8.6</v>
      </c>
    </row>
    <row r="178" spans="1:3" x14ac:dyDescent="0.3">
      <c r="A178" s="1">
        <v>1972</v>
      </c>
      <c r="B178" s="1">
        <f>VLOOKUP($A178,mycity!$A178:$D395,4,FALSE)</f>
        <v>25.22</v>
      </c>
      <c r="C178">
        <f>VLOOKUP($A178,global_avg!$A178:$B443,2,FALSE)</f>
        <v>8.5</v>
      </c>
    </row>
    <row r="179" spans="1:3" x14ac:dyDescent="0.3">
      <c r="A179" s="1">
        <v>1973</v>
      </c>
      <c r="B179" s="1">
        <f>VLOOKUP($A179,mycity!$A179:$D396,4,FALSE)</f>
        <v>25.4</v>
      </c>
      <c r="C179">
        <f>VLOOKUP($A179,global_avg!$A179:$B444,2,FALSE)</f>
        <v>8.9499999999999993</v>
      </c>
    </row>
    <row r="180" spans="1:3" x14ac:dyDescent="0.3">
      <c r="A180" s="1">
        <v>1974</v>
      </c>
      <c r="B180" s="1">
        <f>VLOOKUP($A180,mycity!$A180:$D397,4,FALSE)</f>
        <v>24.94</v>
      </c>
      <c r="C180">
        <f>VLOOKUP($A180,global_avg!$A180:$B445,2,FALSE)</f>
        <v>8.4700000000000006</v>
      </c>
    </row>
    <row r="181" spans="1:3" x14ac:dyDescent="0.3">
      <c r="A181" s="1">
        <v>1975</v>
      </c>
      <c r="B181" s="1">
        <f>VLOOKUP($A181,mycity!$A181:$D398,4,FALSE)</f>
        <v>24.86</v>
      </c>
      <c r="C181">
        <f>VLOOKUP($A181,global_avg!$A181:$B446,2,FALSE)</f>
        <v>8.74</v>
      </c>
    </row>
    <row r="182" spans="1:3" x14ac:dyDescent="0.3">
      <c r="A182" s="1">
        <v>1976</v>
      </c>
      <c r="B182" s="1">
        <f>VLOOKUP($A182,mycity!$A182:$D399,4,FALSE)</f>
        <v>25.13</v>
      </c>
      <c r="C182">
        <f>VLOOKUP($A182,global_avg!$A182:$B447,2,FALSE)</f>
        <v>8.35</v>
      </c>
    </row>
    <row r="183" spans="1:3" x14ac:dyDescent="0.3">
      <c r="A183" s="1">
        <v>1977</v>
      </c>
      <c r="B183" s="1">
        <f>VLOOKUP($A183,mycity!$A183:$D400,4,FALSE)</f>
        <v>25.2</v>
      </c>
      <c r="C183">
        <f>VLOOKUP($A183,global_avg!$A183:$B448,2,FALSE)</f>
        <v>8.85</v>
      </c>
    </row>
    <row r="184" spans="1:3" x14ac:dyDescent="0.3">
      <c r="A184" s="1">
        <v>1978</v>
      </c>
      <c r="B184" s="1">
        <f>VLOOKUP($A184,mycity!$A184:$D401,4,FALSE)</f>
        <v>25.07</v>
      </c>
      <c r="C184">
        <f>VLOOKUP($A184,global_avg!$A184:$B449,2,FALSE)</f>
        <v>8.69</v>
      </c>
    </row>
    <row r="185" spans="1:3" x14ac:dyDescent="0.3">
      <c r="A185" s="1">
        <v>1979</v>
      </c>
      <c r="B185" s="1">
        <f>VLOOKUP($A185,mycity!$A185:$D402,4,FALSE)</f>
        <v>25.44</v>
      </c>
      <c r="C185">
        <f>VLOOKUP($A185,global_avg!$A185:$B450,2,FALSE)</f>
        <v>8.73</v>
      </c>
    </row>
    <row r="186" spans="1:3" x14ac:dyDescent="0.3">
      <c r="A186" s="1">
        <v>1980</v>
      </c>
      <c r="B186" s="1">
        <f>VLOOKUP($A186,mycity!$A186:$D403,4,FALSE)</f>
        <v>25.45</v>
      </c>
      <c r="C186">
        <f>VLOOKUP($A186,global_avg!$A186:$B451,2,FALSE)</f>
        <v>8.98</v>
      </c>
    </row>
    <row r="187" spans="1:3" x14ac:dyDescent="0.3">
      <c r="A187" s="1">
        <v>1981</v>
      </c>
      <c r="B187" s="1">
        <f>VLOOKUP($A187,mycity!$A187:$D404,4,FALSE)</f>
        <v>25.17</v>
      </c>
      <c r="C187">
        <f>VLOOKUP($A187,global_avg!$A187:$B452,2,FALSE)</f>
        <v>9.17</v>
      </c>
    </row>
    <row r="188" spans="1:3" x14ac:dyDescent="0.3">
      <c r="A188" s="1">
        <v>1982</v>
      </c>
      <c r="B188" s="1">
        <f>VLOOKUP($A188,mycity!$A188:$D405,4,FALSE)</f>
        <v>25.42</v>
      </c>
      <c r="C188">
        <f>VLOOKUP($A188,global_avg!$A188:$B453,2,FALSE)</f>
        <v>8.64</v>
      </c>
    </row>
    <row r="189" spans="1:3" x14ac:dyDescent="0.3">
      <c r="A189" s="1">
        <v>1983</v>
      </c>
      <c r="B189" s="1">
        <f>VLOOKUP($A189,mycity!$A189:$D406,4,FALSE)</f>
        <v>25.59</v>
      </c>
      <c r="C189">
        <f>VLOOKUP($A189,global_avg!$A189:$B454,2,FALSE)</f>
        <v>9.0299999999999994</v>
      </c>
    </row>
    <row r="190" spans="1:3" x14ac:dyDescent="0.3">
      <c r="A190" s="1">
        <v>1984</v>
      </c>
      <c r="B190" s="1">
        <f>VLOOKUP($A190,mycity!$A190:$D407,4,FALSE)</f>
        <v>25.08</v>
      </c>
      <c r="C190">
        <f>VLOOKUP($A190,global_avg!$A190:$B455,2,FALSE)</f>
        <v>8.69</v>
      </c>
    </row>
    <row r="191" spans="1:3" x14ac:dyDescent="0.3">
      <c r="A191" s="1">
        <v>1985</v>
      </c>
      <c r="B191" s="1">
        <f>VLOOKUP($A191,mycity!$A191:$D408,4,FALSE)</f>
        <v>25.31</v>
      </c>
      <c r="C191">
        <f>VLOOKUP($A191,global_avg!$A191:$B456,2,FALSE)</f>
        <v>8.66</v>
      </c>
    </row>
    <row r="192" spans="1:3" x14ac:dyDescent="0.3">
      <c r="A192" s="1">
        <v>1986</v>
      </c>
      <c r="B192" s="1">
        <f>VLOOKUP($A192,mycity!$A192:$D409,4,FALSE)</f>
        <v>25.51</v>
      </c>
      <c r="C192">
        <f>VLOOKUP($A192,global_avg!$A192:$B457,2,FALSE)</f>
        <v>8.83</v>
      </c>
    </row>
    <row r="193" spans="1:3" x14ac:dyDescent="0.3">
      <c r="A193" s="1">
        <v>1987</v>
      </c>
      <c r="B193" s="1">
        <f>VLOOKUP($A193,mycity!$A193:$D410,4,FALSE)</f>
        <v>25.81</v>
      </c>
      <c r="C193">
        <f>VLOOKUP($A193,global_avg!$A193:$B458,2,FALSE)</f>
        <v>8.99</v>
      </c>
    </row>
    <row r="194" spans="1:3" x14ac:dyDescent="0.3">
      <c r="A194" s="1">
        <v>1988</v>
      </c>
      <c r="B194" s="1">
        <f>VLOOKUP($A194,mycity!$A194:$D411,4,FALSE)</f>
        <v>25.5</v>
      </c>
      <c r="C194">
        <f>VLOOKUP($A194,global_avg!$A194:$B459,2,FALSE)</f>
        <v>9.1999999999999993</v>
      </c>
    </row>
    <row r="195" spans="1:3" x14ac:dyDescent="0.3">
      <c r="A195" s="1">
        <v>1989</v>
      </c>
      <c r="B195" s="1">
        <f>VLOOKUP($A195,mycity!$A195:$D412,4,FALSE)</f>
        <v>25.2</v>
      </c>
      <c r="C195">
        <f>VLOOKUP($A195,global_avg!$A195:$B460,2,FALSE)</f>
        <v>8.92</v>
      </c>
    </row>
    <row r="196" spans="1:3" x14ac:dyDescent="0.3">
      <c r="A196" s="1">
        <v>1990</v>
      </c>
      <c r="B196" s="1">
        <f>VLOOKUP($A196,mycity!$A196:$D413,4,FALSE)</f>
        <v>25.25</v>
      </c>
      <c r="C196">
        <f>VLOOKUP($A196,global_avg!$A196:$B461,2,FALSE)</f>
        <v>9.23</v>
      </c>
    </row>
    <row r="197" spans="1:3" x14ac:dyDescent="0.3">
      <c r="A197" s="1">
        <v>1991</v>
      </c>
      <c r="B197" s="1">
        <f>VLOOKUP($A197,mycity!$A197:$D414,4,FALSE)</f>
        <v>25.49</v>
      </c>
      <c r="C197">
        <f>VLOOKUP($A197,global_avg!$A197:$B462,2,FALSE)</f>
        <v>9.18</v>
      </c>
    </row>
    <row r="198" spans="1:3" x14ac:dyDescent="0.3">
      <c r="A198" s="1">
        <v>1992</v>
      </c>
      <c r="B198" s="1">
        <f>VLOOKUP($A198,mycity!$A198:$D415,4,FALSE)</f>
        <v>25.16</v>
      </c>
      <c r="C198">
        <f>VLOOKUP($A198,global_avg!$A198:$B463,2,FALSE)</f>
        <v>8.84</v>
      </c>
    </row>
    <row r="199" spans="1:3" x14ac:dyDescent="0.3">
      <c r="A199" s="1">
        <v>1993</v>
      </c>
      <c r="B199" s="1">
        <f>VLOOKUP($A199,mycity!$A199:$D416,4,FALSE)</f>
        <v>25.22</v>
      </c>
      <c r="C199">
        <f>VLOOKUP($A199,global_avg!$A199:$B464,2,FALSE)</f>
        <v>8.8699999999999992</v>
      </c>
    </row>
    <row r="200" spans="1:3" x14ac:dyDescent="0.3">
      <c r="A200" s="1">
        <v>1994</v>
      </c>
      <c r="B200" s="1">
        <f>VLOOKUP($A200,mycity!$A200:$D417,4,FALSE)</f>
        <v>25.22</v>
      </c>
      <c r="C200">
        <f>VLOOKUP($A200,global_avg!$A200:$B465,2,FALSE)</f>
        <v>9.0399999999999991</v>
      </c>
    </row>
    <row r="201" spans="1:3" x14ac:dyDescent="0.3">
      <c r="A201" s="1">
        <v>1995</v>
      </c>
      <c r="B201" s="1">
        <f>VLOOKUP($A201,mycity!$A201:$D418,4,FALSE)</f>
        <v>25.44</v>
      </c>
      <c r="C201">
        <f>VLOOKUP($A201,global_avg!$A201:$B466,2,FALSE)</f>
        <v>9.35</v>
      </c>
    </row>
    <row r="202" spans="1:3" x14ac:dyDescent="0.3">
      <c r="A202" s="1">
        <v>1996</v>
      </c>
      <c r="B202" s="1">
        <f>VLOOKUP($A202,mycity!$A202:$D419,4,FALSE)</f>
        <v>25.41</v>
      </c>
      <c r="C202">
        <f>VLOOKUP($A202,global_avg!$A202:$B467,2,FALSE)</f>
        <v>9.0399999999999991</v>
      </c>
    </row>
    <row r="203" spans="1:3" x14ac:dyDescent="0.3">
      <c r="A203" s="1">
        <v>1997</v>
      </c>
      <c r="B203" s="1">
        <f>VLOOKUP($A203,mycity!$A203:$D420,4,FALSE)</f>
        <v>25.68</v>
      </c>
      <c r="C203">
        <f>VLOOKUP($A203,global_avg!$A203:$B468,2,FALSE)</f>
        <v>9.1999999999999993</v>
      </c>
    </row>
    <row r="204" spans="1:3" x14ac:dyDescent="0.3">
      <c r="A204" s="1">
        <v>1998</v>
      </c>
      <c r="B204" s="1">
        <f>VLOOKUP($A204,mycity!$A204:$D421,4,FALSE)</f>
        <v>26.01</v>
      </c>
      <c r="C204">
        <f>VLOOKUP($A204,global_avg!$A204:$B469,2,FALSE)</f>
        <v>9.52</v>
      </c>
    </row>
    <row r="205" spans="1:3" x14ac:dyDescent="0.3">
      <c r="A205" s="1">
        <v>1999</v>
      </c>
      <c r="B205" s="1">
        <f>VLOOKUP($A205,mycity!$A205:$D422,4,FALSE)</f>
        <v>25.29</v>
      </c>
      <c r="C205">
        <f>VLOOKUP($A205,global_avg!$A205:$B470,2,FALSE)</f>
        <v>9.2899999999999991</v>
      </c>
    </row>
    <row r="206" spans="1:3" x14ac:dyDescent="0.3">
      <c r="A206" s="1">
        <v>2000</v>
      </c>
      <c r="B206" s="1">
        <f>VLOOKUP($A206,mycity!$A206:$D423,4,FALSE)</f>
        <v>25.34</v>
      </c>
      <c r="C206">
        <f>VLOOKUP($A206,global_avg!$A206:$B471,2,FALSE)</f>
        <v>9.1999999999999993</v>
      </c>
    </row>
    <row r="207" spans="1:3" x14ac:dyDescent="0.3">
      <c r="A207" s="1">
        <v>2001</v>
      </c>
      <c r="B207" s="1">
        <f>VLOOKUP($A207,mycity!$A207:$D424,4,FALSE)</f>
        <v>25.53</v>
      </c>
      <c r="C207">
        <f>VLOOKUP($A207,global_avg!$A207:$B472,2,FALSE)</f>
        <v>9.41</v>
      </c>
    </row>
    <row r="208" spans="1:3" x14ac:dyDescent="0.3">
      <c r="A208" s="1">
        <v>2002</v>
      </c>
      <c r="B208" s="1">
        <f>VLOOKUP($A208,mycity!$A208:$D425,4,FALSE)</f>
        <v>25.76</v>
      </c>
      <c r="C208">
        <f>VLOOKUP($A208,global_avg!$A208:$B473,2,FALSE)</f>
        <v>9.57</v>
      </c>
    </row>
    <row r="209" spans="1:3" x14ac:dyDescent="0.3">
      <c r="A209" s="1">
        <v>2003</v>
      </c>
      <c r="B209" s="1">
        <f>VLOOKUP($A209,mycity!$A209:$D426,4,FALSE)</f>
        <v>25.92</v>
      </c>
      <c r="C209">
        <f>VLOOKUP($A209,global_avg!$A209:$B474,2,FALSE)</f>
        <v>9.5299999999999994</v>
      </c>
    </row>
    <row r="210" spans="1:3" x14ac:dyDescent="0.3">
      <c r="A210" s="1">
        <v>2004</v>
      </c>
      <c r="B210" s="1">
        <f>VLOOKUP($A210,mycity!$A210:$D427,4,FALSE)</f>
        <v>25.25</v>
      </c>
      <c r="C210">
        <f>VLOOKUP($A210,global_avg!$A210:$B475,2,FALSE)</f>
        <v>9.32</v>
      </c>
    </row>
    <row r="211" spans="1:3" x14ac:dyDescent="0.3">
      <c r="A211" s="1">
        <v>2005</v>
      </c>
      <c r="B211" s="1">
        <f>VLOOKUP($A211,mycity!$A211:$D428,4,FALSE)</f>
        <v>25.48</v>
      </c>
      <c r="C211">
        <f>VLOOKUP($A211,global_avg!$A211:$B476,2,FALSE)</f>
        <v>9.6999999999999993</v>
      </c>
    </row>
    <row r="212" spans="1:3" x14ac:dyDescent="0.3">
      <c r="A212" s="1">
        <v>2006</v>
      </c>
      <c r="B212" s="1">
        <f>VLOOKUP($A212,mycity!$A212:$D429,4,FALSE)</f>
        <v>25.42</v>
      </c>
      <c r="C212">
        <f>VLOOKUP($A212,global_avg!$A212:$B477,2,FALSE)</f>
        <v>9.5299999999999994</v>
      </c>
    </row>
    <row r="213" spans="1:3" x14ac:dyDescent="0.3">
      <c r="A213" s="1">
        <v>2007</v>
      </c>
      <c r="B213" s="1">
        <f>VLOOKUP($A213,mycity!$A213:$D430,4,FALSE)</f>
        <v>25.46</v>
      </c>
      <c r="C213">
        <f>VLOOKUP($A213,global_avg!$A213:$B478,2,FALSE)</f>
        <v>9.73</v>
      </c>
    </row>
    <row r="214" spans="1:3" x14ac:dyDescent="0.3">
      <c r="A214" s="1">
        <v>2008</v>
      </c>
      <c r="B214" s="1">
        <f>VLOOKUP($A214,mycity!$A214:$D431,4,FALSE)</f>
        <v>25.35</v>
      </c>
      <c r="C214">
        <f>VLOOKUP($A214,global_avg!$A214:$B479,2,FALSE)</f>
        <v>9.43</v>
      </c>
    </row>
    <row r="215" spans="1:3" x14ac:dyDescent="0.3">
      <c r="A215" s="1">
        <v>2009</v>
      </c>
      <c r="B215" s="1">
        <f>VLOOKUP($A215,mycity!$A215:$D432,4,FALSE)</f>
        <v>25.73</v>
      </c>
      <c r="C215">
        <f>VLOOKUP($A215,global_avg!$A215:$B480,2,FALSE)</f>
        <v>9.51</v>
      </c>
    </row>
    <row r="216" spans="1:3" x14ac:dyDescent="0.3">
      <c r="A216" s="1">
        <v>2010</v>
      </c>
      <c r="B216" s="1">
        <f>VLOOKUP($A216,mycity!$A216:$D433,4,FALSE)</f>
        <v>25.71</v>
      </c>
      <c r="C216">
        <f>VLOOKUP($A216,global_avg!$A216:$B481,2,FALSE)</f>
        <v>9.6999999999999993</v>
      </c>
    </row>
    <row r="217" spans="1:3" x14ac:dyDescent="0.3">
      <c r="A217" s="1">
        <v>2011</v>
      </c>
      <c r="B217" s="1">
        <f>VLOOKUP($A217,mycity!$A217:$D434,4,FALSE)</f>
        <v>25.36</v>
      </c>
      <c r="C217">
        <f>VLOOKUP($A217,global_avg!$A217:$B482,2,FALSE)</f>
        <v>9.52</v>
      </c>
    </row>
    <row r="218" spans="1:3" x14ac:dyDescent="0.3">
      <c r="A218" s="1">
        <v>2012</v>
      </c>
      <c r="B218" s="1">
        <f>VLOOKUP($A218,mycity!$A218:$D435,4,FALSE)</f>
        <v>26.04</v>
      </c>
      <c r="C218">
        <f>VLOOKUP($A218,global_avg!$A218:$B483,2,FALSE)</f>
        <v>9.51</v>
      </c>
    </row>
    <row r="219" spans="1:3" x14ac:dyDescent="0.3">
      <c r="A219" s="1">
        <v>2013</v>
      </c>
      <c r="B219" s="1">
        <f>VLOOKUP($A219,mycity!$A219:$D436,4,FALSE)</f>
        <v>26.61</v>
      </c>
      <c r="C219">
        <f>VLOOKUP($A219,global_avg!$A219:$B484,2,FALSE)</f>
        <v>9.61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FCF2-C877-4EFA-9371-8ECE463DF0B5}">
  <dimension ref="A1:D219"/>
  <sheetViews>
    <sheetView topLeftCell="A191" workbookViewId="0">
      <selection activeCell="A2" sqref="A2:A219"/>
    </sheetView>
  </sheetViews>
  <sheetFormatPr defaultRowHeight="14.4" x14ac:dyDescent="0.3"/>
  <cols>
    <col min="1" max="4" width="12.554687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1796</v>
      </c>
      <c r="B2" s="1" t="s">
        <v>5</v>
      </c>
      <c r="C2" s="1" t="s">
        <v>4</v>
      </c>
      <c r="D2" s="1">
        <v>24.49</v>
      </c>
    </row>
    <row r="3" spans="1:4" x14ac:dyDescent="0.3">
      <c r="A3" s="1">
        <v>1797</v>
      </c>
      <c r="B3" s="1" t="s">
        <v>5</v>
      </c>
      <c r="C3" s="1" t="s">
        <v>4</v>
      </c>
      <c r="D3" s="1">
        <v>25.18</v>
      </c>
    </row>
    <row r="4" spans="1:4" x14ac:dyDescent="0.3">
      <c r="A4" s="1">
        <v>1798</v>
      </c>
      <c r="B4" s="1" t="s">
        <v>5</v>
      </c>
      <c r="C4" s="1" t="s">
        <v>4</v>
      </c>
      <c r="D4" s="1">
        <v>24.65</v>
      </c>
    </row>
    <row r="5" spans="1:4" x14ac:dyDescent="0.3">
      <c r="A5" s="1">
        <v>1799</v>
      </c>
      <c r="B5" s="1" t="s">
        <v>5</v>
      </c>
      <c r="C5" s="1" t="s">
        <v>4</v>
      </c>
      <c r="D5" s="1">
        <v>24.81</v>
      </c>
    </row>
    <row r="6" spans="1:4" x14ac:dyDescent="0.3">
      <c r="A6" s="1">
        <v>1800</v>
      </c>
      <c r="B6" s="1" t="s">
        <v>5</v>
      </c>
      <c r="C6" s="1" t="s">
        <v>4</v>
      </c>
      <c r="D6" s="1">
        <v>24.85</v>
      </c>
    </row>
    <row r="7" spans="1:4" x14ac:dyDescent="0.3">
      <c r="A7" s="1">
        <v>1801</v>
      </c>
      <c r="B7" s="1" t="s">
        <v>5</v>
      </c>
      <c r="C7" s="1" t="s">
        <v>4</v>
      </c>
      <c r="D7" s="1">
        <v>24.49</v>
      </c>
    </row>
    <row r="8" spans="1:4" x14ac:dyDescent="0.3">
      <c r="A8" s="1">
        <v>1802</v>
      </c>
      <c r="B8" s="1" t="s">
        <v>5</v>
      </c>
      <c r="C8" s="1" t="s">
        <v>4</v>
      </c>
      <c r="D8" s="1">
        <v>25.44</v>
      </c>
    </row>
    <row r="9" spans="1:4" x14ac:dyDescent="0.3">
      <c r="A9" s="1">
        <v>1803</v>
      </c>
      <c r="B9" s="1" t="s">
        <v>5</v>
      </c>
      <c r="C9" s="1" t="s">
        <v>4</v>
      </c>
      <c r="D9" s="1">
        <v>25.22</v>
      </c>
    </row>
    <row r="10" spans="1:4" x14ac:dyDescent="0.3">
      <c r="A10" s="1">
        <v>1804</v>
      </c>
      <c r="B10" s="1" t="s">
        <v>5</v>
      </c>
      <c r="C10" s="1" t="s">
        <v>4</v>
      </c>
      <c r="D10" s="1">
        <v>25.67</v>
      </c>
    </row>
    <row r="11" spans="1:4" x14ac:dyDescent="0.3">
      <c r="A11" s="1">
        <v>1805</v>
      </c>
      <c r="B11" s="1" t="s">
        <v>5</v>
      </c>
      <c r="C11" s="1" t="s">
        <v>4</v>
      </c>
      <c r="D11" s="1">
        <v>25.01</v>
      </c>
    </row>
    <row r="12" spans="1:4" x14ac:dyDescent="0.3">
      <c r="A12" s="1">
        <v>1806</v>
      </c>
      <c r="B12" s="1" t="s">
        <v>5</v>
      </c>
      <c r="C12" s="1" t="s">
        <v>4</v>
      </c>
      <c r="D12" s="1">
        <v>24.87</v>
      </c>
    </row>
    <row r="13" spans="1:4" x14ac:dyDescent="0.3">
      <c r="A13" s="1">
        <v>1807</v>
      </c>
      <c r="B13" s="1" t="s">
        <v>5</v>
      </c>
      <c r="C13" s="1" t="s">
        <v>4</v>
      </c>
      <c r="D13" s="1">
        <v>24.25</v>
      </c>
    </row>
    <row r="14" spans="1:4" x14ac:dyDescent="0.3">
      <c r="A14" s="1">
        <v>1808</v>
      </c>
      <c r="B14" s="1" t="s">
        <v>5</v>
      </c>
      <c r="C14" s="1" t="s">
        <v>4</v>
      </c>
    </row>
    <row r="15" spans="1:4" x14ac:dyDescent="0.3">
      <c r="A15" s="1">
        <v>1809</v>
      </c>
      <c r="B15" s="1" t="s">
        <v>5</v>
      </c>
      <c r="C15" s="1" t="s">
        <v>4</v>
      </c>
    </row>
    <row r="16" spans="1:4" x14ac:dyDescent="0.3">
      <c r="A16" s="1">
        <v>1810</v>
      </c>
      <c r="B16" s="1" t="s">
        <v>5</v>
      </c>
      <c r="C16" s="1" t="s">
        <v>4</v>
      </c>
    </row>
    <row r="17" spans="1:4" x14ac:dyDescent="0.3">
      <c r="A17" s="1">
        <v>1811</v>
      </c>
      <c r="B17" s="1" t="s">
        <v>5</v>
      </c>
      <c r="C17" s="1" t="s">
        <v>4</v>
      </c>
    </row>
    <row r="18" spans="1:4" x14ac:dyDescent="0.3">
      <c r="A18" s="1">
        <v>1812</v>
      </c>
      <c r="B18" s="1" t="s">
        <v>5</v>
      </c>
      <c r="C18" s="1" t="s">
        <v>4</v>
      </c>
    </row>
    <row r="19" spans="1:4" x14ac:dyDescent="0.3">
      <c r="A19" s="1">
        <v>1813</v>
      </c>
      <c r="B19" s="1" t="s">
        <v>5</v>
      </c>
      <c r="C19" s="1" t="s">
        <v>4</v>
      </c>
      <c r="D19" s="1">
        <v>24.23</v>
      </c>
    </row>
    <row r="20" spans="1:4" x14ac:dyDescent="0.3">
      <c r="A20" s="1">
        <v>1814</v>
      </c>
      <c r="B20" s="1" t="s">
        <v>5</v>
      </c>
      <c r="C20" s="1" t="s">
        <v>4</v>
      </c>
      <c r="D20" s="1">
        <v>23.91</v>
      </c>
    </row>
    <row r="21" spans="1:4" x14ac:dyDescent="0.3">
      <c r="A21" s="1">
        <v>1815</v>
      </c>
      <c r="B21" s="1" t="s">
        <v>5</v>
      </c>
      <c r="C21" s="1" t="s">
        <v>4</v>
      </c>
      <c r="D21" s="1">
        <v>23.79</v>
      </c>
    </row>
    <row r="22" spans="1:4" x14ac:dyDescent="0.3">
      <c r="A22" s="1">
        <v>1816</v>
      </c>
      <c r="B22" s="1" t="s">
        <v>5</v>
      </c>
      <c r="C22" s="1" t="s">
        <v>4</v>
      </c>
      <c r="D22" s="1">
        <v>23.3</v>
      </c>
    </row>
    <row r="23" spans="1:4" x14ac:dyDescent="0.3">
      <c r="A23" s="1">
        <v>1817</v>
      </c>
      <c r="B23" s="1" t="s">
        <v>5</v>
      </c>
      <c r="C23" s="1" t="s">
        <v>4</v>
      </c>
      <c r="D23" s="1">
        <v>23.6</v>
      </c>
    </row>
    <row r="24" spans="1:4" x14ac:dyDescent="0.3">
      <c r="A24" s="1">
        <v>1818</v>
      </c>
      <c r="B24" s="1" t="s">
        <v>5</v>
      </c>
      <c r="C24" s="1" t="s">
        <v>4</v>
      </c>
      <c r="D24" s="1">
        <v>23.94</v>
      </c>
    </row>
    <row r="25" spans="1:4" x14ac:dyDescent="0.3">
      <c r="A25" s="1">
        <v>1819</v>
      </c>
      <c r="B25" s="1" t="s">
        <v>5</v>
      </c>
      <c r="C25" s="1" t="s">
        <v>4</v>
      </c>
      <c r="D25" s="1">
        <v>23.86</v>
      </c>
    </row>
    <row r="26" spans="1:4" x14ac:dyDescent="0.3">
      <c r="A26" s="1">
        <v>1820</v>
      </c>
      <c r="B26" s="1" t="s">
        <v>5</v>
      </c>
      <c r="C26" s="1" t="s">
        <v>4</v>
      </c>
      <c r="D26" s="1">
        <v>23.91</v>
      </c>
    </row>
    <row r="27" spans="1:4" x14ac:dyDescent="0.3">
      <c r="A27" s="1">
        <v>1821</v>
      </c>
      <c r="B27" s="1" t="s">
        <v>5</v>
      </c>
      <c r="C27" s="1" t="s">
        <v>4</v>
      </c>
      <c r="D27" s="1">
        <v>24.4</v>
      </c>
    </row>
    <row r="28" spans="1:4" x14ac:dyDescent="0.3">
      <c r="A28" s="1">
        <v>1822</v>
      </c>
      <c r="B28" s="1" t="s">
        <v>5</v>
      </c>
      <c r="C28" s="1" t="s">
        <v>4</v>
      </c>
      <c r="D28" s="1">
        <v>24.33</v>
      </c>
    </row>
    <row r="29" spans="1:4" x14ac:dyDescent="0.3">
      <c r="A29" s="1">
        <v>1823</v>
      </c>
      <c r="B29" s="1" t="s">
        <v>5</v>
      </c>
      <c r="C29" s="1" t="s">
        <v>4</v>
      </c>
      <c r="D29" s="1">
        <v>24.62</v>
      </c>
    </row>
    <row r="30" spans="1:4" x14ac:dyDescent="0.3">
      <c r="A30" s="1">
        <v>1824</v>
      </c>
      <c r="B30" s="1" t="s">
        <v>5</v>
      </c>
      <c r="C30" s="1" t="s">
        <v>4</v>
      </c>
      <c r="D30" s="1">
        <v>25.1</v>
      </c>
    </row>
    <row r="31" spans="1:4" x14ac:dyDescent="0.3">
      <c r="A31" s="1">
        <v>1825</v>
      </c>
      <c r="B31" s="1" t="s">
        <v>5</v>
      </c>
      <c r="C31" s="1" t="s">
        <v>4</v>
      </c>
      <c r="D31" s="1">
        <v>24.69</v>
      </c>
    </row>
    <row r="32" spans="1:4" x14ac:dyDescent="0.3">
      <c r="A32" s="1">
        <v>1826</v>
      </c>
      <c r="B32" s="1" t="s">
        <v>5</v>
      </c>
      <c r="C32" s="1" t="s">
        <v>4</v>
      </c>
      <c r="D32" s="1">
        <v>24.88</v>
      </c>
    </row>
    <row r="33" spans="1:4" x14ac:dyDescent="0.3">
      <c r="A33" s="1">
        <v>1827</v>
      </c>
      <c r="B33" s="1" t="s">
        <v>5</v>
      </c>
      <c r="C33" s="1" t="s">
        <v>4</v>
      </c>
      <c r="D33" s="1">
        <v>24.67</v>
      </c>
    </row>
    <row r="34" spans="1:4" x14ac:dyDescent="0.3">
      <c r="A34" s="1">
        <v>1828</v>
      </c>
      <c r="B34" s="1" t="s">
        <v>5</v>
      </c>
      <c r="C34" s="1" t="s">
        <v>4</v>
      </c>
      <c r="D34" s="1">
        <v>24.61</v>
      </c>
    </row>
    <row r="35" spans="1:4" x14ac:dyDescent="0.3">
      <c r="A35" s="1">
        <v>1829</v>
      </c>
      <c r="B35" s="1" t="s">
        <v>5</v>
      </c>
      <c r="C35" s="1" t="s">
        <v>4</v>
      </c>
      <c r="D35" s="1">
        <v>24.46</v>
      </c>
    </row>
    <row r="36" spans="1:4" x14ac:dyDescent="0.3">
      <c r="A36" s="1">
        <v>1830</v>
      </c>
      <c r="B36" s="1" t="s">
        <v>5</v>
      </c>
      <c r="C36" s="1" t="s">
        <v>4</v>
      </c>
      <c r="D36" s="1">
        <v>24.39</v>
      </c>
    </row>
    <row r="37" spans="1:4" x14ac:dyDescent="0.3">
      <c r="A37" s="1">
        <v>1831</v>
      </c>
      <c r="B37" s="1" t="s">
        <v>5</v>
      </c>
      <c r="C37" s="1" t="s">
        <v>4</v>
      </c>
      <c r="D37" s="1">
        <v>24.43</v>
      </c>
    </row>
    <row r="38" spans="1:4" x14ac:dyDescent="0.3">
      <c r="A38" s="1">
        <v>1832</v>
      </c>
      <c r="B38" s="1" t="s">
        <v>5</v>
      </c>
      <c r="C38" s="1" t="s">
        <v>4</v>
      </c>
      <c r="D38" s="1">
        <v>24.66</v>
      </c>
    </row>
    <row r="39" spans="1:4" x14ac:dyDescent="0.3">
      <c r="A39" s="1">
        <v>1833</v>
      </c>
      <c r="B39" s="1" t="s">
        <v>5</v>
      </c>
      <c r="C39" s="1" t="s">
        <v>4</v>
      </c>
      <c r="D39" s="1">
        <v>24.46</v>
      </c>
    </row>
    <row r="40" spans="1:4" x14ac:dyDescent="0.3">
      <c r="A40" s="1">
        <v>1834</v>
      </c>
      <c r="B40" s="1" t="s">
        <v>5</v>
      </c>
      <c r="C40" s="1" t="s">
        <v>4</v>
      </c>
      <c r="D40" s="1">
        <v>24.59</v>
      </c>
    </row>
    <row r="41" spans="1:4" x14ac:dyDescent="0.3">
      <c r="A41" s="1">
        <v>1835</v>
      </c>
      <c r="B41" s="1" t="s">
        <v>5</v>
      </c>
      <c r="C41" s="1" t="s">
        <v>4</v>
      </c>
      <c r="D41" s="1">
        <v>23.89</v>
      </c>
    </row>
    <row r="42" spans="1:4" x14ac:dyDescent="0.3">
      <c r="A42" s="1">
        <v>1836</v>
      </c>
      <c r="B42" s="1" t="s">
        <v>5</v>
      </c>
      <c r="C42" s="1" t="s">
        <v>4</v>
      </c>
      <c r="D42" s="1">
        <v>24.12</v>
      </c>
    </row>
    <row r="43" spans="1:4" x14ac:dyDescent="0.3">
      <c r="A43" s="1">
        <v>1837</v>
      </c>
      <c r="B43" s="1" t="s">
        <v>5</v>
      </c>
      <c r="C43" s="1" t="s">
        <v>4</v>
      </c>
      <c r="D43" s="1">
        <v>24.13</v>
      </c>
    </row>
    <row r="44" spans="1:4" x14ac:dyDescent="0.3">
      <c r="A44" s="1">
        <v>1838</v>
      </c>
      <c r="B44" s="1" t="s">
        <v>5</v>
      </c>
      <c r="C44" s="1" t="s">
        <v>4</v>
      </c>
      <c r="D44" s="1">
        <v>24.29</v>
      </c>
    </row>
    <row r="45" spans="1:4" x14ac:dyDescent="0.3">
      <c r="A45" s="1">
        <v>1839</v>
      </c>
      <c r="B45" s="1" t="s">
        <v>5</v>
      </c>
      <c r="C45" s="1" t="s">
        <v>4</v>
      </c>
      <c r="D45" s="1">
        <v>24.24</v>
      </c>
    </row>
    <row r="46" spans="1:4" x14ac:dyDescent="0.3">
      <c r="A46" s="1">
        <v>1840</v>
      </c>
      <c r="B46" s="1" t="s">
        <v>5</v>
      </c>
      <c r="C46" s="1" t="s">
        <v>4</v>
      </c>
      <c r="D46" s="1">
        <v>24.24</v>
      </c>
    </row>
    <row r="47" spans="1:4" x14ac:dyDescent="0.3">
      <c r="A47" s="1">
        <v>1841</v>
      </c>
      <c r="B47" s="1" t="s">
        <v>5</v>
      </c>
      <c r="C47" s="1" t="s">
        <v>4</v>
      </c>
      <c r="D47" s="1">
        <v>24.05</v>
      </c>
    </row>
    <row r="48" spans="1:4" x14ac:dyDescent="0.3">
      <c r="A48" s="1">
        <v>1842</v>
      </c>
      <c r="B48" s="1" t="s">
        <v>5</v>
      </c>
      <c r="C48" s="1" t="s">
        <v>4</v>
      </c>
      <c r="D48" s="1">
        <v>24.22</v>
      </c>
    </row>
    <row r="49" spans="1:4" x14ac:dyDescent="0.3">
      <c r="A49" s="1">
        <v>1843</v>
      </c>
      <c r="B49" s="1" t="s">
        <v>5</v>
      </c>
      <c r="C49" s="1" t="s">
        <v>4</v>
      </c>
      <c r="D49" s="1">
        <v>23.99</v>
      </c>
    </row>
    <row r="50" spans="1:4" x14ac:dyDescent="0.3">
      <c r="A50" s="1">
        <v>1844</v>
      </c>
      <c r="B50" s="1" t="s">
        <v>5</v>
      </c>
      <c r="C50" s="1" t="s">
        <v>4</v>
      </c>
      <c r="D50" s="1">
        <v>24.23</v>
      </c>
    </row>
    <row r="51" spans="1:4" x14ac:dyDescent="0.3">
      <c r="A51" s="1">
        <v>1845</v>
      </c>
      <c r="B51" s="1" t="s">
        <v>5</v>
      </c>
      <c r="C51" s="1" t="s">
        <v>4</v>
      </c>
      <c r="D51" s="1">
        <v>24.46</v>
      </c>
    </row>
    <row r="52" spans="1:4" x14ac:dyDescent="0.3">
      <c r="A52" s="1">
        <v>1846</v>
      </c>
      <c r="B52" s="1" t="s">
        <v>5</v>
      </c>
      <c r="C52" s="1" t="s">
        <v>4</v>
      </c>
      <c r="D52" s="1">
        <v>24.9</v>
      </c>
    </row>
    <row r="53" spans="1:4" x14ac:dyDescent="0.3">
      <c r="A53" s="1">
        <v>1847</v>
      </c>
      <c r="B53" s="1" t="s">
        <v>5</v>
      </c>
      <c r="C53" s="1" t="s">
        <v>4</v>
      </c>
      <c r="D53" s="1">
        <v>24.35</v>
      </c>
    </row>
    <row r="54" spans="1:4" x14ac:dyDescent="0.3">
      <c r="A54" s="1">
        <v>1848</v>
      </c>
      <c r="B54" s="1" t="s">
        <v>5</v>
      </c>
      <c r="C54" s="1" t="s">
        <v>4</v>
      </c>
      <c r="D54" s="1">
        <v>24.35</v>
      </c>
    </row>
    <row r="55" spans="1:4" x14ac:dyDescent="0.3">
      <c r="A55" s="1">
        <v>1849</v>
      </c>
      <c r="B55" s="1" t="s">
        <v>5</v>
      </c>
      <c r="C55" s="1" t="s">
        <v>4</v>
      </c>
      <c r="D55" s="1">
        <v>24.32</v>
      </c>
    </row>
    <row r="56" spans="1:4" x14ac:dyDescent="0.3">
      <c r="A56" s="1">
        <v>1850</v>
      </c>
      <c r="B56" s="1" t="s">
        <v>5</v>
      </c>
      <c r="C56" s="1" t="s">
        <v>4</v>
      </c>
      <c r="D56" s="1">
        <v>24.38</v>
      </c>
    </row>
    <row r="57" spans="1:4" x14ac:dyDescent="0.3">
      <c r="A57" s="1">
        <v>1851</v>
      </c>
      <c r="B57" s="1" t="s">
        <v>5</v>
      </c>
      <c r="C57" s="1" t="s">
        <v>4</v>
      </c>
      <c r="D57" s="1">
        <v>24.45</v>
      </c>
    </row>
    <row r="58" spans="1:4" x14ac:dyDescent="0.3">
      <c r="A58" s="1">
        <v>1852</v>
      </c>
      <c r="B58" s="1" t="s">
        <v>5</v>
      </c>
      <c r="C58" s="1" t="s">
        <v>4</v>
      </c>
      <c r="D58" s="1">
        <v>24.43</v>
      </c>
    </row>
    <row r="59" spans="1:4" x14ac:dyDescent="0.3">
      <c r="A59" s="1">
        <v>1853</v>
      </c>
      <c r="B59" s="1" t="s">
        <v>5</v>
      </c>
      <c r="C59" s="1" t="s">
        <v>4</v>
      </c>
      <c r="D59" s="1">
        <v>24.67</v>
      </c>
    </row>
    <row r="60" spans="1:4" x14ac:dyDescent="0.3">
      <c r="A60" s="1">
        <v>1854</v>
      </c>
      <c r="B60" s="1" t="s">
        <v>5</v>
      </c>
      <c r="C60" s="1" t="s">
        <v>4</v>
      </c>
      <c r="D60" s="1">
        <v>24.73</v>
      </c>
    </row>
    <row r="61" spans="1:4" x14ac:dyDescent="0.3">
      <c r="A61" s="1">
        <v>1855</v>
      </c>
      <c r="B61" s="1" t="s">
        <v>5</v>
      </c>
      <c r="C61" s="1" t="s">
        <v>4</v>
      </c>
      <c r="D61" s="1">
        <v>24.75</v>
      </c>
    </row>
    <row r="62" spans="1:4" x14ac:dyDescent="0.3">
      <c r="A62" s="1">
        <v>1856</v>
      </c>
      <c r="B62" s="1" t="s">
        <v>5</v>
      </c>
      <c r="C62" s="1" t="s">
        <v>4</v>
      </c>
      <c r="D62" s="1">
        <v>24.21</v>
      </c>
    </row>
    <row r="63" spans="1:4" x14ac:dyDescent="0.3">
      <c r="A63" s="1">
        <v>1857</v>
      </c>
      <c r="B63" s="1" t="s">
        <v>5</v>
      </c>
      <c r="C63" s="1" t="s">
        <v>4</v>
      </c>
      <c r="D63" s="1">
        <v>23.87</v>
      </c>
    </row>
    <row r="64" spans="1:4" x14ac:dyDescent="0.3">
      <c r="A64" s="1">
        <v>1858</v>
      </c>
      <c r="B64" s="1" t="s">
        <v>5</v>
      </c>
      <c r="C64" s="1" t="s">
        <v>4</v>
      </c>
      <c r="D64" s="1">
        <v>24.59</v>
      </c>
    </row>
    <row r="65" spans="1:4" x14ac:dyDescent="0.3">
      <c r="A65" s="1">
        <v>1859</v>
      </c>
      <c r="B65" s="1" t="s">
        <v>5</v>
      </c>
      <c r="C65" s="1" t="s">
        <v>4</v>
      </c>
      <c r="D65" s="1">
        <v>24.55</v>
      </c>
    </row>
    <row r="66" spans="1:4" x14ac:dyDescent="0.3">
      <c r="A66" s="1">
        <v>1860</v>
      </c>
      <c r="B66" s="1" t="s">
        <v>5</v>
      </c>
      <c r="C66" s="1" t="s">
        <v>4</v>
      </c>
      <c r="D66" s="1">
        <v>24.41</v>
      </c>
    </row>
    <row r="67" spans="1:4" x14ac:dyDescent="0.3">
      <c r="A67" s="1">
        <v>1861</v>
      </c>
      <c r="B67" s="1" t="s">
        <v>5</v>
      </c>
      <c r="C67" s="1" t="s">
        <v>4</v>
      </c>
      <c r="D67" s="1">
        <v>24.21</v>
      </c>
    </row>
    <row r="68" spans="1:4" x14ac:dyDescent="0.3">
      <c r="A68" s="1">
        <v>1862</v>
      </c>
      <c r="B68" s="1" t="s">
        <v>5</v>
      </c>
      <c r="C68" s="1" t="s">
        <v>4</v>
      </c>
      <c r="D68" s="1">
        <v>23.59</v>
      </c>
    </row>
    <row r="69" spans="1:4" x14ac:dyDescent="0.3">
      <c r="A69" s="1">
        <v>1863</v>
      </c>
      <c r="B69" s="1" t="s">
        <v>5</v>
      </c>
      <c r="C69" s="1" t="s">
        <v>4</v>
      </c>
    </row>
    <row r="70" spans="1:4" x14ac:dyDescent="0.3">
      <c r="A70" s="1">
        <v>1864</v>
      </c>
      <c r="B70" s="1" t="s">
        <v>5</v>
      </c>
      <c r="C70" s="1" t="s">
        <v>4</v>
      </c>
    </row>
    <row r="71" spans="1:4" x14ac:dyDescent="0.3">
      <c r="A71" s="1">
        <v>1865</v>
      </c>
      <c r="B71" s="1" t="s">
        <v>5</v>
      </c>
      <c r="C71" s="1" t="s">
        <v>4</v>
      </c>
      <c r="D71" s="1">
        <v>25.06</v>
      </c>
    </row>
    <row r="72" spans="1:4" x14ac:dyDescent="0.3">
      <c r="A72" s="1">
        <v>1866</v>
      </c>
      <c r="B72" s="1" t="s">
        <v>5</v>
      </c>
      <c r="C72" s="1" t="s">
        <v>4</v>
      </c>
      <c r="D72" s="1">
        <v>25</v>
      </c>
    </row>
    <row r="73" spans="1:4" x14ac:dyDescent="0.3">
      <c r="A73" s="1">
        <v>1867</v>
      </c>
      <c r="B73" s="1" t="s">
        <v>5</v>
      </c>
      <c r="C73" s="1" t="s">
        <v>4</v>
      </c>
      <c r="D73" s="1">
        <v>24.96</v>
      </c>
    </row>
    <row r="74" spans="1:4" x14ac:dyDescent="0.3">
      <c r="A74" s="1">
        <v>1868</v>
      </c>
      <c r="B74" s="1" t="s">
        <v>5</v>
      </c>
      <c r="C74" s="1" t="s">
        <v>4</v>
      </c>
      <c r="D74" s="1">
        <v>25.07</v>
      </c>
    </row>
    <row r="75" spans="1:4" x14ac:dyDescent="0.3">
      <c r="A75" s="1">
        <v>1869</v>
      </c>
      <c r="B75" s="1" t="s">
        <v>5</v>
      </c>
      <c r="C75" s="1" t="s">
        <v>4</v>
      </c>
      <c r="D75" s="1">
        <v>24.92</v>
      </c>
    </row>
    <row r="76" spans="1:4" x14ac:dyDescent="0.3">
      <c r="A76" s="1">
        <v>1870</v>
      </c>
      <c r="B76" s="1" t="s">
        <v>5</v>
      </c>
      <c r="C76" s="1" t="s">
        <v>4</v>
      </c>
      <c r="D76" s="1">
        <v>24.42</v>
      </c>
    </row>
    <row r="77" spans="1:4" x14ac:dyDescent="0.3">
      <c r="A77" s="1">
        <v>1871</v>
      </c>
      <c r="B77" s="1" t="s">
        <v>5</v>
      </c>
      <c r="C77" s="1" t="s">
        <v>4</v>
      </c>
      <c r="D77" s="1">
        <v>24.47</v>
      </c>
    </row>
    <row r="78" spans="1:4" x14ac:dyDescent="0.3">
      <c r="A78" s="1">
        <v>1872</v>
      </c>
      <c r="B78" s="1" t="s">
        <v>5</v>
      </c>
      <c r="C78" s="1" t="s">
        <v>4</v>
      </c>
      <c r="D78" s="1">
        <v>24.48</v>
      </c>
    </row>
    <row r="79" spans="1:4" x14ac:dyDescent="0.3">
      <c r="A79" s="1">
        <v>1873</v>
      </c>
      <c r="B79" s="1" t="s">
        <v>5</v>
      </c>
      <c r="C79" s="1" t="s">
        <v>4</v>
      </c>
      <c r="D79" s="1">
        <v>24.51</v>
      </c>
    </row>
    <row r="80" spans="1:4" x14ac:dyDescent="0.3">
      <c r="A80" s="1">
        <v>1874</v>
      </c>
      <c r="B80" s="1" t="s">
        <v>5</v>
      </c>
      <c r="C80" s="1" t="s">
        <v>4</v>
      </c>
      <c r="D80" s="1">
        <v>24.56</v>
      </c>
    </row>
    <row r="81" spans="1:4" x14ac:dyDescent="0.3">
      <c r="A81" s="1">
        <v>1875</v>
      </c>
      <c r="B81" s="1" t="s">
        <v>5</v>
      </c>
      <c r="C81" s="1" t="s">
        <v>4</v>
      </c>
      <c r="D81" s="1">
        <v>24.64</v>
      </c>
    </row>
    <row r="82" spans="1:4" x14ac:dyDescent="0.3">
      <c r="A82" s="1">
        <v>1876</v>
      </c>
      <c r="B82" s="1" t="s">
        <v>5</v>
      </c>
      <c r="C82" s="1" t="s">
        <v>4</v>
      </c>
      <c r="D82" s="1">
        <v>24.84</v>
      </c>
    </row>
    <row r="83" spans="1:4" x14ac:dyDescent="0.3">
      <c r="A83" s="1">
        <v>1877</v>
      </c>
      <c r="B83" s="1" t="s">
        <v>5</v>
      </c>
      <c r="C83" s="1" t="s">
        <v>4</v>
      </c>
      <c r="D83" s="1">
        <v>25.23</v>
      </c>
    </row>
    <row r="84" spans="1:4" x14ac:dyDescent="0.3">
      <c r="A84" s="1">
        <v>1878</v>
      </c>
      <c r="B84" s="1" t="s">
        <v>5</v>
      </c>
      <c r="C84" s="1" t="s">
        <v>4</v>
      </c>
      <c r="D84" s="1">
        <v>25.15</v>
      </c>
    </row>
    <row r="85" spans="1:4" x14ac:dyDescent="0.3">
      <c r="A85" s="1">
        <v>1879</v>
      </c>
      <c r="B85" s="1" t="s">
        <v>5</v>
      </c>
      <c r="C85" s="1" t="s">
        <v>4</v>
      </c>
      <c r="D85" s="1">
        <v>24.39</v>
      </c>
    </row>
    <row r="86" spans="1:4" x14ac:dyDescent="0.3">
      <c r="A86" s="1">
        <v>1880</v>
      </c>
      <c r="B86" s="1" t="s">
        <v>5</v>
      </c>
      <c r="C86" s="1" t="s">
        <v>4</v>
      </c>
      <c r="D86" s="1">
        <v>24.58</v>
      </c>
    </row>
    <row r="87" spans="1:4" x14ac:dyDescent="0.3">
      <c r="A87" s="1">
        <v>1881</v>
      </c>
      <c r="B87" s="1" t="s">
        <v>5</v>
      </c>
      <c r="C87" s="1" t="s">
        <v>4</v>
      </c>
      <c r="D87" s="1">
        <v>24.76</v>
      </c>
    </row>
    <row r="88" spans="1:4" x14ac:dyDescent="0.3">
      <c r="A88" s="1">
        <v>1882</v>
      </c>
      <c r="B88" s="1" t="s">
        <v>5</v>
      </c>
      <c r="C88" s="1" t="s">
        <v>4</v>
      </c>
      <c r="D88" s="1">
        <v>24.33</v>
      </c>
    </row>
    <row r="89" spans="1:4" x14ac:dyDescent="0.3">
      <c r="A89" s="1">
        <v>1883</v>
      </c>
      <c r="B89" s="1" t="s">
        <v>5</v>
      </c>
      <c r="C89" s="1" t="s">
        <v>4</v>
      </c>
      <c r="D89" s="1">
        <v>24.25</v>
      </c>
    </row>
    <row r="90" spans="1:4" x14ac:dyDescent="0.3">
      <c r="A90" s="1">
        <v>1884</v>
      </c>
      <c r="B90" s="1" t="s">
        <v>5</v>
      </c>
      <c r="C90" s="1" t="s">
        <v>4</v>
      </c>
      <c r="D90" s="1">
        <v>24.35</v>
      </c>
    </row>
    <row r="91" spans="1:4" x14ac:dyDescent="0.3">
      <c r="A91" s="1">
        <v>1885</v>
      </c>
      <c r="B91" s="1" t="s">
        <v>5</v>
      </c>
      <c r="C91" s="1" t="s">
        <v>4</v>
      </c>
      <c r="D91" s="1">
        <v>24.62</v>
      </c>
    </row>
    <row r="92" spans="1:4" x14ac:dyDescent="0.3">
      <c r="A92" s="1">
        <v>1886</v>
      </c>
      <c r="B92" s="1" t="s">
        <v>5</v>
      </c>
      <c r="C92" s="1" t="s">
        <v>4</v>
      </c>
      <c r="D92" s="1">
        <v>24.53</v>
      </c>
    </row>
    <row r="93" spans="1:4" x14ac:dyDescent="0.3">
      <c r="A93" s="1">
        <v>1887</v>
      </c>
      <c r="B93" s="1" t="s">
        <v>5</v>
      </c>
      <c r="C93" s="1" t="s">
        <v>4</v>
      </c>
      <c r="D93" s="1">
        <v>24.31</v>
      </c>
    </row>
    <row r="94" spans="1:4" x14ac:dyDescent="0.3">
      <c r="A94" s="1">
        <v>1888</v>
      </c>
      <c r="B94" s="1" t="s">
        <v>5</v>
      </c>
      <c r="C94" s="1" t="s">
        <v>4</v>
      </c>
      <c r="D94" s="1">
        <v>24.63</v>
      </c>
    </row>
    <row r="95" spans="1:4" x14ac:dyDescent="0.3">
      <c r="A95" s="1">
        <v>1889</v>
      </c>
      <c r="B95" s="1" t="s">
        <v>5</v>
      </c>
      <c r="C95" s="1" t="s">
        <v>4</v>
      </c>
      <c r="D95" s="1">
        <v>24.73</v>
      </c>
    </row>
    <row r="96" spans="1:4" x14ac:dyDescent="0.3">
      <c r="A96" s="1">
        <v>1890</v>
      </c>
      <c r="B96" s="1" t="s">
        <v>5</v>
      </c>
      <c r="C96" s="1" t="s">
        <v>4</v>
      </c>
      <c r="D96" s="1">
        <v>24.46</v>
      </c>
    </row>
    <row r="97" spans="1:4" x14ac:dyDescent="0.3">
      <c r="A97" s="1">
        <v>1891</v>
      </c>
      <c r="B97" s="1" t="s">
        <v>5</v>
      </c>
      <c r="C97" s="1" t="s">
        <v>4</v>
      </c>
      <c r="D97" s="1">
        <v>24.95</v>
      </c>
    </row>
    <row r="98" spans="1:4" x14ac:dyDescent="0.3">
      <c r="A98" s="1">
        <v>1892</v>
      </c>
      <c r="B98" s="1" t="s">
        <v>5</v>
      </c>
      <c r="C98" s="1" t="s">
        <v>4</v>
      </c>
      <c r="D98" s="1">
        <v>24.59</v>
      </c>
    </row>
    <row r="99" spans="1:4" x14ac:dyDescent="0.3">
      <c r="A99" s="1">
        <v>1893</v>
      </c>
      <c r="B99" s="1" t="s">
        <v>5</v>
      </c>
      <c r="C99" s="1" t="s">
        <v>4</v>
      </c>
      <c r="D99" s="1">
        <v>24.38</v>
      </c>
    </row>
    <row r="100" spans="1:4" x14ac:dyDescent="0.3">
      <c r="A100" s="1">
        <v>1894</v>
      </c>
      <c r="B100" s="1" t="s">
        <v>5</v>
      </c>
      <c r="C100" s="1" t="s">
        <v>4</v>
      </c>
      <c r="D100" s="1">
        <v>24.75</v>
      </c>
    </row>
    <row r="101" spans="1:4" x14ac:dyDescent="0.3">
      <c r="A101" s="1">
        <v>1895</v>
      </c>
      <c r="B101" s="1" t="s">
        <v>5</v>
      </c>
      <c r="C101" s="1" t="s">
        <v>4</v>
      </c>
      <c r="D101" s="1">
        <v>24.78</v>
      </c>
    </row>
    <row r="102" spans="1:4" x14ac:dyDescent="0.3">
      <c r="A102" s="1">
        <v>1896</v>
      </c>
      <c r="B102" s="1" t="s">
        <v>5</v>
      </c>
      <c r="C102" s="1" t="s">
        <v>4</v>
      </c>
      <c r="D102" s="1">
        <v>25.12</v>
      </c>
    </row>
    <row r="103" spans="1:4" x14ac:dyDescent="0.3">
      <c r="A103" s="1">
        <v>1897</v>
      </c>
      <c r="B103" s="1" t="s">
        <v>5</v>
      </c>
      <c r="C103" s="1" t="s">
        <v>4</v>
      </c>
      <c r="D103" s="1">
        <v>25.3</v>
      </c>
    </row>
    <row r="104" spans="1:4" x14ac:dyDescent="0.3">
      <c r="A104" s="1">
        <v>1898</v>
      </c>
      <c r="B104" s="1" t="s">
        <v>5</v>
      </c>
      <c r="C104" s="1" t="s">
        <v>4</v>
      </c>
      <c r="D104" s="1">
        <v>24.87</v>
      </c>
    </row>
    <row r="105" spans="1:4" x14ac:dyDescent="0.3">
      <c r="A105" s="1">
        <v>1899</v>
      </c>
      <c r="B105" s="1" t="s">
        <v>5</v>
      </c>
      <c r="C105" s="1" t="s">
        <v>4</v>
      </c>
      <c r="D105" s="1">
        <v>24.74</v>
      </c>
    </row>
    <row r="106" spans="1:4" x14ac:dyDescent="0.3">
      <c r="A106" s="1">
        <v>1900</v>
      </c>
      <c r="B106" s="1" t="s">
        <v>5</v>
      </c>
      <c r="C106" s="1" t="s">
        <v>4</v>
      </c>
      <c r="D106" s="1">
        <v>25.44</v>
      </c>
    </row>
    <row r="107" spans="1:4" x14ac:dyDescent="0.3">
      <c r="A107" s="1">
        <v>1901</v>
      </c>
      <c r="B107" s="1" t="s">
        <v>5</v>
      </c>
      <c r="C107" s="1" t="s">
        <v>4</v>
      </c>
      <c r="D107" s="1">
        <v>25.09</v>
      </c>
    </row>
    <row r="108" spans="1:4" x14ac:dyDescent="0.3">
      <c r="A108" s="1">
        <v>1902</v>
      </c>
      <c r="B108" s="1" t="s">
        <v>5</v>
      </c>
      <c r="C108" s="1" t="s">
        <v>4</v>
      </c>
      <c r="D108" s="1">
        <v>25.06</v>
      </c>
    </row>
    <row r="109" spans="1:4" x14ac:dyDescent="0.3">
      <c r="A109" s="1">
        <v>1903</v>
      </c>
      <c r="B109" s="1" t="s">
        <v>5</v>
      </c>
      <c r="C109" s="1" t="s">
        <v>4</v>
      </c>
      <c r="D109" s="1">
        <v>24.82</v>
      </c>
    </row>
    <row r="110" spans="1:4" x14ac:dyDescent="0.3">
      <c r="A110" s="1">
        <v>1904</v>
      </c>
      <c r="B110" s="1" t="s">
        <v>5</v>
      </c>
      <c r="C110" s="1" t="s">
        <v>4</v>
      </c>
      <c r="D110" s="1">
        <v>24.53</v>
      </c>
    </row>
    <row r="111" spans="1:4" x14ac:dyDescent="0.3">
      <c r="A111" s="1">
        <v>1905</v>
      </c>
      <c r="B111" s="1" t="s">
        <v>5</v>
      </c>
      <c r="C111" s="1" t="s">
        <v>4</v>
      </c>
      <c r="D111" s="1">
        <v>24.92</v>
      </c>
    </row>
    <row r="112" spans="1:4" x14ac:dyDescent="0.3">
      <c r="A112" s="1">
        <v>1906</v>
      </c>
      <c r="B112" s="1" t="s">
        <v>5</v>
      </c>
      <c r="C112" s="1" t="s">
        <v>4</v>
      </c>
      <c r="D112" s="1">
        <v>25.09</v>
      </c>
    </row>
    <row r="113" spans="1:4" x14ac:dyDescent="0.3">
      <c r="A113" s="1">
        <v>1907</v>
      </c>
      <c r="B113" s="1" t="s">
        <v>5</v>
      </c>
      <c r="C113" s="1" t="s">
        <v>4</v>
      </c>
      <c r="D113" s="1">
        <v>24.74</v>
      </c>
    </row>
    <row r="114" spans="1:4" x14ac:dyDescent="0.3">
      <c r="A114" s="1">
        <v>1908</v>
      </c>
      <c r="B114" s="1" t="s">
        <v>5</v>
      </c>
      <c r="C114" s="1" t="s">
        <v>4</v>
      </c>
      <c r="D114" s="1">
        <v>24.66</v>
      </c>
    </row>
    <row r="115" spans="1:4" x14ac:dyDescent="0.3">
      <c r="A115" s="1">
        <v>1909</v>
      </c>
      <c r="B115" s="1" t="s">
        <v>5</v>
      </c>
      <c r="C115" s="1" t="s">
        <v>4</v>
      </c>
      <c r="D115" s="1">
        <v>24.61</v>
      </c>
    </row>
    <row r="116" spans="1:4" x14ac:dyDescent="0.3">
      <c r="A116" s="1">
        <v>1910</v>
      </c>
      <c r="B116" s="1" t="s">
        <v>5</v>
      </c>
      <c r="C116" s="1" t="s">
        <v>4</v>
      </c>
      <c r="D116" s="1">
        <v>24.42</v>
      </c>
    </row>
    <row r="117" spans="1:4" x14ac:dyDescent="0.3">
      <c r="A117" s="1">
        <v>1911</v>
      </c>
      <c r="B117" s="1" t="s">
        <v>5</v>
      </c>
      <c r="C117" s="1" t="s">
        <v>4</v>
      </c>
      <c r="D117" s="1">
        <v>24.76</v>
      </c>
    </row>
    <row r="118" spans="1:4" x14ac:dyDescent="0.3">
      <c r="A118" s="1">
        <v>1912</v>
      </c>
      <c r="B118" s="1" t="s">
        <v>5</v>
      </c>
      <c r="C118" s="1" t="s">
        <v>4</v>
      </c>
      <c r="D118" s="1">
        <v>25</v>
      </c>
    </row>
    <row r="119" spans="1:4" x14ac:dyDescent="0.3">
      <c r="A119" s="1">
        <v>1913</v>
      </c>
      <c r="B119" s="1" t="s">
        <v>5</v>
      </c>
      <c r="C119" s="1" t="s">
        <v>4</v>
      </c>
      <c r="D119" s="1">
        <v>25</v>
      </c>
    </row>
    <row r="120" spans="1:4" x14ac:dyDescent="0.3">
      <c r="A120" s="1">
        <v>1914</v>
      </c>
      <c r="B120" s="1" t="s">
        <v>5</v>
      </c>
      <c r="C120" s="1" t="s">
        <v>4</v>
      </c>
      <c r="D120" s="1">
        <v>25.02</v>
      </c>
    </row>
    <row r="121" spans="1:4" x14ac:dyDescent="0.3">
      <c r="A121" s="1">
        <v>1915</v>
      </c>
      <c r="B121" s="1" t="s">
        <v>5</v>
      </c>
      <c r="C121" s="1" t="s">
        <v>4</v>
      </c>
      <c r="D121" s="1">
        <v>25.22</v>
      </c>
    </row>
    <row r="122" spans="1:4" x14ac:dyDescent="0.3">
      <c r="A122" s="1">
        <v>1916</v>
      </c>
      <c r="B122" s="1" t="s">
        <v>5</v>
      </c>
      <c r="C122" s="1" t="s">
        <v>4</v>
      </c>
      <c r="D122" s="1">
        <v>24.75</v>
      </c>
    </row>
    <row r="123" spans="1:4" x14ac:dyDescent="0.3">
      <c r="A123" s="1">
        <v>1917</v>
      </c>
      <c r="B123" s="1" t="s">
        <v>5</v>
      </c>
      <c r="C123" s="1" t="s">
        <v>4</v>
      </c>
      <c r="D123" s="1">
        <v>24.46</v>
      </c>
    </row>
    <row r="124" spans="1:4" x14ac:dyDescent="0.3">
      <c r="A124" s="1">
        <v>1918</v>
      </c>
      <c r="B124" s="1" t="s">
        <v>5</v>
      </c>
      <c r="C124" s="1" t="s">
        <v>4</v>
      </c>
      <c r="D124" s="1">
        <v>24.74</v>
      </c>
    </row>
    <row r="125" spans="1:4" x14ac:dyDescent="0.3">
      <c r="A125" s="1">
        <v>1919</v>
      </c>
      <c r="B125" s="1" t="s">
        <v>5</v>
      </c>
      <c r="C125" s="1" t="s">
        <v>4</v>
      </c>
      <c r="D125" s="1">
        <v>25.06</v>
      </c>
    </row>
    <row r="126" spans="1:4" x14ac:dyDescent="0.3">
      <c r="A126" s="1">
        <v>1920</v>
      </c>
      <c r="B126" s="1" t="s">
        <v>5</v>
      </c>
      <c r="C126" s="1" t="s">
        <v>4</v>
      </c>
      <c r="D126" s="1">
        <v>24.99</v>
      </c>
    </row>
    <row r="127" spans="1:4" x14ac:dyDescent="0.3">
      <c r="A127" s="1">
        <v>1921</v>
      </c>
      <c r="B127" s="1" t="s">
        <v>5</v>
      </c>
      <c r="C127" s="1" t="s">
        <v>4</v>
      </c>
      <c r="D127" s="1">
        <v>24.88</v>
      </c>
    </row>
    <row r="128" spans="1:4" x14ac:dyDescent="0.3">
      <c r="A128" s="1">
        <v>1922</v>
      </c>
      <c r="B128" s="1" t="s">
        <v>5</v>
      </c>
      <c r="C128" s="1" t="s">
        <v>4</v>
      </c>
      <c r="D128" s="1">
        <v>24.74</v>
      </c>
    </row>
    <row r="129" spans="1:4" x14ac:dyDescent="0.3">
      <c r="A129" s="1">
        <v>1923</v>
      </c>
      <c r="B129" s="1" t="s">
        <v>5</v>
      </c>
      <c r="C129" s="1" t="s">
        <v>4</v>
      </c>
      <c r="D129" s="1">
        <v>24.84</v>
      </c>
    </row>
    <row r="130" spans="1:4" x14ac:dyDescent="0.3">
      <c r="A130" s="1">
        <v>1924</v>
      </c>
      <c r="B130" s="1" t="s">
        <v>5</v>
      </c>
      <c r="C130" s="1" t="s">
        <v>4</v>
      </c>
      <c r="D130" s="1">
        <v>24.89</v>
      </c>
    </row>
    <row r="131" spans="1:4" x14ac:dyDescent="0.3">
      <c r="A131" s="1">
        <v>1925</v>
      </c>
      <c r="B131" s="1" t="s">
        <v>5</v>
      </c>
      <c r="C131" s="1" t="s">
        <v>4</v>
      </c>
      <c r="D131" s="1">
        <v>24.69</v>
      </c>
    </row>
    <row r="132" spans="1:4" x14ac:dyDescent="0.3">
      <c r="A132" s="1">
        <v>1926</v>
      </c>
      <c r="B132" s="1" t="s">
        <v>5</v>
      </c>
      <c r="C132" s="1" t="s">
        <v>4</v>
      </c>
      <c r="D132" s="1">
        <v>25.14</v>
      </c>
    </row>
    <row r="133" spans="1:4" x14ac:dyDescent="0.3">
      <c r="A133" s="1">
        <v>1927</v>
      </c>
      <c r="B133" s="1" t="s">
        <v>5</v>
      </c>
      <c r="C133" s="1" t="s">
        <v>4</v>
      </c>
      <c r="D133" s="1">
        <v>25.06</v>
      </c>
    </row>
    <row r="134" spans="1:4" x14ac:dyDescent="0.3">
      <c r="A134" s="1">
        <v>1928</v>
      </c>
      <c r="B134" s="1" t="s">
        <v>5</v>
      </c>
      <c r="C134" s="1" t="s">
        <v>4</v>
      </c>
      <c r="D134" s="1">
        <v>25.06</v>
      </c>
    </row>
    <row r="135" spans="1:4" x14ac:dyDescent="0.3">
      <c r="A135" s="1">
        <v>1929</v>
      </c>
      <c r="B135" s="1" t="s">
        <v>5</v>
      </c>
      <c r="C135" s="1" t="s">
        <v>4</v>
      </c>
      <c r="D135" s="1">
        <v>24.87</v>
      </c>
    </row>
    <row r="136" spans="1:4" x14ac:dyDescent="0.3">
      <c r="A136" s="1">
        <v>1930</v>
      </c>
      <c r="B136" s="1" t="s">
        <v>5</v>
      </c>
      <c r="C136" s="1" t="s">
        <v>4</v>
      </c>
      <c r="D136" s="1">
        <v>24.86</v>
      </c>
    </row>
    <row r="137" spans="1:4" x14ac:dyDescent="0.3">
      <c r="A137" s="1">
        <v>1931</v>
      </c>
      <c r="B137" s="1" t="s">
        <v>5</v>
      </c>
      <c r="C137" s="1" t="s">
        <v>4</v>
      </c>
      <c r="D137" s="1">
        <v>25.24</v>
      </c>
    </row>
    <row r="138" spans="1:4" x14ac:dyDescent="0.3">
      <c r="A138" s="1">
        <v>1932</v>
      </c>
      <c r="B138" s="1" t="s">
        <v>5</v>
      </c>
      <c r="C138" s="1" t="s">
        <v>4</v>
      </c>
      <c r="D138" s="1">
        <v>24.68</v>
      </c>
    </row>
    <row r="139" spans="1:4" x14ac:dyDescent="0.3">
      <c r="A139" s="1">
        <v>1933</v>
      </c>
      <c r="B139" s="1" t="s">
        <v>5</v>
      </c>
      <c r="C139" s="1" t="s">
        <v>4</v>
      </c>
      <c r="D139" s="1">
        <v>24.61</v>
      </c>
    </row>
    <row r="140" spans="1:4" x14ac:dyDescent="0.3">
      <c r="A140" s="1">
        <v>1934</v>
      </c>
      <c r="B140" s="1" t="s">
        <v>5</v>
      </c>
      <c r="C140" s="1" t="s">
        <v>4</v>
      </c>
      <c r="D140" s="1">
        <v>24.81</v>
      </c>
    </row>
    <row r="141" spans="1:4" x14ac:dyDescent="0.3">
      <c r="A141" s="1">
        <v>1935</v>
      </c>
      <c r="B141" s="1" t="s">
        <v>5</v>
      </c>
      <c r="C141" s="1" t="s">
        <v>4</v>
      </c>
      <c r="D141" s="1">
        <v>24.93</v>
      </c>
    </row>
    <row r="142" spans="1:4" x14ac:dyDescent="0.3">
      <c r="A142" s="1">
        <v>1936</v>
      </c>
      <c r="B142" s="1" t="s">
        <v>5</v>
      </c>
      <c r="C142" s="1" t="s">
        <v>4</v>
      </c>
      <c r="D142" s="1">
        <v>24.99</v>
      </c>
    </row>
    <row r="143" spans="1:4" x14ac:dyDescent="0.3">
      <c r="A143" s="1">
        <v>1937</v>
      </c>
      <c r="B143" s="1" t="s">
        <v>5</v>
      </c>
      <c r="C143" s="1" t="s">
        <v>4</v>
      </c>
      <c r="D143" s="1">
        <v>24.96</v>
      </c>
    </row>
    <row r="144" spans="1:4" x14ac:dyDescent="0.3">
      <c r="A144" s="1">
        <v>1938</v>
      </c>
      <c r="B144" s="1" t="s">
        <v>5</v>
      </c>
      <c r="C144" s="1" t="s">
        <v>4</v>
      </c>
      <c r="D144" s="1">
        <v>24.91</v>
      </c>
    </row>
    <row r="145" spans="1:4" x14ac:dyDescent="0.3">
      <c r="A145" s="1">
        <v>1939</v>
      </c>
      <c r="B145" s="1" t="s">
        <v>5</v>
      </c>
      <c r="C145" s="1" t="s">
        <v>4</v>
      </c>
      <c r="D145" s="1">
        <v>24.84</v>
      </c>
    </row>
    <row r="146" spans="1:4" x14ac:dyDescent="0.3">
      <c r="A146" s="1">
        <v>1940</v>
      </c>
      <c r="B146" s="1" t="s">
        <v>5</v>
      </c>
      <c r="C146" s="1" t="s">
        <v>4</v>
      </c>
      <c r="D146" s="1">
        <v>24.92</v>
      </c>
    </row>
    <row r="147" spans="1:4" x14ac:dyDescent="0.3">
      <c r="A147" s="1">
        <v>1941</v>
      </c>
      <c r="B147" s="1" t="s">
        <v>5</v>
      </c>
      <c r="C147" s="1" t="s">
        <v>4</v>
      </c>
      <c r="D147" s="1">
        <v>25.55</v>
      </c>
    </row>
    <row r="148" spans="1:4" x14ac:dyDescent="0.3">
      <c r="A148" s="1">
        <v>1942</v>
      </c>
      <c r="B148" s="1" t="s">
        <v>5</v>
      </c>
      <c r="C148" s="1" t="s">
        <v>4</v>
      </c>
      <c r="D148" s="1">
        <v>25.23</v>
      </c>
    </row>
    <row r="149" spans="1:4" x14ac:dyDescent="0.3">
      <c r="A149" s="1">
        <v>1943</v>
      </c>
      <c r="B149" s="1" t="s">
        <v>5</v>
      </c>
      <c r="C149" s="1" t="s">
        <v>4</v>
      </c>
      <c r="D149" s="1">
        <v>24.69</v>
      </c>
    </row>
    <row r="150" spans="1:4" x14ac:dyDescent="0.3">
      <c r="A150" s="1">
        <v>1944</v>
      </c>
      <c r="B150" s="1" t="s">
        <v>5</v>
      </c>
      <c r="C150" s="1" t="s">
        <v>4</v>
      </c>
      <c r="D150" s="1">
        <v>24.92</v>
      </c>
    </row>
    <row r="151" spans="1:4" x14ac:dyDescent="0.3">
      <c r="A151" s="1">
        <v>1945</v>
      </c>
      <c r="B151" s="1" t="s">
        <v>5</v>
      </c>
      <c r="C151" s="1" t="s">
        <v>4</v>
      </c>
      <c r="D151" s="1">
        <v>25.05</v>
      </c>
    </row>
    <row r="152" spans="1:4" x14ac:dyDescent="0.3">
      <c r="A152" s="1">
        <v>1946</v>
      </c>
      <c r="B152" s="1" t="s">
        <v>5</v>
      </c>
      <c r="C152" s="1" t="s">
        <v>4</v>
      </c>
      <c r="D152" s="1">
        <v>24.97</v>
      </c>
    </row>
    <row r="153" spans="1:4" x14ac:dyDescent="0.3">
      <c r="A153" s="1">
        <v>1947</v>
      </c>
      <c r="B153" s="1" t="s">
        <v>5</v>
      </c>
      <c r="C153" s="1" t="s">
        <v>4</v>
      </c>
      <c r="D153" s="1">
        <v>25.02</v>
      </c>
    </row>
    <row r="154" spans="1:4" x14ac:dyDescent="0.3">
      <c r="A154" s="1">
        <v>1948</v>
      </c>
      <c r="B154" s="1" t="s">
        <v>5</v>
      </c>
      <c r="C154" s="1" t="s">
        <v>4</v>
      </c>
      <c r="D154" s="1">
        <v>25.21</v>
      </c>
    </row>
    <row r="155" spans="1:4" x14ac:dyDescent="0.3">
      <c r="A155" s="1">
        <v>1949</v>
      </c>
      <c r="B155" s="1" t="s">
        <v>5</v>
      </c>
      <c r="C155" s="1" t="s">
        <v>4</v>
      </c>
      <c r="D155" s="1">
        <v>24.92</v>
      </c>
    </row>
    <row r="156" spans="1:4" x14ac:dyDescent="0.3">
      <c r="A156" s="1">
        <v>1950</v>
      </c>
      <c r="B156" s="1" t="s">
        <v>5</v>
      </c>
      <c r="C156" s="1" t="s">
        <v>4</v>
      </c>
      <c r="D156" s="1">
        <v>24.85</v>
      </c>
    </row>
    <row r="157" spans="1:4" x14ac:dyDescent="0.3">
      <c r="A157" s="1">
        <v>1951</v>
      </c>
      <c r="B157" s="1" t="s">
        <v>5</v>
      </c>
      <c r="C157" s="1" t="s">
        <v>4</v>
      </c>
      <c r="D157" s="1">
        <v>25.03</v>
      </c>
    </row>
    <row r="158" spans="1:4" x14ac:dyDescent="0.3">
      <c r="A158" s="1">
        <v>1952</v>
      </c>
      <c r="B158" s="1" t="s">
        <v>5</v>
      </c>
      <c r="C158" s="1" t="s">
        <v>4</v>
      </c>
      <c r="D158" s="1">
        <v>25.12</v>
      </c>
    </row>
    <row r="159" spans="1:4" x14ac:dyDescent="0.3">
      <c r="A159" s="1">
        <v>1953</v>
      </c>
      <c r="B159" s="1" t="s">
        <v>5</v>
      </c>
      <c r="C159" s="1" t="s">
        <v>4</v>
      </c>
      <c r="D159" s="1">
        <v>25.18</v>
      </c>
    </row>
    <row r="160" spans="1:4" x14ac:dyDescent="0.3">
      <c r="A160" s="1">
        <v>1954</v>
      </c>
      <c r="B160" s="1" t="s">
        <v>5</v>
      </c>
      <c r="C160" s="1" t="s">
        <v>4</v>
      </c>
      <c r="D160" s="1">
        <v>24.92</v>
      </c>
    </row>
    <row r="161" spans="1:4" x14ac:dyDescent="0.3">
      <c r="A161" s="1">
        <v>1955</v>
      </c>
      <c r="B161" s="1" t="s">
        <v>5</v>
      </c>
      <c r="C161" s="1" t="s">
        <v>4</v>
      </c>
      <c r="D161" s="1">
        <v>24.78</v>
      </c>
    </row>
    <row r="162" spans="1:4" x14ac:dyDescent="0.3">
      <c r="A162" s="1">
        <v>1956</v>
      </c>
      <c r="B162" s="1" t="s">
        <v>5</v>
      </c>
      <c r="C162" s="1" t="s">
        <v>4</v>
      </c>
      <c r="D162" s="1">
        <v>24.73</v>
      </c>
    </row>
    <row r="163" spans="1:4" x14ac:dyDescent="0.3">
      <c r="A163" s="1">
        <v>1957</v>
      </c>
      <c r="B163" s="1" t="s">
        <v>5</v>
      </c>
      <c r="C163" s="1" t="s">
        <v>4</v>
      </c>
      <c r="D163" s="1">
        <v>25.11</v>
      </c>
    </row>
    <row r="164" spans="1:4" x14ac:dyDescent="0.3">
      <c r="A164" s="1">
        <v>1958</v>
      </c>
      <c r="B164" s="1" t="s">
        <v>5</v>
      </c>
      <c r="C164" s="1" t="s">
        <v>4</v>
      </c>
      <c r="D164" s="1">
        <v>25.29</v>
      </c>
    </row>
    <row r="165" spans="1:4" x14ac:dyDescent="0.3">
      <c r="A165" s="1">
        <v>1959</v>
      </c>
      <c r="B165" s="1" t="s">
        <v>5</v>
      </c>
      <c r="C165" s="1" t="s">
        <v>4</v>
      </c>
      <c r="D165" s="1">
        <v>25.24</v>
      </c>
    </row>
    <row r="166" spans="1:4" x14ac:dyDescent="0.3">
      <c r="A166" s="1">
        <v>1960</v>
      </c>
      <c r="B166" s="1" t="s">
        <v>5</v>
      </c>
      <c r="C166" s="1" t="s">
        <v>4</v>
      </c>
      <c r="D166" s="1">
        <v>25.07</v>
      </c>
    </row>
    <row r="167" spans="1:4" x14ac:dyDescent="0.3">
      <c r="A167" s="1">
        <v>1961</v>
      </c>
      <c r="B167" s="1" t="s">
        <v>5</v>
      </c>
      <c r="C167" s="1" t="s">
        <v>4</v>
      </c>
      <c r="D167" s="1">
        <v>24.97</v>
      </c>
    </row>
    <row r="168" spans="1:4" x14ac:dyDescent="0.3">
      <c r="A168" s="1">
        <v>1962</v>
      </c>
      <c r="B168" s="1" t="s">
        <v>5</v>
      </c>
      <c r="C168" s="1" t="s">
        <v>4</v>
      </c>
      <c r="D168" s="1">
        <v>24.9</v>
      </c>
    </row>
    <row r="169" spans="1:4" x14ac:dyDescent="0.3">
      <c r="A169" s="1">
        <v>1963</v>
      </c>
      <c r="B169" s="1" t="s">
        <v>5</v>
      </c>
      <c r="C169" s="1" t="s">
        <v>4</v>
      </c>
      <c r="D169" s="1">
        <v>25.04</v>
      </c>
    </row>
    <row r="170" spans="1:4" x14ac:dyDescent="0.3">
      <c r="A170" s="1">
        <v>1964</v>
      </c>
      <c r="B170" s="1" t="s">
        <v>5</v>
      </c>
      <c r="C170" s="1" t="s">
        <v>4</v>
      </c>
      <c r="D170" s="1">
        <v>25.09</v>
      </c>
    </row>
    <row r="171" spans="1:4" x14ac:dyDescent="0.3">
      <c r="A171" s="1">
        <v>1965</v>
      </c>
      <c r="B171" s="1" t="s">
        <v>5</v>
      </c>
      <c r="C171" s="1" t="s">
        <v>4</v>
      </c>
      <c r="D171" s="1">
        <v>25.04</v>
      </c>
    </row>
    <row r="172" spans="1:4" x14ac:dyDescent="0.3">
      <c r="A172" s="1">
        <v>1966</v>
      </c>
      <c r="B172" s="1" t="s">
        <v>5</v>
      </c>
      <c r="C172" s="1" t="s">
        <v>4</v>
      </c>
      <c r="D172" s="1">
        <v>25.32</v>
      </c>
    </row>
    <row r="173" spans="1:4" x14ac:dyDescent="0.3">
      <c r="A173" s="1">
        <v>1967</v>
      </c>
      <c r="B173" s="1" t="s">
        <v>5</v>
      </c>
      <c r="C173" s="1" t="s">
        <v>4</v>
      </c>
      <c r="D173" s="1">
        <v>24.87</v>
      </c>
    </row>
    <row r="174" spans="1:4" x14ac:dyDescent="0.3">
      <c r="A174" s="1">
        <v>1968</v>
      </c>
      <c r="B174" s="1" t="s">
        <v>5</v>
      </c>
      <c r="C174" s="1" t="s">
        <v>4</v>
      </c>
      <c r="D174" s="1">
        <v>25</v>
      </c>
    </row>
    <row r="175" spans="1:4" x14ac:dyDescent="0.3">
      <c r="A175" s="1">
        <v>1969</v>
      </c>
      <c r="B175" s="1" t="s">
        <v>5</v>
      </c>
      <c r="C175" s="1" t="s">
        <v>4</v>
      </c>
      <c r="D175" s="1">
        <v>25.36</v>
      </c>
    </row>
    <row r="176" spans="1:4" x14ac:dyDescent="0.3">
      <c r="A176" s="1">
        <v>1970</v>
      </c>
      <c r="B176" s="1" t="s">
        <v>5</v>
      </c>
      <c r="C176" s="1" t="s">
        <v>4</v>
      </c>
      <c r="D176" s="1">
        <v>24.95</v>
      </c>
    </row>
    <row r="177" spans="1:4" x14ac:dyDescent="0.3">
      <c r="A177" s="1">
        <v>1971</v>
      </c>
      <c r="B177" s="1" t="s">
        <v>5</v>
      </c>
      <c r="C177" s="1" t="s">
        <v>4</v>
      </c>
      <c r="D177" s="1">
        <v>24.74</v>
      </c>
    </row>
    <row r="178" spans="1:4" x14ac:dyDescent="0.3">
      <c r="A178" s="1">
        <v>1972</v>
      </c>
      <c r="B178" s="1" t="s">
        <v>5</v>
      </c>
      <c r="C178" s="1" t="s">
        <v>4</v>
      </c>
      <c r="D178" s="1">
        <v>25.22</v>
      </c>
    </row>
    <row r="179" spans="1:4" x14ac:dyDescent="0.3">
      <c r="A179" s="1">
        <v>1973</v>
      </c>
      <c r="B179" s="1" t="s">
        <v>5</v>
      </c>
      <c r="C179" s="1" t="s">
        <v>4</v>
      </c>
      <c r="D179" s="1">
        <v>25.4</v>
      </c>
    </row>
    <row r="180" spans="1:4" x14ac:dyDescent="0.3">
      <c r="A180" s="1">
        <v>1974</v>
      </c>
      <c r="B180" s="1" t="s">
        <v>5</v>
      </c>
      <c r="C180" s="1" t="s">
        <v>4</v>
      </c>
      <c r="D180" s="1">
        <v>24.94</v>
      </c>
    </row>
    <row r="181" spans="1:4" x14ac:dyDescent="0.3">
      <c r="A181" s="1">
        <v>1975</v>
      </c>
      <c r="B181" s="1" t="s">
        <v>5</v>
      </c>
      <c r="C181" s="1" t="s">
        <v>4</v>
      </c>
      <c r="D181" s="1">
        <v>24.86</v>
      </c>
    </row>
    <row r="182" spans="1:4" x14ac:dyDescent="0.3">
      <c r="A182" s="1">
        <v>1976</v>
      </c>
      <c r="B182" s="1" t="s">
        <v>5</v>
      </c>
      <c r="C182" s="1" t="s">
        <v>4</v>
      </c>
      <c r="D182" s="1">
        <v>25.13</v>
      </c>
    </row>
    <row r="183" spans="1:4" x14ac:dyDescent="0.3">
      <c r="A183" s="1">
        <v>1977</v>
      </c>
      <c r="B183" s="1" t="s">
        <v>5</v>
      </c>
      <c r="C183" s="1" t="s">
        <v>4</v>
      </c>
      <c r="D183" s="1">
        <v>25.2</v>
      </c>
    </row>
    <row r="184" spans="1:4" x14ac:dyDescent="0.3">
      <c r="A184" s="1">
        <v>1978</v>
      </c>
      <c r="B184" s="1" t="s">
        <v>5</v>
      </c>
      <c r="C184" s="1" t="s">
        <v>4</v>
      </c>
      <c r="D184" s="1">
        <v>25.07</v>
      </c>
    </row>
    <row r="185" spans="1:4" x14ac:dyDescent="0.3">
      <c r="A185" s="1">
        <v>1979</v>
      </c>
      <c r="B185" s="1" t="s">
        <v>5</v>
      </c>
      <c r="C185" s="1" t="s">
        <v>4</v>
      </c>
      <c r="D185" s="1">
        <v>25.44</v>
      </c>
    </row>
    <row r="186" spans="1:4" x14ac:dyDescent="0.3">
      <c r="A186" s="1">
        <v>1980</v>
      </c>
      <c r="B186" s="1" t="s">
        <v>5</v>
      </c>
      <c r="C186" s="1" t="s">
        <v>4</v>
      </c>
      <c r="D186" s="1">
        <v>25.45</v>
      </c>
    </row>
    <row r="187" spans="1:4" x14ac:dyDescent="0.3">
      <c r="A187" s="1">
        <v>1981</v>
      </c>
      <c r="B187" s="1" t="s">
        <v>5</v>
      </c>
      <c r="C187" s="1" t="s">
        <v>4</v>
      </c>
      <c r="D187" s="1">
        <v>25.17</v>
      </c>
    </row>
    <row r="188" spans="1:4" x14ac:dyDescent="0.3">
      <c r="A188" s="1">
        <v>1982</v>
      </c>
      <c r="B188" s="1" t="s">
        <v>5</v>
      </c>
      <c r="C188" s="1" t="s">
        <v>4</v>
      </c>
      <c r="D188" s="1">
        <v>25.42</v>
      </c>
    </row>
    <row r="189" spans="1:4" x14ac:dyDescent="0.3">
      <c r="A189" s="1">
        <v>1983</v>
      </c>
      <c r="B189" s="1" t="s">
        <v>5</v>
      </c>
      <c r="C189" s="1" t="s">
        <v>4</v>
      </c>
      <c r="D189" s="1">
        <v>25.59</v>
      </c>
    </row>
    <row r="190" spans="1:4" x14ac:dyDescent="0.3">
      <c r="A190" s="1">
        <v>1984</v>
      </c>
      <c r="B190" s="1" t="s">
        <v>5</v>
      </c>
      <c r="C190" s="1" t="s">
        <v>4</v>
      </c>
      <c r="D190" s="1">
        <v>25.08</v>
      </c>
    </row>
    <row r="191" spans="1:4" x14ac:dyDescent="0.3">
      <c r="A191" s="1">
        <v>1985</v>
      </c>
      <c r="B191" s="1" t="s">
        <v>5</v>
      </c>
      <c r="C191" s="1" t="s">
        <v>4</v>
      </c>
      <c r="D191" s="1">
        <v>25.31</v>
      </c>
    </row>
    <row r="192" spans="1:4" x14ac:dyDescent="0.3">
      <c r="A192" s="1">
        <v>1986</v>
      </c>
      <c r="B192" s="1" t="s">
        <v>5</v>
      </c>
      <c r="C192" s="1" t="s">
        <v>4</v>
      </c>
      <c r="D192" s="1">
        <v>25.51</v>
      </c>
    </row>
    <row r="193" spans="1:4" x14ac:dyDescent="0.3">
      <c r="A193" s="1">
        <v>1987</v>
      </c>
      <c r="B193" s="1" t="s">
        <v>5</v>
      </c>
      <c r="C193" s="1" t="s">
        <v>4</v>
      </c>
      <c r="D193" s="1">
        <v>25.81</v>
      </c>
    </row>
    <row r="194" spans="1:4" x14ac:dyDescent="0.3">
      <c r="A194" s="1">
        <v>1988</v>
      </c>
      <c r="B194" s="1" t="s">
        <v>5</v>
      </c>
      <c r="C194" s="1" t="s">
        <v>4</v>
      </c>
      <c r="D194" s="1">
        <v>25.5</v>
      </c>
    </row>
    <row r="195" spans="1:4" x14ac:dyDescent="0.3">
      <c r="A195" s="1">
        <v>1989</v>
      </c>
      <c r="B195" s="1" t="s">
        <v>5</v>
      </c>
      <c r="C195" s="1" t="s">
        <v>4</v>
      </c>
      <c r="D195" s="1">
        <v>25.2</v>
      </c>
    </row>
    <row r="196" spans="1:4" x14ac:dyDescent="0.3">
      <c r="A196" s="1">
        <v>1990</v>
      </c>
      <c r="B196" s="1" t="s">
        <v>5</v>
      </c>
      <c r="C196" s="1" t="s">
        <v>4</v>
      </c>
      <c r="D196" s="1">
        <v>25.25</v>
      </c>
    </row>
    <row r="197" spans="1:4" x14ac:dyDescent="0.3">
      <c r="A197" s="1">
        <v>1991</v>
      </c>
      <c r="B197" s="1" t="s">
        <v>5</v>
      </c>
      <c r="C197" s="1" t="s">
        <v>4</v>
      </c>
      <c r="D197" s="1">
        <v>25.49</v>
      </c>
    </row>
    <row r="198" spans="1:4" x14ac:dyDescent="0.3">
      <c r="A198" s="1">
        <v>1992</v>
      </c>
      <c r="B198" s="1" t="s">
        <v>5</v>
      </c>
      <c r="C198" s="1" t="s">
        <v>4</v>
      </c>
      <c r="D198" s="1">
        <v>25.16</v>
      </c>
    </row>
    <row r="199" spans="1:4" x14ac:dyDescent="0.3">
      <c r="A199" s="1">
        <v>1993</v>
      </c>
      <c r="B199" s="1" t="s">
        <v>5</v>
      </c>
      <c r="C199" s="1" t="s">
        <v>4</v>
      </c>
      <c r="D199" s="1">
        <v>25.22</v>
      </c>
    </row>
    <row r="200" spans="1:4" x14ac:dyDescent="0.3">
      <c r="A200" s="1">
        <v>1994</v>
      </c>
      <c r="B200" s="1" t="s">
        <v>5</v>
      </c>
      <c r="C200" s="1" t="s">
        <v>4</v>
      </c>
      <c r="D200" s="1">
        <v>25.22</v>
      </c>
    </row>
    <row r="201" spans="1:4" x14ac:dyDescent="0.3">
      <c r="A201" s="1">
        <v>1995</v>
      </c>
      <c r="B201" s="1" t="s">
        <v>5</v>
      </c>
      <c r="C201" s="1" t="s">
        <v>4</v>
      </c>
      <c r="D201" s="1">
        <v>25.44</v>
      </c>
    </row>
    <row r="202" spans="1:4" x14ac:dyDescent="0.3">
      <c r="A202" s="1">
        <v>1996</v>
      </c>
      <c r="B202" s="1" t="s">
        <v>5</v>
      </c>
      <c r="C202" s="1" t="s">
        <v>4</v>
      </c>
      <c r="D202" s="1">
        <v>25.41</v>
      </c>
    </row>
    <row r="203" spans="1:4" x14ac:dyDescent="0.3">
      <c r="A203" s="1">
        <v>1997</v>
      </c>
      <c r="B203" s="1" t="s">
        <v>5</v>
      </c>
      <c r="C203" s="1" t="s">
        <v>4</v>
      </c>
      <c r="D203" s="1">
        <v>25.68</v>
      </c>
    </row>
    <row r="204" spans="1:4" x14ac:dyDescent="0.3">
      <c r="A204" s="1">
        <v>1998</v>
      </c>
      <c r="B204" s="1" t="s">
        <v>5</v>
      </c>
      <c r="C204" s="1" t="s">
        <v>4</v>
      </c>
      <c r="D204" s="1">
        <v>26.01</v>
      </c>
    </row>
    <row r="205" spans="1:4" x14ac:dyDescent="0.3">
      <c r="A205" s="1">
        <v>1999</v>
      </c>
      <c r="B205" s="1" t="s">
        <v>5</v>
      </c>
      <c r="C205" s="1" t="s">
        <v>4</v>
      </c>
      <c r="D205" s="1">
        <v>25.29</v>
      </c>
    </row>
    <row r="206" spans="1:4" x14ac:dyDescent="0.3">
      <c r="A206" s="1">
        <v>2000</v>
      </c>
      <c r="B206" s="1" t="s">
        <v>5</v>
      </c>
      <c r="C206" s="1" t="s">
        <v>4</v>
      </c>
      <c r="D206" s="1">
        <v>25.34</v>
      </c>
    </row>
    <row r="207" spans="1:4" x14ac:dyDescent="0.3">
      <c r="A207" s="1">
        <v>2001</v>
      </c>
      <c r="B207" s="1" t="s">
        <v>5</v>
      </c>
      <c r="C207" s="1" t="s">
        <v>4</v>
      </c>
      <c r="D207" s="1">
        <v>25.53</v>
      </c>
    </row>
    <row r="208" spans="1:4" x14ac:dyDescent="0.3">
      <c r="A208" s="1">
        <v>2002</v>
      </c>
      <c r="B208" s="1" t="s">
        <v>5</v>
      </c>
      <c r="C208" s="1" t="s">
        <v>4</v>
      </c>
      <c r="D208" s="1">
        <v>25.76</v>
      </c>
    </row>
    <row r="209" spans="1:4" x14ac:dyDescent="0.3">
      <c r="A209" s="1">
        <v>2003</v>
      </c>
      <c r="B209" s="1" t="s">
        <v>5</v>
      </c>
      <c r="C209" s="1" t="s">
        <v>4</v>
      </c>
      <c r="D209" s="1">
        <v>25.92</v>
      </c>
    </row>
    <row r="210" spans="1:4" x14ac:dyDescent="0.3">
      <c r="A210" s="1">
        <v>2004</v>
      </c>
      <c r="B210" s="1" t="s">
        <v>5</v>
      </c>
      <c r="C210" s="1" t="s">
        <v>4</v>
      </c>
      <c r="D210" s="1">
        <v>25.25</v>
      </c>
    </row>
    <row r="211" spans="1:4" x14ac:dyDescent="0.3">
      <c r="A211" s="1">
        <v>2005</v>
      </c>
      <c r="B211" s="1" t="s">
        <v>5</v>
      </c>
      <c r="C211" s="1" t="s">
        <v>4</v>
      </c>
      <c r="D211" s="1">
        <v>25.48</v>
      </c>
    </row>
    <row r="212" spans="1:4" x14ac:dyDescent="0.3">
      <c r="A212" s="1">
        <v>2006</v>
      </c>
      <c r="B212" s="1" t="s">
        <v>5</v>
      </c>
      <c r="C212" s="1" t="s">
        <v>4</v>
      </c>
      <c r="D212" s="1">
        <v>25.42</v>
      </c>
    </row>
    <row r="213" spans="1:4" x14ac:dyDescent="0.3">
      <c r="A213" s="1">
        <v>2007</v>
      </c>
      <c r="B213" s="1" t="s">
        <v>5</v>
      </c>
      <c r="C213" s="1" t="s">
        <v>4</v>
      </c>
      <c r="D213" s="1">
        <v>25.46</v>
      </c>
    </row>
    <row r="214" spans="1:4" x14ac:dyDescent="0.3">
      <c r="A214" s="1">
        <v>2008</v>
      </c>
      <c r="B214" s="1" t="s">
        <v>5</v>
      </c>
      <c r="C214" s="1" t="s">
        <v>4</v>
      </c>
      <c r="D214" s="1">
        <v>25.35</v>
      </c>
    </row>
    <row r="215" spans="1:4" x14ac:dyDescent="0.3">
      <c r="A215" s="1">
        <v>2009</v>
      </c>
      <c r="B215" s="1" t="s">
        <v>5</v>
      </c>
      <c r="C215" s="1" t="s">
        <v>4</v>
      </c>
      <c r="D215" s="1">
        <v>25.73</v>
      </c>
    </row>
    <row r="216" spans="1:4" x14ac:dyDescent="0.3">
      <c r="A216" s="1">
        <v>2010</v>
      </c>
      <c r="B216" s="1" t="s">
        <v>5</v>
      </c>
      <c r="C216" s="1" t="s">
        <v>4</v>
      </c>
      <c r="D216" s="1">
        <v>25.71</v>
      </c>
    </row>
    <row r="217" spans="1:4" x14ac:dyDescent="0.3">
      <c r="A217" s="1">
        <v>2011</v>
      </c>
      <c r="B217" s="1" t="s">
        <v>5</v>
      </c>
      <c r="C217" s="1" t="s">
        <v>4</v>
      </c>
      <c r="D217" s="1">
        <v>25.36</v>
      </c>
    </row>
    <row r="218" spans="1:4" x14ac:dyDescent="0.3">
      <c r="A218" s="1">
        <v>2012</v>
      </c>
      <c r="B218" s="1" t="s">
        <v>5</v>
      </c>
      <c r="C218" s="1" t="s">
        <v>4</v>
      </c>
      <c r="D218" s="1">
        <v>26.04</v>
      </c>
    </row>
    <row r="219" spans="1:4" x14ac:dyDescent="0.3">
      <c r="A219" s="1">
        <v>2013</v>
      </c>
      <c r="B219" s="1" t="s">
        <v>5</v>
      </c>
      <c r="C219" s="1" t="s">
        <v>4</v>
      </c>
      <c r="D219" s="1">
        <v>26.61</v>
      </c>
    </row>
  </sheetData>
  <autoFilter ref="A1:D1" xr:uid="{7599E670-05D7-4A78-B477-A165B4C769D9}">
    <sortState xmlns:xlrd2="http://schemas.microsoft.com/office/spreadsheetml/2017/richdata2" ref="A2:D219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2858-6EB8-43E6-980A-D871F58BC152}">
  <dimension ref="A1:C267"/>
  <sheetViews>
    <sheetView topLeftCell="A239" workbookViewId="0">
      <selection activeCell="E6" sqref="E6"/>
    </sheetView>
  </sheetViews>
  <sheetFormatPr defaultRowHeight="14.4" x14ac:dyDescent="0.3"/>
  <cols>
    <col min="1" max="1" width="9" customWidth="1"/>
    <col min="2" max="2" width="14.77734375" customWidth="1"/>
    <col min="3" max="3" width="10.21875" bestFit="1" customWidth="1"/>
  </cols>
  <sheetData>
    <row r="1" spans="1:3" x14ac:dyDescent="0.3">
      <c r="A1" s="3" t="s">
        <v>0</v>
      </c>
      <c r="B1" s="3" t="s">
        <v>3</v>
      </c>
      <c r="C1" s="3"/>
    </row>
    <row r="2" spans="1:3" x14ac:dyDescent="0.3">
      <c r="A2">
        <v>1750</v>
      </c>
      <c r="B2">
        <v>8.7200000000000006</v>
      </c>
    </row>
    <row r="3" spans="1:3" x14ac:dyDescent="0.3">
      <c r="A3">
        <v>1751</v>
      </c>
      <c r="B3">
        <v>7.98</v>
      </c>
    </row>
    <row r="4" spans="1:3" x14ac:dyDescent="0.3">
      <c r="A4">
        <v>1752</v>
      </c>
      <c r="B4">
        <v>5.78</v>
      </c>
    </row>
    <row r="5" spans="1:3" x14ac:dyDescent="0.3">
      <c r="A5">
        <v>1753</v>
      </c>
      <c r="B5">
        <v>8.39</v>
      </c>
    </row>
    <row r="6" spans="1:3" x14ac:dyDescent="0.3">
      <c r="A6">
        <v>1754</v>
      </c>
      <c r="B6">
        <v>8.4700000000000006</v>
      </c>
    </row>
    <row r="7" spans="1:3" x14ac:dyDescent="0.3">
      <c r="A7">
        <v>1755</v>
      </c>
      <c r="B7">
        <v>8.36</v>
      </c>
    </row>
    <row r="8" spans="1:3" x14ac:dyDescent="0.3">
      <c r="A8">
        <v>1756</v>
      </c>
      <c r="B8">
        <v>8.85</v>
      </c>
    </row>
    <row r="9" spans="1:3" x14ac:dyDescent="0.3">
      <c r="A9">
        <v>1757</v>
      </c>
      <c r="B9">
        <v>9.02</v>
      </c>
    </row>
    <row r="10" spans="1:3" x14ac:dyDescent="0.3">
      <c r="A10">
        <v>1758</v>
      </c>
      <c r="B10">
        <v>6.74</v>
      </c>
    </row>
    <row r="11" spans="1:3" x14ac:dyDescent="0.3">
      <c r="A11">
        <v>1759</v>
      </c>
      <c r="B11">
        <v>7.99</v>
      </c>
    </row>
    <row r="12" spans="1:3" x14ac:dyDescent="0.3">
      <c r="A12">
        <v>1760</v>
      </c>
      <c r="B12">
        <v>7.19</v>
      </c>
    </row>
    <row r="13" spans="1:3" x14ac:dyDescent="0.3">
      <c r="A13">
        <v>1761</v>
      </c>
      <c r="B13">
        <v>8.77</v>
      </c>
    </row>
    <row r="14" spans="1:3" x14ac:dyDescent="0.3">
      <c r="A14">
        <v>1762</v>
      </c>
      <c r="B14">
        <v>8.61</v>
      </c>
    </row>
    <row r="15" spans="1:3" x14ac:dyDescent="0.3">
      <c r="A15">
        <v>1763</v>
      </c>
      <c r="B15">
        <v>7.5</v>
      </c>
    </row>
    <row r="16" spans="1:3" x14ac:dyDescent="0.3">
      <c r="A16">
        <v>1764</v>
      </c>
      <c r="B16">
        <v>8.4</v>
      </c>
    </row>
    <row r="17" spans="1:2" x14ac:dyDescent="0.3">
      <c r="A17">
        <v>1765</v>
      </c>
      <c r="B17">
        <v>8.25</v>
      </c>
    </row>
    <row r="18" spans="1:2" x14ac:dyDescent="0.3">
      <c r="A18">
        <v>1766</v>
      </c>
      <c r="B18">
        <v>8.41</v>
      </c>
    </row>
    <row r="19" spans="1:2" x14ac:dyDescent="0.3">
      <c r="A19">
        <v>1767</v>
      </c>
      <c r="B19">
        <v>8.2200000000000006</v>
      </c>
    </row>
    <row r="20" spans="1:2" x14ac:dyDescent="0.3">
      <c r="A20">
        <v>1768</v>
      </c>
      <c r="B20">
        <v>6.78</v>
      </c>
    </row>
    <row r="21" spans="1:2" x14ac:dyDescent="0.3">
      <c r="A21">
        <v>1769</v>
      </c>
      <c r="B21">
        <v>7.69</v>
      </c>
    </row>
    <row r="22" spans="1:2" x14ac:dyDescent="0.3">
      <c r="A22">
        <v>1770</v>
      </c>
      <c r="B22">
        <v>7.69</v>
      </c>
    </row>
    <row r="23" spans="1:2" x14ac:dyDescent="0.3">
      <c r="A23">
        <v>1771</v>
      </c>
      <c r="B23">
        <v>7.85</v>
      </c>
    </row>
    <row r="24" spans="1:2" x14ac:dyDescent="0.3">
      <c r="A24">
        <v>1772</v>
      </c>
      <c r="B24">
        <v>8.19</v>
      </c>
    </row>
    <row r="25" spans="1:2" x14ac:dyDescent="0.3">
      <c r="A25">
        <v>1773</v>
      </c>
      <c r="B25">
        <v>8.2200000000000006</v>
      </c>
    </row>
    <row r="26" spans="1:2" x14ac:dyDescent="0.3">
      <c r="A26">
        <v>1774</v>
      </c>
      <c r="B26">
        <v>8.77</v>
      </c>
    </row>
    <row r="27" spans="1:2" x14ac:dyDescent="0.3">
      <c r="A27">
        <v>1775</v>
      </c>
      <c r="B27">
        <v>9.18</v>
      </c>
    </row>
    <row r="28" spans="1:2" x14ac:dyDescent="0.3">
      <c r="A28">
        <v>1776</v>
      </c>
      <c r="B28">
        <v>8.3000000000000007</v>
      </c>
    </row>
    <row r="29" spans="1:2" x14ac:dyDescent="0.3">
      <c r="A29">
        <v>1777</v>
      </c>
      <c r="B29">
        <v>8.26</v>
      </c>
    </row>
    <row r="30" spans="1:2" x14ac:dyDescent="0.3">
      <c r="A30">
        <v>1778</v>
      </c>
      <c r="B30">
        <v>8.5399999999999991</v>
      </c>
    </row>
    <row r="31" spans="1:2" x14ac:dyDescent="0.3">
      <c r="A31">
        <v>1779</v>
      </c>
      <c r="B31">
        <v>8.98</v>
      </c>
    </row>
    <row r="32" spans="1:2" x14ac:dyDescent="0.3">
      <c r="A32">
        <v>1780</v>
      </c>
      <c r="B32">
        <v>9.43</v>
      </c>
    </row>
    <row r="33" spans="1:2" x14ac:dyDescent="0.3">
      <c r="A33">
        <v>1781</v>
      </c>
      <c r="B33">
        <v>8.1</v>
      </c>
    </row>
    <row r="34" spans="1:2" x14ac:dyDescent="0.3">
      <c r="A34">
        <v>1782</v>
      </c>
      <c r="B34">
        <v>7.9</v>
      </c>
    </row>
    <row r="35" spans="1:2" x14ac:dyDescent="0.3">
      <c r="A35">
        <v>1783</v>
      </c>
      <c r="B35">
        <v>7.68</v>
      </c>
    </row>
    <row r="36" spans="1:2" x14ac:dyDescent="0.3">
      <c r="A36">
        <v>1784</v>
      </c>
      <c r="B36">
        <v>7.86</v>
      </c>
    </row>
    <row r="37" spans="1:2" x14ac:dyDescent="0.3">
      <c r="A37">
        <v>1785</v>
      </c>
      <c r="B37">
        <v>7.36</v>
      </c>
    </row>
    <row r="38" spans="1:2" x14ac:dyDescent="0.3">
      <c r="A38">
        <v>1786</v>
      </c>
      <c r="B38">
        <v>8.26</v>
      </c>
    </row>
    <row r="39" spans="1:2" x14ac:dyDescent="0.3">
      <c r="A39">
        <v>1787</v>
      </c>
      <c r="B39">
        <v>8.0299999999999994</v>
      </c>
    </row>
    <row r="40" spans="1:2" x14ac:dyDescent="0.3">
      <c r="A40">
        <v>1788</v>
      </c>
      <c r="B40">
        <v>8.4499999999999993</v>
      </c>
    </row>
    <row r="41" spans="1:2" x14ac:dyDescent="0.3">
      <c r="A41">
        <v>1789</v>
      </c>
      <c r="B41">
        <v>8.33</v>
      </c>
    </row>
    <row r="42" spans="1:2" x14ac:dyDescent="0.3">
      <c r="A42">
        <v>1790</v>
      </c>
      <c r="B42">
        <v>7.98</v>
      </c>
    </row>
    <row r="43" spans="1:2" x14ac:dyDescent="0.3">
      <c r="A43">
        <v>1791</v>
      </c>
      <c r="B43">
        <v>8.23</v>
      </c>
    </row>
    <row r="44" spans="1:2" x14ac:dyDescent="0.3">
      <c r="A44">
        <v>1792</v>
      </c>
      <c r="B44">
        <v>8.09</v>
      </c>
    </row>
    <row r="45" spans="1:2" x14ac:dyDescent="0.3">
      <c r="A45">
        <v>1793</v>
      </c>
      <c r="B45">
        <v>8.23</v>
      </c>
    </row>
    <row r="46" spans="1:2" x14ac:dyDescent="0.3">
      <c r="A46">
        <v>1794</v>
      </c>
      <c r="B46">
        <v>8.5299999999999994</v>
      </c>
    </row>
    <row r="47" spans="1:2" x14ac:dyDescent="0.3">
      <c r="A47">
        <v>1795</v>
      </c>
      <c r="B47">
        <v>8.35</v>
      </c>
    </row>
    <row r="48" spans="1:2" x14ac:dyDescent="0.3">
      <c r="A48">
        <v>1796</v>
      </c>
      <c r="B48">
        <v>8.27</v>
      </c>
    </row>
    <row r="49" spans="1:2" x14ac:dyDescent="0.3">
      <c r="A49">
        <v>1797</v>
      </c>
      <c r="B49">
        <v>8.51</v>
      </c>
    </row>
    <row r="50" spans="1:2" x14ac:dyDescent="0.3">
      <c r="A50">
        <v>1798</v>
      </c>
      <c r="B50">
        <v>8.67</v>
      </c>
    </row>
    <row r="51" spans="1:2" x14ac:dyDescent="0.3">
      <c r="A51">
        <v>1799</v>
      </c>
      <c r="B51">
        <v>8.51</v>
      </c>
    </row>
    <row r="52" spans="1:2" x14ac:dyDescent="0.3">
      <c r="A52">
        <v>1800</v>
      </c>
      <c r="B52">
        <v>8.48</v>
      </c>
    </row>
    <row r="53" spans="1:2" x14ac:dyDescent="0.3">
      <c r="A53">
        <v>1801</v>
      </c>
      <c r="B53">
        <v>8.59</v>
      </c>
    </row>
    <row r="54" spans="1:2" x14ac:dyDescent="0.3">
      <c r="A54">
        <v>1802</v>
      </c>
      <c r="B54">
        <v>8.58</v>
      </c>
    </row>
    <row r="55" spans="1:2" x14ac:dyDescent="0.3">
      <c r="A55">
        <v>1803</v>
      </c>
      <c r="B55">
        <v>8.5</v>
      </c>
    </row>
    <row r="56" spans="1:2" x14ac:dyDescent="0.3">
      <c r="A56">
        <v>1804</v>
      </c>
      <c r="B56">
        <v>8.84</v>
      </c>
    </row>
    <row r="57" spans="1:2" x14ac:dyDescent="0.3">
      <c r="A57">
        <v>1805</v>
      </c>
      <c r="B57">
        <v>8.56</v>
      </c>
    </row>
    <row r="58" spans="1:2" x14ac:dyDescent="0.3">
      <c r="A58">
        <v>1806</v>
      </c>
      <c r="B58">
        <v>8.43</v>
      </c>
    </row>
    <row r="59" spans="1:2" x14ac:dyDescent="0.3">
      <c r="A59">
        <v>1807</v>
      </c>
      <c r="B59">
        <v>8.2799999999999994</v>
      </c>
    </row>
    <row r="60" spans="1:2" x14ac:dyDescent="0.3">
      <c r="A60">
        <v>1808</v>
      </c>
      <c r="B60">
        <v>7.63</v>
      </c>
    </row>
    <row r="61" spans="1:2" x14ac:dyDescent="0.3">
      <c r="A61">
        <v>1809</v>
      </c>
      <c r="B61">
        <v>7.08</v>
      </c>
    </row>
    <row r="62" spans="1:2" x14ac:dyDescent="0.3">
      <c r="A62">
        <v>1810</v>
      </c>
      <c r="B62">
        <v>6.92</v>
      </c>
    </row>
    <row r="63" spans="1:2" x14ac:dyDescent="0.3">
      <c r="A63">
        <v>1811</v>
      </c>
      <c r="B63">
        <v>6.86</v>
      </c>
    </row>
    <row r="64" spans="1:2" x14ac:dyDescent="0.3">
      <c r="A64">
        <v>1812</v>
      </c>
      <c r="B64">
        <v>7.05</v>
      </c>
    </row>
    <row r="65" spans="1:2" x14ac:dyDescent="0.3">
      <c r="A65">
        <v>1813</v>
      </c>
      <c r="B65">
        <v>7.74</v>
      </c>
    </row>
    <row r="66" spans="1:2" x14ac:dyDescent="0.3">
      <c r="A66">
        <v>1814</v>
      </c>
      <c r="B66">
        <v>7.59</v>
      </c>
    </row>
    <row r="67" spans="1:2" x14ac:dyDescent="0.3">
      <c r="A67">
        <v>1815</v>
      </c>
      <c r="B67">
        <v>7.24</v>
      </c>
    </row>
    <row r="68" spans="1:2" x14ac:dyDescent="0.3">
      <c r="A68">
        <v>1816</v>
      </c>
      <c r="B68">
        <v>6.94</v>
      </c>
    </row>
    <row r="69" spans="1:2" x14ac:dyDescent="0.3">
      <c r="A69">
        <v>1817</v>
      </c>
      <c r="B69">
        <v>6.98</v>
      </c>
    </row>
    <row r="70" spans="1:2" x14ac:dyDescent="0.3">
      <c r="A70">
        <v>1818</v>
      </c>
      <c r="B70">
        <v>7.83</v>
      </c>
    </row>
    <row r="71" spans="1:2" x14ac:dyDescent="0.3">
      <c r="A71">
        <v>1819</v>
      </c>
      <c r="B71">
        <v>7.37</v>
      </c>
    </row>
    <row r="72" spans="1:2" x14ac:dyDescent="0.3">
      <c r="A72">
        <v>1820</v>
      </c>
      <c r="B72">
        <v>7.62</v>
      </c>
    </row>
    <row r="73" spans="1:2" x14ac:dyDescent="0.3">
      <c r="A73">
        <v>1821</v>
      </c>
      <c r="B73">
        <v>8.09</v>
      </c>
    </row>
    <row r="74" spans="1:2" x14ac:dyDescent="0.3">
      <c r="A74">
        <v>1822</v>
      </c>
      <c r="B74">
        <v>8.19</v>
      </c>
    </row>
    <row r="75" spans="1:2" x14ac:dyDescent="0.3">
      <c r="A75">
        <v>1823</v>
      </c>
      <c r="B75">
        <v>7.72</v>
      </c>
    </row>
    <row r="76" spans="1:2" x14ac:dyDescent="0.3">
      <c r="A76">
        <v>1824</v>
      </c>
      <c r="B76">
        <v>8.5500000000000007</v>
      </c>
    </row>
    <row r="77" spans="1:2" x14ac:dyDescent="0.3">
      <c r="A77">
        <v>1825</v>
      </c>
      <c r="B77">
        <v>8.39</v>
      </c>
    </row>
    <row r="78" spans="1:2" x14ac:dyDescent="0.3">
      <c r="A78">
        <v>1826</v>
      </c>
      <c r="B78">
        <v>8.36</v>
      </c>
    </row>
    <row r="79" spans="1:2" x14ac:dyDescent="0.3">
      <c r="A79">
        <v>1827</v>
      </c>
      <c r="B79">
        <v>8.81</v>
      </c>
    </row>
    <row r="80" spans="1:2" x14ac:dyDescent="0.3">
      <c r="A80">
        <v>1828</v>
      </c>
      <c r="B80">
        <v>8.17</v>
      </c>
    </row>
    <row r="81" spans="1:2" x14ac:dyDescent="0.3">
      <c r="A81">
        <v>1829</v>
      </c>
      <c r="B81">
        <v>7.94</v>
      </c>
    </row>
    <row r="82" spans="1:2" x14ac:dyDescent="0.3">
      <c r="A82">
        <v>1830</v>
      </c>
      <c r="B82">
        <v>8.52</v>
      </c>
    </row>
    <row r="83" spans="1:2" x14ac:dyDescent="0.3">
      <c r="A83">
        <v>1831</v>
      </c>
      <c r="B83">
        <v>7.64</v>
      </c>
    </row>
    <row r="84" spans="1:2" x14ac:dyDescent="0.3">
      <c r="A84">
        <v>1832</v>
      </c>
      <c r="B84">
        <v>7.45</v>
      </c>
    </row>
    <row r="85" spans="1:2" x14ac:dyDescent="0.3">
      <c r="A85">
        <v>1833</v>
      </c>
      <c r="B85">
        <v>8.01</v>
      </c>
    </row>
    <row r="86" spans="1:2" x14ac:dyDescent="0.3">
      <c r="A86">
        <v>1834</v>
      </c>
      <c r="B86">
        <v>8.15</v>
      </c>
    </row>
    <row r="87" spans="1:2" x14ac:dyDescent="0.3">
      <c r="A87">
        <v>1835</v>
      </c>
      <c r="B87">
        <v>7.39</v>
      </c>
    </row>
    <row r="88" spans="1:2" x14ac:dyDescent="0.3">
      <c r="A88">
        <v>1836</v>
      </c>
      <c r="B88">
        <v>7.7</v>
      </c>
    </row>
    <row r="89" spans="1:2" x14ac:dyDescent="0.3">
      <c r="A89">
        <v>1837</v>
      </c>
      <c r="B89">
        <v>7.38</v>
      </c>
    </row>
    <row r="90" spans="1:2" x14ac:dyDescent="0.3">
      <c r="A90">
        <v>1838</v>
      </c>
      <c r="B90">
        <v>7.51</v>
      </c>
    </row>
    <row r="91" spans="1:2" x14ac:dyDescent="0.3">
      <c r="A91">
        <v>1839</v>
      </c>
      <c r="B91">
        <v>7.63</v>
      </c>
    </row>
    <row r="92" spans="1:2" x14ac:dyDescent="0.3">
      <c r="A92">
        <v>1840</v>
      </c>
      <c r="B92">
        <v>7.8</v>
      </c>
    </row>
    <row r="93" spans="1:2" x14ac:dyDescent="0.3">
      <c r="A93">
        <v>1841</v>
      </c>
      <c r="B93">
        <v>7.69</v>
      </c>
    </row>
    <row r="94" spans="1:2" x14ac:dyDescent="0.3">
      <c r="A94">
        <v>1842</v>
      </c>
      <c r="B94">
        <v>8.02</v>
      </c>
    </row>
    <row r="95" spans="1:2" x14ac:dyDescent="0.3">
      <c r="A95">
        <v>1843</v>
      </c>
      <c r="B95">
        <v>8.17</v>
      </c>
    </row>
    <row r="96" spans="1:2" x14ac:dyDescent="0.3">
      <c r="A96">
        <v>1844</v>
      </c>
      <c r="B96">
        <v>7.65</v>
      </c>
    </row>
    <row r="97" spans="1:2" x14ac:dyDescent="0.3">
      <c r="A97">
        <v>1845</v>
      </c>
      <c r="B97">
        <v>7.85</v>
      </c>
    </row>
    <row r="98" spans="1:2" x14ac:dyDescent="0.3">
      <c r="A98">
        <v>1846</v>
      </c>
      <c r="B98">
        <v>8.5500000000000007</v>
      </c>
    </row>
    <row r="99" spans="1:2" x14ac:dyDescent="0.3">
      <c r="A99">
        <v>1847</v>
      </c>
      <c r="B99">
        <v>8.09</v>
      </c>
    </row>
    <row r="100" spans="1:2" x14ac:dyDescent="0.3">
      <c r="A100">
        <v>1848</v>
      </c>
      <c r="B100">
        <v>7.98</v>
      </c>
    </row>
    <row r="101" spans="1:2" x14ac:dyDescent="0.3">
      <c r="A101">
        <v>1849</v>
      </c>
      <c r="B101">
        <v>7.98</v>
      </c>
    </row>
    <row r="102" spans="1:2" x14ac:dyDescent="0.3">
      <c r="A102">
        <v>1850</v>
      </c>
      <c r="B102">
        <v>7.9</v>
      </c>
    </row>
    <row r="103" spans="1:2" x14ac:dyDescent="0.3">
      <c r="A103">
        <v>1851</v>
      </c>
      <c r="B103">
        <v>8.18</v>
      </c>
    </row>
    <row r="104" spans="1:2" x14ac:dyDescent="0.3">
      <c r="A104">
        <v>1852</v>
      </c>
      <c r="B104">
        <v>8.1</v>
      </c>
    </row>
    <row r="105" spans="1:2" x14ac:dyDescent="0.3">
      <c r="A105">
        <v>1853</v>
      </c>
      <c r="B105">
        <v>8.0399999999999991</v>
      </c>
    </row>
    <row r="106" spans="1:2" x14ac:dyDescent="0.3">
      <c r="A106">
        <v>1854</v>
      </c>
      <c r="B106">
        <v>8.2100000000000009</v>
      </c>
    </row>
    <row r="107" spans="1:2" x14ac:dyDescent="0.3">
      <c r="A107">
        <v>1855</v>
      </c>
      <c r="B107">
        <v>8.11</v>
      </c>
    </row>
    <row r="108" spans="1:2" x14ac:dyDescent="0.3">
      <c r="A108">
        <v>1856</v>
      </c>
      <c r="B108">
        <v>8</v>
      </c>
    </row>
    <row r="109" spans="1:2" x14ac:dyDescent="0.3">
      <c r="A109">
        <v>1857</v>
      </c>
      <c r="B109">
        <v>7.76</v>
      </c>
    </row>
    <row r="110" spans="1:2" x14ac:dyDescent="0.3">
      <c r="A110">
        <v>1858</v>
      </c>
      <c r="B110">
        <v>8.1</v>
      </c>
    </row>
    <row r="111" spans="1:2" x14ac:dyDescent="0.3">
      <c r="A111">
        <v>1859</v>
      </c>
      <c r="B111">
        <v>8.25</v>
      </c>
    </row>
    <row r="112" spans="1:2" x14ac:dyDescent="0.3">
      <c r="A112">
        <v>1860</v>
      </c>
      <c r="B112">
        <v>7.96</v>
      </c>
    </row>
    <row r="113" spans="1:2" x14ac:dyDescent="0.3">
      <c r="A113">
        <v>1861</v>
      </c>
      <c r="B113">
        <v>7.85</v>
      </c>
    </row>
    <row r="114" spans="1:2" x14ac:dyDescent="0.3">
      <c r="A114">
        <v>1862</v>
      </c>
      <c r="B114">
        <v>7.56</v>
      </c>
    </row>
    <row r="115" spans="1:2" x14ac:dyDescent="0.3">
      <c r="A115">
        <v>1863</v>
      </c>
      <c r="B115">
        <v>8.11</v>
      </c>
    </row>
    <row r="116" spans="1:2" x14ac:dyDescent="0.3">
      <c r="A116">
        <v>1864</v>
      </c>
      <c r="B116">
        <v>7.98</v>
      </c>
    </row>
    <row r="117" spans="1:2" x14ac:dyDescent="0.3">
      <c r="A117">
        <v>1865</v>
      </c>
      <c r="B117">
        <v>8.18</v>
      </c>
    </row>
    <row r="118" spans="1:2" x14ac:dyDescent="0.3">
      <c r="A118">
        <v>1866</v>
      </c>
      <c r="B118">
        <v>8.2899999999999991</v>
      </c>
    </row>
    <row r="119" spans="1:2" x14ac:dyDescent="0.3">
      <c r="A119">
        <v>1867</v>
      </c>
      <c r="B119">
        <v>8.44</v>
      </c>
    </row>
    <row r="120" spans="1:2" x14ac:dyDescent="0.3">
      <c r="A120">
        <v>1868</v>
      </c>
      <c r="B120">
        <v>8.25</v>
      </c>
    </row>
    <row r="121" spans="1:2" x14ac:dyDescent="0.3">
      <c r="A121">
        <v>1869</v>
      </c>
      <c r="B121">
        <v>8.43</v>
      </c>
    </row>
    <row r="122" spans="1:2" x14ac:dyDescent="0.3">
      <c r="A122">
        <v>1870</v>
      </c>
      <c r="B122">
        <v>8.1999999999999993</v>
      </c>
    </row>
    <row r="123" spans="1:2" x14ac:dyDescent="0.3">
      <c r="A123">
        <v>1871</v>
      </c>
      <c r="B123">
        <v>8.1199999999999992</v>
      </c>
    </row>
    <row r="124" spans="1:2" x14ac:dyDescent="0.3">
      <c r="A124">
        <v>1872</v>
      </c>
      <c r="B124">
        <v>8.19</v>
      </c>
    </row>
    <row r="125" spans="1:2" x14ac:dyDescent="0.3">
      <c r="A125">
        <v>1873</v>
      </c>
      <c r="B125">
        <v>8.35</v>
      </c>
    </row>
    <row r="126" spans="1:2" x14ac:dyDescent="0.3">
      <c r="A126">
        <v>1874</v>
      </c>
      <c r="B126">
        <v>8.43</v>
      </c>
    </row>
    <row r="127" spans="1:2" x14ac:dyDescent="0.3">
      <c r="A127">
        <v>1875</v>
      </c>
      <c r="B127">
        <v>7.86</v>
      </c>
    </row>
    <row r="128" spans="1:2" x14ac:dyDescent="0.3">
      <c r="A128">
        <v>1876</v>
      </c>
      <c r="B128">
        <v>8.08</v>
      </c>
    </row>
    <row r="129" spans="1:2" x14ac:dyDescent="0.3">
      <c r="A129">
        <v>1877</v>
      </c>
      <c r="B129">
        <v>8.5399999999999991</v>
      </c>
    </row>
    <row r="130" spans="1:2" x14ac:dyDescent="0.3">
      <c r="A130">
        <v>1878</v>
      </c>
      <c r="B130">
        <v>8.83</v>
      </c>
    </row>
    <row r="131" spans="1:2" x14ac:dyDescent="0.3">
      <c r="A131">
        <v>1879</v>
      </c>
      <c r="B131">
        <v>8.17</v>
      </c>
    </row>
    <row r="132" spans="1:2" x14ac:dyDescent="0.3">
      <c r="A132">
        <v>1880</v>
      </c>
      <c r="B132">
        <v>8.1199999999999992</v>
      </c>
    </row>
    <row r="133" spans="1:2" x14ac:dyDescent="0.3">
      <c r="A133">
        <v>1881</v>
      </c>
      <c r="B133">
        <v>8.27</v>
      </c>
    </row>
    <row r="134" spans="1:2" x14ac:dyDescent="0.3">
      <c r="A134">
        <v>1882</v>
      </c>
      <c r="B134">
        <v>8.1300000000000008</v>
      </c>
    </row>
    <row r="135" spans="1:2" x14ac:dyDescent="0.3">
      <c r="A135">
        <v>1883</v>
      </c>
      <c r="B135">
        <v>7.98</v>
      </c>
    </row>
    <row r="136" spans="1:2" x14ac:dyDescent="0.3">
      <c r="A136">
        <v>1884</v>
      </c>
      <c r="B136">
        <v>7.77</v>
      </c>
    </row>
    <row r="137" spans="1:2" x14ac:dyDescent="0.3">
      <c r="A137">
        <v>1885</v>
      </c>
      <c r="B137">
        <v>7.92</v>
      </c>
    </row>
    <row r="138" spans="1:2" x14ac:dyDescent="0.3">
      <c r="A138">
        <v>1886</v>
      </c>
      <c r="B138">
        <v>7.95</v>
      </c>
    </row>
    <row r="139" spans="1:2" x14ac:dyDescent="0.3">
      <c r="A139">
        <v>1887</v>
      </c>
      <c r="B139">
        <v>7.91</v>
      </c>
    </row>
    <row r="140" spans="1:2" x14ac:dyDescent="0.3">
      <c r="A140">
        <v>1888</v>
      </c>
      <c r="B140">
        <v>8.09</v>
      </c>
    </row>
    <row r="141" spans="1:2" x14ac:dyDescent="0.3">
      <c r="A141">
        <v>1889</v>
      </c>
      <c r="B141">
        <v>8.32</v>
      </c>
    </row>
    <row r="142" spans="1:2" x14ac:dyDescent="0.3">
      <c r="A142">
        <v>1890</v>
      </c>
      <c r="B142">
        <v>7.97</v>
      </c>
    </row>
    <row r="143" spans="1:2" x14ac:dyDescent="0.3">
      <c r="A143">
        <v>1891</v>
      </c>
      <c r="B143">
        <v>8.02</v>
      </c>
    </row>
    <row r="144" spans="1:2" x14ac:dyDescent="0.3">
      <c r="A144">
        <v>1892</v>
      </c>
      <c r="B144">
        <v>8.07</v>
      </c>
    </row>
    <row r="145" spans="1:2" x14ac:dyDescent="0.3">
      <c r="A145">
        <v>1893</v>
      </c>
      <c r="B145">
        <v>8.06</v>
      </c>
    </row>
    <row r="146" spans="1:2" x14ac:dyDescent="0.3">
      <c r="A146">
        <v>1894</v>
      </c>
      <c r="B146">
        <v>8.16</v>
      </c>
    </row>
    <row r="147" spans="1:2" x14ac:dyDescent="0.3">
      <c r="A147">
        <v>1895</v>
      </c>
      <c r="B147">
        <v>8.15</v>
      </c>
    </row>
    <row r="148" spans="1:2" x14ac:dyDescent="0.3">
      <c r="A148">
        <v>1896</v>
      </c>
      <c r="B148">
        <v>8.2100000000000009</v>
      </c>
    </row>
    <row r="149" spans="1:2" x14ac:dyDescent="0.3">
      <c r="A149">
        <v>1897</v>
      </c>
      <c r="B149">
        <v>8.2899999999999991</v>
      </c>
    </row>
    <row r="150" spans="1:2" x14ac:dyDescent="0.3">
      <c r="A150">
        <v>1898</v>
      </c>
      <c r="B150">
        <v>8.18</v>
      </c>
    </row>
    <row r="151" spans="1:2" x14ac:dyDescent="0.3">
      <c r="A151">
        <v>1899</v>
      </c>
      <c r="B151">
        <v>8.4</v>
      </c>
    </row>
    <row r="152" spans="1:2" x14ac:dyDescent="0.3">
      <c r="A152">
        <v>1900</v>
      </c>
      <c r="B152">
        <v>8.5</v>
      </c>
    </row>
    <row r="153" spans="1:2" x14ac:dyDescent="0.3">
      <c r="A153">
        <v>1901</v>
      </c>
      <c r="B153">
        <v>8.5399999999999991</v>
      </c>
    </row>
    <row r="154" spans="1:2" x14ac:dyDescent="0.3">
      <c r="A154">
        <v>1902</v>
      </c>
      <c r="B154">
        <v>8.3000000000000007</v>
      </c>
    </row>
    <row r="155" spans="1:2" x14ac:dyDescent="0.3">
      <c r="A155">
        <v>1903</v>
      </c>
      <c r="B155">
        <v>8.2200000000000006</v>
      </c>
    </row>
    <row r="156" spans="1:2" x14ac:dyDescent="0.3">
      <c r="A156">
        <v>1904</v>
      </c>
      <c r="B156">
        <v>8.09</v>
      </c>
    </row>
    <row r="157" spans="1:2" x14ac:dyDescent="0.3">
      <c r="A157">
        <v>1905</v>
      </c>
      <c r="B157">
        <v>8.23</v>
      </c>
    </row>
    <row r="158" spans="1:2" x14ac:dyDescent="0.3">
      <c r="A158">
        <v>1906</v>
      </c>
      <c r="B158">
        <v>8.3800000000000008</v>
      </c>
    </row>
    <row r="159" spans="1:2" x14ac:dyDescent="0.3">
      <c r="A159">
        <v>1907</v>
      </c>
      <c r="B159">
        <v>7.95</v>
      </c>
    </row>
    <row r="160" spans="1:2" x14ac:dyDescent="0.3">
      <c r="A160">
        <v>1908</v>
      </c>
      <c r="B160">
        <v>8.19</v>
      </c>
    </row>
    <row r="161" spans="1:2" x14ac:dyDescent="0.3">
      <c r="A161">
        <v>1909</v>
      </c>
      <c r="B161">
        <v>8.18</v>
      </c>
    </row>
    <row r="162" spans="1:2" x14ac:dyDescent="0.3">
      <c r="A162">
        <v>1910</v>
      </c>
      <c r="B162">
        <v>8.2200000000000006</v>
      </c>
    </row>
    <row r="163" spans="1:2" x14ac:dyDescent="0.3">
      <c r="A163">
        <v>1911</v>
      </c>
      <c r="B163">
        <v>8.18</v>
      </c>
    </row>
    <row r="164" spans="1:2" x14ac:dyDescent="0.3">
      <c r="A164">
        <v>1912</v>
      </c>
      <c r="B164">
        <v>8.17</v>
      </c>
    </row>
    <row r="165" spans="1:2" x14ac:dyDescent="0.3">
      <c r="A165">
        <v>1913</v>
      </c>
      <c r="B165">
        <v>8.3000000000000007</v>
      </c>
    </row>
    <row r="166" spans="1:2" x14ac:dyDescent="0.3">
      <c r="A166">
        <v>1914</v>
      </c>
      <c r="B166">
        <v>8.59</v>
      </c>
    </row>
    <row r="167" spans="1:2" x14ac:dyDescent="0.3">
      <c r="A167">
        <v>1915</v>
      </c>
      <c r="B167">
        <v>8.59</v>
      </c>
    </row>
    <row r="168" spans="1:2" x14ac:dyDescent="0.3">
      <c r="A168">
        <v>1916</v>
      </c>
      <c r="B168">
        <v>8.23</v>
      </c>
    </row>
    <row r="169" spans="1:2" x14ac:dyDescent="0.3">
      <c r="A169">
        <v>1917</v>
      </c>
      <c r="B169">
        <v>8.02</v>
      </c>
    </row>
    <row r="170" spans="1:2" x14ac:dyDescent="0.3">
      <c r="A170">
        <v>1918</v>
      </c>
      <c r="B170">
        <v>8.1300000000000008</v>
      </c>
    </row>
    <row r="171" spans="1:2" x14ac:dyDescent="0.3">
      <c r="A171">
        <v>1919</v>
      </c>
      <c r="B171">
        <v>8.3800000000000008</v>
      </c>
    </row>
    <row r="172" spans="1:2" x14ac:dyDescent="0.3">
      <c r="A172">
        <v>1920</v>
      </c>
      <c r="B172">
        <v>8.36</v>
      </c>
    </row>
    <row r="173" spans="1:2" x14ac:dyDescent="0.3">
      <c r="A173">
        <v>1921</v>
      </c>
      <c r="B173">
        <v>8.57</v>
      </c>
    </row>
    <row r="174" spans="1:2" x14ac:dyDescent="0.3">
      <c r="A174">
        <v>1922</v>
      </c>
      <c r="B174">
        <v>8.41</v>
      </c>
    </row>
    <row r="175" spans="1:2" x14ac:dyDescent="0.3">
      <c r="A175">
        <v>1923</v>
      </c>
      <c r="B175">
        <v>8.42</v>
      </c>
    </row>
    <row r="176" spans="1:2" x14ac:dyDescent="0.3">
      <c r="A176">
        <v>1924</v>
      </c>
      <c r="B176">
        <v>8.51</v>
      </c>
    </row>
    <row r="177" spans="1:2" x14ac:dyDescent="0.3">
      <c r="A177">
        <v>1925</v>
      </c>
      <c r="B177">
        <v>8.5299999999999994</v>
      </c>
    </row>
    <row r="178" spans="1:2" x14ac:dyDescent="0.3">
      <c r="A178">
        <v>1926</v>
      </c>
      <c r="B178">
        <v>8.73</v>
      </c>
    </row>
    <row r="179" spans="1:2" x14ac:dyDescent="0.3">
      <c r="A179">
        <v>1927</v>
      </c>
      <c r="B179">
        <v>8.52</v>
      </c>
    </row>
    <row r="180" spans="1:2" x14ac:dyDescent="0.3">
      <c r="A180">
        <v>1928</v>
      </c>
      <c r="B180">
        <v>8.6300000000000008</v>
      </c>
    </row>
    <row r="181" spans="1:2" x14ac:dyDescent="0.3">
      <c r="A181">
        <v>1929</v>
      </c>
      <c r="B181">
        <v>8.24</v>
      </c>
    </row>
    <row r="182" spans="1:2" x14ac:dyDescent="0.3">
      <c r="A182">
        <v>1930</v>
      </c>
      <c r="B182">
        <v>8.6300000000000008</v>
      </c>
    </row>
    <row r="183" spans="1:2" x14ac:dyDescent="0.3">
      <c r="A183">
        <v>1931</v>
      </c>
      <c r="B183">
        <v>8.7200000000000006</v>
      </c>
    </row>
    <row r="184" spans="1:2" x14ac:dyDescent="0.3">
      <c r="A184">
        <v>1932</v>
      </c>
      <c r="B184">
        <v>8.7100000000000009</v>
      </c>
    </row>
    <row r="185" spans="1:2" x14ac:dyDescent="0.3">
      <c r="A185">
        <v>1933</v>
      </c>
      <c r="B185">
        <v>8.34</v>
      </c>
    </row>
    <row r="186" spans="1:2" x14ac:dyDescent="0.3">
      <c r="A186">
        <v>1934</v>
      </c>
      <c r="B186">
        <v>8.6300000000000008</v>
      </c>
    </row>
    <row r="187" spans="1:2" x14ac:dyDescent="0.3">
      <c r="A187">
        <v>1935</v>
      </c>
      <c r="B187">
        <v>8.52</v>
      </c>
    </row>
    <row r="188" spans="1:2" x14ac:dyDescent="0.3">
      <c r="A188">
        <v>1936</v>
      </c>
      <c r="B188">
        <v>8.5500000000000007</v>
      </c>
    </row>
    <row r="189" spans="1:2" x14ac:dyDescent="0.3">
      <c r="A189">
        <v>1937</v>
      </c>
      <c r="B189">
        <v>8.6999999999999993</v>
      </c>
    </row>
    <row r="190" spans="1:2" x14ac:dyDescent="0.3">
      <c r="A190">
        <v>1938</v>
      </c>
      <c r="B190">
        <v>8.86</v>
      </c>
    </row>
    <row r="191" spans="1:2" x14ac:dyDescent="0.3">
      <c r="A191">
        <v>1939</v>
      </c>
      <c r="B191">
        <v>8.76</v>
      </c>
    </row>
    <row r="192" spans="1:2" x14ac:dyDescent="0.3">
      <c r="A192">
        <v>1940</v>
      </c>
      <c r="B192">
        <v>8.76</v>
      </c>
    </row>
    <row r="193" spans="1:2" x14ac:dyDescent="0.3">
      <c r="A193">
        <v>1941</v>
      </c>
      <c r="B193">
        <v>8.77</v>
      </c>
    </row>
    <row r="194" spans="1:2" x14ac:dyDescent="0.3">
      <c r="A194">
        <v>1942</v>
      </c>
      <c r="B194">
        <v>8.73</v>
      </c>
    </row>
    <row r="195" spans="1:2" x14ac:dyDescent="0.3">
      <c r="A195">
        <v>1943</v>
      </c>
      <c r="B195">
        <v>8.76</v>
      </c>
    </row>
    <row r="196" spans="1:2" x14ac:dyDescent="0.3">
      <c r="A196">
        <v>1944</v>
      </c>
      <c r="B196">
        <v>8.85</v>
      </c>
    </row>
    <row r="197" spans="1:2" x14ac:dyDescent="0.3">
      <c r="A197">
        <v>1945</v>
      </c>
      <c r="B197">
        <v>8.58</v>
      </c>
    </row>
    <row r="198" spans="1:2" x14ac:dyDescent="0.3">
      <c r="A198">
        <v>1946</v>
      </c>
      <c r="B198">
        <v>8.68</v>
      </c>
    </row>
    <row r="199" spans="1:2" x14ac:dyDescent="0.3">
      <c r="A199">
        <v>1947</v>
      </c>
      <c r="B199">
        <v>8.8000000000000007</v>
      </c>
    </row>
    <row r="200" spans="1:2" x14ac:dyDescent="0.3">
      <c r="A200">
        <v>1948</v>
      </c>
      <c r="B200">
        <v>8.75</v>
      </c>
    </row>
    <row r="201" spans="1:2" x14ac:dyDescent="0.3">
      <c r="A201">
        <v>1949</v>
      </c>
      <c r="B201">
        <v>8.59</v>
      </c>
    </row>
    <row r="202" spans="1:2" x14ac:dyDescent="0.3">
      <c r="A202">
        <v>1950</v>
      </c>
      <c r="B202">
        <v>8.3699999999999992</v>
      </c>
    </row>
    <row r="203" spans="1:2" x14ac:dyDescent="0.3">
      <c r="A203">
        <v>1951</v>
      </c>
      <c r="B203">
        <v>8.6300000000000008</v>
      </c>
    </row>
    <row r="204" spans="1:2" x14ac:dyDescent="0.3">
      <c r="A204">
        <v>1952</v>
      </c>
      <c r="B204">
        <v>8.64</v>
      </c>
    </row>
    <row r="205" spans="1:2" x14ac:dyDescent="0.3">
      <c r="A205">
        <v>1953</v>
      </c>
      <c r="B205">
        <v>8.8699999999999992</v>
      </c>
    </row>
    <row r="206" spans="1:2" x14ac:dyDescent="0.3">
      <c r="A206">
        <v>1954</v>
      </c>
      <c r="B206">
        <v>8.56</v>
      </c>
    </row>
    <row r="207" spans="1:2" x14ac:dyDescent="0.3">
      <c r="A207">
        <v>1955</v>
      </c>
      <c r="B207">
        <v>8.6300000000000008</v>
      </c>
    </row>
    <row r="208" spans="1:2" x14ac:dyDescent="0.3">
      <c r="A208">
        <v>1956</v>
      </c>
      <c r="B208">
        <v>8.2799999999999994</v>
      </c>
    </row>
    <row r="209" spans="1:2" x14ac:dyDescent="0.3">
      <c r="A209">
        <v>1957</v>
      </c>
      <c r="B209">
        <v>8.73</v>
      </c>
    </row>
    <row r="210" spans="1:2" x14ac:dyDescent="0.3">
      <c r="A210">
        <v>1958</v>
      </c>
      <c r="B210">
        <v>8.77</v>
      </c>
    </row>
    <row r="211" spans="1:2" x14ac:dyDescent="0.3">
      <c r="A211">
        <v>1959</v>
      </c>
      <c r="B211">
        <v>8.73</v>
      </c>
    </row>
    <row r="212" spans="1:2" x14ac:dyDescent="0.3">
      <c r="A212">
        <v>1960</v>
      </c>
      <c r="B212">
        <v>8.58</v>
      </c>
    </row>
    <row r="213" spans="1:2" x14ac:dyDescent="0.3">
      <c r="A213">
        <v>1961</v>
      </c>
      <c r="B213">
        <v>8.8000000000000007</v>
      </c>
    </row>
    <row r="214" spans="1:2" x14ac:dyDescent="0.3">
      <c r="A214">
        <v>1962</v>
      </c>
      <c r="B214">
        <v>8.75</v>
      </c>
    </row>
    <row r="215" spans="1:2" x14ac:dyDescent="0.3">
      <c r="A215">
        <v>1963</v>
      </c>
      <c r="B215">
        <v>8.86</v>
      </c>
    </row>
    <row r="216" spans="1:2" x14ac:dyDescent="0.3">
      <c r="A216">
        <v>1964</v>
      </c>
      <c r="B216">
        <v>8.41</v>
      </c>
    </row>
    <row r="217" spans="1:2" x14ac:dyDescent="0.3">
      <c r="A217">
        <v>1965</v>
      </c>
      <c r="B217">
        <v>8.5299999999999994</v>
      </c>
    </row>
    <row r="218" spans="1:2" x14ac:dyDescent="0.3">
      <c r="A218">
        <v>1966</v>
      </c>
      <c r="B218">
        <v>8.6</v>
      </c>
    </row>
    <row r="219" spans="1:2" x14ac:dyDescent="0.3">
      <c r="A219">
        <v>1967</v>
      </c>
      <c r="B219">
        <v>8.6999999999999993</v>
      </c>
    </row>
    <row r="220" spans="1:2" x14ac:dyDescent="0.3">
      <c r="A220">
        <v>1968</v>
      </c>
      <c r="B220">
        <v>8.52</v>
      </c>
    </row>
    <row r="221" spans="1:2" x14ac:dyDescent="0.3">
      <c r="A221">
        <v>1969</v>
      </c>
      <c r="B221">
        <v>8.6</v>
      </c>
    </row>
    <row r="222" spans="1:2" x14ac:dyDescent="0.3">
      <c r="A222">
        <v>1970</v>
      </c>
      <c r="B222">
        <v>8.6999999999999993</v>
      </c>
    </row>
    <row r="223" spans="1:2" x14ac:dyDescent="0.3">
      <c r="A223">
        <v>1971</v>
      </c>
      <c r="B223">
        <v>8.6</v>
      </c>
    </row>
    <row r="224" spans="1:2" x14ac:dyDescent="0.3">
      <c r="A224">
        <v>1972</v>
      </c>
      <c r="B224">
        <v>8.5</v>
      </c>
    </row>
    <row r="225" spans="1:2" x14ac:dyDescent="0.3">
      <c r="A225">
        <v>1973</v>
      </c>
      <c r="B225">
        <v>8.9499999999999993</v>
      </c>
    </row>
    <row r="226" spans="1:2" x14ac:dyDescent="0.3">
      <c r="A226">
        <v>1974</v>
      </c>
      <c r="B226">
        <v>8.4700000000000006</v>
      </c>
    </row>
    <row r="227" spans="1:2" x14ac:dyDescent="0.3">
      <c r="A227">
        <v>1975</v>
      </c>
      <c r="B227">
        <v>8.74</v>
      </c>
    </row>
    <row r="228" spans="1:2" x14ac:dyDescent="0.3">
      <c r="A228">
        <v>1976</v>
      </c>
      <c r="B228">
        <v>8.35</v>
      </c>
    </row>
    <row r="229" spans="1:2" x14ac:dyDescent="0.3">
      <c r="A229">
        <v>1977</v>
      </c>
      <c r="B229">
        <v>8.85</v>
      </c>
    </row>
    <row r="230" spans="1:2" x14ac:dyDescent="0.3">
      <c r="A230">
        <v>1978</v>
      </c>
      <c r="B230">
        <v>8.69</v>
      </c>
    </row>
    <row r="231" spans="1:2" x14ac:dyDescent="0.3">
      <c r="A231">
        <v>1979</v>
      </c>
      <c r="B231">
        <v>8.73</v>
      </c>
    </row>
    <row r="232" spans="1:2" x14ac:dyDescent="0.3">
      <c r="A232">
        <v>1980</v>
      </c>
      <c r="B232">
        <v>8.98</v>
      </c>
    </row>
    <row r="233" spans="1:2" x14ac:dyDescent="0.3">
      <c r="A233">
        <v>1981</v>
      </c>
      <c r="B233">
        <v>9.17</v>
      </c>
    </row>
    <row r="234" spans="1:2" x14ac:dyDescent="0.3">
      <c r="A234">
        <v>1982</v>
      </c>
      <c r="B234">
        <v>8.64</v>
      </c>
    </row>
    <row r="235" spans="1:2" x14ac:dyDescent="0.3">
      <c r="A235">
        <v>1983</v>
      </c>
      <c r="B235">
        <v>9.0299999999999994</v>
      </c>
    </row>
    <row r="236" spans="1:2" x14ac:dyDescent="0.3">
      <c r="A236">
        <v>1984</v>
      </c>
      <c r="B236">
        <v>8.69</v>
      </c>
    </row>
    <row r="237" spans="1:2" x14ac:dyDescent="0.3">
      <c r="A237">
        <v>1985</v>
      </c>
      <c r="B237">
        <v>8.66</v>
      </c>
    </row>
    <row r="238" spans="1:2" x14ac:dyDescent="0.3">
      <c r="A238">
        <v>1986</v>
      </c>
      <c r="B238">
        <v>8.83</v>
      </c>
    </row>
    <row r="239" spans="1:2" x14ac:dyDescent="0.3">
      <c r="A239">
        <v>1987</v>
      </c>
      <c r="B239">
        <v>8.99</v>
      </c>
    </row>
    <row r="240" spans="1:2" x14ac:dyDescent="0.3">
      <c r="A240">
        <v>1988</v>
      </c>
      <c r="B240">
        <v>9.1999999999999993</v>
      </c>
    </row>
    <row r="241" spans="1:2" x14ac:dyDescent="0.3">
      <c r="A241">
        <v>1989</v>
      </c>
      <c r="B241">
        <v>8.92</v>
      </c>
    </row>
    <row r="242" spans="1:2" x14ac:dyDescent="0.3">
      <c r="A242">
        <v>1990</v>
      </c>
      <c r="B242">
        <v>9.23</v>
      </c>
    </row>
    <row r="243" spans="1:2" x14ac:dyDescent="0.3">
      <c r="A243">
        <v>1991</v>
      </c>
      <c r="B243">
        <v>9.18</v>
      </c>
    </row>
    <row r="244" spans="1:2" x14ac:dyDescent="0.3">
      <c r="A244">
        <v>1992</v>
      </c>
      <c r="B244">
        <v>8.84</v>
      </c>
    </row>
    <row r="245" spans="1:2" x14ac:dyDescent="0.3">
      <c r="A245">
        <v>1993</v>
      </c>
      <c r="B245">
        <v>8.8699999999999992</v>
      </c>
    </row>
    <row r="246" spans="1:2" x14ac:dyDescent="0.3">
      <c r="A246">
        <v>1994</v>
      </c>
      <c r="B246">
        <v>9.0399999999999991</v>
      </c>
    </row>
    <row r="247" spans="1:2" x14ac:dyDescent="0.3">
      <c r="A247">
        <v>1995</v>
      </c>
      <c r="B247">
        <v>9.35</v>
      </c>
    </row>
    <row r="248" spans="1:2" x14ac:dyDescent="0.3">
      <c r="A248">
        <v>1996</v>
      </c>
      <c r="B248">
        <v>9.0399999999999991</v>
      </c>
    </row>
    <row r="249" spans="1:2" x14ac:dyDescent="0.3">
      <c r="A249">
        <v>1997</v>
      </c>
      <c r="B249">
        <v>9.1999999999999993</v>
      </c>
    </row>
    <row r="250" spans="1:2" x14ac:dyDescent="0.3">
      <c r="A250">
        <v>1998</v>
      </c>
      <c r="B250">
        <v>9.52</v>
      </c>
    </row>
    <row r="251" spans="1:2" x14ac:dyDescent="0.3">
      <c r="A251">
        <v>1999</v>
      </c>
      <c r="B251">
        <v>9.2899999999999991</v>
      </c>
    </row>
    <row r="252" spans="1:2" x14ac:dyDescent="0.3">
      <c r="A252">
        <v>2000</v>
      </c>
      <c r="B252">
        <v>9.1999999999999993</v>
      </c>
    </row>
    <row r="253" spans="1:2" x14ac:dyDescent="0.3">
      <c r="A253">
        <v>2001</v>
      </c>
      <c r="B253">
        <v>9.41</v>
      </c>
    </row>
    <row r="254" spans="1:2" x14ac:dyDescent="0.3">
      <c r="A254">
        <v>2002</v>
      </c>
      <c r="B254">
        <v>9.57</v>
      </c>
    </row>
    <row r="255" spans="1:2" x14ac:dyDescent="0.3">
      <c r="A255">
        <v>2003</v>
      </c>
      <c r="B255">
        <v>9.5299999999999994</v>
      </c>
    </row>
    <row r="256" spans="1:2" x14ac:dyDescent="0.3">
      <c r="A256">
        <v>2004</v>
      </c>
      <c r="B256">
        <v>9.32</v>
      </c>
    </row>
    <row r="257" spans="1:2" x14ac:dyDescent="0.3">
      <c r="A257">
        <v>2005</v>
      </c>
      <c r="B257">
        <v>9.6999999999999993</v>
      </c>
    </row>
    <row r="258" spans="1:2" x14ac:dyDescent="0.3">
      <c r="A258">
        <v>2006</v>
      </c>
      <c r="B258">
        <v>9.5299999999999994</v>
      </c>
    </row>
    <row r="259" spans="1:2" x14ac:dyDescent="0.3">
      <c r="A259">
        <v>2007</v>
      </c>
      <c r="B259">
        <v>9.73</v>
      </c>
    </row>
    <row r="260" spans="1:2" x14ac:dyDescent="0.3">
      <c r="A260">
        <v>2008</v>
      </c>
      <c r="B260">
        <v>9.43</v>
      </c>
    </row>
    <row r="261" spans="1:2" x14ac:dyDescent="0.3">
      <c r="A261">
        <v>2009</v>
      </c>
      <c r="B261">
        <v>9.51</v>
      </c>
    </row>
    <row r="262" spans="1:2" x14ac:dyDescent="0.3">
      <c r="A262">
        <v>2010</v>
      </c>
      <c r="B262">
        <v>9.6999999999999993</v>
      </c>
    </row>
    <row r="263" spans="1:2" x14ac:dyDescent="0.3">
      <c r="A263">
        <v>2011</v>
      </c>
      <c r="B263">
        <v>9.52</v>
      </c>
    </row>
    <row r="264" spans="1:2" x14ac:dyDescent="0.3">
      <c r="A264">
        <v>2012</v>
      </c>
      <c r="B264">
        <v>9.51</v>
      </c>
    </row>
    <row r="265" spans="1:2" x14ac:dyDescent="0.3">
      <c r="A265">
        <v>2013</v>
      </c>
      <c r="B265">
        <v>9.61</v>
      </c>
    </row>
    <row r="266" spans="1:2" x14ac:dyDescent="0.3">
      <c r="A266">
        <v>2014</v>
      </c>
      <c r="B266">
        <v>9.57</v>
      </c>
    </row>
    <row r="267" spans="1:2" x14ac:dyDescent="0.3">
      <c r="A267">
        <v>2015</v>
      </c>
      <c r="B267">
        <v>9.83</v>
      </c>
    </row>
  </sheetData>
  <autoFilter ref="A1:B1" xr:uid="{F5CA2B1E-D383-49DA-B2A8-1F99AE831548}">
    <sortState xmlns:xlrd2="http://schemas.microsoft.com/office/spreadsheetml/2017/richdata2" ref="A2:B26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Avg.Temp_2</vt:lpstr>
      <vt:lpstr>Avg. Temp</vt:lpstr>
      <vt:lpstr>mycity</vt:lpstr>
      <vt:lpstr>global_avg</vt:lpstr>
      <vt:lpstr>mycity!bangalore_city</vt:lpstr>
      <vt:lpstr>global_avg!global_data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D'souza</dc:creator>
  <cp:lastModifiedBy>Shilpa D'souza</cp:lastModifiedBy>
  <dcterms:created xsi:type="dcterms:W3CDTF">2020-07-02T08:08:09Z</dcterms:created>
  <dcterms:modified xsi:type="dcterms:W3CDTF">2020-07-02T10:56:10Z</dcterms:modified>
</cp:coreProperties>
</file>