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8_{B0BD872E-A6DE-4554-9D3E-9470D64922F9}" xr6:coauthVersionLast="47" xr6:coauthVersionMax="47" xr10:uidLastSave="{00000000-0000-0000-0000-000000000000}"/>
  <bookViews>
    <workbookView xWindow="-108" yWindow="-108" windowWidth="23256" windowHeight="12456" activeTab="1" xr2:uid="{00000000-000D-0000-FFFF-FFFF00000000}"/>
  </bookViews>
  <sheets>
    <sheet name="Sheet1" sheetId="9" r:id="rId1"/>
    <sheet name="Sheet2" sheetId="10" r:id="rId2"/>
  </sheets>
  <definedNames>
    <definedName name="Slicer_State_UTs">#N/A</definedName>
    <definedName name="Slicer_Zone">#N/A</definedName>
  </definedNames>
  <calcPr calcId="191029"/>
  <pivotCaches>
    <pivotCache cacheId="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<sst xmlns="http://schemas.openxmlformats.org/spreadsheetml/2006/main" count="217" uniqueCount="65">
  <si>
    <t>State/UTs</t>
  </si>
  <si>
    <t>Zone</t>
  </si>
  <si>
    <t>Total Cases</t>
  </si>
  <si>
    <t>Active</t>
  </si>
  <si>
    <t>Discharged</t>
  </si>
  <si>
    <t>Deaths</t>
  </si>
  <si>
    <t>Active Ratio</t>
  </si>
  <si>
    <t>Discharge Ratio</t>
  </si>
  <si>
    <t>Discharge Avg</t>
  </si>
  <si>
    <t>Death Ratio</t>
  </si>
  <si>
    <t>Death Avg</t>
  </si>
  <si>
    <t>Population</t>
  </si>
  <si>
    <t>Andaman and Nicobar</t>
  </si>
  <si>
    <t>South</t>
  </si>
  <si>
    <t>Andhra Pradesh</t>
  </si>
  <si>
    <t>Arunachal Pradesh</t>
  </si>
  <si>
    <t>East</t>
  </si>
  <si>
    <t>Assam</t>
  </si>
  <si>
    <t>Bihar</t>
  </si>
  <si>
    <t>Chandigarh</t>
  </si>
  <si>
    <t>North</t>
  </si>
  <si>
    <t>Chhattisgarh</t>
  </si>
  <si>
    <t>Daman and Diu</t>
  </si>
  <si>
    <t>West</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</si>
  <si>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</si>
  <si>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</si>
  <si>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</si>
  <si>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</si>
  <si>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</si>
  <si>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</si>
  <si>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</si>
  <si>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</si>
  <si>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</si>
  <si>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</si>
  <si>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</si>
  <si>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</si>
  <si>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</si>
  <si>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</si>
  <si>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</si>
  <si>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</si>
  <si>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</si>
  <si>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</si>
  <si>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Puducherry</t>
  </si>
  <si>
    <t>Punjab</t>
  </si>
  <si>
    <t>Rajasthan</t>
  </si>
  <si>
    <t>Sikkim</t>
  </si>
  <si>
    <t>Tamil Nadu</t>
  </si>
  <si>
    <t>Telengana</t>
  </si>
  <si>
    <t>Tripura</t>
  </si>
  <si>
    <t>Uttar Pradesh</t>
  </si>
  <si>
    <t>Uttarakhand</t>
  </si>
  <si>
    <t>West Bengal</t>
  </si>
  <si>
    <t>Row Labels</t>
  </si>
  <si>
    <t>Grand Total</t>
  </si>
  <si>
    <t>Below Average</t>
  </si>
  <si>
    <t>Above Average</t>
  </si>
  <si>
    <t>sum of active</t>
  </si>
  <si>
    <t>sum of discharged</t>
  </si>
  <si>
    <t>sum of deaths</t>
  </si>
  <si>
    <t>Sum of Deaths</t>
  </si>
  <si>
    <t>Sum of Discharged</t>
  </si>
  <si>
    <t>Sum of Active</t>
  </si>
  <si>
    <t>Sum of Total Cases</t>
  </si>
  <si>
    <t>Sum of Population</t>
  </si>
  <si>
    <t>Sum of Death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</si>
</sst>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Gill Sans MT"/>
      <family val="2"/>
      <scheme val="minor"/>
    </font>
    <font>
      <b/>
      <sz val="14"/>
      <color theme="1"/>
      <name val="Gill Sans MT"/>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
    <dxf>
      <font>
        <b/>
        <i val="0"/>
        <strike val="0"/>
        <condense val="0"/>
        <extend val="0"/>
        <outline val="0"/>
        <shadow val="0"/>
        <u val="none"/>
        <vertAlign val="baseline"/>
        <sz val="14"/>
        <color theme="1"/>
        <name val="Gill Sans MT"/>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 data project1.xslx.xlsx]Sheet1!PivotTable4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Sheet1!$M$47</c:f>
              <c:strCache>
                <c:ptCount val="1"/>
                <c:pt idx="0">
                  <c:v>Total</c:v>
                </c:pt>
              </c:strCache>
            </c:strRef>
          </c:tx>
          <c:spPr>
            <a:solidFill>
              <a:schemeClr val="accent1"/>
            </a:solidFill>
            <a:ln>
              <a:noFill/>
            </a:ln>
            <a:effectLst/>
          </c:spPr>
          <c:invertIfNegative val="0"/>
          <c:cat>
            <c:strRef>
              <c:f>Sheet1!$L$48:$L$84</c:f>
              <c:strCache>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Cache>
            </c:strRef>
          </c:cat>
          <c:val>
            <c:numRef>
              <c:f>Sheet1!$M$48:$M$84</c:f>
              <c:numCache>
                <c:formatCode>General</c:formatCode>
                <c:ptCount val="36"/>
                <c:pt idx="0">
                  <c:v>1.68</c:v>
                </c:pt>
                <c:pt idx="1">
                  <c:v>0.7</c:v>
                </c:pt>
                <c:pt idx="2">
                  <c:v>0.51</c:v>
                </c:pt>
                <c:pt idx="3">
                  <c:v>0.99</c:v>
                </c:pt>
                <c:pt idx="4">
                  <c:v>1.33</c:v>
                </c:pt>
                <c:pt idx="5">
                  <c:v>1.25</c:v>
                </c:pt>
                <c:pt idx="6">
                  <c:v>1.35</c:v>
                </c:pt>
                <c:pt idx="7">
                  <c:v>0.04</c:v>
                </c:pt>
                <c:pt idx="8">
                  <c:v>1.74</c:v>
                </c:pt>
                <c:pt idx="9">
                  <c:v>1.89</c:v>
                </c:pt>
                <c:pt idx="10">
                  <c:v>1.22</c:v>
                </c:pt>
                <c:pt idx="11">
                  <c:v>1.3</c:v>
                </c:pt>
                <c:pt idx="12">
                  <c:v>1.69</c:v>
                </c:pt>
                <c:pt idx="13">
                  <c:v>1.33</c:v>
                </c:pt>
                <c:pt idx="14">
                  <c:v>1.47</c:v>
                </c:pt>
                <c:pt idx="15">
                  <c:v>1.27</c:v>
                </c:pt>
                <c:pt idx="16">
                  <c:v>0.71</c:v>
                </c:pt>
                <c:pt idx="17">
                  <c:v>1</c:v>
                </c:pt>
                <c:pt idx="18">
                  <c:v>0.49</c:v>
                </c:pt>
                <c:pt idx="19">
                  <c:v>1.33</c:v>
                </c:pt>
                <c:pt idx="20">
                  <c:v>2.12</c:v>
                </c:pt>
                <c:pt idx="21">
                  <c:v>1.56</c:v>
                </c:pt>
                <c:pt idx="22">
                  <c:v>1.74</c:v>
                </c:pt>
                <c:pt idx="23">
                  <c:v>0.36</c:v>
                </c:pt>
                <c:pt idx="24">
                  <c:v>2.16</c:v>
                </c:pt>
                <c:pt idx="25">
                  <c:v>0.8</c:v>
                </c:pt>
                <c:pt idx="26">
                  <c:v>1.45</c:v>
                </c:pt>
                <c:pt idx="27">
                  <c:v>2.75</c:v>
                </c:pt>
                <c:pt idx="28">
                  <c:v>0.94</c:v>
                </c:pt>
                <c:pt idx="29">
                  <c:v>1.25</c:v>
                </c:pt>
                <c:pt idx="30">
                  <c:v>1.34</c:v>
                </c:pt>
                <c:pt idx="31">
                  <c:v>0.59</c:v>
                </c:pt>
                <c:pt idx="32">
                  <c:v>0.96</c:v>
                </c:pt>
                <c:pt idx="33">
                  <c:v>1.34</c:v>
                </c:pt>
                <c:pt idx="34">
                  <c:v>2.15</c:v>
                </c:pt>
                <c:pt idx="35">
                  <c:v>1.2</c:v>
                </c:pt>
              </c:numCache>
            </c:numRef>
          </c:val>
          <c:extLst>
            <c:ext xmlns:c16="http://schemas.microsoft.com/office/drawing/2014/chart" uri="{C3380CC4-5D6E-409C-BE32-E72D297353CC}">
              <c16:uniqueId val="{00000000-9A2E-44A7-B812-AD181C47A338}"/>
            </c:ext>
          </c:extLst>
        </c:ser>
        <c:dLbls>
          <c:showLegendKey val="0"/>
          <c:showVal val="0"/>
          <c:showCatName val="0"/>
          <c:showSerName val="0"/>
          <c:showPercent val="0"/>
          <c:showBubbleSize val="0"/>
        </c:dLbls>
        <c:gapWidth val="182"/>
        <c:axId val="1497729423"/>
        <c:axId val="130911407"/>
      </c:barChart>
      <c:catAx>
        <c:axId val="1497729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11407"/>
        <c:crosses val="autoZero"/>
        <c:auto val="1"/>
        <c:lblAlgn val="ctr"/>
        <c:lblOffset val="100"/>
        <c:noMultiLvlLbl val="0"/>
      </c:catAx>
      <c:valAx>
        <c:axId val="1309114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72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 data project1.xslx.xlsx]Sheet1!PivotTable1</c:name>
    <c:fmtId val="5"/>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Sheet1!$C$48</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F48-49F3-BEEF-9C05D4F0D40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F48-49F3-BEEF-9C05D4F0D40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F48-49F3-BEEF-9C05D4F0D40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F48-49F3-BEEF-9C05D4F0D40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Sheet1!$B$49:$B$53</c:f>
              <c:strCache>
                <c:ptCount val="4"/>
                <c:pt idx="0">
                  <c:v>East</c:v>
                </c:pt>
                <c:pt idx="1">
                  <c:v>North</c:v>
                </c:pt>
                <c:pt idx="2">
                  <c:v>South</c:v>
                </c:pt>
                <c:pt idx="3">
                  <c:v>West</c:v>
                </c:pt>
              </c:strCache>
            </c:strRef>
          </c:cat>
          <c:val>
            <c:numRef>
              <c:f>Sheet1!$C$49:$C$53</c:f>
              <c:numCache>
                <c:formatCode>General</c:formatCode>
                <c:ptCount val="4"/>
                <c:pt idx="0">
                  <c:v>5884786</c:v>
                </c:pt>
                <c:pt idx="1">
                  <c:v>5515107</c:v>
                </c:pt>
                <c:pt idx="2">
                  <c:v>13650538</c:v>
                </c:pt>
                <c:pt idx="3">
                  <c:v>9386876</c:v>
                </c:pt>
              </c:numCache>
            </c:numRef>
          </c:val>
          <c:extLst>
            <c:ext xmlns:c16="http://schemas.microsoft.com/office/drawing/2014/chart" uri="{C3380CC4-5D6E-409C-BE32-E72D297353CC}">
              <c16:uniqueId val="{00000008-AF48-49F3-BEEF-9C05D4F0D40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 data project1.xslx.xlsx]Sheet1!PivotTable2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Sheet1!$E$51</c:f>
              <c:strCache>
                <c:ptCount val="1"/>
                <c:pt idx="0">
                  <c:v>Sum of Active</c:v>
                </c:pt>
              </c:strCache>
            </c:strRef>
          </c:tx>
          <c:spPr>
            <a:solidFill>
              <a:schemeClr val="accent1"/>
            </a:solidFill>
            <a:ln>
              <a:noFill/>
            </a:ln>
            <a:effectLst/>
          </c:spPr>
          <c:invertIfNegative val="0"/>
          <c:cat>
            <c:strRef>
              <c:f>Sheet1!$E$52</c:f>
              <c:strCache>
                <c:ptCount val="1"/>
                <c:pt idx="0">
                  <c:v>Total</c:v>
                </c:pt>
              </c:strCache>
            </c:strRef>
          </c:cat>
          <c:val>
            <c:numRef>
              <c:f>Sheet1!$E$52</c:f>
              <c:numCache>
                <c:formatCode>General</c:formatCode>
                <c:ptCount val="1"/>
                <c:pt idx="0">
                  <c:v>135918</c:v>
                </c:pt>
              </c:numCache>
            </c:numRef>
          </c:val>
          <c:extLst>
            <c:ext xmlns:c16="http://schemas.microsoft.com/office/drawing/2014/chart" uri="{C3380CC4-5D6E-409C-BE32-E72D297353CC}">
              <c16:uniqueId val="{00000000-E945-45A5-8FF1-1BF994DA010A}"/>
            </c:ext>
          </c:extLst>
        </c:ser>
        <c:ser>
          <c:idx val="1"/>
          <c:order val="1"/>
          <c:tx>
            <c:strRef>
              <c:f>Sheet1!$F$51</c:f>
              <c:strCache>
                <c:ptCount val="1"/>
                <c:pt idx="0">
                  <c:v>Sum of Deaths</c:v>
                </c:pt>
              </c:strCache>
            </c:strRef>
          </c:tx>
          <c:spPr>
            <a:solidFill>
              <a:schemeClr val="accent2"/>
            </a:solidFill>
            <a:ln>
              <a:noFill/>
            </a:ln>
            <a:effectLst/>
          </c:spPr>
          <c:invertIfNegative val="0"/>
          <c:cat>
            <c:strRef>
              <c:f>Sheet1!$E$52</c:f>
              <c:strCache>
                <c:ptCount val="1"/>
                <c:pt idx="0">
                  <c:v>Total</c:v>
                </c:pt>
              </c:strCache>
            </c:strRef>
          </c:cat>
          <c:val>
            <c:numRef>
              <c:f>Sheet1!$F$52</c:f>
              <c:numCache>
                <c:formatCode>General</c:formatCode>
                <c:ptCount val="1"/>
                <c:pt idx="0">
                  <c:v>463530</c:v>
                </c:pt>
              </c:numCache>
            </c:numRef>
          </c:val>
          <c:extLst>
            <c:ext xmlns:c16="http://schemas.microsoft.com/office/drawing/2014/chart" uri="{C3380CC4-5D6E-409C-BE32-E72D297353CC}">
              <c16:uniqueId val="{00000001-E945-45A5-8FF1-1BF994DA010A}"/>
            </c:ext>
          </c:extLst>
        </c:ser>
        <c:dLbls>
          <c:showLegendKey val="0"/>
          <c:showVal val="0"/>
          <c:showCatName val="0"/>
          <c:showSerName val="0"/>
          <c:showPercent val="0"/>
          <c:showBubbleSize val="0"/>
        </c:dLbls>
        <c:gapWidth val="219"/>
        <c:overlap val="-27"/>
        <c:axId val="262783583"/>
        <c:axId val="262779743"/>
      </c:barChart>
      <c:catAx>
        <c:axId val="26278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779743"/>
        <c:crosses val="autoZero"/>
        <c:auto val="1"/>
        <c:lblAlgn val="ctr"/>
        <c:lblOffset val="100"/>
        <c:noMultiLvlLbl val="0"/>
      </c:catAx>
      <c:valAx>
        <c:axId val="262779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78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 data project1.xslx.xlsx]Sheet1!PivotTable3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Sheet1!$I$57</c:f>
              <c:strCache>
                <c:ptCount val="1"/>
                <c:pt idx="0">
                  <c:v>Sum of Discharged</c:v>
                </c:pt>
              </c:strCache>
            </c:strRef>
          </c:tx>
          <c:spPr>
            <a:solidFill>
              <a:schemeClr val="accent1"/>
            </a:solidFill>
            <a:ln>
              <a:noFill/>
            </a:ln>
            <a:effectLst/>
          </c:spPr>
          <c:invertIfNegative val="0"/>
          <c:cat>
            <c:strRef>
              <c:f>Sheet1!$I$58</c:f>
              <c:strCache>
                <c:ptCount val="1"/>
                <c:pt idx="0">
                  <c:v>Total</c:v>
                </c:pt>
              </c:strCache>
            </c:strRef>
          </c:cat>
          <c:val>
            <c:numRef>
              <c:f>Sheet1!$I$58</c:f>
              <c:numCache>
                <c:formatCode>General</c:formatCode>
                <c:ptCount val="1"/>
                <c:pt idx="0">
                  <c:v>33837859</c:v>
                </c:pt>
              </c:numCache>
            </c:numRef>
          </c:val>
          <c:extLst>
            <c:ext xmlns:c16="http://schemas.microsoft.com/office/drawing/2014/chart" uri="{C3380CC4-5D6E-409C-BE32-E72D297353CC}">
              <c16:uniqueId val="{00000000-7073-442F-B020-CE264DEE4D46}"/>
            </c:ext>
          </c:extLst>
        </c:ser>
        <c:ser>
          <c:idx val="1"/>
          <c:order val="1"/>
          <c:tx>
            <c:strRef>
              <c:f>Sheet1!$J$57</c:f>
              <c:strCache>
                <c:ptCount val="1"/>
                <c:pt idx="0">
                  <c:v>Sum of Population</c:v>
                </c:pt>
              </c:strCache>
            </c:strRef>
          </c:tx>
          <c:spPr>
            <a:solidFill>
              <a:schemeClr val="accent2"/>
            </a:solidFill>
            <a:ln>
              <a:noFill/>
            </a:ln>
            <a:effectLst/>
          </c:spPr>
          <c:invertIfNegative val="0"/>
          <c:cat>
            <c:strRef>
              <c:f>Sheet1!$I$58</c:f>
              <c:strCache>
                <c:ptCount val="1"/>
                <c:pt idx="0">
                  <c:v>Total</c:v>
                </c:pt>
              </c:strCache>
            </c:strRef>
          </c:cat>
          <c:val>
            <c:numRef>
              <c:f>Sheet1!$J$58</c:f>
              <c:numCache>
                <c:formatCode>General</c:formatCode>
                <c:ptCount val="1"/>
                <c:pt idx="0">
                  <c:v>1429869880</c:v>
                </c:pt>
              </c:numCache>
            </c:numRef>
          </c:val>
          <c:extLst>
            <c:ext xmlns:c16="http://schemas.microsoft.com/office/drawing/2014/chart" uri="{C3380CC4-5D6E-409C-BE32-E72D297353CC}">
              <c16:uniqueId val="{00000001-7073-442F-B020-CE264DEE4D46}"/>
            </c:ext>
          </c:extLst>
        </c:ser>
        <c:dLbls>
          <c:showLegendKey val="0"/>
          <c:showVal val="0"/>
          <c:showCatName val="0"/>
          <c:showSerName val="0"/>
          <c:showPercent val="0"/>
          <c:showBubbleSize val="0"/>
        </c:dLbls>
        <c:gapWidth val="219"/>
        <c:overlap val="-27"/>
        <c:axId val="262797023"/>
        <c:axId val="262789823"/>
      </c:barChart>
      <c:catAx>
        <c:axId val="262797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789823"/>
        <c:crosses val="autoZero"/>
        <c:auto val="1"/>
        <c:lblAlgn val="ctr"/>
        <c:lblOffset val="100"/>
        <c:noMultiLvlLbl val="0"/>
      </c:catAx>
      <c:valAx>
        <c:axId val="26278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797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 data project1.xslx.xlsx]Sheet1!PivotTable4</c:name>
    <c:fmtId val="7"/>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Sheet1!$M$47</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Sheet1!$L$48:$L$84</c:f>
              <c:strCache>
                <c:ptCount val="36"/>
                <c:pt idx="0">
                  <c:v>Andaman and Nicobar</c:v>
                </c:pt>
                <c:pt idx="1">
                  <c:v>Andhra Pradesh</c:v>
                </c:pt>
                <c:pt idx="2">
                  <c:v>Arunachal Pradesh</c:v>
                </c:pt>
                <c:pt idx="3">
                  <c:v>Assam</c:v>
                </c:pt>
                <c:pt idx="4">
                  <c:v>Bihar</c:v>
                </c:pt>
                <c:pt idx="5">
                  <c:v>Chandigarh</c:v>
                </c:pt>
                <c:pt idx="6">
                  <c:v>Chhattisgarh</c:v>
                </c:pt>
                <c:pt idx="7">
                  <c:v>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strCache>
            </c:strRef>
          </c:cat>
          <c:val>
            <c:numRef>
              <c:f>Sheet1!$M$48:$M$84</c:f>
              <c:numCache>
                <c:formatCode>General</c:formatCode>
                <c:ptCount val="36"/>
                <c:pt idx="0">
                  <c:v>1.68</c:v>
                </c:pt>
                <c:pt idx="1">
                  <c:v>0.7</c:v>
                </c:pt>
                <c:pt idx="2">
                  <c:v>0.51</c:v>
                </c:pt>
                <c:pt idx="3">
                  <c:v>0.99</c:v>
                </c:pt>
                <c:pt idx="4">
                  <c:v>1.33</c:v>
                </c:pt>
                <c:pt idx="5">
                  <c:v>1.25</c:v>
                </c:pt>
                <c:pt idx="6">
                  <c:v>1.35</c:v>
                </c:pt>
                <c:pt idx="7">
                  <c:v>0.04</c:v>
                </c:pt>
                <c:pt idx="8">
                  <c:v>1.74</c:v>
                </c:pt>
                <c:pt idx="9">
                  <c:v>1.89</c:v>
                </c:pt>
                <c:pt idx="10">
                  <c:v>1.22</c:v>
                </c:pt>
                <c:pt idx="11">
                  <c:v>1.3</c:v>
                </c:pt>
                <c:pt idx="12">
                  <c:v>1.69</c:v>
                </c:pt>
                <c:pt idx="13">
                  <c:v>1.33</c:v>
                </c:pt>
                <c:pt idx="14">
                  <c:v>1.47</c:v>
                </c:pt>
                <c:pt idx="15">
                  <c:v>1.27</c:v>
                </c:pt>
                <c:pt idx="16">
                  <c:v>0.71</c:v>
                </c:pt>
                <c:pt idx="17">
                  <c:v>1</c:v>
                </c:pt>
                <c:pt idx="18">
                  <c:v>0.49</c:v>
                </c:pt>
                <c:pt idx="19">
                  <c:v>1.33</c:v>
                </c:pt>
                <c:pt idx="20">
                  <c:v>2.12</c:v>
                </c:pt>
                <c:pt idx="21">
                  <c:v>1.56</c:v>
                </c:pt>
                <c:pt idx="22">
                  <c:v>1.74</c:v>
                </c:pt>
                <c:pt idx="23">
                  <c:v>0.36</c:v>
                </c:pt>
                <c:pt idx="24">
                  <c:v>2.16</c:v>
                </c:pt>
                <c:pt idx="25">
                  <c:v>0.8</c:v>
                </c:pt>
                <c:pt idx="26">
                  <c:v>1.45</c:v>
                </c:pt>
                <c:pt idx="27">
                  <c:v>2.75</c:v>
                </c:pt>
                <c:pt idx="28">
                  <c:v>0.94</c:v>
                </c:pt>
                <c:pt idx="29">
                  <c:v>1.25</c:v>
                </c:pt>
                <c:pt idx="30">
                  <c:v>1.34</c:v>
                </c:pt>
                <c:pt idx="31">
                  <c:v>0.59</c:v>
                </c:pt>
                <c:pt idx="32">
                  <c:v>0.96</c:v>
                </c:pt>
                <c:pt idx="33">
                  <c:v>1.34</c:v>
                </c:pt>
                <c:pt idx="34">
                  <c:v>2.15</c:v>
                </c:pt>
                <c:pt idx="35">
                  <c:v>1.2</c:v>
                </c:pt>
              </c:numCache>
            </c:numRef>
          </c:val>
          <c:extLst>
            <c:ext xmlns:c16="http://schemas.microsoft.com/office/drawing/2014/chart" uri="{C3380CC4-5D6E-409C-BE32-E72D297353CC}">
              <c16:uniqueId val="{00000000-B624-43AF-92F8-22F040A37F0D}"/>
            </c:ext>
          </c:extLst>
        </c:ser>
        <c:dLbls>
          <c:dLblPos val="inEnd"/>
          <c:showLegendKey val="0"/>
          <c:showVal val="1"/>
          <c:showCatName val="0"/>
          <c:showSerName val="0"/>
          <c:showPercent val="0"/>
          <c:showBubbleSize val="0"/>
        </c:dLbls>
        <c:gapWidth val="65"/>
        <c:axId val="1497729423"/>
        <c:axId val="130911407"/>
      </c:barChart>
      <c:catAx>
        <c:axId val="149772942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0911407"/>
        <c:crosses val="autoZero"/>
        <c:auto val="1"/>
        <c:lblAlgn val="ctr"/>
        <c:lblOffset val="100"/>
        <c:noMultiLvlLbl val="0"/>
      </c:catAx>
      <c:valAx>
        <c:axId val="13091140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9772942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246944</xdr:colOff>
      <xdr:row>53</xdr:row>
      <xdr:rowOff>194733</xdr:rowOff>
    </xdr:from>
    <xdr:to>
      <xdr:col>21</xdr:col>
      <xdr:colOff>571500</xdr:colOff>
      <xdr:row>66</xdr:row>
      <xdr:rowOff>2822</xdr:rowOff>
    </xdr:to>
    <xdr:graphicFrame macro="">
      <xdr:nvGraphicFramePr>
        <xdr:cNvPr id="10" name="Chart 9">
          <a:extLst>
            <a:ext uri="{FF2B5EF4-FFF2-40B4-BE49-F238E27FC236}">
              <a16:creationId xmlns:a16="http://schemas.microsoft.com/office/drawing/2014/main" id="{F8A24D2B-0ECC-82BF-373D-966A19966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28785</xdr:colOff>
      <xdr:row>0</xdr:row>
      <xdr:rowOff>99061</xdr:rowOff>
    </xdr:from>
    <xdr:to>
      <xdr:col>27</xdr:col>
      <xdr:colOff>55364</xdr:colOff>
      <xdr:row>4</xdr:row>
      <xdr:rowOff>114300</xdr:rowOff>
    </xdr:to>
    <xdr:sp macro="" textlink="">
      <xdr:nvSpPr>
        <xdr:cNvPr id="3" name="Rectangle: Rounded Corners 2">
          <a:extLst>
            <a:ext uri="{FF2B5EF4-FFF2-40B4-BE49-F238E27FC236}">
              <a16:creationId xmlns:a16="http://schemas.microsoft.com/office/drawing/2014/main" id="{B54FFDF8-DC65-2608-AF75-AB2E3D2E54CC}"/>
            </a:ext>
          </a:extLst>
        </xdr:cNvPr>
        <xdr:cNvSpPr/>
      </xdr:nvSpPr>
      <xdr:spPr>
        <a:xfrm>
          <a:off x="638385" y="99061"/>
          <a:ext cx="15876179" cy="929639"/>
        </a:xfrm>
        <a:prstGeom prst="roundRect">
          <a:avLst/>
        </a:prstGeom>
        <a:solidFill>
          <a:schemeClr val="accent1">
            <a:lumMod val="90000"/>
            <a:lumOff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solidFill>
                <a:schemeClr val="tx1"/>
              </a:solidFill>
            </a:rPr>
            <a:t>COVID-19:DATA</a:t>
          </a:r>
        </a:p>
      </xdr:txBody>
    </xdr:sp>
    <xdr:clientData/>
  </xdr:twoCellAnchor>
  <xdr:twoCellAnchor>
    <xdr:from>
      <xdr:col>12</xdr:col>
      <xdr:colOff>26043</xdr:colOff>
      <xdr:row>5</xdr:row>
      <xdr:rowOff>4532</xdr:rowOff>
    </xdr:from>
    <xdr:to>
      <xdr:col>17</xdr:col>
      <xdr:colOff>64626</xdr:colOff>
      <xdr:row>8</xdr:row>
      <xdr:rowOff>35012</xdr:rowOff>
    </xdr:to>
    <xdr:sp macro="" textlink="Sheet1!F43">
      <xdr:nvSpPr>
        <xdr:cNvPr id="4" name="Rectangle: Rounded Corners 3">
          <a:extLst>
            <a:ext uri="{FF2B5EF4-FFF2-40B4-BE49-F238E27FC236}">
              <a16:creationId xmlns:a16="http://schemas.microsoft.com/office/drawing/2014/main" id="{98FF35F8-36F2-0981-8F34-2A9C2190F1E2}"/>
            </a:ext>
          </a:extLst>
        </xdr:cNvPr>
        <xdr:cNvSpPr/>
      </xdr:nvSpPr>
      <xdr:spPr>
        <a:xfrm>
          <a:off x="7341243" y="1147532"/>
          <a:ext cx="3086583" cy="716280"/>
        </a:xfrm>
        <a:prstGeom prst="roundRect">
          <a:avLst/>
        </a:prstGeom>
        <a:solidFill>
          <a:schemeClr val="accent3">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2800"/>
        </a:p>
      </xdr:txBody>
    </xdr:sp>
    <xdr:clientData/>
  </xdr:twoCellAnchor>
  <xdr:twoCellAnchor>
    <xdr:from>
      <xdr:col>17</xdr:col>
      <xdr:colOff>154039</xdr:colOff>
      <xdr:row>5</xdr:row>
      <xdr:rowOff>15722</xdr:rowOff>
    </xdr:from>
    <xdr:to>
      <xdr:col>21</xdr:col>
      <xdr:colOff>562529</xdr:colOff>
      <xdr:row>8</xdr:row>
      <xdr:rowOff>46202</xdr:rowOff>
    </xdr:to>
    <xdr:sp macro="" textlink="Sheet1!F44">
      <xdr:nvSpPr>
        <xdr:cNvPr id="5" name="Rectangle: Rounded Corners 4">
          <a:extLst>
            <a:ext uri="{FF2B5EF4-FFF2-40B4-BE49-F238E27FC236}">
              <a16:creationId xmlns:a16="http://schemas.microsoft.com/office/drawing/2014/main" id="{F9B3CAA6-6DC5-27CC-69CC-ADF7C0A38ED4}"/>
            </a:ext>
          </a:extLst>
        </xdr:cNvPr>
        <xdr:cNvSpPr/>
      </xdr:nvSpPr>
      <xdr:spPr>
        <a:xfrm>
          <a:off x="10517239" y="1158722"/>
          <a:ext cx="2846890" cy="716280"/>
        </a:xfrm>
        <a:prstGeom prst="roundRect">
          <a:avLst/>
        </a:prstGeom>
        <a:solidFill>
          <a:schemeClr val="accent3">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2800"/>
        </a:p>
      </xdr:txBody>
    </xdr:sp>
    <xdr:clientData/>
  </xdr:twoCellAnchor>
  <xdr:twoCellAnchor>
    <xdr:from>
      <xdr:col>6</xdr:col>
      <xdr:colOff>508708</xdr:colOff>
      <xdr:row>5</xdr:row>
      <xdr:rowOff>14178</xdr:rowOff>
    </xdr:from>
    <xdr:to>
      <xdr:col>11</xdr:col>
      <xdr:colOff>513144</xdr:colOff>
      <xdr:row>8</xdr:row>
      <xdr:rowOff>67518</xdr:rowOff>
    </xdr:to>
    <xdr:sp macro="" textlink="">
      <xdr:nvSpPr>
        <xdr:cNvPr id="6" name="Rectangle: Rounded Corners 5">
          <a:extLst>
            <a:ext uri="{FF2B5EF4-FFF2-40B4-BE49-F238E27FC236}">
              <a16:creationId xmlns:a16="http://schemas.microsoft.com/office/drawing/2014/main" id="{4587B37E-FFB6-1DE0-4F93-B65232815BC2}"/>
            </a:ext>
          </a:extLst>
        </xdr:cNvPr>
        <xdr:cNvSpPr/>
      </xdr:nvSpPr>
      <xdr:spPr>
        <a:xfrm>
          <a:off x="4166308" y="1157178"/>
          <a:ext cx="3052436" cy="739140"/>
        </a:xfrm>
        <a:prstGeom prst="roundRect">
          <a:avLst/>
        </a:prstGeom>
        <a:solidFill>
          <a:schemeClr val="accent3">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800" b="0" i="0">
            <a:latin typeface="Aptos" panose="020B0004020202020204" pitchFamily="34" charset="0"/>
          </a:endParaRPr>
        </a:p>
      </xdr:txBody>
    </xdr:sp>
    <xdr:clientData/>
  </xdr:twoCellAnchor>
  <xdr:twoCellAnchor>
    <xdr:from>
      <xdr:col>6</xdr:col>
      <xdr:colOff>571606</xdr:colOff>
      <xdr:row>10</xdr:row>
      <xdr:rowOff>42928</xdr:rowOff>
    </xdr:from>
    <xdr:to>
      <xdr:col>21</xdr:col>
      <xdr:colOff>389156</xdr:colOff>
      <xdr:row>30</xdr:row>
      <xdr:rowOff>220133</xdr:rowOff>
    </xdr:to>
    <xdr:graphicFrame macro="">
      <xdr:nvGraphicFramePr>
        <xdr:cNvPr id="2" name="Chart 1">
          <a:extLst>
            <a:ext uri="{FF2B5EF4-FFF2-40B4-BE49-F238E27FC236}">
              <a16:creationId xmlns:a16="http://schemas.microsoft.com/office/drawing/2014/main" id="{F04C73B2-401A-4388-875F-C872600B85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238902</xdr:colOff>
      <xdr:row>10</xdr:row>
      <xdr:rowOff>96592</xdr:rowOff>
    </xdr:from>
    <xdr:to>
      <xdr:col>6</xdr:col>
      <xdr:colOff>174508</xdr:colOff>
      <xdr:row>18</xdr:row>
      <xdr:rowOff>85860</xdr:rowOff>
    </xdr:to>
    <mc:AlternateContent xmlns:mc="http://schemas.openxmlformats.org/markup-compatibility/2006" xmlns:a14="http://schemas.microsoft.com/office/drawing/2010/main">
      <mc:Choice Requires="a14">
        <xdr:graphicFrame macro="">
          <xdr:nvGraphicFramePr>
            <xdr:cNvPr id="7" name="Zone 1">
              <a:extLst>
                <a:ext uri="{FF2B5EF4-FFF2-40B4-BE49-F238E27FC236}">
                  <a16:creationId xmlns:a16="http://schemas.microsoft.com/office/drawing/2014/main" id="{BB04C790-32C4-443F-81D8-FE0DE39AEE7A}"/>
                </a:ext>
              </a:extLst>
            </xdr:cNvPr>
            <xdr:cNvGraphicFramePr/>
          </xdr:nvGraphicFramePr>
          <xdr:xfrm>
            <a:off x="0" y="0"/>
            <a:ext cx="0" cy="0"/>
          </xdr:xfrm>
          <a:graphic>
            <a:graphicData uri="http://schemas.microsoft.com/office/drawing/2010/slicer">
              <sle:slicer xmlns:sle="http://schemas.microsoft.com/office/drawing/2010/slicer" name="Zone 1"/>
            </a:graphicData>
          </a:graphic>
        </xdr:graphicFrame>
      </mc:Choice>
      <mc:Fallback xmlns="">
        <xdr:sp macro="" textlink="">
          <xdr:nvSpPr>
            <xdr:cNvPr id="0" name=""/>
            <xdr:cNvSpPr>
              <a:spLocks noTextEdit="1"/>
            </xdr:cNvSpPr>
          </xdr:nvSpPr>
          <xdr:spPr>
            <a:xfrm>
              <a:off x="846121" y="2358780"/>
              <a:ext cx="2971700" cy="17990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37134</xdr:colOff>
      <xdr:row>10</xdr:row>
      <xdr:rowOff>85858</xdr:rowOff>
    </xdr:from>
    <xdr:to>
      <xdr:col>29</xdr:col>
      <xdr:colOff>324762</xdr:colOff>
      <xdr:row>30</xdr:row>
      <xdr:rowOff>201283</xdr:rowOff>
    </xdr:to>
    <xdr:graphicFrame macro="">
      <xdr:nvGraphicFramePr>
        <xdr:cNvPr id="8" name="Chart 7">
          <a:extLst>
            <a:ext uri="{FF2B5EF4-FFF2-40B4-BE49-F238E27FC236}">
              <a16:creationId xmlns:a16="http://schemas.microsoft.com/office/drawing/2014/main" id="{A8EAB5DC-A863-4D0B-AF66-960101320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185242</xdr:colOff>
      <xdr:row>19</xdr:row>
      <xdr:rowOff>107323</xdr:rowOff>
    </xdr:from>
    <xdr:to>
      <xdr:col>6</xdr:col>
      <xdr:colOff>174509</xdr:colOff>
      <xdr:row>57</xdr:row>
      <xdr:rowOff>201282</xdr:rowOff>
    </xdr:to>
    <mc:AlternateContent xmlns:mc="http://schemas.openxmlformats.org/markup-compatibility/2006" xmlns:a14="http://schemas.microsoft.com/office/drawing/2010/main">
      <mc:Choice Requires="a14">
        <xdr:graphicFrame macro="">
          <xdr:nvGraphicFramePr>
            <xdr:cNvPr id="11" name="State/UTs 1">
              <a:extLst>
                <a:ext uri="{FF2B5EF4-FFF2-40B4-BE49-F238E27FC236}">
                  <a16:creationId xmlns:a16="http://schemas.microsoft.com/office/drawing/2014/main" id="{60318CCC-B901-4369-884D-BEAD111E211A}"/>
                </a:ext>
              </a:extLst>
            </xdr:cNvPr>
            <xdr:cNvGraphicFramePr/>
          </xdr:nvGraphicFramePr>
          <xdr:xfrm>
            <a:off x="0" y="0"/>
            <a:ext cx="0" cy="0"/>
          </xdr:xfrm>
          <a:graphic>
            <a:graphicData uri="http://schemas.microsoft.com/office/drawing/2010/slicer">
              <sle:slicer xmlns:sle="http://schemas.microsoft.com/office/drawing/2010/slicer" name="State/UTs 1"/>
            </a:graphicData>
          </a:graphic>
        </xdr:graphicFrame>
      </mc:Choice>
      <mc:Fallback xmlns="">
        <xdr:sp macro="" textlink="">
          <xdr:nvSpPr>
            <xdr:cNvPr id="0" name=""/>
            <xdr:cNvSpPr>
              <a:spLocks noTextEdit="1"/>
            </xdr:cNvSpPr>
          </xdr:nvSpPr>
          <xdr:spPr>
            <a:xfrm>
              <a:off x="792461" y="4405479"/>
              <a:ext cx="3025361" cy="86902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77917</xdr:colOff>
      <xdr:row>32</xdr:row>
      <xdr:rowOff>143773</xdr:rowOff>
    </xdr:from>
    <xdr:to>
      <xdr:col>29</xdr:col>
      <xdr:colOff>453551</xdr:colOff>
      <xdr:row>57</xdr:row>
      <xdr:rowOff>143774</xdr:rowOff>
    </xdr:to>
    <xdr:graphicFrame macro="">
      <xdr:nvGraphicFramePr>
        <xdr:cNvPr id="15" name="Chart 14">
          <a:extLst>
            <a:ext uri="{FF2B5EF4-FFF2-40B4-BE49-F238E27FC236}">
              <a16:creationId xmlns:a16="http://schemas.microsoft.com/office/drawing/2014/main" id="{76F3748B-7358-4D72-A097-5036166C18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545782</xdr:colOff>
      <xdr:row>32</xdr:row>
      <xdr:rowOff>135466</xdr:rowOff>
    </xdr:from>
    <xdr:to>
      <xdr:col>21</xdr:col>
      <xdr:colOff>350520</xdr:colOff>
      <xdr:row>58</xdr:row>
      <xdr:rowOff>0</xdr:rowOff>
    </xdr:to>
    <xdr:graphicFrame macro="">
      <xdr:nvGraphicFramePr>
        <xdr:cNvPr id="17" name="Chart 16">
          <a:extLst>
            <a:ext uri="{FF2B5EF4-FFF2-40B4-BE49-F238E27FC236}">
              <a16:creationId xmlns:a16="http://schemas.microsoft.com/office/drawing/2014/main" id="{55CD5F56-9603-45DE-958A-93C5CBC4A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533400</xdr:colOff>
      <xdr:row>5</xdr:row>
      <xdr:rowOff>45720</xdr:rowOff>
    </xdr:from>
    <xdr:to>
      <xdr:col>11</xdr:col>
      <xdr:colOff>502920</xdr:colOff>
      <xdr:row>8</xdr:row>
      <xdr:rowOff>45720</xdr:rowOff>
    </xdr:to>
    <xdr:sp macro="" textlink="Sheet1!$E$52">
      <xdr:nvSpPr>
        <xdr:cNvPr id="14" name="TextBox 13">
          <a:extLst>
            <a:ext uri="{FF2B5EF4-FFF2-40B4-BE49-F238E27FC236}">
              <a16:creationId xmlns:a16="http://schemas.microsoft.com/office/drawing/2014/main" id="{4CAFB2C8-9499-534A-07F6-57F038EBF488}"/>
            </a:ext>
          </a:extLst>
        </xdr:cNvPr>
        <xdr:cNvSpPr txBox="1"/>
      </xdr:nvSpPr>
      <xdr:spPr>
        <a:xfrm>
          <a:off x="4191000" y="1188720"/>
          <a:ext cx="3017520" cy="68580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9EBE6A-F867-4B47-93FB-7F11C5E1CE5A}" type="TxLink">
            <a:rPr lang="en-US" sz="2800" b="0" i="0" u="none" strike="noStrike">
              <a:solidFill>
                <a:srgbClr val="000000"/>
              </a:solidFill>
              <a:latin typeface="Aptos" panose="020B0004020202020204" pitchFamily="34" charset="0"/>
            </a:rPr>
            <a:pPr algn="ctr"/>
            <a:t>135918</a:t>
          </a:fld>
          <a:endParaRPr lang="en-IN" sz="2800">
            <a:latin typeface="Aptos" panose="020B0004020202020204" pitchFamily="34" charset="0"/>
          </a:endParaRPr>
        </a:p>
      </xdr:txBody>
    </xdr:sp>
    <xdr:clientData/>
  </xdr:twoCellAnchor>
  <xdr:twoCellAnchor>
    <xdr:from>
      <xdr:col>12</xdr:col>
      <xdr:colOff>60960</xdr:colOff>
      <xdr:row>5</xdr:row>
      <xdr:rowOff>15240</xdr:rowOff>
    </xdr:from>
    <xdr:to>
      <xdr:col>17</xdr:col>
      <xdr:colOff>30480</xdr:colOff>
      <xdr:row>8</xdr:row>
      <xdr:rowOff>15240</xdr:rowOff>
    </xdr:to>
    <xdr:sp macro="" textlink="Sheet1!$E$52">
      <xdr:nvSpPr>
        <xdr:cNvPr id="16" name="TextBox 15">
          <a:extLst>
            <a:ext uri="{FF2B5EF4-FFF2-40B4-BE49-F238E27FC236}">
              <a16:creationId xmlns:a16="http://schemas.microsoft.com/office/drawing/2014/main" id="{CA3EFBEA-7858-36DA-F166-E9CF0C4C8D62}"/>
            </a:ext>
          </a:extLst>
        </xdr:cNvPr>
        <xdr:cNvSpPr txBox="1"/>
      </xdr:nvSpPr>
      <xdr:spPr>
        <a:xfrm>
          <a:off x="7376160" y="1158240"/>
          <a:ext cx="3017520" cy="68580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45D494-079B-4F35-9174-AB7DAD80FD71}" type="TxLink">
            <a:rPr lang="en-US" sz="2800" b="0" i="0" u="none" strike="noStrike">
              <a:solidFill>
                <a:srgbClr val="000000"/>
              </a:solidFill>
              <a:latin typeface="Aptos" panose="020B0004020202020204" pitchFamily="34" charset="0"/>
            </a:rPr>
            <a:pPr algn="ctr"/>
            <a:t>135918</a:t>
          </a:fld>
          <a:endParaRPr lang="en-IN" sz="2800">
            <a:latin typeface="Aptos" panose="020B0004020202020204" pitchFamily="34" charset="0"/>
          </a:endParaRPr>
        </a:p>
      </xdr:txBody>
    </xdr:sp>
    <xdr:clientData/>
  </xdr:twoCellAnchor>
  <xdr:oneCellAnchor>
    <xdr:from>
      <xdr:col>17</xdr:col>
      <xdr:colOff>182880</xdr:colOff>
      <xdr:row>5</xdr:row>
      <xdr:rowOff>45720</xdr:rowOff>
    </xdr:from>
    <xdr:ext cx="2819400" cy="670560"/>
    <xdr:sp macro="" textlink="Sheet1!$I$58">
      <xdr:nvSpPr>
        <xdr:cNvPr id="18" name="TextBox 17">
          <a:extLst>
            <a:ext uri="{FF2B5EF4-FFF2-40B4-BE49-F238E27FC236}">
              <a16:creationId xmlns:a16="http://schemas.microsoft.com/office/drawing/2014/main" id="{39F3969E-6109-913C-8F95-0BE4B7EAD842}"/>
            </a:ext>
          </a:extLst>
        </xdr:cNvPr>
        <xdr:cNvSpPr txBox="1"/>
      </xdr:nvSpPr>
      <xdr:spPr>
        <a:xfrm>
          <a:off x="10546080" y="1188720"/>
          <a:ext cx="2819400" cy="670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BB405E66-B9B8-4585-9198-D458DEA6FDAE}" type="TxLink">
            <a:rPr lang="en-US" sz="2800" b="0" i="0" u="none" strike="noStrike">
              <a:solidFill>
                <a:srgbClr val="000000"/>
              </a:solidFill>
              <a:latin typeface="Aptos" panose="020B0004020202020204" pitchFamily="34" charset="0"/>
            </a:rPr>
            <a:pPr algn="ctr"/>
            <a:t>33837859</a:t>
          </a:fld>
          <a:endParaRPr lang="en-IN" sz="2800">
            <a:latin typeface="Aptos" panose="020B0004020202020204" pitchFamily="34"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38.928318634258" createdVersion="8" refreshedVersion="8" minRefreshableVersion="3" recordCount="36" xr:uid="{475E05DC-4608-44CC-AE75-83B752778257}">
  <cacheSource type="worksheet">
    <worksheetSource name="Table1"/>
  </cacheSource>
  <cacheFields count="12">
    <cacheField name="State/UTs" numFmtId="0">
      <sharedItems count="36">
        <s v="Andaman and Nicobar"/>
        <s v="Andhra Pradesh"/>
        <s v="Arunachal Pradesh"/>
        <s v="Assam"/>
        <s v="Bihar"/>
        <s v="Chandigarh"/>
        <s v="Chhattisgarh"/>
        <s v="Daman and Diu"/>
        <s v="Delhi"/>
        <s v="Goa"/>
        <s v="Gujarat"/>
        <s v="Haryana"/>
        <s v="Himachal Pradesh"/>
        <s v="Jammu and Kashmir"/>
        <s v="Jharkhand"/>
        <s v="Karnataka"/>
        <s v="Kerala"/>
        <s v="Ladakh"/>
        <s v="Lakshadweep"/>
        <s v="Madhya Pradesh"/>
        <s v="Maharashtra"/>
        <s v="Manipur"/>
        <s v="Meghalaya"/>
        <s v="Mizoram"/>
        <s v="Nagaland"/>
        <s v="Odisha"/>
        <s v="Puducherry"/>
        <s v="Punjab"/>
        <s v="Rajasthan"/>
        <s v="Sikkim"/>
        <s v="Tamil Nadu"/>
        <s v="Telengana"/>
        <s v="Tripura"/>
        <s v="Uttar Pradesh"/>
        <s v="Uttarakhand"/>
        <s v="West Bengal"/>
      </sharedItems>
    </cacheField>
    <cacheField name="Zone" numFmtId="0">
      <sharedItems count="4">
        <s v="South"/>
        <s v="East"/>
        <s v="North"/>
        <s v="West"/>
      </sharedItems>
    </cacheField>
    <cacheField name="Total Cases" numFmtId="0">
      <sharedItems containsSemiMixedTypes="0" containsString="0" containsNumber="1" containsInteger="1" minValue="7670" maxValue="6623344"/>
    </cacheField>
    <cacheField name="Active" numFmtId="0">
      <sharedItems containsSemiMixedTypes="0" containsString="0" containsNumber="1" containsInteger="1" minValue="0" maxValue="69258"/>
    </cacheField>
    <cacheField name="Discharged" numFmtId="0">
      <sharedItems containsSemiMixedTypes="0" containsString="0" containsNumber="1" containsInteger="1" minValue="7534" maxValue="6466913"/>
    </cacheField>
    <cacheField name="Deaths" numFmtId="0">
      <sharedItems containsSemiMixedTypes="0" containsString="0" containsNumber="1" containsInteger="1" minValue="4" maxValue="140565"/>
    </cacheField>
    <cacheField name="Active Ratio" numFmtId="0">
      <sharedItems containsSemiMixedTypes="0" containsString="0" containsNumber="1" minValue="0" maxValue="4.3899999999999997"/>
    </cacheField>
    <cacheField name="Discharge Ratio" numFmtId="0">
      <sharedItems containsSemiMixedTypes="0" containsString="0" containsNumber="1" minValue="95.25" maxValue="99.96"/>
    </cacheField>
    <cacheField name="Discharge Avg" numFmtId="0">
      <sharedItems/>
    </cacheField>
    <cacheField name="Death Ratio" numFmtId="0">
      <sharedItems containsSemiMixedTypes="0" containsString="0" containsNumber="1" minValue="0.04" maxValue="2.75"/>
    </cacheField>
    <cacheField name="Death Avg" numFmtId="0">
      <sharedItems count="2">
        <s v="Above Average"/>
        <s v="Below Average"/>
      </sharedItems>
    </cacheField>
    <cacheField name="Population" numFmtId="0">
      <sharedItems containsSemiMixedTypes="0" containsString="0" containsNumber="1" containsInteger="1" minValue="66001" maxValue="231502578"/>
    </cacheField>
  </cacheFields>
  <extLst>
    <ext xmlns:x14="http://schemas.microsoft.com/office/spreadsheetml/2009/9/main" uri="{725AE2AE-9491-48be-B2B4-4EB974FC3084}">
      <x14:pivotCacheDefinition pivotCacheId="14279677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n v="7670"/>
    <n v="7"/>
    <n v="7534"/>
    <n v="129"/>
    <n v="0.09"/>
    <n v="98.23"/>
    <s v="Below Average"/>
    <n v="1.68"/>
    <x v="0"/>
    <n v="399001"/>
  </r>
  <r>
    <x v="1"/>
    <x v="0"/>
    <n v="2069770"/>
    <n v="3128"/>
    <n v="2052230"/>
    <n v="14412"/>
    <n v="0.15"/>
    <n v="99.15"/>
    <s v="Above Average"/>
    <n v="0.7"/>
    <x v="1"/>
    <n v="91702478"/>
  </r>
  <r>
    <x v="2"/>
    <x v="1"/>
    <n v="55216"/>
    <n v="42"/>
    <n v="54894"/>
    <n v="280"/>
    <n v="0.08"/>
    <n v="99.42"/>
    <s v="Above Average"/>
    <n v="0.51"/>
    <x v="1"/>
    <n v="1711947"/>
  </r>
  <r>
    <x v="3"/>
    <x v="1"/>
    <n v="613784"/>
    <n v="3272"/>
    <n v="604465"/>
    <n v="6047"/>
    <n v="0.53"/>
    <n v="98.48"/>
    <s v="Above Average"/>
    <n v="0.99"/>
    <x v="1"/>
    <n v="35998752"/>
  </r>
  <r>
    <x v="4"/>
    <x v="1"/>
    <n v="726153"/>
    <n v="29"/>
    <n v="716462"/>
    <n v="9662"/>
    <n v="0"/>
    <n v="98.67"/>
    <s v="Above Average"/>
    <n v="1.33"/>
    <x v="0"/>
    <n v="128500364"/>
  </r>
  <r>
    <x v="5"/>
    <x v="2"/>
    <n v="65380"/>
    <n v="24"/>
    <n v="64536"/>
    <n v="820"/>
    <n v="0.04"/>
    <n v="98.71"/>
    <s v="Above Average"/>
    <n v="1.25"/>
    <x v="1"/>
    <n v="1158040"/>
  </r>
  <r>
    <x v="6"/>
    <x v="1"/>
    <n v="1006326"/>
    <n v="230"/>
    <n v="992508"/>
    <n v="13588"/>
    <n v="0.02"/>
    <n v="98.63"/>
    <s v="Above Average"/>
    <n v="1.35"/>
    <x v="0"/>
    <n v="32199722"/>
  </r>
  <r>
    <x v="7"/>
    <x v="3"/>
    <n v="10682"/>
    <n v="0"/>
    <n v="10678"/>
    <n v="4"/>
    <n v="0"/>
    <n v="99.96"/>
    <s v="Above Average"/>
    <n v="0.04"/>
    <x v="1"/>
    <n v="773997"/>
  </r>
  <r>
    <x v="8"/>
    <x v="2"/>
    <n v="1440388"/>
    <n v="361"/>
    <n v="1414934"/>
    <n v="25093"/>
    <n v="0.03"/>
    <n v="98.23"/>
    <s v="Below Average"/>
    <n v="1.74"/>
    <x v="0"/>
    <n v="19301096"/>
  </r>
  <r>
    <x v="9"/>
    <x v="3"/>
    <n v="178467"/>
    <n v="263"/>
    <n v="174830"/>
    <n v="3374"/>
    <n v="0.15"/>
    <n v="97.96"/>
    <s v="Below Average"/>
    <n v="1.89"/>
    <x v="0"/>
    <n v="1521992"/>
  </r>
  <r>
    <x v="10"/>
    <x v="3"/>
    <n v="826924"/>
    <n v="226"/>
    <n v="816608"/>
    <n v="10090"/>
    <n v="0.03"/>
    <n v="98.75"/>
    <s v="Above Average"/>
    <n v="1.22"/>
    <x v="1"/>
    <n v="70400153"/>
  </r>
  <r>
    <x v="11"/>
    <x v="2"/>
    <n v="771420"/>
    <n v="140"/>
    <n v="761230"/>
    <n v="10050"/>
    <n v="0.02"/>
    <n v="98.68"/>
    <s v="Above Average"/>
    <n v="1.3"/>
    <x v="0"/>
    <n v="28900667"/>
  </r>
  <r>
    <x v="12"/>
    <x v="2"/>
    <n v="225712"/>
    <n v="1100"/>
    <n v="220800"/>
    <n v="3812"/>
    <n v="0.49"/>
    <n v="97.82"/>
    <s v="Below Average"/>
    <n v="1.69"/>
    <x v="0"/>
    <n v="7503010"/>
  </r>
  <r>
    <x v="13"/>
    <x v="2"/>
    <n v="334006"/>
    <n v="1450"/>
    <n v="328108"/>
    <n v="4448"/>
    <n v="0.43"/>
    <n v="98.23"/>
    <s v="Below Average"/>
    <n v="1.33"/>
    <x v="0"/>
    <n v="14999397"/>
  </r>
  <r>
    <x v="14"/>
    <x v="1"/>
    <n v="348992"/>
    <n v="141"/>
    <n v="343713"/>
    <n v="5138"/>
    <n v="0.04"/>
    <n v="98.49"/>
    <s v="Above Average"/>
    <n v="1.47"/>
    <x v="0"/>
    <n v="40100376"/>
  </r>
  <r>
    <x v="15"/>
    <x v="0"/>
    <n v="2991614"/>
    <n v="8056"/>
    <n v="2945415"/>
    <n v="38143"/>
    <n v="0.27"/>
    <n v="98.46"/>
    <s v="Above Average"/>
    <n v="1.27"/>
    <x v="1"/>
    <n v="69599762"/>
  </r>
  <r>
    <x v="16"/>
    <x v="0"/>
    <n v="5055224"/>
    <n v="69258"/>
    <n v="4950281"/>
    <n v="35685"/>
    <n v="1.37"/>
    <n v="97.92"/>
    <s v="Below Average"/>
    <n v="0.71"/>
    <x v="1"/>
    <n v="34698876"/>
  </r>
  <r>
    <x v="17"/>
    <x v="2"/>
    <n v="21148"/>
    <n v="154"/>
    <n v="20783"/>
    <n v="211"/>
    <n v="0.73"/>
    <n v="98.27"/>
    <s v="Below Average"/>
    <n v="1"/>
    <x v="1"/>
    <n v="290492"/>
  </r>
  <r>
    <x v="18"/>
    <x v="0"/>
    <n v="10365"/>
    <n v="0"/>
    <n v="10314"/>
    <n v="51"/>
    <n v="0"/>
    <n v="99.51"/>
    <s v="Above Average"/>
    <n v="0.49"/>
    <x v="1"/>
    <n v="66001"/>
  </r>
  <r>
    <x v="19"/>
    <x v="3"/>
    <n v="792956"/>
    <n v="75"/>
    <n v="782357"/>
    <n v="10524"/>
    <n v="0.01"/>
    <n v="98.66"/>
    <s v="Above Average"/>
    <n v="1.33"/>
    <x v="0"/>
    <n v="85002417"/>
  </r>
  <r>
    <x v="20"/>
    <x v="3"/>
    <n v="6623344"/>
    <n v="15866"/>
    <n v="6466913"/>
    <n v="140565"/>
    <n v="0.24"/>
    <n v="97.64"/>
    <s v="Below Average"/>
    <n v="2.12"/>
    <x v="0"/>
    <n v="124904071"/>
  </r>
  <r>
    <x v="21"/>
    <x v="1"/>
    <n v="124432"/>
    <n v="799"/>
    <n v="121687"/>
    <n v="1946"/>
    <n v="0.64"/>
    <n v="97.79"/>
    <s v="Below Average"/>
    <n v="1.56"/>
    <x v="0"/>
    <n v="3436948"/>
  </r>
  <r>
    <x v="22"/>
    <x v="1"/>
    <n v="84013"/>
    <n v="277"/>
    <n v="82274"/>
    <n v="1462"/>
    <n v="0.33"/>
    <n v="97.93"/>
    <s v="Below Average"/>
    <n v="1.74"/>
    <x v="0"/>
    <n v="3772103"/>
  </r>
  <r>
    <x v="23"/>
    <x v="1"/>
    <n v="128604"/>
    <n v="5651"/>
    <n v="122494"/>
    <n v="459"/>
    <n v="4.3899999999999997"/>
    <n v="95.25"/>
    <s v="Below Average"/>
    <n v="0.36"/>
    <x v="1"/>
    <n v="1308967"/>
  </r>
  <r>
    <x v="24"/>
    <x v="1"/>
    <n v="31978"/>
    <n v="163"/>
    <n v="31123"/>
    <n v="692"/>
    <n v="0.51"/>
    <n v="97.33"/>
    <s v="Below Average"/>
    <n v="2.16"/>
    <x v="0"/>
    <n v="2073074"/>
  </r>
  <r>
    <x v="25"/>
    <x v="1"/>
    <n v="1045209"/>
    <n v="2534"/>
    <n v="1034300"/>
    <n v="8375"/>
    <n v="0.24"/>
    <n v="98.96"/>
    <s v="Above Average"/>
    <n v="0.8"/>
    <x v="1"/>
    <n v="47099270"/>
  </r>
  <r>
    <x v="26"/>
    <x v="0"/>
    <n v="128401"/>
    <n v="275"/>
    <n v="126263"/>
    <n v="1863"/>
    <n v="0.21"/>
    <n v="98.33"/>
    <s v="Below Average"/>
    <n v="1.45"/>
    <x v="0"/>
    <n v="1646050"/>
  </r>
  <r>
    <x v="27"/>
    <x v="2"/>
    <n v="602778"/>
    <n v="318"/>
    <n v="585889"/>
    <n v="16571"/>
    <n v="0.05"/>
    <n v="97.2"/>
    <s v="Below Average"/>
    <n v="2.75"/>
    <x v="0"/>
    <n v="30501026"/>
  </r>
  <r>
    <x v="28"/>
    <x v="3"/>
    <n v="954503"/>
    <n v="71"/>
    <n v="945478"/>
    <n v="8954"/>
    <n v="0.01"/>
    <n v="99.05"/>
    <s v="Above Average"/>
    <n v="0.94"/>
    <x v="1"/>
    <n v="79502477"/>
  </r>
  <r>
    <x v="29"/>
    <x v="1"/>
    <n v="32096"/>
    <n v="121"/>
    <n v="31575"/>
    <n v="400"/>
    <n v="0.38"/>
    <n v="98.38"/>
    <s v="Above Average"/>
    <n v="1.25"/>
    <x v="1"/>
    <n v="658019"/>
  </r>
  <r>
    <x v="30"/>
    <x v="0"/>
    <n v="2714025"/>
    <n v="9751"/>
    <n v="2668001"/>
    <n v="36273"/>
    <n v="0.36"/>
    <n v="98.3"/>
    <s v="Below Average"/>
    <n v="1.34"/>
    <x v="0"/>
    <n v="83697770"/>
  </r>
  <r>
    <x v="31"/>
    <x v="0"/>
    <n v="673469"/>
    <n v="3741"/>
    <n v="665755"/>
    <n v="3973"/>
    <n v="0.56000000000000005"/>
    <n v="98.85"/>
    <s v="Above Average"/>
    <n v="0.59"/>
    <x v="1"/>
    <n v="38157311"/>
  </r>
  <r>
    <x v="32"/>
    <x v="1"/>
    <n v="84665"/>
    <n v="116"/>
    <n v="83732"/>
    <n v="817"/>
    <n v="0.14000000000000001"/>
    <n v="98.9"/>
    <s v="Above Average"/>
    <n v="0.96"/>
    <x v="1"/>
    <n v="4184959"/>
  </r>
  <r>
    <x v="33"/>
    <x v="2"/>
    <n v="1710261"/>
    <n v="90"/>
    <n v="1687262"/>
    <n v="22909"/>
    <n v="0.01"/>
    <n v="98.66"/>
    <s v="Above Average"/>
    <n v="1.34"/>
    <x v="0"/>
    <n v="231502578"/>
  </r>
  <r>
    <x v="34"/>
    <x v="2"/>
    <n v="344014"/>
    <n v="158"/>
    <n v="336453"/>
    <n v="7403"/>
    <n v="0.05"/>
    <n v="97.8"/>
    <s v="Below Average"/>
    <n v="2.15"/>
    <x v="0"/>
    <n v="11700099"/>
  </r>
  <r>
    <x v="35"/>
    <x v="1"/>
    <n v="1603318"/>
    <n v="8031"/>
    <n v="1575980"/>
    <n v="19307"/>
    <n v="0.5"/>
    <n v="98.29"/>
    <s v="Below Average"/>
    <n v="1.2"/>
    <x v="1"/>
    <n v="1008966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18F0A2-DD7E-40BB-843B-B936303D62F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8:C53" firstHeaderRow="1" firstDataRow="1" firstDataCol="1"/>
  <pivotFields count="12">
    <pivotField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axis="axisRow" showAll="0">
      <items count="5">
        <item x="1"/>
        <item x="2"/>
        <item x="0"/>
        <item x="3"/>
        <item t="default"/>
      </items>
    </pivotField>
    <pivotField dataField="1" showAll="0"/>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Items count="1">
    <i/>
  </colItems>
  <dataFields count="1">
    <dataField name="Sum of Total Cases" fld="2" baseField="0" baseItem="0"/>
  </dataFields>
  <chartFormats count="5">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 count="1" selected="0">
            <x v="0"/>
          </reference>
        </references>
      </pivotArea>
    </chartFormat>
    <chartFormat chart="5" format="8">
      <pivotArea type="data" outline="0" fieldPosition="0">
        <references count="2">
          <reference field="4294967294" count="1" selected="0">
            <x v="0"/>
          </reference>
          <reference field="1" count="1" selected="0">
            <x v="1"/>
          </reference>
        </references>
      </pivotArea>
    </chartFormat>
    <chartFormat chart="5" format="9">
      <pivotArea type="data" outline="0" fieldPosition="0">
        <references count="2">
          <reference field="4294967294" count="1" selected="0">
            <x v="0"/>
          </reference>
          <reference field="1" count="1" selected="0">
            <x v="2"/>
          </reference>
        </references>
      </pivotArea>
    </chartFormat>
    <chartFormat chart="5" format="10">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2DB1AF-1FF4-48F9-8F39-FAC3699D68DE}"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77:J82" firstHeaderRow="0" firstDataRow="1" firstDataCol="1"/>
  <pivotFields count="12">
    <pivotField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axis="axisRow" showAll="0">
      <items count="5">
        <item x="1"/>
        <item x="2"/>
        <item x="0"/>
        <item x="3"/>
        <item t="default"/>
      </items>
    </pivotField>
    <pivotField dataField="1" showAll="0"/>
    <pivotField showAll="0"/>
    <pivotField dataField="1"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2"/>
  </colFields>
  <colItems count="2">
    <i>
      <x/>
    </i>
    <i i="1">
      <x v="1"/>
    </i>
  </colItems>
  <dataFields count="2">
    <dataField name="Sum of Total Cases" fld="2" baseField="0" baseItem="0"/>
    <dataField name="Sum of Discharged" fld="4"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7B038C-B701-4FDA-A680-A351B1F413F4}"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L47:M84" firstHeaderRow="1" firstDataRow="1" firstDataCol="1"/>
  <pivotFields count="12">
    <pivotField axis="axisRow"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items count="5">
        <item x="1"/>
        <item x="2"/>
        <item x="0"/>
        <item x="3"/>
        <item t="default"/>
      </items>
    </pivotField>
    <pivotField showAll="0"/>
    <pivotField showAll="0"/>
    <pivotField showAll="0"/>
    <pivotField showAll="0"/>
    <pivotField showAll="0"/>
    <pivotField showAll="0"/>
    <pivotField showAll="0"/>
    <pivotField dataField="1" showAll="0"/>
    <pivotField showAll="0"/>
    <pivotField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Death Ratio" fld="9" baseField="0" baseItem="0"/>
  </dataFields>
  <chartFormats count="2">
    <chartFormat chart="5"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086C7D-8E1D-48B7-A721-71B1D28CDEA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57:J58" firstHeaderRow="0" firstDataRow="1" firstDataCol="0"/>
  <pivotFields count="12">
    <pivotField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items count="5">
        <item x="1"/>
        <item x="2"/>
        <item x="0"/>
        <item x="3"/>
        <item t="default"/>
      </items>
    </pivotField>
    <pivotField showAll="0"/>
    <pivotField showAll="0"/>
    <pivotField dataField="1" showAll="0"/>
    <pivotField showAll="0"/>
    <pivotField showAll="0"/>
    <pivotField showAll="0"/>
    <pivotField showAll="0"/>
    <pivotField showAll="0"/>
    <pivotField showAll="0"/>
    <pivotField dataField="1" showAll="0"/>
  </pivotFields>
  <rowItems count="1">
    <i/>
  </rowItems>
  <colFields count="1">
    <field x="-2"/>
  </colFields>
  <colItems count="2">
    <i>
      <x/>
    </i>
    <i i="1">
      <x v="1"/>
    </i>
  </colItems>
  <dataFields count="2">
    <dataField name="Sum of Discharged" fld="4" baseField="0" baseItem="0"/>
    <dataField name="Sum of Population" fld="11"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8BA430-EC8B-4589-AFB4-69CF73D15EB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51:F52" firstHeaderRow="0" firstDataRow="1" firstDataCol="0"/>
  <pivotFields count="12">
    <pivotField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items count="5">
        <item x="1"/>
        <item x="2"/>
        <item x="0"/>
        <item x="3"/>
        <item t="default"/>
      </items>
    </pivotField>
    <pivotField showAll="0"/>
    <pivotField dataField="1" showAll="0"/>
    <pivotField showAll="0"/>
    <pivotField dataField="1"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Sum of Active" fld="3" baseField="0" baseItem="0"/>
    <dataField name="Sum of Deaths" fld="5" baseField="0" baseItem="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one" xr10:uid="{62D7CA4C-D8EE-442B-8AEB-259F6071840B}" sourceName="Zone">
  <pivotTables>
    <pivotTable tabId="9" name="PivotTable1"/>
    <pivotTable tabId="9" name="PivotTable2"/>
    <pivotTable tabId="9" name="PivotTable3"/>
    <pivotTable tabId="9" name="PivotTable4"/>
    <pivotTable tabId="9" name="PivotTable5"/>
  </pivotTables>
  <data>
    <tabular pivotCacheId="1427967750">
      <items count="4">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UTs" xr10:uid="{B8AE7C70-1BDE-4CFB-AE88-258A488C2197}" sourceName="State/UTs">
  <pivotTables>
    <pivotTable tabId="9" name="PivotTable2"/>
    <pivotTable tabId="9" name="PivotTable1"/>
    <pivotTable tabId="9" name="PivotTable3"/>
    <pivotTable tabId="9" name="PivotTable4"/>
    <pivotTable tabId="9" name="PivotTable5"/>
  </pivotTables>
  <data>
    <tabular pivotCacheId="1427967750">
      <items count="36">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Zone 1" xr10:uid="{760660B2-A084-45F2-ACFA-BF0CDD6D722D}" cache="Slicer_Zone" caption="Zone" rowHeight="273050"/>
  <slicer name="State/UTs 1" xr10:uid="{513376C9-6ED0-40FC-941D-9F8BC12CFA37}" cache="Slicer_State_UTs" caption="State/UTs" startItem="6"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F0855-260A-44EB-BFE0-FC96F81AACD7}" name="Table1" displayName="Table1" ref="B2:M38" totalsRowShown="0" headerRowDxfId="0">
  <autoFilter ref="B2:M38" xr:uid="{E01F0855-260A-44EB-BFE0-FC96F81AACD7}"/>
  <sortState xmlns:xlrd2="http://schemas.microsoft.com/office/spreadsheetml/2017/richdata2" ref="B10:M31">
    <sortCondition ref="B2:B38"/>
  </sortState>
  <tableColumns count="12">
    <tableColumn id="1" xr3:uid="{8CF6A358-5F15-410C-8414-C81B29128355}" name="State/UTs"/>
    <tableColumn id="2" xr3:uid="{78E1E014-E46B-47BC-ADCC-1F44EAC3B19B}" name="Zone"/>
    <tableColumn id="3" xr3:uid="{B57A16C5-3676-41CD-97F5-CCBAEBDF1C32}" name="Total Cases"/>
    <tableColumn id="4" xr3:uid="{6D9B2F7E-BD7D-49D2-A72A-FD2F07361722}" name="Active"/>
    <tableColumn id="5" xr3:uid="{B93E798E-DD0A-45CA-9484-9ED216E3D373}" name="Discharged"/>
    <tableColumn id="6" xr3:uid="{B182A4E6-62FE-42DC-B42A-3C21D02C0DC2}" name="Deaths"/>
    <tableColumn id="7" xr3:uid="{A1A551BC-74EB-4D4E-9262-EBC960C9D416}" name="Active Ratio"/>
    <tableColumn id="8" xr3:uid="{47264792-2D64-4641-87BF-E6E779199706}" name="Discharge Ratio"/>
    <tableColumn id="9" xr3:uid="{7584EC49-A69C-4CEE-AA23-F3DB72EDE2EE}" name="Discharge Avg"/>
    <tableColumn id="10" xr3:uid="{D2226776-3C89-4325-B6E1-5850F4DC8D0E}" name="Death Ratio"/>
    <tableColumn id="11" xr3:uid="{3A6F25DB-A594-478F-BAD7-1E6960CE0896}" name="Death Avg"/>
    <tableColumn id="12" xr3:uid="{D42C9536-B75C-4117-B4D2-DCFA9DFD7961}" name="Population"/>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D2BF-04DE-4635-AF94-0822EEA9FBDD}">
  <dimension ref="B2:M84"/>
  <sheetViews>
    <sheetView zoomScale="54" workbookViewId="0">
      <selection activeCell="Q48" sqref="Q48"/>
    </sheetView>
  </sheetViews>
  <sheetFormatPr defaultRowHeight="18" x14ac:dyDescent="0.5"/>
  <cols>
    <col min="2" max="2" width="18.88671875" bestFit="1" customWidth="1"/>
    <col min="3" max="3" width="24" bestFit="1" customWidth="1"/>
    <col min="4" max="4" width="12.6640625" customWidth="1"/>
    <col min="5" max="5" width="17.5546875" bestFit="1" customWidth="1"/>
    <col min="6" max="6" width="18.44140625" bestFit="1" customWidth="1"/>
    <col min="7" max="7" width="10.33203125" customWidth="1"/>
    <col min="8" max="8" width="18.88671875" bestFit="1" customWidth="1"/>
    <col min="9" max="9" width="24" bestFit="1" customWidth="1"/>
    <col min="10" max="10" width="23.5546875" bestFit="1" customWidth="1"/>
    <col min="11" max="11" width="16.77734375" customWidth="1"/>
    <col min="12" max="12" width="23" bestFit="1" customWidth="1"/>
    <col min="13" max="13" width="24" bestFit="1" customWidth="1"/>
  </cols>
  <sheetData>
    <row r="2" spans="2:13" ht="21.6" x14ac:dyDescent="0.55000000000000004">
      <c r="B2" s="1" t="s">
        <v>0</v>
      </c>
      <c r="C2" s="1" t="s">
        <v>1</v>
      </c>
      <c r="D2" s="1" t="s">
        <v>2</v>
      </c>
      <c r="E2" s="1" t="s">
        <v>3</v>
      </c>
      <c r="F2" s="1" t="s">
        <v>4</v>
      </c>
      <c r="G2" s="1" t="s">
        <v>5</v>
      </c>
      <c r="H2" s="1" t="s">
        <v>6</v>
      </c>
      <c r="I2" s="1" t="s">
        <v>7</v>
      </c>
      <c r="J2" s="1" t="s">
        <v>8</v>
      </c>
      <c r="K2" s="1" t="s">
        <v>9</v>
      </c>
      <c r="L2" s="1" t="s">
        <v>10</v>
      </c>
      <c r="M2" s="1" t="s">
        <v>11</v>
      </c>
    </row>
    <row r="3" spans="2:13" x14ac:dyDescent="0.5">
      <c r="B3" t="s">
        <v>12</v>
      </c>
      <c r="C3" t="s">
        <v>13</v>
      </c>
      <c r="D3">
        <v>7670</v>
      </c>
      <c r="E3">
        <v>7</v>
      </c>
      <c r="F3">
        <v>7534</v>
      </c>
      <c r="G3">
        <v>129</v>
      </c>
      <c r="H3">
        <v>0.09</v>
      </c>
      <c r="I3">
        <v>98.23</v>
      </c>
      <c r="J3" t="s">
        <v>54</v>
      </c>
      <c r="K3">
        <v>1.68</v>
      </c>
      <c r="L3" t="s">
        <v>55</v>
      </c>
      <c r="M3">
        <v>399001</v>
      </c>
    </row>
    <row r="4" spans="2:13" x14ac:dyDescent="0.5">
      <c r="B4" t="s">
        <v>14</v>
      </c>
      <c r="C4" t="s">
        <v>13</v>
      </c>
      <c r="D4">
        <v>2069770</v>
      </c>
      <c r="E4">
        <v>3128</v>
      </c>
      <c r="F4">
        <v>2052230</v>
      </c>
      <c r="G4">
        <v>14412</v>
      </c>
      <c r="H4">
        <v>0.15</v>
      </c>
      <c r="I4">
        <v>99.15</v>
      </c>
      <c r="J4" t="s">
        <v>55</v>
      </c>
      <c r="K4">
        <v>0.7</v>
      </c>
      <c r="L4" t="s">
        <v>54</v>
      </c>
      <c r="M4">
        <v>91702478</v>
      </c>
    </row>
    <row r="5" spans="2:13" x14ac:dyDescent="0.5">
      <c r="B5" t="s">
        <v>15</v>
      </c>
      <c r="C5" t="s">
        <v>16</v>
      </c>
      <c r="D5">
        <v>55216</v>
      </c>
      <c r="E5">
        <v>42</v>
      </c>
      <c r="F5">
        <v>54894</v>
      </c>
      <c r="G5">
        <v>280</v>
      </c>
      <c r="H5">
        <v>0.08</v>
      </c>
      <c r="I5">
        <v>99.42</v>
      </c>
      <c r="J5" t="s">
        <v>55</v>
      </c>
      <c r="K5">
        <v>0.51</v>
      </c>
      <c r="L5" t="s">
        <v>54</v>
      </c>
      <c r="M5">
        <v>1711947</v>
      </c>
    </row>
    <row r="6" spans="2:13" x14ac:dyDescent="0.5">
      <c r="B6" t="s">
        <v>17</v>
      </c>
      <c r="C6" t="s">
        <v>16</v>
      </c>
      <c r="D6">
        <v>613784</v>
      </c>
      <c r="E6">
        <v>3272</v>
      </c>
      <c r="F6">
        <v>604465</v>
      </c>
      <c r="G6">
        <v>6047</v>
      </c>
      <c r="H6">
        <v>0.53</v>
      </c>
      <c r="I6">
        <v>98.48</v>
      </c>
      <c r="J6" t="s">
        <v>55</v>
      </c>
      <c r="K6">
        <v>0.99</v>
      </c>
      <c r="L6" t="s">
        <v>54</v>
      </c>
      <c r="M6">
        <v>35998752</v>
      </c>
    </row>
    <row r="7" spans="2:13" x14ac:dyDescent="0.5">
      <c r="B7" t="s">
        <v>18</v>
      </c>
      <c r="C7" t="s">
        <v>16</v>
      </c>
      <c r="D7">
        <v>726153</v>
      </c>
      <c r="E7">
        <v>29</v>
      </c>
      <c r="F7">
        <v>716462</v>
      </c>
      <c r="G7">
        <v>9662</v>
      </c>
      <c r="H7">
        <v>0</v>
      </c>
      <c r="I7">
        <v>98.67</v>
      </c>
      <c r="J7" t="s">
        <v>55</v>
      </c>
      <c r="K7">
        <v>1.33</v>
      </c>
      <c r="L7" t="s">
        <v>55</v>
      </c>
      <c r="M7">
        <v>128500364</v>
      </c>
    </row>
    <row r="8" spans="2:13" x14ac:dyDescent="0.5">
      <c r="B8" t="s">
        <v>19</v>
      </c>
      <c r="C8" t="s">
        <v>20</v>
      </c>
      <c r="D8">
        <v>65380</v>
      </c>
      <c r="E8">
        <v>24</v>
      </c>
      <c r="F8">
        <v>64536</v>
      </c>
      <c r="G8">
        <v>820</v>
      </c>
      <c r="H8">
        <v>0.04</v>
      </c>
      <c r="I8">
        <v>98.71</v>
      </c>
      <c r="J8" t="s">
        <v>55</v>
      </c>
      <c r="K8">
        <v>1.25</v>
      </c>
      <c r="L8" t="s">
        <v>54</v>
      </c>
      <c r="M8">
        <v>1158040</v>
      </c>
    </row>
    <row r="9" spans="2:13" x14ac:dyDescent="0.5">
      <c r="B9" t="s">
        <v>21</v>
      </c>
      <c r="C9" t="s">
        <v>16</v>
      </c>
      <c r="D9">
        <v>1006326</v>
      </c>
      <c r="E9">
        <v>230</v>
      </c>
      <c r="F9">
        <v>992508</v>
      </c>
      <c r="G9">
        <v>13588</v>
      </c>
      <c r="H9">
        <v>0.02</v>
      </c>
      <c r="I9">
        <v>98.63</v>
      </c>
      <c r="J9" t="s">
        <v>55</v>
      </c>
      <c r="K9">
        <v>1.35</v>
      </c>
      <c r="L9" t="s">
        <v>55</v>
      </c>
      <c r="M9">
        <v>32199722</v>
      </c>
    </row>
    <row r="10" spans="2:13" x14ac:dyDescent="0.5">
      <c r="B10" t="s">
        <v>22</v>
      </c>
      <c r="C10" t="s">
        <v>23</v>
      </c>
      <c r="D10">
        <v>10682</v>
      </c>
      <c r="E10">
        <v>0</v>
      </c>
      <c r="F10">
        <v>10678</v>
      </c>
      <c r="G10">
        <v>4</v>
      </c>
      <c r="H10">
        <v>0</v>
      </c>
      <c r="I10">
        <v>99.96</v>
      </c>
      <c r="J10" t="s">
        <v>55</v>
      </c>
      <c r="K10">
        <v>0.04</v>
      </c>
      <c r="L10" t="s">
        <v>54</v>
      </c>
      <c r="M10">
        <v>773997</v>
      </c>
    </row>
    <row r="11" spans="2:13" x14ac:dyDescent="0.5">
      <c r="B11" t="s">
        <v>24</v>
      </c>
      <c r="C11" t="s">
        <v>20</v>
      </c>
      <c r="D11">
        <v>1440388</v>
      </c>
      <c r="E11">
        <v>361</v>
      </c>
      <c r="F11">
        <v>1414934</v>
      </c>
      <c r="G11">
        <v>25093</v>
      </c>
      <c r="H11">
        <v>0.03</v>
      </c>
      <c r="I11">
        <v>98.23</v>
      </c>
      <c r="J11" t="s">
        <v>54</v>
      </c>
      <c r="K11">
        <v>1.74</v>
      </c>
      <c r="L11" t="s">
        <v>55</v>
      </c>
      <c r="M11">
        <v>19301096</v>
      </c>
    </row>
    <row r="12" spans="2:13" x14ac:dyDescent="0.5">
      <c r="B12" t="s">
        <v>25</v>
      </c>
      <c r="C12" t="s">
        <v>23</v>
      </c>
      <c r="D12">
        <v>178467</v>
      </c>
      <c r="E12">
        <v>263</v>
      </c>
      <c r="F12">
        <v>174830</v>
      </c>
      <c r="G12">
        <v>3374</v>
      </c>
      <c r="H12">
        <v>0.15</v>
      </c>
      <c r="I12">
        <v>97.96</v>
      </c>
      <c r="J12" t="s">
        <v>54</v>
      </c>
      <c r="K12">
        <v>1.89</v>
      </c>
      <c r="L12" t="s">
        <v>55</v>
      </c>
      <c r="M12">
        <v>1521992</v>
      </c>
    </row>
    <row r="13" spans="2:13" x14ac:dyDescent="0.5">
      <c r="B13" t="s">
        <v>26</v>
      </c>
      <c r="C13" t="s">
        <v>23</v>
      </c>
      <c r="D13">
        <v>826924</v>
      </c>
      <c r="E13">
        <v>226</v>
      </c>
      <c r="F13">
        <v>816608</v>
      </c>
      <c r="G13">
        <v>10090</v>
      </c>
      <c r="H13">
        <v>0.03</v>
      </c>
      <c r="I13">
        <v>98.75</v>
      </c>
      <c r="J13" t="s">
        <v>55</v>
      </c>
      <c r="K13">
        <v>1.22</v>
      </c>
      <c r="L13" t="s">
        <v>54</v>
      </c>
      <c r="M13">
        <v>70400153</v>
      </c>
    </row>
    <row r="14" spans="2:13" x14ac:dyDescent="0.5">
      <c r="B14" t="s">
        <v>27</v>
      </c>
      <c r="C14" t="s">
        <v>20</v>
      </c>
      <c r="D14">
        <v>771420</v>
      </c>
      <c r="E14">
        <v>140</v>
      </c>
      <c r="F14">
        <v>761230</v>
      </c>
      <c r="G14">
        <v>10050</v>
      </c>
      <c r="H14">
        <v>0.02</v>
      </c>
      <c r="I14">
        <v>98.68</v>
      </c>
      <c r="J14" t="s">
        <v>55</v>
      </c>
      <c r="K14">
        <v>1.3</v>
      </c>
      <c r="L14" t="s">
        <v>55</v>
      </c>
      <c r="M14">
        <v>28900667</v>
      </c>
    </row>
    <row r="15" spans="2:13" x14ac:dyDescent="0.5">
      <c r="B15" t="s">
        <v>28</v>
      </c>
      <c r="C15" t="s">
        <v>20</v>
      </c>
      <c r="D15">
        <v>225712</v>
      </c>
      <c r="E15">
        <v>1100</v>
      </c>
      <c r="F15">
        <v>220800</v>
      </c>
      <c r="G15">
        <v>3812</v>
      </c>
      <c r="H15">
        <v>0.49</v>
      </c>
      <c r="I15">
        <v>97.82</v>
      </c>
      <c r="J15" t="s">
        <v>54</v>
      </c>
      <c r="K15">
        <v>1.69</v>
      </c>
      <c r="L15" t="s">
        <v>55</v>
      </c>
      <c r="M15">
        <v>7503010</v>
      </c>
    </row>
    <row r="16" spans="2:13" x14ac:dyDescent="0.5">
      <c r="B16" t="s">
        <v>29</v>
      </c>
      <c r="C16" t="s">
        <v>20</v>
      </c>
      <c r="D16">
        <v>334006</v>
      </c>
      <c r="E16">
        <v>1450</v>
      </c>
      <c r="F16">
        <v>328108</v>
      </c>
      <c r="G16">
        <v>4448</v>
      </c>
      <c r="H16">
        <v>0.43</v>
      </c>
      <c r="I16">
        <v>98.23</v>
      </c>
      <c r="J16" t="s">
        <v>54</v>
      </c>
      <c r="K16">
        <v>1.33</v>
      </c>
      <c r="L16" t="s">
        <v>55</v>
      </c>
      <c r="M16">
        <v>14999397</v>
      </c>
    </row>
    <row r="17" spans="2:13" x14ac:dyDescent="0.5">
      <c r="B17" t="s">
        <v>30</v>
      </c>
      <c r="C17" t="s">
        <v>16</v>
      </c>
      <c r="D17">
        <v>348992</v>
      </c>
      <c r="E17">
        <v>141</v>
      </c>
      <c r="F17">
        <v>343713</v>
      </c>
      <c r="G17">
        <v>5138</v>
      </c>
      <c r="H17">
        <v>0.04</v>
      </c>
      <c r="I17">
        <v>98.49</v>
      </c>
      <c r="J17" t="s">
        <v>55</v>
      </c>
      <c r="K17">
        <v>1.47</v>
      </c>
      <c r="L17" t="s">
        <v>55</v>
      </c>
      <c r="M17">
        <v>40100376</v>
      </c>
    </row>
    <row r="18" spans="2:13" x14ac:dyDescent="0.5">
      <c r="B18" t="s">
        <v>31</v>
      </c>
      <c r="C18" t="s">
        <v>13</v>
      </c>
      <c r="D18">
        <v>2991614</v>
      </c>
      <c r="E18">
        <v>8056</v>
      </c>
      <c r="F18">
        <v>2945415</v>
      </c>
      <c r="G18">
        <v>38143</v>
      </c>
      <c r="H18">
        <v>0.27</v>
      </c>
      <c r="I18">
        <v>98.46</v>
      </c>
      <c r="J18" t="s">
        <v>55</v>
      </c>
      <c r="K18">
        <v>1.27</v>
      </c>
      <c r="L18" t="s">
        <v>54</v>
      </c>
      <c r="M18">
        <v>69599762</v>
      </c>
    </row>
    <row r="19" spans="2:13" x14ac:dyDescent="0.5">
      <c r="B19" t="s">
        <v>32</v>
      </c>
      <c r="C19" t="s">
        <v>13</v>
      </c>
      <c r="D19">
        <v>5055224</v>
      </c>
      <c r="E19">
        <v>69258</v>
      </c>
      <c r="F19">
        <v>4950281</v>
      </c>
      <c r="G19">
        <v>35685</v>
      </c>
      <c r="H19">
        <v>1.37</v>
      </c>
      <c r="I19">
        <v>97.92</v>
      </c>
      <c r="J19" t="s">
        <v>54</v>
      </c>
      <c r="K19">
        <v>0.71</v>
      </c>
      <c r="L19" t="s">
        <v>54</v>
      </c>
      <c r="M19">
        <v>34698876</v>
      </c>
    </row>
    <row r="20" spans="2:13" x14ac:dyDescent="0.5">
      <c r="B20" t="s">
        <v>33</v>
      </c>
      <c r="C20" t="s">
        <v>20</v>
      </c>
      <c r="D20">
        <v>21148</v>
      </c>
      <c r="E20">
        <v>154</v>
      </c>
      <c r="F20">
        <v>20783</v>
      </c>
      <c r="G20">
        <v>211</v>
      </c>
      <c r="H20">
        <v>0.73</v>
      </c>
      <c r="I20">
        <v>98.27</v>
      </c>
      <c r="J20" t="s">
        <v>54</v>
      </c>
      <c r="K20">
        <v>1</v>
      </c>
      <c r="L20" t="s">
        <v>54</v>
      </c>
      <c r="M20">
        <v>290492</v>
      </c>
    </row>
    <row r="21" spans="2:13" x14ac:dyDescent="0.5">
      <c r="B21" t="s">
        <v>34</v>
      </c>
      <c r="C21" t="s">
        <v>13</v>
      </c>
      <c r="D21">
        <v>10365</v>
      </c>
      <c r="E21">
        <v>0</v>
      </c>
      <c r="F21">
        <v>10314</v>
      </c>
      <c r="G21">
        <v>51</v>
      </c>
      <c r="H21">
        <v>0</v>
      </c>
      <c r="I21">
        <v>99.51</v>
      </c>
      <c r="J21" t="s">
        <v>55</v>
      </c>
      <c r="K21">
        <v>0.49</v>
      </c>
      <c r="L21" t="s">
        <v>54</v>
      </c>
      <c r="M21">
        <v>66001</v>
      </c>
    </row>
    <row r="22" spans="2:13" x14ac:dyDescent="0.5">
      <c r="B22" t="s">
        <v>35</v>
      </c>
      <c r="C22" t="s">
        <v>23</v>
      </c>
      <c r="D22">
        <v>792956</v>
      </c>
      <c r="E22">
        <v>75</v>
      </c>
      <c r="F22">
        <v>782357</v>
      </c>
      <c r="G22">
        <v>10524</v>
      </c>
      <c r="H22">
        <v>0.01</v>
      </c>
      <c r="I22">
        <v>98.66</v>
      </c>
      <c r="J22" t="s">
        <v>55</v>
      </c>
      <c r="K22">
        <v>1.33</v>
      </c>
      <c r="L22" t="s">
        <v>55</v>
      </c>
      <c r="M22">
        <v>85002417</v>
      </c>
    </row>
    <row r="23" spans="2:13" x14ac:dyDescent="0.5">
      <c r="B23" t="s">
        <v>36</v>
      </c>
      <c r="C23" t="s">
        <v>23</v>
      </c>
      <c r="D23">
        <v>6623344</v>
      </c>
      <c r="E23">
        <v>15866</v>
      </c>
      <c r="F23">
        <v>6466913</v>
      </c>
      <c r="G23">
        <v>140565</v>
      </c>
      <c r="H23">
        <v>0.24</v>
      </c>
      <c r="I23">
        <v>97.64</v>
      </c>
      <c r="J23" t="s">
        <v>54</v>
      </c>
      <c r="K23">
        <v>2.12</v>
      </c>
      <c r="L23" t="s">
        <v>55</v>
      </c>
      <c r="M23">
        <v>124904071</v>
      </c>
    </row>
    <row r="24" spans="2:13" x14ac:dyDescent="0.5">
      <c r="B24" t="s">
        <v>37</v>
      </c>
      <c r="C24" t="s">
        <v>16</v>
      </c>
      <c r="D24">
        <v>124432</v>
      </c>
      <c r="E24">
        <v>799</v>
      </c>
      <c r="F24">
        <v>121687</v>
      </c>
      <c r="G24">
        <v>1946</v>
      </c>
      <c r="H24">
        <v>0.64</v>
      </c>
      <c r="I24">
        <v>97.79</v>
      </c>
      <c r="J24" t="s">
        <v>54</v>
      </c>
      <c r="K24">
        <v>1.56</v>
      </c>
      <c r="L24" t="s">
        <v>55</v>
      </c>
      <c r="M24">
        <v>3436948</v>
      </c>
    </row>
    <row r="25" spans="2:13" x14ac:dyDescent="0.5">
      <c r="B25" t="s">
        <v>38</v>
      </c>
      <c r="C25" t="s">
        <v>16</v>
      </c>
      <c r="D25">
        <v>84013</v>
      </c>
      <c r="E25">
        <v>277</v>
      </c>
      <c r="F25">
        <v>82274</v>
      </c>
      <c r="G25">
        <v>1462</v>
      </c>
      <c r="H25">
        <v>0.33</v>
      </c>
      <c r="I25">
        <v>97.93</v>
      </c>
      <c r="J25" t="s">
        <v>54</v>
      </c>
      <c r="K25">
        <v>1.74</v>
      </c>
      <c r="L25" t="s">
        <v>55</v>
      </c>
      <c r="M25">
        <v>3772103</v>
      </c>
    </row>
    <row r="26" spans="2:13" x14ac:dyDescent="0.5">
      <c r="B26" t="s">
        <v>39</v>
      </c>
      <c r="C26" t="s">
        <v>16</v>
      </c>
      <c r="D26">
        <v>128604</v>
      </c>
      <c r="E26">
        <v>5651</v>
      </c>
      <c r="F26">
        <v>122494</v>
      </c>
      <c r="G26">
        <v>459</v>
      </c>
      <c r="H26">
        <v>4.3899999999999997</v>
      </c>
      <c r="I26">
        <v>95.25</v>
      </c>
      <c r="J26" t="s">
        <v>54</v>
      </c>
      <c r="K26">
        <v>0.36</v>
      </c>
      <c r="L26" t="s">
        <v>54</v>
      </c>
      <c r="M26">
        <v>1308967</v>
      </c>
    </row>
    <row r="27" spans="2:13" x14ac:dyDescent="0.5">
      <c r="B27" t="s">
        <v>40</v>
      </c>
      <c r="C27" t="s">
        <v>16</v>
      </c>
      <c r="D27">
        <v>31978</v>
      </c>
      <c r="E27">
        <v>163</v>
      </c>
      <c r="F27">
        <v>31123</v>
      </c>
      <c r="G27">
        <v>692</v>
      </c>
      <c r="H27">
        <v>0.51</v>
      </c>
      <c r="I27">
        <v>97.33</v>
      </c>
      <c r="J27" t="s">
        <v>54</v>
      </c>
      <c r="K27">
        <v>2.16</v>
      </c>
      <c r="L27" t="s">
        <v>55</v>
      </c>
      <c r="M27">
        <v>2073074</v>
      </c>
    </row>
    <row r="28" spans="2:13" x14ac:dyDescent="0.5">
      <c r="B28" t="s">
        <v>41</v>
      </c>
      <c r="C28" t="s">
        <v>16</v>
      </c>
      <c r="D28">
        <v>1045209</v>
      </c>
      <c r="E28">
        <v>2534</v>
      </c>
      <c r="F28">
        <v>1034300</v>
      </c>
      <c r="G28">
        <v>8375</v>
      </c>
      <c r="H28">
        <v>0.24</v>
      </c>
      <c r="I28">
        <v>98.96</v>
      </c>
      <c r="J28" t="s">
        <v>55</v>
      </c>
      <c r="K28">
        <v>0.8</v>
      </c>
      <c r="L28" t="s">
        <v>54</v>
      </c>
      <c r="M28">
        <v>47099270</v>
      </c>
    </row>
    <row r="29" spans="2:13" x14ac:dyDescent="0.5">
      <c r="B29" t="s">
        <v>42</v>
      </c>
      <c r="C29" t="s">
        <v>13</v>
      </c>
      <c r="D29">
        <v>128401</v>
      </c>
      <c r="E29">
        <v>275</v>
      </c>
      <c r="F29">
        <v>126263</v>
      </c>
      <c r="G29">
        <v>1863</v>
      </c>
      <c r="H29">
        <v>0.21</v>
      </c>
      <c r="I29">
        <v>98.33</v>
      </c>
      <c r="J29" t="s">
        <v>54</v>
      </c>
      <c r="K29">
        <v>1.45</v>
      </c>
      <c r="L29" t="s">
        <v>55</v>
      </c>
      <c r="M29">
        <v>1646050</v>
      </c>
    </row>
    <row r="30" spans="2:13" x14ac:dyDescent="0.5">
      <c r="B30" t="s">
        <v>43</v>
      </c>
      <c r="C30" t="s">
        <v>20</v>
      </c>
      <c r="D30">
        <v>602778</v>
      </c>
      <c r="E30">
        <v>318</v>
      </c>
      <c r="F30">
        <v>585889</v>
      </c>
      <c r="G30">
        <v>16571</v>
      </c>
      <c r="H30">
        <v>0.05</v>
      </c>
      <c r="I30">
        <v>97.2</v>
      </c>
      <c r="J30" t="s">
        <v>54</v>
      </c>
      <c r="K30">
        <v>2.75</v>
      </c>
      <c r="L30" t="s">
        <v>55</v>
      </c>
      <c r="M30">
        <v>30501026</v>
      </c>
    </row>
    <row r="31" spans="2:13" x14ac:dyDescent="0.5">
      <c r="B31" t="s">
        <v>44</v>
      </c>
      <c r="C31" t="s">
        <v>23</v>
      </c>
      <c r="D31">
        <v>954503</v>
      </c>
      <c r="E31">
        <v>71</v>
      </c>
      <c r="F31">
        <v>945478</v>
      </c>
      <c r="G31">
        <v>8954</v>
      </c>
      <c r="H31">
        <v>0.01</v>
      </c>
      <c r="I31">
        <v>99.05</v>
      </c>
      <c r="J31" t="s">
        <v>55</v>
      </c>
      <c r="K31">
        <v>0.94</v>
      </c>
      <c r="L31" t="s">
        <v>54</v>
      </c>
      <c r="M31">
        <v>79502477</v>
      </c>
    </row>
    <row r="32" spans="2:13" x14ac:dyDescent="0.5">
      <c r="B32" t="s">
        <v>45</v>
      </c>
      <c r="C32" t="s">
        <v>16</v>
      </c>
      <c r="D32">
        <v>32096</v>
      </c>
      <c r="E32">
        <v>121</v>
      </c>
      <c r="F32">
        <v>31575</v>
      </c>
      <c r="G32">
        <v>400</v>
      </c>
      <c r="H32">
        <v>0.38</v>
      </c>
      <c r="I32">
        <v>98.38</v>
      </c>
      <c r="J32" t="s">
        <v>55</v>
      </c>
      <c r="K32">
        <v>1.25</v>
      </c>
      <c r="L32" t="s">
        <v>54</v>
      </c>
      <c r="M32">
        <v>658019</v>
      </c>
    </row>
    <row r="33" spans="2:13" x14ac:dyDescent="0.5">
      <c r="B33" t="s">
        <v>46</v>
      </c>
      <c r="C33" t="s">
        <v>13</v>
      </c>
      <c r="D33">
        <v>2714025</v>
      </c>
      <c r="E33">
        <v>9751</v>
      </c>
      <c r="F33">
        <v>2668001</v>
      </c>
      <c r="G33">
        <v>36273</v>
      </c>
      <c r="H33">
        <v>0.36</v>
      </c>
      <c r="I33">
        <v>98.3</v>
      </c>
      <c r="J33" t="s">
        <v>54</v>
      </c>
      <c r="K33">
        <v>1.34</v>
      </c>
      <c r="L33" t="s">
        <v>55</v>
      </c>
      <c r="M33">
        <v>83697770</v>
      </c>
    </row>
    <row r="34" spans="2:13" x14ac:dyDescent="0.5">
      <c r="B34" t="s">
        <v>47</v>
      </c>
      <c r="C34" t="s">
        <v>13</v>
      </c>
      <c r="D34">
        <v>673469</v>
      </c>
      <c r="E34">
        <v>3741</v>
      </c>
      <c r="F34">
        <v>665755</v>
      </c>
      <c r="G34">
        <v>3973</v>
      </c>
      <c r="H34">
        <v>0.56000000000000005</v>
      </c>
      <c r="I34">
        <v>98.85</v>
      </c>
      <c r="J34" t="s">
        <v>55</v>
      </c>
      <c r="K34">
        <v>0.59</v>
      </c>
      <c r="L34" t="s">
        <v>54</v>
      </c>
      <c r="M34">
        <v>38157311</v>
      </c>
    </row>
    <row r="35" spans="2:13" x14ac:dyDescent="0.5">
      <c r="B35" t="s">
        <v>48</v>
      </c>
      <c r="C35" t="s">
        <v>16</v>
      </c>
      <c r="D35">
        <v>84665</v>
      </c>
      <c r="E35">
        <v>116</v>
      </c>
      <c r="F35">
        <v>83732</v>
      </c>
      <c r="G35">
        <v>817</v>
      </c>
      <c r="H35">
        <v>0.14000000000000001</v>
      </c>
      <c r="I35">
        <v>98.9</v>
      </c>
      <c r="J35" t="s">
        <v>55</v>
      </c>
      <c r="K35">
        <v>0.96</v>
      </c>
      <c r="L35" t="s">
        <v>54</v>
      </c>
      <c r="M35">
        <v>4184959</v>
      </c>
    </row>
    <row r="36" spans="2:13" x14ac:dyDescent="0.5">
      <c r="B36" t="s">
        <v>49</v>
      </c>
      <c r="C36" t="s">
        <v>20</v>
      </c>
      <c r="D36">
        <v>1710261</v>
      </c>
      <c r="E36">
        <v>90</v>
      </c>
      <c r="F36">
        <v>1687262</v>
      </c>
      <c r="G36">
        <v>22909</v>
      </c>
      <c r="H36">
        <v>0.01</v>
      </c>
      <c r="I36">
        <v>98.66</v>
      </c>
      <c r="J36" t="s">
        <v>55</v>
      </c>
      <c r="K36">
        <v>1.34</v>
      </c>
      <c r="L36" t="s">
        <v>55</v>
      </c>
      <c r="M36">
        <v>231502578</v>
      </c>
    </row>
    <row r="37" spans="2:13" x14ac:dyDescent="0.5">
      <c r="B37" t="s">
        <v>50</v>
      </c>
      <c r="C37" t="s">
        <v>20</v>
      </c>
      <c r="D37">
        <v>344014</v>
      </c>
      <c r="E37">
        <v>158</v>
      </c>
      <c r="F37">
        <v>336453</v>
      </c>
      <c r="G37">
        <v>7403</v>
      </c>
      <c r="H37">
        <v>0.05</v>
      </c>
      <c r="I37">
        <v>97.8</v>
      </c>
      <c r="J37" t="s">
        <v>54</v>
      </c>
      <c r="K37">
        <v>2.15</v>
      </c>
      <c r="L37" t="s">
        <v>55</v>
      </c>
      <c r="M37">
        <v>11700099</v>
      </c>
    </row>
    <row r="38" spans="2:13" x14ac:dyDescent="0.5">
      <c r="B38" t="s">
        <v>51</v>
      </c>
      <c r="C38" t="s">
        <v>16</v>
      </c>
      <c r="D38">
        <v>1603318</v>
      </c>
      <c r="E38">
        <v>8031</v>
      </c>
      <c r="F38">
        <v>1575980</v>
      </c>
      <c r="G38">
        <v>19307</v>
      </c>
      <c r="H38">
        <v>0.5</v>
      </c>
      <c r="I38">
        <v>98.29</v>
      </c>
      <c r="J38" t="s">
        <v>54</v>
      </c>
      <c r="K38">
        <v>1.2</v>
      </c>
      <c r="L38" t="s">
        <v>54</v>
      </c>
      <c r="M38">
        <v>100896618</v>
      </c>
    </row>
    <row r="42" spans="2:13" x14ac:dyDescent="0.5">
      <c r="E42" t="s">
        <v>56</v>
      </c>
      <c r="F42">
        <v>135918</v>
      </c>
    </row>
    <row r="43" spans="2:13" x14ac:dyDescent="0.5">
      <c r="E43" t="s">
        <v>57</v>
      </c>
      <c r="F43">
        <v>33837859</v>
      </c>
    </row>
    <row r="44" spans="2:13" x14ac:dyDescent="0.5">
      <c r="E44" t="s">
        <v>58</v>
      </c>
      <c r="F44">
        <v>463530</v>
      </c>
    </row>
    <row r="47" spans="2:13" x14ac:dyDescent="0.5">
      <c r="L47" s="2" t="s">
        <v>52</v>
      </c>
      <c r="M47" t="s">
        <v>64</v>
      </c>
    </row>
    <row r="48" spans="2:13" x14ac:dyDescent="0.5">
      <c r="B48" s="2" t="s">
        <v>52</v>
      </c>
      <c r="C48" t="s">
        <v>62</v>
      </c>
      <c r="L48" s="3" t="s">
        <v>12</v>
      </c>
      <c r="M48" s="4">
        <v>1.68</v>
      </c>
    </row>
    <row r="49" spans="2:13" x14ac:dyDescent="0.5">
      <c r="B49" s="3" t="s">
        <v>16</v>
      </c>
      <c r="C49" s="4">
        <v>5884786</v>
      </c>
      <c r="L49" s="3" t="s">
        <v>14</v>
      </c>
      <c r="M49" s="4">
        <v>0.7</v>
      </c>
    </row>
    <row r="50" spans="2:13" x14ac:dyDescent="0.5">
      <c r="B50" s="3" t="s">
        <v>20</v>
      </c>
      <c r="C50" s="4">
        <v>5515107</v>
      </c>
      <c r="L50" s="3" t="s">
        <v>15</v>
      </c>
      <c r="M50" s="4">
        <v>0.51</v>
      </c>
    </row>
    <row r="51" spans="2:13" x14ac:dyDescent="0.5">
      <c r="B51" s="3" t="s">
        <v>13</v>
      </c>
      <c r="C51" s="4">
        <v>13650538</v>
      </c>
      <c r="E51" t="s">
        <v>61</v>
      </c>
      <c r="F51" t="s">
        <v>59</v>
      </c>
      <c r="L51" s="3" t="s">
        <v>17</v>
      </c>
      <c r="M51" s="4">
        <v>0.99</v>
      </c>
    </row>
    <row r="52" spans="2:13" x14ac:dyDescent="0.5">
      <c r="B52" s="3" t="s">
        <v>23</v>
      </c>
      <c r="C52" s="4">
        <v>9386876</v>
      </c>
      <c r="E52" s="4">
        <v>135918</v>
      </c>
      <c r="F52" s="4">
        <v>463530</v>
      </c>
      <c r="L52" s="3" t="s">
        <v>18</v>
      </c>
      <c r="M52" s="4">
        <v>1.33</v>
      </c>
    </row>
    <row r="53" spans="2:13" x14ac:dyDescent="0.5">
      <c r="B53" s="3" t="s">
        <v>53</v>
      </c>
      <c r="C53" s="4">
        <v>34437307</v>
      </c>
      <c r="L53" s="3" t="s">
        <v>19</v>
      </c>
      <c r="M53" s="4">
        <v>1.25</v>
      </c>
    </row>
    <row r="54" spans="2:13" x14ac:dyDescent="0.5">
      <c r="L54" s="3" t="s">
        <v>21</v>
      </c>
      <c r="M54" s="4">
        <v>1.35</v>
      </c>
    </row>
    <row r="55" spans="2:13" x14ac:dyDescent="0.5">
      <c r="L55" s="3" t="s">
        <v>22</v>
      </c>
      <c r="M55" s="4">
        <v>0.04</v>
      </c>
    </row>
    <row r="56" spans="2:13" x14ac:dyDescent="0.5">
      <c r="L56" s="3" t="s">
        <v>24</v>
      </c>
      <c r="M56" s="4">
        <v>1.74</v>
      </c>
    </row>
    <row r="57" spans="2:13" x14ac:dyDescent="0.5">
      <c r="I57" t="s">
        <v>60</v>
      </c>
      <c r="J57" t="s">
        <v>63</v>
      </c>
      <c r="L57" s="3" t="s">
        <v>25</v>
      </c>
      <c r="M57" s="4">
        <v>1.89</v>
      </c>
    </row>
    <row r="58" spans="2:13" x14ac:dyDescent="0.5">
      <c r="I58" s="4">
        <v>33837859</v>
      </c>
      <c r="J58" s="4">
        <v>1429869880</v>
      </c>
      <c r="L58" s="3" t="s">
        <v>26</v>
      </c>
      <c r="M58" s="4">
        <v>1.22</v>
      </c>
    </row>
    <row r="59" spans="2:13" x14ac:dyDescent="0.5">
      <c r="L59" s="3" t="s">
        <v>27</v>
      </c>
      <c r="M59" s="4">
        <v>1.3</v>
      </c>
    </row>
    <row r="60" spans="2:13" x14ac:dyDescent="0.5">
      <c r="L60" s="3" t="s">
        <v>28</v>
      </c>
      <c r="M60" s="4">
        <v>1.69</v>
      </c>
    </row>
    <row r="61" spans="2:13" x14ac:dyDescent="0.5">
      <c r="L61" s="3" t="s">
        <v>29</v>
      </c>
      <c r="M61" s="4">
        <v>1.33</v>
      </c>
    </row>
    <row r="62" spans="2:13" x14ac:dyDescent="0.5">
      <c r="L62" s="3" t="s">
        <v>30</v>
      </c>
      <c r="M62" s="4">
        <v>1.47</v>
      </c>
    </row>
    <row r="63" spans="2:13" x14ac:dyDescent="0.5">
      <c r="L63" s="3" t="s">
        <v>31</v>
      </c>
      <c r="M63" s="4">
        <v>1.27</v>
      </c>
    </row>
    <row r="64" spans="2:13" x14ac:dyDescent="0.5">
      <c r="L64" s="3" t="s">
        <v>32</v>
      </c>
      <c r="M64" s="4">
        <v>0.71</v>
      </c>
    </row>
    <row r="65" spans="8:13" x14ac:dyDescent="0.5">
      <c r="L65" s="3" t="s">
        <v>33</v>
      </c>
      <c r="M65" s="4">
        <v>1</v>
      </c>
    </row>
    <row r="66" spans="8:13" x14ac:dyDescent="0.5">
      <c r="L66" s="3" t="s">
        <v>34</v>
      </c>
      <c r="M66" s="4">
        <v>0.49</v>
      </c>
    </row>
    <row r="67" spans="8:13" x14ac:dyDescent="0.5">
      <c r="L67" s="3" t="s">
        <v>35</v>
      </c>
      <c r="M67" s="4">
        <v>1.33</v>
      </c>
    </row>
    <row r="68" spans="8:13" x14ac:dyDescent="0.5">
      <c r="L68" s="3" t="s">
        <v>36</v>
      </c>
      <c r="M68" s="4">
        <v>2.12</v>
      </c>
    </row>
    <row r="69" spans="8:13" x14ac:dyDescent="0.5">
      <c r="L69" s="3" t="s">
        <v>37</v>
      </c>
      <c r="M69" s="4">
        <v>1.56</v>
      </c>
    </row>
    <row r="70" spans="8:13" x14ac:dyDescent="0.5">
      <c r="L70" s="3" t="s">
        <v>38</v>
      </c>
      <c r="M70" s="4">
        <v>1.74</v>
      </c>
    </row>
    <row r="71" spans="8:13" x14ac:dyDescent="0.5">
      <c r="L71" s="3" t="s">
        <v>39</v>
      </c>
      <c r="M71" s="4">
        <v>0.36</v>
      </c>
    </row>
    <row r="72" spans="8:13" x14ac:dyDescent="0.5">
      <c r="L72" s="3" t="s">
        <v>40</v>
      </c>
      <c r="M72" s="4">
        <v>2.16</v>
      </c>
    </row>
    <row r="73" spans="8:13" x14ac:dyDescent="0.5">
      <c r="L73" s="3" t="s">
        <v>41</v>
      </c>
      <c r="M73" s="4">
        <v>0.8</v>
      </c>
    </row>
    <row r="74" spans="8:13" x14ac:dyDescent="0.5">
      <c r="L74" s="3" t="s">
        <v>42</v>
      </c>
      <c r="M74" s="4">
        <v>1.45</v>
      </c>
    </row>
    <row r="75" spans="8:13" x14ac:dyDescent="0.5">
      <c r="L75" s="3" t="s">
        <v>43</v>
      </c>
      <c r="M75" s="4">
        <v>2.75</v>
      </c>
    </row>
    <row r="76" spans="8:13" x14ac:dyDescent="0.5">
      <c r="L76" s="3" t="s">
        <v>44</v>
      </c>
      <c r="M76" s="4">
        <v>0.94</v>
      </c>
    </row>
    <row r="77" spans="8:13" x14ac:dyDescent="0.5">
      <c r="H77" s="2" t="s">
        <v>52</v>
      </c>
      <c r="I77" t="s">
        <v>62</v>
      </c>
      <c r="J77" t="s">
        <v>60</v>
      </c>
      <c r="L77" s="3" t="s">
        <v>45</v>
      </c>
      <c r="M77" s="4">
        <v>1.25</v>
      </c>
    </row>
    <row r="78" spans="8:13" x14ac:dyDescent="0.5">
      <c r="H78" s="3" t="s">
        <v>16</v>
      </c>
      <c r="I78" s="4">
        <v>5884786</v>
      </c>
      <c r="J78" s="4">
        <v>5795207</v>
      </c>
      <c r="L78" s="3" t="s">
        <v>46</v>
      </c>
      <c r="M78" s="4">
        <v>1.34</v>
      </c>
    </row>
    <row r="79" spans="8:13" x14ac:dyDescent="0.5">
      <c r="H79" s="3" t="s">
        <v>20</v>
      </c>
      <c r="I79" s="4">
        <v>5515107</v>
      </c>
      <c r="J79" s="4">
        <v>5419995</v>
      </c>
      <c r="L79" s="3" t="s">
        <v>47</v>
      </c>
      <c r="M79" s="4">
        <v>0.59</v>
      </c>
    </row>
    <row r="80" spans="8:13" x14ac:dyDescent="0.5">
      <c r="H80" s="3" t="s">
        <v>13</v>
      </c>
      <c r="I80" s="4">
        <v>13650538</v>
      </c>
      <c r="J80" s="4">
        <v>13425793</v>
      </c>
      <c r="L80" s="3" t="s">
        <v>48</v>
      </c>
      <c r="M80" s="4">
        <v>0.96</v>
      </c>
    </row>
    <row r="81" spans="8:13" x14ac:dyDescent="0.5">
      <c r="H81" s="3" t="s">
        <v>23</v>
      </c>
      <c r="I81" s="4">
        <v>9386876</v>
      </c>
      <c r="J81" s="4">
        <v>9196864</v>
      </c>
      <c r="L81" s="3" t="s">
        <v>49</v>
      </c>
      <c r="M81" s="4">
        <v>1.34</v>
      </c>
    </row>
    <row r="82" spans="8:13" x14ac:dyDescent="0.5">
      <c r="H82" s="3" t="s">
        <v>53</v>
      </c>
      <c r="I82" s="4">
        <v>34437307</v>
      </c>
      <c r="J82" s="4">
        <v>33837859</v>
      </c>
      <c r="L82" s="3" t="s">
        <v>50</v>
      </c>
      <c r="M82" s="4">
        <v>2.15</v>
      </c>
    </row>
    <row r="83" spans="8:13" x14ac:dyDescent="0.5">
      <c r="L83" s="3" t="s">
        <v>51</v>
      </c>
      <c r="M83" s="4">
        <v>1.2</v>
      </c>
    </row>
    <row r="84" spans="8:13" x14ac:dyDescent="0.5">
      <c r="L84" s="3" t="s">
        <v>53</v>
      </c>
      <c r="M84" s="4">
        <v>46.000000000000007</v>
      </c>
    </row>
  </sheetData>
  <dataValidations count="1">
    <dataValidation type="list" allowBlank="1" showInputMessage="1" showErrorMessage="1" sqref="A1" xr:uid="{29C8AB4D-DC61-49C3-904B-3F2684F446F4}">
      <formula1>$B$3</formula1>
    </dataValidation>
  </dataValidations>
  <pageMargins left="0.7" right="0.7" top="0.75" bottom="0.75" header="0.3" footer="0.3"/>
  <drawing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F026-C344-4B91-B79C-868DF45F854A}">
  <dimension ref="A1"/>
  <sheetViews>
    <sheetView showGridLines="0" tabSelected="1" zoomScale="64" workbookViewId="0">
      <selection activeCell="P10" sqref="P10"/>
    </sheetView>
  </sheetViews>
  <sheetFormatPr defaultRowHeight="18" x14ac:dyDescent="0.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Suhas</dc:creator>
  <cp:lastModifiedBy>Dell .</cp:lastModifiedBy>
  <dcterms:created xsi:type="dcterms:W3CDTF">2015-06-05T18:17:20Z</dcterms:created>
  <dcterms:modified xsi:type="dcterms:W3CDTF">2025-06-16T08:53:37Z</dcterms:modified>
</cp:coreProperties>
</file>