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sachinr\Downloads\Test_Automation_2 - NewImportLogic_2\"/>
    </mc:Choice>
  </mc:AlternateContent>
  <xr:revisionPtr revIDLastSave="0" documentId="13_ncr:1_{7C64499E-C27F-4F96-8036-256190FA2F87}"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L70" i="1" l="1"/>
  <c r="JP70" i="1"/>
  <c r="CE62" i="1"/>
  <c r="AG70" i="1"/>
  <c r="AC70" i="1"/>
  <c r="AI62" i="1"/>
  <c r="AG62" i="1"/>
  <c r="AC62" i="1"/>
  <c r="DA52" i="1"/>
  <c r="DA50" i="1"/>
  <c r="DA40" i="1"/>
  <c r="DA10" i="1"/>
  <c r="DA8" i="1"/>
  <c r="DA6" i="1"/>
  <c r="CE52" i="1"/>
  <c r="CE50" i="1"/>
  <c r="CE40" i="1"/>
  <c r="CE26" i="1"/>
  <c r="CE6" i="1"/>
  <c r="AC52" i="1"/>
  <c r="AI50" i="1"/>
  <c r="AG50" i="1"/>
  <c r="AC50" i="1"/>
  <c r="AC40" i="1"/>
  <c r="AI38" i="1"/>
  <c r="AG38" i="1"/>
  <c r="AC38" i="1"/>
  <c r="AC26" i="1"/>
  <c r="AI24" i="1"/>
  <c r="AG24" i="1"/>
  <c r="AC24" i="1"/>
  <c r="AC10" i="1"/>
  <c r="AC8" i="1"/>
  <c r="AI6" i="1"/>
  <c r="AG6" i="1"/>
  <c r="AC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Junhan Liu</author>
    <author/>
    <author>Ed Kim</author>
    <author>Jessica Tu-Anh Tran</author>
    <author>Jessica Agranat</author>
    <author>Katherine Appiah</author>
  </authors>
  <commentList>
    <comment ref="A5" authorId="0" shapeId="0" xr:uid="{00000000-0006-0000-0000-000001000000}">
      <text>
        <r>
          <rPr>
            <b/>
            <sz val="9"/>
            <color indexed="81"/>
            <rFont val="Tahoma"/>
            <family val="2"/>
          </rPr>
          <t>Junhan Liu:</t>
        </r>
        <r>
          <rPr>
            <sz val="9"/>
            <color indexed="81"/>
            <rFont val="Tahoma"/>
            <family val="2"/>
          </rPr>
          <t xml:space="preserve">
This cell should be numbers that count the total number of original studies.</t>
        </r>
      </text>
    </comment>
    <comment ref="B5" authorId="0" shapeId="0" xr:uid="{00000000-0006-0000-0000-000002000000}">
      <text>
        <r>
          <rPr>
            <b/>
            <sz val="9"/>
            <color indexed="81"/>
            <rFont val="Tahoma"/>
            <family val="2"/>
          </rPr>
          <t>Junhan Liu:</t>
        </r>
        <r>
          <rPr>
            <sz val="9"/>
            <color indexed="81"/>
            <rFont val="Tahoma"/>
            <family val="2"/>
          </rPr>
          <t xml:space="preserve">
This should be numbers that count the total number of publications</t>
        </r>
      </text>
    </comment>
    <comment ref="C5" authorId="0" shapeId="0" xr:uid="{00000000-0006-0000-0000-000003000000}">
      <text>
        <r>
          <rPr>
            <b/>
            <sz val="9"/>
            <color indexed="81"/>
            <rFont val="Tahoma"/>
            <family val="2"/>
          </rPr>
          <t>Junhan Liu:</t>
        </r>
        <r>
          <rPr>
            <sz val="9"/>
            <color indexed="81"/>
            <rFont val="Tahoma"/>
            <family val="2"/>
          </rPr>
          <t xml:space="preserve">
Please select from drop down list:
Original: extractions reporting overall population
Subgroup: extractions reporting a subset of the overall population. For e.g. patients older than 65, ISS Stage I, etc.
Original &amp; Subgroup: publications reporting both the original and subgroup data</t>
        </r>
      </text>
    </comment>
    <comment ref="E5" authorId="0" shapeId="0" xr:uid="{00000000-0006-0000-0000-000004000000}">
      <text>
        <r>
          <rPr>
            <b/>
            <sz val="9"/>
            <color indexed="81"/>
            <rFont val="Tahoma"/>
            <family val="2"/>
          </rPr>
          <t>Junhan Liu:</t>
        </r>
        <r>
          <rPr>
            <sz val="9"/>
            <color indexed="81"/>
            <rFont val="Tahoma"/>
            <family val="2"/>
          </rPr>
          <t xml:space="preserve">
If it's a full-text article: FirstAuthorLastName_AbbreveationsForJournal_YearOfPublication. 
For e.g. Forsythe_CEOR_2018
If it's an abstract:
FirstAuthorLastName_AbbreveationsForCongress_YearOfPublication (abstract)
For e.g. Forsythe_ISPOR_2018 (asbtract)
If the publication is a subgroup, please enter the subgroup description in bracket after the short reference with a line break. 
For e.g. 
Forsythe_ISPOR_2018 (abstract)
(Age&gt;65)</t>
        </r>
      </text>
    </comment>
    <comment ref="F5" authorId="0" shapeId="0" xr:uid="{00000000-0006-0000-0000-000005000000}">
      <text>
        <r>
          <rPr>
            <b/>
            <sz val="9"/>
            <color indexed="81"/>
            <rFont val="Tahoma"/>
            <family val="2"/>
          </rPr>
          <t>Junhan Liu:</t>
        </r>
        <r>
          <rPr>
            <sz val="9"/>
            <color indexed="81"/>
            <rFont val="Tahoma"/>
            <family val="2"/>
          </rPr>
          <t xml:space="preserve">
Please select from the drop-down list</t>
        </r>
      </text>
    </comment>
    <comment ref="G5" authorId="0" shapeId="0" xr:uid="{00000000-0006-0000-0000-000006000000}">
      <text>
        <r>
          <rPr>
            <b/>
            <sz val="9"/>
            <color indexed="81"/>
            <rFont val="Tahoma"/>
            <family val="2"/>
          </rPr>
          <t>Junhan Liu:</t>
        </r>
        <r>
          <rPr>
            <sz val="9"/>
            <color indexed="81"/>
            <rFont val="Tahoma"/>
            <family val="2"/>
          </rPr>
          <t xml:space="preserve">
Free text. Please put the study title here. If there are more than one publications, please put both titles, separated by a semicolon.</t>
        </r>
      </text>
    </comment>
    <comment ref="H5" authorId="0" shapeId="0" xr:uid="{00000000-0006-0000-0000-000007000000}">
      <text>
        <r>
          <rPr>
            <b/>
            <sz val="9"/>
            <color indexed="81"/>
            <rFont val="Tahoma"/>
            <family val="2"/>
          </rPr>
          <t>Junhan Liu:</t>
        </r>
        <r>
          <rPr>
            <sz val="9"/>
            <color indexed="81"/>
            <rFont val="Tahoma"/>
            <family val="2"/>
          </rPr>
          <t xml:space="preserve">
Please use 1-2 sentences to summarize the main takeaway from the extraction</t>
        </r>
      </text>
    </comment>
    <comment ref="I5" authorId="1" shapeId="0" xr:uid="{00000000-0006-0000-0000-000008000000}">
      <text>
        <r>
          <rPr>
            <sz val="9"/>
            <color theme="1"/>
            <rFont val="Tahoma"/>
            <family val="2"/>
          </rPr>
          <t>Last Name, rest of the name in any form.
Ex) 
Kim, E
Kim, Edward
Kim Edward Moon
Kim, EM</t>
        </r>
      </text>
    </comment>
    <comment ref="J5" authorId="0" shapeId="0" xr:uid="{00000000-0006-0000-0000-000009000000}">
      <text>
        <r>
          <rPr>
            <b/>
            <sz val="9"/>
            <color indexed="81"/>
            <rFont val="Tahoma"/>
            <family val="2"/>
          </rPr>
          <t>Junhan Liu:</t>
        </r>
        <r>
          <rPr>
            <sz val="9"/>
            <color indexed="81"/>
            <rFont val="Tahoma"/>
            <family val="2"/>
          </rPr>
          <t xml:space="preserve">
Please copy and paste the abstract into this cell. Please delete the line-breaks</t>
        </r>
      </text>
    </comment>
    <comment ref="K5" authorId="0" shapeId="0" xr:uid="{00000000-0006-0000-0000-00000A000000}">
      <text>
        <r>
          <rPr>
            <b/>
            <sz val="9"/>
            <color indexed="81"/>
            <rFont val="Tahoma"/>
            <family val="2"/>
          </rPr>
          <t>Junhan Liu:</t>
        </r>
        <r>
          <rPr>
            <sz val="9"/>
            <color indexed="81"/>
            <rFont val="Tahoma"/>
            <family val="2"/>
          </rPr>
          <t xml:space="preserve">
Please enter the Trial name--&gt;line break--&gt;Trial ID. 
For e.g.
KarMMa
NCT03361748</t>
        </r>
      </text>
    </comment>
    <comment ref="L5" authorId="0" shapeId="0" xr:uid="{00000000-0006-0000-0000-00000B000000}">
      <text>
        <r>
          <rPr>
            <b/>
            <sz val="9"/>
            <color indexed="81"/>
            <rFont val="Tahoma"/>
            <family val="2"/>
          </rPr>
          <t>Junhan Liu:</t>
        </r>
        <r>
          <rPr>
            <sz val="9"/>
            <color indexed="81"/>
            <rFont val="Tahoma"/>
            <family val="2"/>
          </rPr>
          <t xml:space="preserve">
Please leave this at the end. This URL list is populated by Sync links. </t>
        </r>
      </text>
    </comment>
    <comment ref="M5" authorId="0" shapeId="0" xr:uid="{00000000-0006-0000-0000-00000C000000}">
      <text>
        <r>
          <rPr>
            <b/>
            <sz val="9"/>
            <color indexed="81"/>
            <rFont val="Tahoma"/>
            <family val="2"/>
          </rPr>
          <t>Junhan Liu:</t>
        </r>
        <r>
          <rPr>
            <sz val="9"/>
            <color indexed="81"/>
            <rFont val="Tahoma"/>
            <family val="2"/>
          </rPr>
          <t xml:space="preserve">
-This is a searchable column on LiveSLR. 
-Every extraction file should only contain 1 indication.
-More indications can be added. Please talk to Rozee Liu
-Please choose from the list below:
IC AML
NIC AML
RR ALL
NDMM
RRMM
Melanoma
PROC
mCRPC</t>
        </r>
      </text>
    </comment>
    <comment ref="N5" authorId="0" shapeId="0" xr:uid="{00000000-0006-0000-0000-00000D000000}">
      <text>
        <r>
          <rPr>
            <b/>
            <sz val="9"/>
            <color indexed="81"/>
            <rFont val="Tahoma"/>
            <family val="2"/>
          </rPr>
          <t>Junhan Liu:</t>
        </r>
        <r>
          <rPr>
            <sz val="9"/>
            <color indexed="81"/>
            <rFont val="Tahoma"/>
            <family val="2"/>
          </rPr>
          <t xml:space="preserve">
Free text. This column usually provides a short description of the patient population included in the study. Common things to include: disease, stage, age, prior therapy status, any mutation status if applicable.</t>
        </r>
      </text>
    </comment>
    <comment ref="O5" authorId="0" shapeId="0" xr:uid="{00000000-0006-0000-0000-00000E000000}">
      <text>
        <r>
          <rPr>
            <b/>
            <sz val="9"/>
            <color indexed="81"/>
            <rFont val="Tahoma"/>
            <family val="2"/>
          </rPr>
          <t>Junhan Liu:</t>
        </r>
        <r>
          <rPr>
            <sz val="9"/>
            <color indexed="81"/>
            <rFont val="Tahoma"/>
            <family val="2"/>
          </rPr>
          <t xml:space="preserve">
This is a searchable column on LiveSLR. 
-For each indication, there are specific sub-populations available to choose from
-When there is no sub-population, please enter the indication here. 
-If a study reports data for multiple sub-populations, please enter all of them, separated by a comma ",".
-More sub-populations could be added, please talk to Rozee Liu.
See below for a list of Indication and their corresponding sub-populations: 
IC AML: IC AML
NIC AML: NIC AML
RR ALL: RR ALL
NDMM: SCT-eligible, SCT-ineligible, NDMM
RRMM: RRMM, TRMM
Melanoma: Advanced, BRAF+, Metastatic, Unresectable, Mucosal, Uveal, Cutaneous
PROC: Refractory, Resistant, Sensitive
mCRPC: mCRPC</t>
        </r>
      </text>
    </comment>
    <comment ref="P5" authorId="0" shapeId="0" xr:uid="{00000000-0006-0000-0000-00000F000000}">
      <text>
        <r>
          <rPr>
            <b/>
            <sz val="9"/>
            <color indexed="81"/>
            <rFont val="Tahoma"/>
            <family val="2"/>
          </rPr>
          <t>Junhan Liu:</t>
        </r>
        <r>
          <rPr>
            <sz val="9"/>
            <color indexed="81"/>
            <rFont val="Tahoma"/>
            <family val="2"/>
          </rPr>
          <t xml:space="preserve">
Free text. A short list of inclusion criteria should be included here.</t>
        </r>
      </text>
    </comment>
    <comment ref="Q5" authorId="0" shapeId="0" xr:uid="{00000000-0006-0000-0000-000010000000}">
      <text>
        <r>
          <rPr>
            <b/>
            <sz val="9"/>
            <color indexed="81"/>
            <rFont val="Tahoma"/>
            <family val="2"/>
          </rPr>
          <t>Junhan Liu:</t>
        </r>
        <r>
          <rPr>
            <sz val="9"/>
            <color indexed="81"/>
            <rFont val="Tahoma"/>
            <family val="2"/>
          </rPr>
          <t xml:space="preserve">
Please choose from the drop-down list.</t>
        </r>
      </text>
    </comment>
    <comment ref="R5" authorId="0" shapeId="0" xr:uid="{00000000-0006-0000-0000-000011000000}">
      <text>
        <r>
          <rPr>
            <b/>
            <sz val="9"/>
            <color indexed="81"/>
            <rFont val="Tahoma"/>
            <family val="2"/>
          </rPr>
          <t>Junhan Liu:</t>
        </r>
        <r>
          <rPr>
            <sz val="9"/>
            <color indexed="81"/>
            <rFont val="Tahoma"/>
            <family val="2"/>
          </rPr>
          <t xml:space="preserve">
-Only integers with a minimum value of 1 are allowed. 
-If a study contains less than 4 arms, please keep all 4 rows within 1 extraction. But for the rows not used, enter "NA" for unmerged cells.
-If a study contains more than 4 arms, please add the number of necessary rows.</t>
        </r>
      </text>
    </comment>
    <comment ref="S5" authorId="0" shapeId="0" xr:uid="{00000000-0006-0000-0000-000012000000}">
      <text>
        <r>
          <rPr>
            <b/>
            <sz val="9"/>
            <color indexed="81"/>
            <rFont val="Tahoma"/>
            <family val="2"/>
          </rPr>
          <t>Junhan Liu:</t>
        </r>
        <r>
          <rPr>
            <sz val="9"/>
            <color indexed="81"/>
            <rFont val="Tahoma"/>
            <family val="2"/>
          </rPr>
          <t xml:space="preserve">
-Please put the intervention of interest on the top row, and the comparators on the lower rows.
-Please capitalize the first letter.
-If an intervention is a combination therapy, please use " + " to join the combinations. 
-For e.g. Bortezomib + Lenalidomide.</t>
        </r>
      </text>
    </comment>
    <comment ref="T5" authorId="0" shapeId="0" xr:uid="{00000000-0006-0000-0000-000013000000}">
      <text>
        <r>
          <rPr>
            <b/>
            <sz val="9"/>
            <color indexed="81"/>
            <rFont val="Tahoma"/>
            <family val="2"/>
          </rPr>
          <t>Junhan Liu:</t>
        </r>
        <r>
          <rPr>
            <sz val="9"/>
            <color indexed="81"/>
            <rFont val="Tahoma"/>
            <family val="2"/>
          </rPr>
          <t xml:space="preserve">
Free-text. 
-If there is no subgroup, please enter "NR"
-If there is a subgroup, please add the subgroup in a bracket to the &lt;short reference&gt;</t>
        </r>
      </text>
    </comment>
    <comment ref="AC5" authorId="0" shapeId="0" xr:uid="{00000000-0006-0000-0000-000014000000}">
      <text>
        <r>
          <rPr>
            <b/>
            <sz val="9"/>
            <color indexed="81"/>
            <rFont val="Tahoma"/>
            <family val="2"/>
          </rPr>
          <t>Junhan Liu:</t>
        </r>
        <r>
          <rPr>
            <sz val="9"/>
            <color indexed="81"/>
            <rFont val="Tahoma"/>
            <family val="2"/>
          </rPr>
          <t xml:space="preserve">
Please use formula calculation if possible</t>
        </r>
      </text>
    </comment>
    <comment ref="AD5" authorId="0" shapeId="0" xr:uid="{00000000-0006-0000-0000-000015000000}">
      <text>
        <r>
          <rPr>
            <b/>
            <sz val="9"/>
            <color indexed="81"/>
            <rFont val="Tahoma"/>
            <family val="2"/>
          </rPr>
          <t>Junhan Liu:</t>
        </r>
        <r>
          <rPr>
            <sz val="9"/>
            <color indexed="81"/>
            <rFont val="Tahoma"/>
            <family val="2"/>
          </rPr>
          <t xml:space="preserve">
Please report Median values. If only Mean values are reported, please leave a note and specify "mean".</t>
        </r>
      </text>
    </comment>
    <comment ref="AE5" authorId="0" shapeId="0" xr:uid="{00000000-0006-0000-0000-000016000000}">
      <text>
        <r>
          <rPr>
            <b/>
            <sz val="9"/>
            <color indexed="81"/>
            <rFont val="Tahoma"/>
            <family val="2"/>
          </rPr>
          <t>Junhan Liu:</t>
        </r>
        <r>
          <rPr>
            <sz val="9"/>
            <color indexed="81"/>
            <rFont val="Tahoma"/>
            <family val="2"/>
          </rPr>
          <t xml:space="preserve">
Please use formula calculation if possible.</t>
        </r>
      </text>
    </comment>
    <comment ref="AG5" authorId="0" shapeId="0" xr:uid="{00000000-0006-0000-0000-000017000000}">
      <text>
        <r>
          <rPr>
            <b/>
            <sz val="9"/>
            <color indexed="81"/>
            <rFont val="Tahoma"/>
            <family val="2"/>
          </rPr>
          <t>Junhan Liu:</t>
        </r>
        <r>
          <rPr>
            <sz val="9"/>
            <color indexed="81"/>
            <rFont val="Tahoma"/>
            <family val="2"/>
          </rPr>
          <t xml:space="preserve">
Please use formula calculation if possible</t>
        </r>
      </text>
    </comment>
    <comment ref="AI5" authorId="0" shapeId="0" xr:uid="{00000000-0006-0000-0000-000018000000}">
      <text>
        <r>
          <rPr>
            <b/>
            <sz val="9"/>
            <color indexed="81"/>
            <rFont val="Tahoma"/>
            <family val="2"/>
          </rPr>
          <t>Junhan Liu:</t>
        </r>
        <r>
          <rPr>
            <sz val="9"/>
            <color indexed="81"/>
            <rFont val="Tahoma"/>
            <family val="2"/>
          </rPr>
          <t xml:space="preserve">
Please use formula calculation if possible</t>
        </r>
      </text>
    </comment>
    <comment ref="CB5" authorId="2" shapeId="0" xr:uid="{00000000-0006-0000-0000-000019000000}">
      <text>
        <r>
          <rPr>
            <b/>
            <sz val="9"/>
            <color rgb="FF000000"/>
            <rFont val="Tahoma"/>
            <family val="2"/>
          </rPr>
          <t xml:space="preserve">Rozee Liu:
</t>
        </r>
        <r>
          <rPr>
            <sz val="9"/>
            <color rgb="FF000000"/>
            <rFont val="Tahoma"/>
            <family val="2"/>
          </rPr>
          <t>Please choose from drop-down menu</t>
        </r>
      </text>
    </comment>
    <comment ref="CM5" authorId="3" shapeId="0" xr:uid="{00000000-0006-0000-0000-00001A000000}">
      <text>
        <r>
          <rPr>
            <b/>
            <sz val="9"/>
            <color indexed="81"/>
            <rFont val="Tahoma"/>
            <family val="2"/>
          </rPr>
          <t>Jessica Tu-Anh Tran:</t>
        </r>
        <r>
          <rPr>
            <sz val="9"/>
            <color indexed="81"/>
            <rFont val="Tahoma"/>
            <family val="2"/>
          </rPr>
          <t xml:space="preserve">
Fa</t>
        </r>
      </text>
    </comment>
    <comment ref="CN5" authorId="3" shapeId="0" xr:uid="{00000000-0006-0000-0000-00001B000000}">
      <text>
        <r>
          <rPr>
            <b/>
            <sz val="9"/>
            <color indexed="81"/>
            <rFont val="Tahoma"/>
            <family val="2"/>
          </rPr>
          <t>Jessica Tu-Anh Tran:</t>
        </r>
        <r>
          <rPr>
            <sz val="9"/>
            <color indexed="81"/>
            <rFont val="Tahoma"/>
            <family val="2"/>
          </rPr>
          <t xml:space="preserve">
Fa</t>
        </r>
      </text>
    </comment>
    <comment ref="EN5" authorId="0" shapeId="0" xr:uid="{00000000-0006-0000-0000-00001C000000}">
      <text>
        <r>
          <rPr>
            <b/>
            <sz val="9"/>
            <color indexed="81"/>
            <rFont val="Tahoma"/>
            <family val="2"/>
          </rPr>
          <t>Junhan Liu:</t>
        </r>
        <r>
          <rPr>
            <sz val="9"/>
            <color indexed="81"/>
            <rFont val="Tahoma"/>
            <family val="2"/>
          </rPr>
          <t xml:space="preserve">
-Please enter in this format: 90.1-90.7. 
-Do not use 0.901-0.907.
-Do not add %</t>
        </r>
      </text>
    </comment>
    <comment ref="EP5" authorId="0" shapeId="0" xr:uid="{00000000-0006-0000-0000-00001D000000}">
      <text>
        <r>
          <rPr>
            <b/>
            <sz val="9"/>
            <color indexed="81"/>
            <rFont val="Tahoma"/>
            <family val="2"/>
          </rPr>
          <t>Junhan Liu:</t>
        </r>
        <r>
          <rPr>
            <sz val="9"/>
            <color indexed="81"/>
            <rFont val="Tahoma"/>
            <family val="2"/>
          </rPr>
          <t xml:space="preserve">
-Please enter in this format: 90.1-90.7. 
-Do not use 0.901-0.907.
-Do not add %</t>
        </r>
      </text>
    </comment>
    <comment ref="ER5" authorId="0" shapeId="0" xr:uid="{00000000-0006-0000-0000-00001E000000}">
      <text>
        <r>
          <rPr>
            <b/>
            <sz val="9"/>
            <color indexed="81"/>
            <rFont val="Tahoma"/>
            <family val="2"/>
          </rPr>
          <t>Junhan Liu:</t>
        </r>
        <r>
          <rPr>
            <sz val="9"/>
            <color indexed="81"/>
            <rFont val="Tahoma"/>
            <family val="2"/>
          </rPr>
          <t xml:space="preserve">
-Please enter in this format: 90.1-90.7. 
-Do not use 0.901-0.907.
-Do not add %</t>
        </r>
      </text>
    </comment>
    <comment ref="EU5" authorId="1" shapeId="0" xr:uid="{00000000-0006-0000-0000-00001F000000}">
      <text>
        <r>
          <rPr>
            <sz val="11"/>
            <color theme="1"/>
            <rFont val="Arial"/>
            <family val="2"/>
          </rPr>
          <t>Ed Kim:
Safety N for Grade 3-4 AEs (per arm) to Safety N</t>
        </r>
      </text>
    </comment>
    <comment ref="FJ5" authorId="0" shapeId="0" xr:uid="{00000000-0006-0000-0000-000020000000}">
      <text>
        <r>
          <rPr>
            <b/>
            <sz val="9"/>
            <color indexed="81"/>
            <rFont val="Tahoma"/>
            <family val="2"/>
          </rPr>
          <t>Junhan Liu:</t>
        </r>
        <r>
          <rPr>
            <sz val="9"/>
            <color indexed="81"/>
            <rFont val="Tahoma"/>
            <family val="2"/>
          </rPr>
          <t xml:space="preserve">
Please choose from drop-down list</t>
        </r>
      </text>
    </comment>
    <comment ref="FR5" authorId="0" shapeId="0" xr:uid="{00000000-0006-0000-0000-000021000000}">
      <text>
        <r>
          <rPr>
            <b/>
            <sz val="9"/>
            <color indexed="81"/>
            <rFont val="Tahoma"/>
            <family val="2"/>
          </rPr>
          <t>Junhan Liu:</t>
        </r>
        <r>
          <rPr>
            <sz val="9"/>
            <color indexed="81"/>
            <rFont val="Tahoma"/>
            <family val="2"/>
          </rPr>
          <t xml:space="preserve">
Please list the PRO scales used in the study.</t>
        </r>
      </text>
    </comment>
    <comment ref="FS5" authorId="0" shapeId="0" xr:uid="{00000000-0006-0000-0000-000022000000}">
      <text>
        <r>
          <rPr>
            <b/>
            <sz val="9"/>
            <color indexed="81"/>
            <rFont val="Tahoma"/>
            <family val="2"/>
          </rPr>
          <t>Junhan Liu:</t>
        </r>
        <r>
          <rPr>
            <sz val="9"/>
            <color indexed="81"/>
            <rFont val="Tahoma"/>
            <family val="2"/>
          </rPr>
          <t xml:space="preserve">
Free-text. But usually we try to answer these questions in here: 
1. what are the baseline values?
2. what is the difference between baseline and test time points?
3. What is the difference between arms?</t>
        </r>
      </text>
    </comment>
    <comment ref="GZ5" authorId="0" shapeId="0" xr:uid="{00000000-0006-0000-0000-000023000000}">
      <text>
        <r>
          <rPr>
            <b/>
            <sz val="9"/>
            <color indexed="81"/>
            <rFont val="Tahoma"/>
            <family val="2"/>
          </rPr>
          <t>Junhan Liu:</t>
        </r>
        <r>
          <rPr>
            <sz val="9"/>
            <color indexed="81"/>
            <rFont val="Tahoma"/>
            <family val="2"/>
          </rPr>
          <t xml:space="preserve">
Please choose from drop-down</t>
        </r>
      </text>
    </comment>
    <comment ref="HA5" authorId="0" shapeId="0" xr:uid="{00000000-0006-0000-0000-000024000000}">
      <text>
        <r>
          <rPr>
            <b/>
            <sz val="9"/>
            <color indexed="81"/>
            <rFont val="Tahoma"/>
            <family val="2"/>
          </rPr>
          <t>Junhan Liu:</t>
        </r>
        <r>
          <rPr>
            <sz val="9"/>
            <color indexed="81"/>
            <rFont val="Tahoma"/>
            <family val="2"/>
          </rPr>
          <t xml:space="preserve">
Please report the year of currency. If not available, please report year of publication and leave a note saying "year of publication"</t>
        </r>
      </text>
    </comment>
    <comment ref="HG5" authorId="2" shapeId="0" xr:uid="{00000000-0006-0000-0000-000025000000}">
      <text>
        <r>
          <rPr>
            <b/>
            <sz val="9"/>
            <color rgb="FF000000"/>
            <rFont val="Tahoma"/>
            <family val="2"/>
          </rPr>
          <t>Ed Kim:</t>
        </r>
        <r>
          <rPr>
            <sz val="9"/>
            <color rgb="FF000000"/>
            <rFont val="Tahoma"/>
            <family val="2"/>
          </rPr>
          <t xml:space="preserve">
Please try to report these outcomes: Cost, QALY or Lys, ICER</t>
        </r>
      </text>
    </comment>
    <comment ref="HH5" authorId="0" shapeId="0" xr:uid="{00000000-0006-0000-0000-000026000000}">
      <text>
        <r>
          <rPr>
            <b/>
            <sz val="9"/>
            <color indexed="81"/>
            <rFont val="Tahoma"/>
            <family val="2"/>
          </rPr>
          <t>Junhan Liu:</t>
        </r>
        <r>
          <rPr>
            <sz val="9"/>
            <color indexed="81"/>
            <rFont val="Tahoma"/>
            <family val="2"/>
          </rPr>
          <t xml:space="preserve">
-Please try to report these parameters: Model type, Health states (#), Perspective, Time horizon, Discount rate, Cycle length
-If any of them are not available, it could be left out. 
For e.g.
Model Type: Partitioned survival model
Health states (3): Progression-free survival, post-progression, death
Perspective: sociatal perspective
Time horizon: 10 years
Discount rate: 3.5%
Cycle length: 28 days</t>
        </r>
      </text>
    </comment>
    <comment ref="HI5" authorId="0" shapeId="0" xr:uid="{00000000-0006-0000-0000-000027000000}">
      <text>
        <r>
          <rPr>
            <b/>
            <sz val="9"/>
            <color indexed="81"/>
            <rFont val="Tahoma"/>
            <family val="2"/>
          </rPr>
          <t>Junhan Liu:</t>
        </r>
        <r>
          <rPr>
            <sz val="9"/>
            <color indexed="81"/>
            <rFont val="Tahoma"/>
            <family val="2"/>
          </rPr>
          <t xml:space="preserve">
Please mention what type of clinical data and what the source is. 
For e.g.
Transition probabilities: KarMMa trial
Survival rates, AE rates: literature review</t>
        </r>
      </text>
    </comment>
    <comment ref="HN5" authorId="0" shapeId="0" xr:uid="{00000000-0006-0000-0000-000028000000}">
      <text>
        <r>
          <rPr>
            <b/>
            <sz val="9"/>
            <color indexed="81"/>
            <rFont val="Tahoma"/>
            <family val="2"/>
          </rPr>
          <t>Junhan Liu:</t>
        </r>
        <r>
          <rPr>
            <sz val="9"/>
            <color indexed="81"/>
            <rFont val="Tahoma"/>
            <family val="2"/>
          </rPr>
          <t xml:space="preserve">
Please report the type of cost data and the source. 
E.g.
Drug acquisition costs: Wholesale acquisition costs from the UK tariff. 
Administration costs, AE costs: Forsythe_CEOR_2018</t>
        </r>
      </text>
    </comment>
    <comment ref="IN5" authorId="0" shapeId="0" xr:uid="{00000000-0006-0000-0000-000029000000}">
      <text>
        <r>
          <rPr>
            <b/>
            <sz val="9"/>
            <color indexed="81"/>
            <rFont val="Tahoma"/>
            <family val="2"/>
          </rPr>
          <t>Junhan Liu:</t>
        </r>
        <r>
          <rPr>
            <sz val="9"/>
            <color indexed="81"/>
            <rFont val="Tahoma"/>
            <family val="2"/>
          </rPr>
          <t xml:space="preserve">
Please report the type of cost data and the source. 
E.g.
Drug acquisition costs: Wholesale acquisition costs from the UK tariff. 
Administration costs, AE costs: Forsythe_CEOR_2018</t>
        </r>
      </text>
    </comment>
    <comment ref="JJ5" authorId="0" shapeId="0" xr:uid="{00000000-0006-0000-0000-00002A000000}">
      <text>
        <r>
          <rPr>
            <b/>
            <sz val="9"/>
            <color indexed="81"/>
            <rFont val="Tahoma"/>
            <family val="2"/>
          </rPr>
          <t>Junhan Liu:</t>
        </r>
        <r>
          <rPr>
            <sz val="9"/>
            <color indexed="81"/>
            <rFont val="Tahoma"/>
            <family val="2"/>
          </rPr>
          <t xml:space="preserve">
Please list reported RWE variables separated by commas.</t>
        </r>
      </text>
    </comment>
    <comment ref="LY5" authorId="0" shapeId="0" xr:uid="{00000000-0006-0000-0000-00002B000000}">
      <text>
        <r>
          <rPr>
            <b/>
            <sz val="9"/>
            <color indexed="81"/>
            <rFont val="Tahoma"/>
            <family val="2"/>
          </rPr>
          <t>Junhan Liu:</t>
        </r>
        <r>
          <rPr>
            <sz val="9"/>
            <color indexed="81"/>
            <rFont val="Tahoma"/>
            <family val="2"/>
          </rPr>
          <t xml:space="preserve">
-Please enter in this format: 90.1-90.7. 
-Do not use 0.901-0.907.
-Do not add %</t>
        </r>
      </text>
    </comment>
    <comment ref="MA5" authorId="0" shapeId="0" xr:uid="{00000000-0006-0000-0000-00002C000000}">
      <text>
        <r>
          <rPr>
            <b/>
            <sz val="9"/>
            <color indexed="81"/>
            <rFont val="Tahoma"/>
            <family val="2"/>
          </rPr>
          <t>Junhan Liu:</t>
        </r>
        <r>
          <rPr>
            <sz val="9"/>
            <color indexed="81"/>
            <rFont val="Tahoma"/>
            <family val="2"/>
          </rPr>
          <t xml:space="preserve">
-Please enter in this format: 90.1-90.7. 
-Do not use 0.901-0.907.
-Do not add %</t>
        </r>
      </text>
    </comment>
    <comment ref="MC5" authorId="0" shapeId="0" xr:uid="{00000000-0006-0000-0000-00002D000000}">
      <text>
        <r>
          <rPr>
            <b/>
            <sz val="9"/>
            <color indexed="81"/>
            <rFont val="Tahoma"/>
            <family val="2"/>
          </rPr>
          <t>Junhan Liu:</t>
        </r>
        <r>
          <rPr>
            <sz val="9"/>
            <color indexed="81"/>
            <rFont val="Tahoma"/>
            <family val="2"/>
          </rPr>
          <t xml:space="preserve">
-Please enter in this format: 90.1-90.7. 
-Do not use 0.901-0.907.
-Do not add %</t>
        </r>
      </text>
    </comment>
    <comment ref="ME5" authorId="1" shapeId="0" xr:uid="{00000000-0006-0000-0000-00002E000000}">
      <text>
        <r>
          <rPr>
            <sz val="11"/>
            <color theme="1"/>
            <rFont val="Arial"/>
            <family val="2"/>
          </rPr>
          <t>Ed Kim:
Safety N for Grade 3-4 AEs (per arm) to Safety N</t>
        </r>
      </text>
    </comment>
    <comment ref="JH79" authorId="4" shapeId="0" xr:uid="{8E631733-0EF7-4427-9574-A540719307C0}">
      <text>
        <r>
          <rPr>
            <b/>
            <sz val="9"/>
            <color indexed="81"/>
            <rFont val="Tahoma"/>
            <family val="2"/>
          </rPr>
          <t>Jessica Agranat:</t>
        </r>
        <r>
          <rPr>
            <sz val="9"/>
            <color indexed="81"/>
            <rFont val="Tahoma"/>
            <family val="2"/>
          </rPr>
          <t xml:space="preserve">
From first author</t>
        </r>
      </text>
    </comment>
    <comment ref="K120" authorId="5" shapeId="0" xr:uid="{D3340500-EC2F-4894-AA7A-0EFD27E0A7F4}">
      <text>
        <r>
          <rPr>
            <b/>
            <sz val="9"/>
            <color indexed="81"/>
            <rFont val="Tahoma"/>
            <family val="2"/>
          </rPr>
          <t>Katherine Appiah:</t>
        </r>
        <r>
          <rPr>
            <sz val="9"/>
            <color indexed="81"/>
            <rFont val="Tahoma"/>
            <family val="2"/>
          </rPr>
          <t xml:space="preserve">
IMpower150 did not include any UK study centres or comparators that are used in UK clinical practice (January 2018 data cut).</t>
        </r>
      </text>
    </comment>
  </commentList>
</comments>
</file>

<file path=xl/sharedStrings.xml><?xml version="1.0" encoding="utf-8"?>
<sst xmlns="http://schemas.openxmlformats.org/spreadsheetml/2006/main" count="9550" uniqueCount="990">
  <si>
    <t>All</t>
  </si>
  <si>
    <t>Clinical Only</t>
  </si>
  <si>
    <t>Quality of Life Only</t>
  </si>
  <si>
    <t>Economic Only</t>
  </si>
  <si>
    <t>Real-world Evidence Only</t>
  </si>
  <si>
    <t>Study Characteristics</t>
  </si>
  <si>
    <t>Patient Characteristics</t>
  </si>
  <si>
    <t>Clinical Study Characteristics</t>
  </si>
  <si>
    <t>Efficacy-Survival</t>
  </si>
  <si>
    <t>Efficacy-Response</t>
  </si>
  <si>
    <t>Efficacy -Other</t>
  </si>
  <si>
    <t>Safety</t>
  </si>
  <si>
    <t>Quality of Life Study Characteristics</t>
  </si>
  <si>
    <t>QOL</t>
  </si>
  <si>
    <t>Utility</t>
  </si>
  <si>
    <t>Other</t>
  </si>
  <si>
    <t>Economic Study Characteristics</t>
  </si>
  <si>
    <t>Data reported</t>
  </si>
  <si>
    <t>Other Economic Data</t>
  </si>
  <si>
    <t>Real-world Evidence Study Characteristics</t>
  </si>
  <si>
    <t>RWE outcomes</t>
  </si>
  <si>
    <t>Efficacy-Other</t>
  </si>
  <si>
    <t>OS-related data</t>
  </si>
  <si>
    <t>PFS-related data</t>
  </si>
  <si>
    <t>Other survival-related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</si>
  <si>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</si>
  <si>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</si>
  <si>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</si>
  <si>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</si>
  <si>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</si>
  <si>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</si>
  <si>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</si>
  <si>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</si>
  <si>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</si>
  <si>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</si>
  <si>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</si>
  <si>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</si>
  <si>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</si>
  <si>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</si>
  <si>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</si>
  <si>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</si>
  <si>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</si>
  <si>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</si>
  <si>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</si>
  <si>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</si>
  <si>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</si>
  <si>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</si>
  <si>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CA</t>
  </si>
  <si>
    <t>FB-1</t>
  </si>
  <si>
    <t>FB-2</t>
  </si>
  <si>
    <t>FB-3</t>
  </si>
  <si>
    <t>FB-4</t>
  </si>
  <si>
    <t>FB-5</t>
  </si>
  <si>
    <t>FB-6</t>
  </si>
  <si>
    <t>FB-7</t>
  </si>
  <si>
    <t>FB-8</t>
  </si>
  <si>
    <t>CB</t>
  </si>
  <si>
    <t>FC-1</t>
  </si>
  <si>
    <t>CC</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</si>
  <si>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</si>
  <si>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</si>
  <si>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</si>
  <si>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</si>
  <si>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</si>
  <si>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</si>
  <si>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</si>
  <si>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</si>
  <si>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</si>
  <si>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</si>
  <si>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</si>
  <si>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</si>
  <si>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</si>
  <si>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</si>
  <si>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</si>
  <si>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</si>
  <si>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</si>
  <si>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</si>
  <si>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</si>
  <si>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</si>
  <si>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</si>
  <si>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CD-13</t>
  </si>
  <si>
    <t>FD-21</t>
  </si>
  <si>
    <t>FD-22</t>
  </si>
  <si>
    <t>FD-23</t>
  </si>
  <si>
    <t>FD-24</t>
  </si>
  <si>
    <t>FD-25</t>
  </si>
  <si>
    <t>FD-26</t>
  </si>
  <si>
    <t>FD-27</t>
  </si>
  <si>
    <t>CD-2</t>
  </si>
  <si>
    <t>CD-3</t>
  </si>
  <si>
    <t>FE-1</t>
  </si>
  <si>
    <t>FE-2</t>
  </si>
  <si>
    <t>FE-3</t>
  </si>
  <si>
    <t>FE-4</t>
  </si>
  <si>
    <t>CE</t>
  </si>
  <si>
    <t>FF-2</t>
  </si>
  <si>
    <t>FF-3</t>
  </si>
  <si>
    <t>FF-4</t>
  </si>
  <si>
    <t>CF</t>
  </si>
  <si>
    <t>FG-1</t>
  </si>
  <si>
    <t>FG-2</t>
  </si>
  <si>
    <t>CG</t>
  </si>
  <si>
    <t>FH-1</t>
  </si>
  <si>
    <t>FH-2</t>
  </si>
  <si>
    <t>FH-3</t>
  </si>
  <si>
    <t>FH-4</t>
  </si>
  <si>
    <t>CH</t>
  </si>
  <si>
    <t>CI</t>
  </si>
  <si>
    <t>FJ-1</t>
  </si>
  <si>
    <t>FJ-2</t>
  </si>
  <si>
    <t>FJ-3</t>
  </si>
  <si>
    <t>FJ-4</t>
  </si>
  <si>
    <t>CJ</t>
  </si>
  <si>
    <t>FK-11</t>
  </si>
  <si>
    <t>FK-12</t>
  </si>
  <si>
    <t>FK-13</t>
  </si>
  <si>
    <t>FK-127</t>
  </si>
  <si>
    <t>FK-128</t>
  </si>
  <si>
    <t>FK-129</t>
  </si>
  <si>
    <t>FK-14</t>
  </si>
  <si>
    <t>FK-15</t>
  </si>
  <si>
    <t>CK-1</t>
  </si>
  <si>
    <t>FK-21</t>
  </si>
  <si>
    <t>FK-22</t>
  </si>
  <si>
    <t>FK-23</t>
  </si>
  <si>
    <t>FK-24</t>
  </si>
  <si>
    <t>CK-2</t>
  </si>
  <si>
    <t>CK-3</t>
  </si>
  <si>
    <t>FL-1</t>
  </si>
  <si>
    <t>FL-2</t>
  </si>
  <si>
    <t>FL-3</t>
  </si>
  <si>
    <t>CL</t>
  </si>
  <si>
    <t>FM-11</t>
  </si>
  <si>
    <t>FM-21</t>
  </si>
  <si>
    <t>FN-111</t>
  </si>
  <si>
    <t>FN-112</t>
  </si>
  <si>
    <t>FN-113</t>
  </si>
  <si>
    <t>FN-114</t>
  </si>
  <si>
    <t>FN-115</t>
  </si>
  <si>
    <t>FN-116</t>
  </si>
  <si>
    <t>FN-117</t>
  </si>
  <si>
    <t>FN-118</t>
  </si>
  <si>
    <t>FN-119</t>
  </si>
  <si>
    <t>CN-11</t>
  </si>
  <si>
    <t>FN-121</t>
  </si>
  <si>
    <t>FN-122</t>
  </si>
  <si>
    <t>FN-123</t>
  </si>
  <si>
    <t>FN-124</t>
  </si>
  <si>
    <t>FN-125</t>
  </si>
  <si>
    <t>FN-126</t>
  </si>
  <si>
    <t>FN-127</t>
  </si>
  <si>
    <t>FN-128</t>
  </si>
  <si>
    <t>FN-129</t>
  </si>
  <si>
    <t>FN-1210</t>
  </si>
  <si>
    <t>CN-12</t>
  </si>
  <si>
    <t>CN-13</t>
  </si>
  <si>
    <t>FN-21</t>
  </si>
  <si>
    <t>FN-22</t>
  </si>
  <si>
    <t>FN-23</t>
  </si>
  <si>
    <t>FN-24</t>
  </si>
  <si>
    <t>FN-25</t>
  </si>
  <si>
    <t>FN-26</t>
  </si>
  <si>
    <t>FN-27</t>
  </si>
  <si>
    <t>CN-3</t>
  </si>
  <si>
    <t>FO-1</t>
  </si>
  <si>
    <t>FO-2</t>
  </si>
  <si>
    <t>FO-3</t>
  </si>
  <si>
    <t>FO-4</t>
  </si>
  <si>
    <t>CO</t>
  </si>
  <si>
    <t>Study Identifier</t>
  </si>
  <si>
    <t>Publication Identifier</t>
  </si>
  <si>
    <t>Publication Type</t>
  </si>
  <si>
    <t>Short Reference</t>
  </si>
  <si>
    <t>Study Type</t>
  </si>
  <si>
    <t>Study Title</t>
  </si>
  <si>
    <t>Main Message</t>
  </si>
  <si>
    <t>First Author</t>
  </si>
  <si>
    <t>Abstract</t>
  </si>
  <si>
    <t>Trial Identifier</t>
  </si>
  <si>
    <t>URL list</t>
  </si>
  <si>
    <t>Indication</t>
  </si>
  <si>
    <t>Population</t>
  </si>
  <si>
    <t>Inclusion Criteria</t>
  </si>
  <si>
    <t>Number of Arms</t>
  </si>
  <si>
    <t>Intervention (per arm)</t>
  </si>
  <si>
    <t>Sub-group Population Description (per arm)</t>
  </si>
  <si>
    <t>Interventional Additional Information</t>
  </si>
  <si>
    <t>Diagnostic/ surveillance method</t>
  </si>
  <si>
    <t>Treatment schedule</t>
  </si>
  <si>
    <t>Treatment duration</t>
  </si>
  <si>
    <t>Number of cycles/ administrations</t>
  </si>
  <si>
    <t>Criteria for identifying high-risk NMIBC</t>
  </si>
  <si>
    <t>Surgical procedure</t>
  </si>
  <si>
    <t>Study N (per arm)</t>
  </si>
  <si>
    <t>Study N (overall)</t>
  </si>
  <si>
    <t>Age, Median (per arm)</t>
  </si>
  <si>
    <t>Age, Median (overall)</t>
  </si>
  <si>
    <t>Male N (per arm)</t>
  </si>
  <si>
    <t>Male N (overall)</t>
  </si>
  <si>
    <t>ECOG PS 0-1 (per arm)</t>
  </si>
  <si>
    <t>ECOG PS 0-1 (overall)</t>
  </si>
  <si>
    <t>Age (SD)</t>
  </si>
  <si>
    <t>Mean Age (per arm)</t>
  </si>
  <si>
    <t>Mean Age (overall)</t>
  </si>
  <si>
    <t>Age (range)</t>
  </si>
  <si>
    <t>Age (IQR)</t>
  </si>
  <si>
    <t>ECOG PS 0-1 % (per arm)</t>
  </si>
  <si>
    <t>ECOG PS 0-1 % (overall)</t>
  </si>
  <si>
    <t>Stage T0 N (per arm)</t>
  </si>
  <si>
    <t>Stage T0 % (per arm)</t>
  </si>
  <si>
    <t>Stage Ta N (per arm)</t>
  </si>
  <si>
    <t>Stage Ta % (per arm)</t>
  </si>
  <si>
    <t>Stage T1 N (per arm)</t>
  </si>
  <si>
    <t>Stage T1 % (per arm)</t>
  </si>
  <si>
    <t>Stage Tis or primary CIS N (per arm)</t>
  </si>
  <si>
    <t>Stage Tis or primary CIS % (per arm)</t>
  </si>
  <si>
    <t>Concomitant CIS N (per arm)</t>
  </si>
  <si>
    <t>Concomitant CIS % (per arm)</t>
  </si>
  <si>
    <t>LG N (per arm)</t>
  </si>
  <si>
    <t>LG % (per arm)</t>
  </si>
  <si>
    <t>HG N (per arm)</t>
  </si>
  <si>
    <t>HG % (per arm)</t>
  </si>
  <si>
    <t>G1 N (per arm)</t>
  </si>
  <si>
    <t>G1 % (per arm)</t>
  </si>
  <si>
    <t>G2 N (per arm)</t>
  </si>
  <si>
    <t>G2 % (per arm)</t>
  </si>
  <si>
    <t>G3 N (per arm)</t>
  </si>
  <si>
    <t>G3 % (per arm)</t>
  </si>
  <si>
    <t>Combination of staging grade N (per arm)</t>
  </si>
  <si>
    <t>Combination of staging grade % (per arm)</t>
  </si>
  <si>
    <t>LR N (per arm)</t>
  </si>
  <si>
    <t>LR % (per arm)</t>
  </si>
  <si>
    <t>IR N (per arm)</t>
  </si>
  <si>
    <t>IR % (per arm)</t>
  </si>
  <si>
    <t>HR N (per arm)</t>
  </si>
  <si>
    <t>HR % (per arm)</t>
  </si>
  <si>
    <t>Intermediate-high-risk (N)</t>
  </si>
  <si>
    <t>Intermediate-high-risk (%)</t>
  </si>
  <si>
    <t>Variant histology N (per arm)</t>
  </si>
  <si>
    <t>Variant histology % (per arm)</t>
  </si>
  <si>
    <t>Multiple tumors, Multiplicity N (per arm)</t>
  </si>
  <si>
    <t>Multiple tumors, Multiplicity % (per arm)</t>
  </si>
  <si>
    <t>Tumor size (median)</t>
  </si>
  <si>
    <t>Multiple site</t>
  </si>
  <si>
    <t>Other baseline characteristics: N (%) (variant histology, multiple tumors, multifocality, large tumor (&gt;3 cm)</t>
  </si>
  <si>
    <t>Clinical Study Design</t>
  </si>
  <si>
    <t>Follow-up (median)</t>
  </si>
  <si>
    <t>OS N (per arm)</t>
  </si>
  <si>
    <t>OS N (overall)</t>
  </si>
  <si>
    <t>OS Month (per arm)</t>
  </si>
  <si>
    <t>OS CI Low (per arm)</t>
  </si>
  <si>
    <t>OS CI High (per arm)</t>
  </si>
  <si>
    <t>OS HR (per arm)</t>
  </si>
  <si>
    <t>OS HR CI Low (per arm)</t>
  </si>
  <si>
    <t>OS HR CI High (per arm)</t>
  </si>
  <si>
    <t>OS HR p-value (per arm)</t>
  </si>
  <si>
    <t>Additional OS data</t>
  </si>
  <si>
    <t>Survival rate</t>
  </si>
  <si>
    <t xml:space="preserve">OS probability </t>
  </si>
  <si>
    <t xml:space="preserve">OS probability 95% CI </t>
  </si>
  <si>
    <t xml:space="preserve">CSS (median) </t>
  </si>
  <si>
    <t xml:space="preserve">CSS 95% CI </t>
  </si>
  <si>
    <t xml:space="preserve">CSS HR </t>
  </si>
  <si>
    <t xml:space="preserve">CSS HR 95% CI </t>
  </si>
  <si>
    <t xml:space="preserve">CSS p-value </t>
  </si>
  <si>
    <t xml:space="preserve">CSS rate </t>
  </si>
  <si>
    <t xml:space="preserve">CSS probability </t>
  </si>
  <si>
    <t xml:space="preserve">CSS probability 95% CI </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</si>
  <si>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</si>
  <si>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</si>
  <si>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</si>
  <si>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</si>
  <si>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</si>
  <si>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</si>
  <si>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</si>
  <si>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</si>
  <si>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</si>
  <si>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</si>
  <si>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 xml:space="preserve">TTP Month (per arm) </t>
  </si>
  <si>
    <t xml:space="preserve">TTP 95% CI </t>
  </si>
  <si>
    <t xml:space="preserve">TTP HR </t>
  </si>
  <si>
    <t xml:space="preserve">TTP HR 95% CI </t>
  </si>
  <si>
    <t xml:space="preserve">TTP p-value </t>
  </si>
  <si>
    <t xml:space="preserve">RFS Month (per arm) </t>
  </si>
  <si>
    <t xml:space="preserve">RFS 95% CI </t>
  </si>
  <si>
    <t xml:space="preserve">RFS HR </t>
  </si>
  <si>
    <t xml:space="preserve">RFS HR 95% CI </t>
  </si>
  <si>
    <t xml:space="preserve">RFS p-value </t>
  </si>
  <si>
    <t xml:space="preserve">DFS Month (per arm) </t>
  </si>
  <si>
    <t xml:space="preserve">DFS 95% CI </t>
  </si>
  <si>
    <t xml:space="preserve">DFS HR </t>
  </si>
  <si>
    <t xml:space="preserve">DFS HR 95% CI </t>
  </si>
  <si>
    <t xml:space="preserve">DFS p-value </t>
  </si>
  <si>
    <t xml:space="preserve">EFS Month (per arm) </t>
  </si>
  <si>
    <t xml:space="preserve">EFS 95% CI </t>
  </si>
  <si>
    <t xml:space="preserve">EFS HR </t>
  </si>
  <si>
    <t xml:space="preserve">EFS HR 95% CI </t>
  </si>
  <si>
    <t xml:space="preserve">EFS p-value </t>
  </si>
  <si>
    <t xml:space="preserve">Patients who progressed (N) </t>
  </si>
  <si>
    <t xml:space="preserve">Patients who progressed (%) </t>
  </si>
  <si>
    <t xml:space="preserve">Patients who recurred (N) </t>
  </si>
  <si>
    <t xml:space="preserve">Patients who recurred (%) </t>
  </si>
  <si>
    <t xml:space="preserve">PFS probability </t>
  </si>
  <si>
    <t xml:space="preserve">PFS probability 95% CI </t>
  </si>
  <si>
    <t xml:space="preserve">RFS probability </t>
  </si>
  <si>
    <t xml:space="preserve">RFS probability 95% CI </t>
  </si>
  <si>
    <t xml:space="preserve">Other progression/ recurrence outcomes </t>
  </si>
  <si>
    <t>Response N (per arm)</t>
  </si>
  <si>
    <t>ORR N (per arm)</t>
  </si>
  <si>
    <t>ORR 95% CI</t>
  </si>
  <si>
    <t>CR N (per arm)</t>
  </si>
  <si>
    <t>CR 95% CI</t>
  </si>
  <si>
    <t>PR N (per arm)</t>
  </si>
  <si>
    <t>PR 95% CI</t>
  </si>
  <si>
    <t xml:space="preserve">Duration of response </t>
  </si>
  <si>
    <t xml:space="preserve">Other response variables </t>
  </si>
  <si>
    <t>Safety N (per arm)</t>
  </si>
  <si>
    <t>Grade 3-4 AEs N (per arm)</t>
  </si>
  <si>
    <t>Grade 3-4 AEs lead to D/C N (per arm)</t>
  </si>
  <si>
    <t>SAEs N (per arm)</t>
  </si>
  <si>
    <t xml:space="preserve">Grade 3-4 AEs % (per arm) </t>
  </si>
  <si>
    <t xml:space="preserve">Grade 3-4 AEs lead to D/C % (per arm) </t>
  </si>
  <si>
    <t xml:space="preserve">SAEs % (per arm) </t>
  </si>
  <si>
    <t xml:space="preserve">Tx-related SAEs N (per arm) </t>
  </si>
  <si>
    <t xml:space="preserve">Tx-related SAEs % (per arm) </t>
  </si>
  <si>
    <t xml:space="preserve">Grade 3-4 AEs in &gt;5% patients N(%) </t>
  </si>
  <si>
    <t xml:space="preserve">Tx-related grade 3-4 AEs (N) </t>
  </si>
  <si>
    <t xml:space="preserve">Tx-related grade 3-4 Aes (%) </t>
  </si>
  <si>
    <t xml:space="preserve">Discontinuation rate due to AEs N (per arm) </t>
  </si>
  <si>
    <t xml:space="preserve">Discontinuation rate due to AEs % (per arm) </t>
  </si>
  <si>
    <t xml:space="preserve">Other safety outcomes </t>
  </si>
  <si>
    <t>Quality of Life Study Design</t>
  </si>
  <si>
    <t>Country</t>
  </si>
  <si>
    <t>Is Validation Study?</t>
  </si>
  <si>
    <t>Reported Utility Value?</t>
  </si>
  <si>
    <t>QoL Study Design Additional Information</t>
  </si>
  <si>
    <t>Data source</t>
  </si>
  <si>
    <t>Data collection start date</t>
  </si>
  <si>
    <t>Data collection end date</t>
  </si>
  <si>
    <t>Scales Used</t>
  </si>
  <si>
    <t>QOL Summary</t>
  </si>
  <si>
    <t>Scales Summary</t>
  </si>
  <si>
    <t>Timepoint of assessment</t>
  </si>
  <si>
    <t>EORTC QLQ-C30 at baseline</t>
  </si>
  <si>
    <t>EORTC QLQ-C30 at follow-up</t>
  </si>
  <si>
    <t>EORTC QLQ-NMIBC24 at baseline</t>
  </si>
  <si>
    <t>EORTC QLQ-NMIBC24 at follow-up</t>
  </si>
  <si>
    <t>FACT-BL at baseline</t>
  </si>
  <si>
    <t>FACT-BL at follow-up</t>
  </si>
  <si>
    <t>IPSS at baseline</t>
  </si>
  <si>
    <t>IPSS at follow-up</t>
  </si>
  <si>
    <t>SF-36 at baseline</t>
  </si>
  <si>
    <t>SF-36 at follow-up</t>
  </si>
  <si>
    <t>IIEF at baseline</t>
  </si>
  <si>
    <t>IIEF at follow-up</t>
  </si>
  <si>
    <t>BCI at baseline</t>
  </si>
  <si>
    <t>BCI at follow-up</t>
  </si>
  <si>
    <t>OABSS at baseline</t>
  </si>
  <si>
    <t>OABSS at follow-up</t>
  </si>
  <si>
    <t>Pain VAS at baseline</t>
  </si>
  <si>
    <t>Pain VAS at follow-up</t>
  </si>
  <si>
    <t>Other at baseline</t>
  </si>
  <si>
    <t>Other at follow-up</t>
  </si>
  <si>
    <t>Utility/Disutility Summary (Excluding point estimates)</t>
  </si>
  <si>
    <t>Utility Point Estimate Reported with Health States</t>
  </si>
  <si>
    <t>Disutility Point Estimate Reported with Health States</t>
  </si>
  <si>
    <t>Utility Elicitation Method and Source</t>
  </si>
  <si>
    <t>Utility measure</t>
  </si>
  <si>
    <t>Utility at baseline</t>
  </si>
  <si>
    <t>Utility at follow-up</t>
  </si>
  <si>
    <t>Any other details on utility values</t>
  </si>
  <si>
    <t>Symptoms</t>
  </si>
  <si>
    <t>Economic Study Design</t>
  </si>
  <si>
    <t>Year</t>
  </si>
  <si>
    <t>Reported Utility Value? [Econ]</t>
  </si>
  <si>
    <t>Study design</t>
  </si>
  <si>
    <t>Publication Year</t>
  </si>
  <si>
    <t>Currency type</t>
  </si>
  <si>
    <t>CEA - Summary of Results</t>
  </si>
  <si>
    <t>CEA - Summary of Model</t>
  </si>
  <si>
    <t>CEA - Clinical Data Source</t>
  </si>
  <si>
    <t>Utility point estimates reported with health states</t>
  </si>
  <si>
    <t>Disutility point estimates reported with health states</t>
  </si>
  <si>
    <t>Other Utility Data (Excluding point estimates)</t>
  </si>
  <si>
    <t>CEA - Cost Type and Source</t>
  </si>
  <si>
    <t>Model type</t>
  </si>
  <si>
    <t>Time horizon</t>
  </si>
  <si>
    <t>Health states</t>
  </si>
  <si>
    <t>Perspectives</t>
  </si>
  <si>
    <t>Discounts</t>
  </si>
  <si>
    <t>Cycle length</t>
  </si>
  <si>
    <t>Pharmacologic treatments costs</t>
  </si>
  <si>
    <t>Costs related to resection interventions</t>
  </si>
  <si>
    <t>Costs related to surveillance procedures (cystoscopy or biomarker analyses)</t>
  </si>
  <si>
    <t>Costs related to management of treatment toxicity or adverse events</t>
  </si>
  <si>
    <t>HCRU</t>
  </si>
  <si>
    <t>Model assumptions</t>
  </si>
  <si>
    <t>Total costs</t>
  </si>
  <si>
    <t>ICER</t>
  </si>
  <si>
    <t>QALYs / LYs / Effectiveness</t>
  </si>
  <si>
    <t>Incremental QALYs / LYs/Effectiveness</t>
  </si>
  <si>
    <t>Incremental cost</t>
  </si>
  <si>
    <t>Sensitivity scenarios</t>
  </si>
  <si>
    <t>Results of sensitivity scenarios</t>
  </si>
  <si>
    <t>Willingness-to-pay threshold</t>
  </si>
  <si>
    <t>Other results of the economic model</t>
  </si>
  <si>
    <t>Drivers of cost</t>
  </si>
  <si>
    <t>Study stated limitations</t>
  </si>
  <si>
    <t>Non-CEA - Summary of Result</t>
  </si>
  <si>
    <t>Non-CEA - Summary of Model or Study</t>
  </si>
  <si>
    <t>Non-CEA - Cost Type and Source</t>
  </si>
  <si>
    <t>Non-CEA - Detail of the analysis</t>
  </si>
  <si>
    <t>Data source (name of institutions/ registries/ databases)</t>
  </si>
  <si>
    <t>Setting (inpatient/ outpatient)</t>
  </si>
  <si>
    <t>Median follow-up</t>
  </si>
  <si>
    <t>Indirect costs</t>
  </si>
  <si>
    <t>Direct medical costs</t>
  </si>
  <si>
    <t>Direct non-medical costs</t>
  </si>
  <si>
    <t>Inpatient costs</t>
  </si>
  <si>
    <t>Outpatient costs</t>
  </si>
  <si>
    <t>Study limitations</t>
  </si>
  <si>
    <t>Other economic data or costs</t>
  </si>
  <si>
    <t>Real-world Evidence Study Design</t>
  </si>
  <si>
    <t>Source or Institutions</t>
  </si>
  <si>
    <t>RWE Reported Data Variables</t>
  </si>
  <si>
    <t>Study period</t>
  </si>
  <si>
    <t>Treatment Patterns</t>
  </si>
  <si>
    <t>Epidemiology</t>
  </si>
  <si>
    <t>OS probability</t>
  </si>
  <si>
    <t>OS probability 95% CI</t>
  </si>
  <si>
    <t>CSS (median)</t>
  </si>
  <si>
    <t>CSS 95% CI</t>
  </si>
  <si>
    <t>CSS HR</t>
  </si>
  <si>
    <t>CSS HR 95% CI</t>
  </si>
  <si>
    <t>CSS p-value</t>
  </si>
  <si>
    <t>CSS rate</t>
  </si>
  <si>
    <t>CSS probability</t>
  </si>
  <si>
    <t>CSS probability 95% CI</t>
  </si>
  <si>
    <t>TTP Month (per arm)</t>
  </si>
  <si>
    <t>TTP 95% CI</t>
  </si>
  <si>
    <t>TTP HR</t>
  </si>
  <si>
    <t>TTP HR 95% CI</t>
  </si>
  <si>
    <t>TTP p-value</t>
  </si>
  <si>
    <t>RFS Month (per arm)</t>
  </si>
  <si>
    <t>RFS 95% CI</t>
  </si>
  <si>
    <t>RFS HR</t>
  </si>
  <si>
    <t>RFS HR 95% CI</t>
  </si>
  <si>
    <t>RFS p-value</t>
  </si>
  <si>
    <t>DFS Month (per arm)</t>
  </si>
  <si>
    <t>DFS 95% CI</t>
  </si>
  <si>
    <t>DFS HR</t>
  </si>
  <si>
    <t>DFS HR 95% CI</t>
  </si>
  <si>
    <t>DFS p-value</t>
  </si>
  <si>
    <t>EFS Month (per arm)</t>
  </si>
  <si>
    <t>EFS 95% CI</t>
  </si>
  <si>
    <t>EFS HR</t>
  </si>
  <si>
    <t>EFS HR 95% CI</t>
  </si>
  <si>
    <t>EFS p-value</t>
  </si>
  <si>
    <t>Patients who progressed (N)</t>
  </si>
  <si>
    <t>Patients who progressed (%)</t>
  </si>
  <si>
    <t>Patients who recurred (N)</t>
  </si>
  <si>
    <t>Patients who recurred (%)</t>
  </si>
  <si>
    <t>PFS probability</t>
  </si>
  <si>
    <t>PFS probability 95% CI</t>
  </si>
  <si>
    <t>RFS probability</t>
  </si>
  <si>
    <t>RFS probability 95% CI</t>
  </si>
  <si>
    <t>Other progression/ recurrence outcomes</t>
  </si>
  <si>
    <t>Other response variables</t>
  </si>
  <si>
    <t>Grade 3-4 AEs % (per arm)</t>
  </si>
  <si>
    <t>Grade 3-4 AEs lead to D/C % (per arm)</t>
  </si>
  <si>
    <t>SAEs % (per arm)</t>
  </si>
  <si>
    <t>Tx-related SAEs N (per arm)</t>
  </si>
  <si>
    <t>Tx-related SAEs % (per arm)</t>
  </si>
  <si>
    <t>Grade 3-4 AEs in &gt;5% patients N(%)</t>
  </si>
  <si>
    <t>Tx-related grade 3-4 AEs (N)</t>
  </si>
  <si>
    <t>Tx-related grade 3-4 AEs (%)</t>
  </si>
  <si>
    <t>Discontinuation rate due to AEs N (per arm)</t>
  </si>
  <si>
    <t>Discontinuation rate due to AEs % (per arm)</t>
  </si>
  <si>
    <t>Other safety outcomes</t>
  </si>
  <si>
    <t>Update date (yyyy-mm-dd)</t>
  </si>
  <si>
    <t>FA-20</t>
  </si>
  <si>
    <t>Population filter 1</t>
  </si>
  <si>
    <t>Population filter 2</t>
  </si>
  <si>
    <t>Original</t>
  </si>
  <si>
    <t>545_Lee_2016</t>
  </si>
  <si>
    <t>Interventional</t>
  </si>
  <si>
    <t>Efficacy and safety of afatinib in Chinese patients with EGFR-mutated metastatic non-small-cell lung cancer (NSCLC) previously responsive to first-generation tyrosine-kinase inhibitors (TKI) and chemotherapy: comparison with historical cohort using erlotinib</t>
  </si>
  <si>
    <t xml:space="preserve">Afatinib produced encouraging clinical efficacy as 2nd TKI therapy with manageable safety profiles in our Chinese patients after failure to another TKI and systemic chemotherapy. </t>
  </si>
  <si>
    <t>Lee Vhf</t>
  </si>
  <si>
    <t>Background: Afaitnib has shown anti-tumor activity against metastatic EGFR-mutated NSCLC after prior failure to first generation EGFR-TKI and chemotherapy. We prospectively evaluated the efficacy and safety of afatinib in Chinese patients who previously failed first-generation TKI and chemotherapy under a compassionate use program (CUP) and compared to the erlotinib cohort. Methods: Patients who suffered from metastatic EGFR-mutated NSCLC previously responsive to first-generation TKI and chemotherapy received afatinib until progression, loss of clinical benefits or intolerable toxicity. Treatment response, survival and safety were evaluated and compared to the erlotinib cohort. Results: Twenty-five and 28 patients received afatinib and erlotinib respectively. More patients in the afatinib group had worse performance status (ECOG 2) than the erlotinib group (p = 0.008). After a median follow-up of 12.1 months, afatinib demonstrated comparable objective response rate (ORR) (20.0 % vs. 7.1 %, p = 0.17) but significantly higher disease control rate (DCR) (68.0 % vs. 39.3 %, p = 0.04) compared to erlotinib. Median progression-free survival (PFS) (4.1 months [95 % CI, 2.7-5.5 months] vs. 3.3 months [95 % CI, 2.2-4.3 months], p = 0.97) and overall survival (OS) were not different between the two groups (10.3 months [95 % CI, 7.5-13.0 months] vs. 10.8 months [95 % CI, 7.4-14.2 months], p = 0.51). Multivariate analyses revealed that age &lt;70 years and time to progression (TTP) &gt;18 months for the 1st TKI therapy were prognostic of PFS (p = 0.006 and p = 0.008 respectively). Afatinib caused less rash (60.0 % vs. 67.9 %, p = 0.04) but more diarrhea (60.0 % vs. 10.7 %, p = 0.002) compared to erlotinib. Conclusion: Afatinib produced encouraging clinical efficacy as 2nd TKI therapy with manageable safety profiles in our Chinese patients after failure to another TKI and systemic chemotherapy. This study was registered at ClinicalTrials.gov (NCT02625168) on 3rd December 2015.</t>
  </si>
  <si>
    <t>NCT02625168</t>
  </si>
  <si>
    <t>https://ln5.sync.com/dl/78aaf5920/9qbvapit-22ynqhqf-chxb8nu6-4fgccat7</t>
  </si>
  <si>
    <t>NSCLC</t>
  </si>
  <si>
    <t>Chinese patients who previously failed first-generation TKI and chemotherapy under a compassionate use program (CUP).</t>
  </si>
  <si>
    <t>EGFRm ITT</t>
  </si>
  <si>
    <t xml:space="preserve">EGFR mutation status:Patients who had EGFR-mutated metastatic NSCLC with prior documented objective response to first-generation TKI (gefitinib or erlotinib);Stage - minimum:Metastatic;Stage - maximum:Metastatic;PD-L1 expression:NR;ECOG PS - min:NR;ECOG PS - max:NR;Prior/concurrent medication:Patients who had received anti-vascular endothelial growth factor antagonist but not anti-EGFR monoclonal antibody in their previous courses of treatment, either alone or in combination with systemic chemotherapy were allowed to join this CUP. ;Other requirements:Patients who had asymptomatic brain metastases who had not been on corticosteroids for the treatment of their brain metastases for at least 14 days prior to afatinib or erlotinib treatment were also eligible for this study. </t>
  </si>
  <si>
    <t>2+ Line</t>
  </si>
  <si>
    <t>Erlotinib</t>
  </si>
  <si>
    <t>Total population</t>
  </si>
  <si>
    <t>Afatinib</t>
  </si>
  <si>
    <t>Subgroup</t>
  </si>
  <si>
    <t>Subgroup - exon 19 deletion</t>
  </si>
  <si>
    <t>Subgroup - L858R mutation</t>
  </si>
  <si>
    <t>2, 3</t>
  </si>
  <si>
    <t>798_Piotrowska_2021 (Poster)
798_Piotrowska_2021
1769_Piotrowska_2020</t>
  </si>
  <si>
    <t>Safety and activity of CLN-081 (TAS6417) in NSCLC with EGFR Exon20 insertion mutations (Ins20)</t>
  </si>
  <si>
    <t>CLN-081 has an acceptable safety profile, including diarrhea in &lt; 25% of pts treated to date. CLN-081 has demonstrated encouraging preliminary antitumor activity across the full dose range tested, in multiple distinct EGFR ins20 variants, and in heavily pre-treated pts that are either naive or refractory to other EGFR ins20 inhibitors.</t>
  </si>
  <si>
    <t>Piotrowska, Zofia</t>
  </si>
  <si>
    <t>Background: NSCLC with EGFR ins20 represents a significant area of unmet need, with no approved targeted therapies. While several agents targeting EGFR ins20 are in development, wild-type (WT) EGFR-related adverse events (AEs) have been common and challenging to manage. CLN-081 is a novel oral EGFR TKI with broad activity against clinically relevant EGFR mutations, including ins20, and has attenuated activity against WT EGFR relative to EGFR ins20 in vitro, suggesting that CLN-081 may have a more favorable clinical therapeutic window. We present interim results of a multicenter, Phase (Ph) 1/2a trial evaluating CLN-081 in advanced, EGFR ins20 NSCLC (NCT04036682). Method(s): Patients (pts) with EGFR ins20 previously treated with platinumbased therapy (tx) were eligible to enroll. Ph 1 dose escalation in this adaptive trial began with an accelerated titration (AT) design, and converted to a rolling six design based upon pre-specified safety criteria or at clinically active doses. Cohort expansion in Ph 1 occurred at any dose where responses were seen. Transition from Ph 1 to 2a was based on a Simon-Two Stage design. Prior tx with EGFR ins20-specific inhibitors was allowed in AT cohorts only. CLN081 was dosed twice daily (BID) in 21-day cycles. Result(s): As of 10 November 2020, 37 pts [median age 64 years (44-82); median 2 (1-9) prior lines of tx] received CLN-081 at doses of 30 mg (n = 8), 45 mg (1), 65 mg (12), 100 mg (13), and 150 mg (3) BID. The most common allgrade (gr) treatment-related AEs (TRAEs) were rash (49%), diarrhea (24%), paronychia (16%), nausea (14%), stomatitis (14%), and dry skin (11%). Gr 3 TRAEs included anemia (5%), diarrhea (3%), and increased alkaline phosphatase (ALP) (3%). There was 1 DLT, gr 3 diarrhea at 150 mg BID. No gr &gt;= 3 rash or gr 4/5 TRAEs were reported. Four pts (11%) required dose reductions for rash (2), diarrhea (1), and increased ALP (1). Two pts (5%) discontinued tx due to TRAEs of gr 2 hypersensitivity reaction (1) and gr 2 pneumonitis (1); the latter also experienced pneumonitis while receiving prior osimertinib. Among the 25 response evaluable pts (RECIST 1.1), 10 (40 %) had a partial response (PR) (6 confirmed, 2 pending confirmation, 2 unconfirmed), 14 (56%) had stable disease (SD), and 1 (4%) had progressive disease as best response. Of the 4 pts that received prior EGFR ins20 inhibitors, 2 had PR and 2 SD. Of pts with SD or PR as best response, 20/24 (83 %) experienced tumor regression [median regression: -18 % (-100 to +3)]. Enrollment is ongoing and updated data will be presented. Conclusion(s): CLN-081 has an acceptable safety profile, including diarrhea in &lt; 25% of pts treated to date. CLN-081 has demonstrated encouraging preliminary antitumor activity across the full dose range tested, in multiple distinct EGFR ins20 variants, and in heavily pre-treated pts that are either naive or refractory to other EGFR ins20 inhibitors. Since the time of the data cut, a Ph 2a expansion has been initiated at 100 mg BID.</t>
  </si>
  <si>
    <t>NCT04036682</t>
  </si>
  <si>
    <t>https://ln5.sync.com/dl/fdbccf770/dsydr7kt-yv6yc5h4-3yrkh3th-54867u8f</t>
  </si>
  <si>
    <t>Patients (pts) with EGFR ins20 previously treated with platinumbased therapy (tx).</t>
  </si>
  <si>
    <t>EGFR exon 20 insertion</t>
  </si>
  <si>
    <t>EGFR mutation status:Patients with EGFR ins20 previously treated with platinum-based therapy;Stage - minimum:Advanced;Stage - maximum:Advanced;PD-L1 expression:NR;ECOG PS - min:NR;ECOG PS - max:NR;Prior/concurrent medication:Previously treated with platinum-based therapy. Prior tx with EGFR ins20-specific inhibitors was allowed in accelerated titration (AT) cohorts only;Other requirements:NR</t>
  </si>
  <si>
    <t>CLN-081</t>
  </si>
  <si>
    <t>NA</t>
  </si>
  <si>
    <t>Subgroup: 30mg</t>
  </si>
  <si>
    <t>Subgroup: 45mg</t>
  </si>
  <si>
    <t>Subgroup: 65mg</t>
  </si>
  <si>
    <t>Subgroup: 100mg</t>
  </si>
  <si>
    <t>Subgroup: 150mg</t>
  </si>
  <si>
    <t>824_Katakami_2017
824_Katakami_2017</t>
  </si>
  <si>
    <t>A randomized, open-label, multicenter, phase 3 study to compare the efficacy and safety of eribulin to treatment of physician’s choice in patients with advanced non-small cell lung cancer</t>
  </si>
  <si>
    <t>This phase 3 study did not demonstrate superiority of eribulin over TPC with regard to overall survival. However, eribulin does show activity in the third-line setting for NSCLC.</t>
  </si>
  <si>
    <t>Katakami, N</t>
  </si>
  <si>
    <t>Background: Eribulin is a microtubule dynamics inhibitor with a novel mechanism of action. This phase 3 study aimed to compare overall survival (OS) in patients with heavily pretreated non-small cell lung cancer (NSCLC) receiving eribulin to treatment of physician's choice (TPC). Patients and Methods: Patients with advanced NSCLC who had received&gt;=2 prior therapies, including platinum-based doublet and epidermal growth factor receptor tyrosine kinase inhibitor, were randomly assigned to receive eribulin or TPC (gemcitabine, pemetrexed, vinorelbine, docetaxel). The primary endpoint was OS. Secondary endpoints were progression-free survival and objective response rate. Result(s): Five hundred and forty patients were randomized to either eribulin (n=270) or TPC (n=270). Median OS for eribulin and TPC was the same: 9.5 months [hazard ratio (HR): 1.16; 95% confidence interval: 0.95-1.41; P=0.13]. Progression-free survival for eribulin and TPC was 3.0 and 2.8 months, respectively (HR: 1.09; 95% confidence interval: 0.90-1.32; P=0.39). The objective response rate was 12% for eribulin and 15% for TPC. Clinical benefit rate (eribulin, 57%; TPC, 55%) and disease control rate (eribulin, 63%; TPC, 58%) were similar between treatment arms. The most common adverse event was neutropenia, which occurred in 57% of eribulin patients and 49% of TPC patients at all grades. Other non-hematologic side-effects were manageable and similar in both groups except for peripheral sensory neuropathy (all grades; eribulin, 16%; TPC, 9%). Conclusion(s): This phase 3 study did not demonstrate superiority of eribulin over TPC with regard to overall survival. However, eribulin does show activity in the third-line setting for NSCLC.Copyright © The Author 2017. Published by Oxford University Press on behalf of the European Society for Medical Oncology. All rights reserved.</t>
  </si>
  <si>
    <t>NCT01454934</t>
  </si>
  <si>
    <t>https://ln5.sync.com/dl/a73ef5a90/mrez6gz4-symegi6b-ff6id8ca-776epney</t>
  </si>
  <si>
    <t>Patients with advanced NSCLC who had received&gt;=2 prior therapies, including platinum-based doublet and epidermal growth factor receptor tyrosine kinase inhibitor, were randomly assigned to receive eribulin or TPC (gemcitabine, pemetrexed, vinorelbine, docetaxel).</t>
  </si>
  <si>
    <t>EGFRm subgroup</t>
  </si>
  <si>
    <t>EGFR mutation status:Patients were not selected for based on EGFR mutation status;Stage - minimum:Advanced;Stage - maximum:Advanced;PD-L1 expression:NR;ECOG PS - min:0;ECOG PS - max:2;Prior/concurrent medication:≥2 prior treatment regimens for advanced NSCLC (including platinum-based chemotherapy, and an anti-EGFR TKI in patients with tumors harboring activating EGFR mutations);Other requirements:NR</t>
  </si>
  <si>
    <t>Eribulin</t>
  </si>
  <si>
    <t>Physician's choice</t>
  </si>
  <si>
    <t>Subgroup - EGFRm positive</t>
  </si>
  <si>
    <t>1125_Yu_2021</t>
  </si>
  <si>
    <t>Efficacy and Safety of the Novel HER3 Directed Antibody Drug Conjugate Patritumab Deruxtecan (HER3-DXd; U3-1402) in EGFR-mutated NSCLC</t>
  </si>
  <si>
    <t>Patritumab deruxtecan at 5.6 mg/kg provides promising evidence of preliminary antitumor activity and safety in heavily pre-treated patients with locally advanced or metastatic EGFRm NSCLC.</t>
  </si>
  <si>
    <t>Yu, H.</t>
  </si>
  <si>
    <t>Introduction: There are few treatment options for patients with advanced EGFR-mutated (EGFRm) NSCLC after failure of EGFR TKIs and platinum-based chemotherapy. Here we report safety and activity in such patients treated in a phase 1 study (NCT03260491) with patritumab deruxtecan, a HER3 directed antibody drug conjugate, at the 5.6 mg/kg recommended dose for expansion. These data were previously presented at ESMO Congress 2020, Helena A. Yu et al., reused with permission. Method(s): The dose escalation part was presented previously. The dose expansion part enrolled patients with EGFRm NSCLC with prior EGFR TKI and platinum-based chemotherapy. Primary objective is assessment of activity by confirmed ORR (blinded independent central review, BICR); secondary objectives include evaluation of safety. Patritumab deruxtecan was administered IV Q3W. Result(s): As of 30 April 2020, 57 patients from dose escalation and dose expansion were treated at the 5.6 mg/kg dose, and 56 patients were evaluable for response. Among 28 patients continuing treatment at data cut-off, 6 had only 1 tumor evaluation. Median prior anticancer regimens for metastatic disease was 4 (range, 1-9); 51 patients [90%] received prior platinum-based chemotherapy. Median number of prior EGFR TKIs was 2 (range, 1-4); 49 patients [86%] received prior osimertinib. 27 patients (47%) had history of central nervous system metastases. Median treatment duration was 3.5 months (range, 1-14 months); median follow up was 5.4 months (range, 0.3-15 months). The most common grade &gt;=3 treatment-emergent adverse events were platelet count decrease (25%) and neutrophil count decrease (16%). Efficacy for the 56 efficacy-evaluable patients is shown in the table below; 3 additional patients had partial response awaiting confirmation. HER3 was expressed in nearly all tumors. Efficacy was observed in patients with various mechanisms of EGFR TKI resistance, including EGFR C797S mutation, MET amplification, HER2 mutation, BRAF fusion, and PIK3CA mutation. Conclusion(s): Patritumab deruxtecan at 5.6 mg/kg provides promising evidence of preliminary antitumor activity and safety in heavily pre-treated patients with locally advanced or metastatic EGFRm NSCLC. [Formula presented] Keywords: HER3, NSCLC, antibody drug conjugateCopyright © 2021</t>
  </si>
  <si>
    <t>NCT03260491</t>
  </si>
  <si>
    <t>https://ln5.sync.com/dl/d9ee41d90/ax2nkmu5-yzqwid5j-p77cyefp-yrg96r6u</t>
  </si>
  <si>
    <t>Patients with advanced EGFR-mutated (EGFRm) NSCLC after failure of EGFR TKIs and platinum-based chemotherapy.</t>
  </si>
  <si>
    <t>EGFR mutation status:Patients with EGFRm NSCLC with prior EGFR TKI and platinum-based chemotherapy;Stage - minimum:NR;Stage - maximum:NR;PD-L1 expression:NR;ECOG PS - min:NR;ECOG PS - max:NR;Prior/concurrent medication:Prior EGFR TKI and platinum-based chemotherapy;Other requirements:NR</t>
  </si>
  <si>
    <t>Patritumab deruxtecan</t>
  </si>
  <si>
    <t>1131_Gao_2021</t>
  </si>
  <si>
    <t>Efficacy of Camrelizumab (SHR-1210) Plus Apatinib in Advanced NSCLC with EGFR Mutation</t>
  </si>
  <si>
    <t>Camrelizumab plus apatinib showed a moderate benefit in pts with EGFR mutated NSCLC and showed better efficacy in pts with EGFR 20ins or L858R mutation sub-types, warrant further investigation.</t>
  </si>
  <si>
    <t>Gao, G.</t>
  </si>
  <si>
    <t>Introduction: Treatment options are still limited for pts with advanced EGFR mutated NSCLC and resistant to EGFR-TKI. Here, we reported preliminary efficacy and safety of PD-1 camrelizumab (SHR-1210) plus apatinib in pts with EGFR mutation. Method(s): In this open-label, multi-center phase Ib/II study, pts aged 18-70 years, with EGFR mutation, and had disease progression on or after one line of platinum-based chemotherapy and at least one kind of EGFR-TKI were enrolled in dose escalation phase Ib and in dose expansion phase II. All pts received apatinib 250mg orally once daily plus camrelizumab 200mg every two weeks until disease progression or intolerable toxicity ( NCT03083041). Primary endpoint was objective response rate (ORR). Exploratory analyses of response and survival were conducted in pts classified by EGFR mutation types. Result(s): Between Nov, 2017 and Jan, 2019, 40 NSCLC pts (3 in phase Ib and 37 in phase II) with EGFR mutation were enrolled. As the cutoff of December 15, 2019, the median follow-up was 10.8 months (range, 0.5-18.6). Four pts were still receiving treatment at the time of analysis. Among all 40 pts, 22 (55.0%) had EGFR 19 deletion (19del), 14 (35.0%) had L858R mutation, and 3 (7.5%) had EGFR 20 insertion (20ins). ORR was 20.0% (8/40, 95% CI, 9.1%-35.6%) and disease control rate (DCR) 62.5% (25/40, 95% CI, 45.8%-77.3%) in the whole population. Median duration of response was not reached (95% CI, 3.5-NR), median progression-free survival (mPFS) was 3.2 months (95% CI, 1.5-6.4m), and overall survival was not reached. Subgroup analysis showed that the ORR in pts with EGFR 20ins (n=3) or EGFR L858R(n=14) was higher than those with EGFR 19del (n=22) (33.3% vs. 21.4% vs. 13.6%, p=0.65). Similarly, longer mPFS was seen in pts with EGFR 20ins or L858R than in those with EGFR 19del (8.3m vs. 5.4m vs. 2.8m, p=0.94). The most common treatment-related adverse events of grade 3 or higher were hypertension (7 [16.3%]), proteinuria (5 [11.6%]), palmar-plantar erythrodysesthesia syndrome (4 [9.3%]), and hypertriglyceridemia (3 [7.0%]). [Formula presented] Conclusion(s): Camrelizumab plus apatinib showed a moderate benefit in pts with EGFR mutated NSCLC and showed better efficacy in pts with EGFR 20ins or L858R mutation sub-types, warrant further investigation. Keywords: Immune checkpoint inhibitor, EGFR mutated NSCLC, VEGFR-TKICopyright © 2021</t>
  </si>
  <si>
    <t>NCT03083041</t>
  </si>
  <si>
    <t>https://ln5.sync.com/dl/57895fd70/zs3uz7j9-was67cbr-vi6ayp3q-p7ui7f8c</t>
  </si>
  <si>
    <t>Patients aged 18-70 years, with EGFR mutation, and had disease progression on or after one line of platinum-based chemotherapy and at least one kind of EGFR-TKI.</t>
  </si>
  <si>
    <t>EGFR mutation status:Patients with EGFRm;Stage - minimum:Advanced;Stage - maximum:Advanced;PD-L1 expression:NR;ECOG PS - min:0;ECOG PS - max:1;Prior/concurrent medication:Patients who had disease progression on or after one line of platinum-based chemotherapy and at least one kind of EGFR-TKI;Other requirements:NR</t>
  </si>
  <si>
    <t>Camrelizumab + Apatinib</t>
  </si>
  <si>
    <t>Subgroup - EGFR 19 deletion</t>
  </si>
  <si>
    <t>Subgroup - EGFR L858R</t>
  </si>
  <si>
    <t>EGFR exon 20 insertion subgroup</t>
  </si>
  <si>
    <t>Subgroup - EGFR 20 insertion</t>
  </si>
  <si>
    <t>1252_Spigel_2017</t>
  </si>
  <si>
    <t>Results From the Phase III Randomized Trial of Onartuzumab Plus Erlotinib Versus Erlotinib in Previously Treated Stage IIIB or IV Non–Small-Cell Lung Cancer: METLung</t>
  </si>
  <si>
    <t>Onartuzumab plus erlotinib did not improve clinical outcomes, with shorter OS in the onartuzumab arm, compared with erlotinib in patients with MET-positive non-small-cell lung cancer.</t>
  </si>
  <si>
    <t>Spigel, David R.</t>
  </si>
  <si>
    <t>Purpose: The phase III OAM4971g study (METLung) examined the efficacy and safety of onartuzumab plus erlotinib in patients with locally advanced or metastatic non-small-cell lung cancer selected by MET immunohistochemistry whose disease had progressed after treatment with a platinum-based chemotherapy regimen. Patients and Methods: Patients were randomly assigned at a one-to-one ratio to receive onartuzumab (15 mg/kg intravenously on day 1 of each 21-day cycle) plus daily oral erlotinib 150 mg or intravenous placebo plus daily oral erlotinib 150 mg. The primary end point was overall survival (OS) in the intent-to-treat population. Secondary end points included median progression-free survival, overall response rate, biomarker analysis, and safety. Results: A total of 499 patients were enrolled (onartuzumab, n = 250; placebo, n = 249). Median OS was 6.8 versus 9.1 months for onartuzumab versus placebo (stratified hazard ratio [HR], 1.27; 95% CI, 0.98 to 1.65; P = .067), with a greater number of deaths in the onartuzumab arm (130 [52%] v 114 [46%]). Median progression-free survival was 2.7 versus 2.6 months (stratified HR, 0.99; 95% CI, 0.81 to 1.20; P = .92), and overall response rate was 8.4% and 9.6% for onartuzumab versus placebo, respectively. Exploratory analyses using MET fluorescence in situ hybridization status and gene expression showed no benefit for onartuzumab; patients with EGFR mutations showed a trend toward shorter OS with onartuzumab treatment (HR, 4.68; 95% CI, 0.97 to 22.63). Grade 3 to 5 adverse events were reported by 56.0% and 51.2% of patients, with serious AEs in 33.9% and 30.7%, for experimental versus control arms, respectively. Conclusion: Onartuzumab plus erlotinib did not improve clinical outcomes, with shorter OS in the onartuzumab arm, compared with erlotinib in patients with MET-positive non-small-cell lung cancer.Copyright © 2016 by American Society of Clinical Oncology</t>
  </si>
  <si>
    <t>METLung, NCT01456325</t>
  </si>
  <si>
    <t>https://ln5.sync.com/dl/bb291bf90/aqk8vv4u-v8x7feif-pn2ruqfe-t4uzvpdp</t>
  </si>
  <si>
    <t>Patients with locally advanced or metastatic non-small-cell lung cancer selected by MET immunohistochemistry whose disease had progressed after treatment with a platinum-based chemotherapy regimen.</t>
  </si>
  <si>
    <t>EGFR mutation status:Patients were not selected for based on EGFR mutation status;Stage - minimum:IIIB;Stage - maximum:IV;PD-L1 expression:NR;ECOG PS - min:0;ECOG PS - max:1;Prior/concurrent medication:Patients had developed progressive disease after one previous line of platinum-based chemotherapy but had not received more than two prior lines of treatment;Other requirements:MET+ NSCLC (≥ 50% of tumor cells with IHC scores of 2+ [moderate] or 3+ [strong] levels of MET)</t>
  </si>
  <si>
    <t>Onartuzumab + erlotinib</t>
  </si>
  <si>
    <t>Placebo + Erlotinib</t>
  </si>
  <si>
    <t>Onartuzumab + Erlotinib</t>
  </si>
  <si>
    <t>1472_Chen_2020
1472_Chen_2020.pdf</t>
  </si>
  <si>
    <t>Nivolumab safety and efficacy in advanced, platinum-resistant, non-small cell lung cancer, radical radiotherapy-ineligible patients: A phase II study in Taiwan</t>
  </si>
  <si>
    <t>Nivolumab appeared to be safe and effective in Taiwanese patients. These interim results suggest that nivolumab is a suitable treatment option for this population.</t>
  </si>
  <si>
    <t>Chen, Y-M</t>
  </si>
  <si>
    <t>Background/Purpose: There is a lack of data on nivolumab treatment outcomes in Taiwanese patients with advanced or recurrent non-small cell lung cancer (NSCLC) ineligible for radical radiotherapy and resistant to platinum-based chemotherapy. We investigated the safety and efficacy of nivolumab in this population. Method(s): In this ongoing, multicenter, open-label, single-arm, phase II study, patients aged &gt;=20 years with a performance status of 0-1 and stage IIIB/IV or recurrent NSCLC received nivolumab 3 mg/kg every 2 weeks in 6-week cycles. Interim data obtained between 27 January 2016 and 21 May 2017 were analyzed. Safety, based on adverse event (AE) reporting, was the primary endpoint. Efficacy assessment parameters included overall response rate (ORR), overall survival (OS), and progression-free survival (PFS). Result(s): Among 53 treated patients with advanced NSCLC (median age 61.0 years; 62.3% male), mean treatment duration was 99.7 days. AEs (any grade) and serious AEs were reported by 92.5% and 47.2% of patients, respectively. Adverse drug reactions (ADRs; any) occurred in 58.5% of patients; grade &gt;=3 ADRs occurred in 13.2% of patients. Five deaths occurred; two cases (neoplasm progression and septic shock) were considered treatment-emergent. Common ADRs were fatigue (17.0%) and rash (13.2%). Common immune-related treatment-emergent AEs were rash (17.0%) and pruritus (13.2%). The centrally assessed ORR was 9.4% (5/53). The median OS and median PFS were 11.5 months and 1.4 months, respectively. Conclusion(s): Nivolumab appeared to be safe and effective in Taiwanese patients. These interim results suggest that nivolumab is a suitable treatment option for this population. Clinical trial registration: NCT02582125.Copyright © 2020</t>
  </si>
  <si>
    <t>ONO-4538-25, NCT02582125</t>
  </si>
  <si>
    <t>https://ln5.sync.com/dl/37a708570/vvsjc5bi-jsiw5xep-75emd5ai-wg93ggke</t>
  </si>
  <si>
    <t>Taiwanese patients with advanced or recurrent non-small cell lung cancer (NSCLC) ineligible for radical radiotherapy and resistant to platinum-based chemotherapy.</t>
  </si>
  <si>
    <t>EGFR mutation status:Patients were not selected for based on EGFR mutation status;Stage - minimum:IIIB or advanced;Stage - maximum:IV or recurrent;PD-L1 expression:NR;ECOG PS - min:0;ECOG PS - max:1;Prior/concurrent medication:At least one prior platinum-containing chemotherapy regimen;Other requirements:Life expectancy ≥90  days, acceptable hematologic, hepatic, and renal function, available tumor tissue for PD-L1 expression analysis</t>
  </si>
  <si>
    <t>Nivolumab</t>
  </si>
  <si>
    <t>Subgroup - Smoker, non-squamous NSCLC</t>
  </si>
  <si>
    <t>Subgroup -  Never-smoker, non-squamous NSCLC</t>
  </si>
  <si>
    <t>1743_Liu_2020</t>
  </si>
  <si>
    <t>First analysis of RAIN-701: Study of tarloxotinib in patients with non-small cell lung cancer (NSCLC) EGFR Exon 20 insertion, HER2-activating mutations &amp; other solid tumours with NRG1/ERBB gene fusions</t>
  </si>
  <si>
    <t>Tarloxotinib exhibits antitumor activity in NSCLC pts with HER2 activating mutations.</t>
  </si>
  <si>
    <t>Liu, S. V.</t>
  </si>
  <si>
    <t>Background: Tarloxotinib is a hypoxia-activated prodrug of a pan-ErbB kinase inhibitor that releases a potent irreversible active metabolite (tarloxotinib-E) under hypoxic conditions to preferentially deliver the active moiety to tumor versus normal tissues. Tarloxotinib has shown preclinical efficacy in EGFR exon 20 and HER2 mutant non-small cell lung cancer (NSCLC) as well as other oncogenic alterations in the ERBB gene family such as NRG1 fusions. We report the first results of the RAIN-701 trial (NCT03805841). Method(s): Patients (pts) with advanced NSCLC harboring an EGFR Exon 20 insertion (Cohort A) or HER2 activating mutation (Cohort B) with progressive disease after platinum-based chemotherapy or with any solid tumors harboring an NRG1, EGFR, HER2 or HER4 fusion (cohort C) were eligible. Enrollment was based on local genomic testing. Tarloxotinib was administered at 150 mg/m2 IV weekly. The primary endpoint is objective response rate per RECIST v1.1. Result(s): As of June 12, 2020, 23 pts (11 cohort A, 11 cohort B, 1 cohort C) were treated with tarloxotinib. The disease control rate for all evaluable pts was 60% (12/20). In cohort A, the best response was stable disease (SD) in 6/11 (55%) and progressive disease (PD) in 5/11 (45%). In cohort B, 4/9 evaluable pts (44%) exhibited tumor reduction by RECIST and 2/9 pts experienced confirmed PR (22%), 4/9 (44%) pts had SD, and 3/9 (33%) pts had PD. Three pts in cohort B were treated beyond 6 months with 3 pts still ongoing. Most treatment emergent adverse events (TEAEs) were grade 1/2. Those occurring at &gt;20% were prolonged QTc (60.9%), rash (43.5%), nausea (21.7%), and diarrhea (21.7%). The grade 3 TEAEs were prolonged QTc (34.8%), rash (4.3%), diarrhea (4.3%) and increased ALT (4.3%). Five of 23 (21.7%) pts required dose reduction and only 1/23 (4.3%) pts discontinued tarloxotinib due to a drug-related adverse event (infusion reaction). Conclusion(s): Tarloxotinib exhibits antitumor activity in NSCLC pts with HER2 activating mutations. Tarloxotinib was well tolerated and exhibited low rates of severe EGFR-related toxicities such as rash and diarrhea. Clinical trial identification: NCT03805841. Legal entity responsible for the study: Rain Therapeutics. Funding(s): Rain Therapeutics. Disclosure: S.V. Liu: Advisory/Consultancy, Research grant/Funding (institution), Travel/Accommodation/Expenses: AstraZeneca; Advisory/Consultancy: Boehringer Ingehleim; Advisory/Consultancy, Research grant/Funding (institution): Bristol-Myers Squibb; Advisory/Consultancy: Catalyst; Advisory/Consultancy: Celgene; Advisory/Consultancy: G1 Therapeutics; Advisory/Consultancy, Research grant/Funding (institution), Travel/Accommodation/Expenses: Genentech/Roche; Advisory/Consultancy: Guardant Health; Advisory/Consultancy: Inivata; Advisory/Consultancy: Janssen; Advisory/Consultancy, Research grant/Funding (institution): Lilly; Advisory/Consultancy: Loxo; Advisory/Consultancy, Research grant/Funding (institution), Travel/Accommodation/Expenses: Merck/MSD; Advisory/Consultancy, Research grant/Funding (institution): Pfizer; Advisory/Consultancy: PharmaMar; Advisory/Consultancy: Regeneron; Advisory/Consultancy: Takeda; Research grant/Funding (institution): Alkermes; Research grant/Funding (institution): Bayer; Research grant/Funding (institution): Blueprint; Research grant/Funding (institution): Corvus; Research grant/Funding (institution): Lycera; Research grant/Funding (institution): Merus; Research grant/Funding (institution): Molecular Partners; Research grant/Funding (institution): Rain Therapeutics; Research grant/Funding (institution): RAPT; Research grant/Funding (institution): Spectrum; Research grant/Funding (institution): Turning Point Therapeutics. L.C. Villaruz: Advisory/Consultancy: Achilles; Research grant/Funding (institution): Genentech; Research grant/Funding (institution): AstraZeneca; Research grant/Funding (institution): Exelixis; Research grant/Funding (institution): Incyte; Research grant/Funding (institution): Merck; Research grant/Funding (institution): Rain Therapeu ics; Research grant/Funding (institution): GSK. V.H.F. Lee: Honoraria (self): AstraZeneca; Advisory/Consultancy: AstraZeneca; Research grant/Funding (self): BMS; Research grant/Funding (self): Merck Sharp &amp; Dohme; Travel/Accommodation/Expenses: AstraZeneca; Travel/Accommodation/Expenses: Novartis. V.W. Zhu: Honoraria (self): AstraZeneca; Honoraria (self): Roche-Foundation Medicine; Honoraria (self): Roche / Genentech; Honoraria (self): Takeda; Advisory/Consultancy: AstraZeneca; Advisory/Consultancy: Roche / Genentech; Advisory/Consultancy: Takeda; Advisory/Consultancy: TP Therapeutics; Speaker Bureau/Expert testimony: AstraZeneca; Speaker Bureau/Expert testimony: Roche-Foundation Medicine; Speaker Bureau/Expert testimony: Roche / Genentech; Speaker Bureau/Expert testimony: Takeda; Shareholder/Stockholder/Stock options: TP Therapeutics. C.S. Baik: Advisory/Consultancy: AstraZeneca; Research grant/Funding (institution): Calgene Inc.; Research grant/Funding (institution): Novartis; Research grant/Funding (institution): MedImmune; Research grant/Funding (institution): SWOG; Research grant/Funding (institution): Genentech; Research grant/Funding (institution): Loxo Oncology; Research grant/Funding (institution): Pfizer; Research grant/Funding (institution): Spectrum Pharmaceuticals; Research grant/Funding (institution): BluePrint Medicines; Research grant/Funding (institution): Daiichi Sankyo Inc; Research grant/Funding (institution): Rain Therapeutics; Research grant/Funding (institution): AbbVie; Research grant/Funding (institution): TP Therapeutics; Research grant/Funding (institution): AstraZeneca; Research grant/Funding (institution): Lilly Oncology. A. Sacher: Honoraria (self): AstraZeneca; Honoraria (self): Merck; Honoraria (self): Genentech-Roche; Honoraria (self): Kisoli; Honoraria (self): BMS; Honoraria (self): Bayer; Honoraria (self): Tesaro; Honoraria (self): Pfizer; Advisory/Consultancy: AstraZeneca; Advisory/Consultancy: Merck; Advisory/Consultancy: Genentech-Roche; Advisory/Consultancy: Kisoli; Advisory/Consultancy: BMS; Advisory/Consultancy: Bayer; Advisory/Consultancy: Pfizer. C.E. McCoach: Honoraria (self): Novartis; Honoraria (self): Guardant health; Advisory/Consultancy: Genentech; Research grant/Funding (institution): Novartis; Research grant/Funding (institution): Revolution Medicines; Travel/Accommodation/Expenses: Lilly; Travel/Accommodation/Expenses: Takeda. D. Nguyen: Full/Part-time employment: Pacific Shores Medical Group. J.Y-C. Li: Advisory/Consultancy: Roche Hong Kong; Advisory/Consultancy: AstraZeneca; Advisory/Consultancy: Foundation Medicine; Advisory/Consultancy: Boehringer Ingelheim; Advisory/Consultancy: Lilly Oncology; Advisory/Consultancy: Merck; Advisory/Consultancy: Pfizer; Advisory/Consultancy: Novartis; Advisory/Consultancy: Takeda; Advisory/Consultancy: MSD; Research grant/Funding (self): Roche Hong Kong; Travel/Accommodation/Expenses: Roche Hng Kong; Travel/Accommodation/Expenses: Taiho; Travel/Accommodation/Expenses: Eisai; Travel/Accommodation/Expenses: Sanomic &amp; xcelom; Travel/Accommodation/Expenses: Takeda; Travel/Accommodation/Expenses: AstraZeneca; Travel/Accommodation/Expenses: MSD; Travel/Accommodation/Expenses: Boehringer Ingelheim; Travel/Accommodation/Expenses: Pfizer; Travel/Accommodation/Expenses: Mundipharma. J.M. Pacheco: Honoraria (self): Takeda; Honoraria (self): Genentech; Advisory/Consultancy: AstraZeneca; Advisory/Consultancy: Gerson Lehrman Group; Advisory/Consultancy: Hengrui Pharmaceuticals; Advisory/Consultancy: Jazz Pharmaceuticals; Advisory/Consultancy: Novartis; Advisory/Consultancy: Pfizer; Advisory/Consultancy: Takeda; Research grant/Funding (institution): Pfizer; Travel/Accommodation/Expenses: AstraZeneca; Travel/Accommodation/Expenses: Novartis; Travel/Accommodation/Expenses: Pfizer; Travel/Accommodation/Expenses: Takeda. C. Kim: Advisory/Consultancy: Novartis; Research grant/Funding (institution): AstraZeneca; Research grant/Funding (institution): BMS; Research grant/Funding (institution): Novartis; Research grant/Funding (institution): Regeneron; Res arch grant/Funding (institution): Tesaro; Research grant/Funding (institution): Karyopharm; Research grant/Funding (institution): Debiopharm; Research grant/Funding (institution): Altor Bioscience. T.F. Burns: Advisory/Consultancy: Novartis; Advisory/Consultancy: Blueprint Medicine; Advisory/Consultancy: Thermo Fisher Scientific. E.L. Schenk: Honoraria (self): Medscape; Honoraria (self): Physician's Education Resource; Advisory/Consultancy: AbbVie; Speaker Bureau/Expert testimony: Takeda; Speaker Bureau/Expert testimony: Roche; Full/Part-time employment: Practice Update. N. Leighl: Honoraria (self): MSD; Honoraria (self): BMS; Research grant/Funding (institution): Guardant Health; Research grant/Funding (institution): Roche; Research grant/Funding (institution): Array; Research grant/Funding (institution): Pfizer; Research grant/Funding (institution): MSD. L. Tozzi: Shareholder/Stockholder/Stock options: Rain Therapeutics; Full/Part-time employment: Rain Therapeutics. D.R. Camidge: Advisory/Consultancy: Anchiarno; Advisory/Consultancy: Amgen; Advisory/Consultancy: Takeda; Advisory/Consultancy: Roche/Genentech; Advisory/Consultancy: EMD Serono; Advisory/Consultancy: Sanofi; Advisory/Consultancy: Pfizer; Advisory/Consultancy: CBT Pharmaceuticals; Advisory/Consultancy: Achilles; Advisory/Consultancy: Daiichi-Sankyo; Advisory/Consultancy: G1 Therapeutics; Advisory/Consultancy: AbbVie; Advisory/Consultancy: Bio-Thera; Advisory/Consultancy: Blueprint; Advisory/Consultancy: BeyondSpring; Advisory/Consultancy: Apollomics; Advisory/Consultancy: 14ner/Elevation; Advisory/Consultancy: Archer; Advisory/Consultancy: Helssin; Advisory/Consultancy: BMS; Advisory/Consultancy: Lilly; Advisory/Consultancy: Medtronic; Advisory/Consultancy: Ribon; Leadership role: AbbVie; Leadership role: AstraZeneca; Leadership role: BMS; Leadership role: GSK; Leadership role: Hanosh; Leadership role: Inhibrx; Leadership role: Lycera.Copyright © 2020</t>
  </si>
  <si>
    <t>RAIN-701, NCT03805841</t>
  </si>
  <si>
    <t>https://ln5.sync.com/dl/745cbac00/8v9schhv-ta6pwv63-dj2ih28z-cr6vfarb</t>
  </si>
  <si>
    <t>Patients (pts) with advanced NSCLC harboring an EGFR Exon 20 insertion (Cohort A) or HER2 activating mutation (Cohort B) with progressive disease after platinum-based chemotherapy or with any solid tumors harboring an NRG1, EGFR, HER2 or HER4 fusion (cohort C).</t>
  </si>
  <si>
    <t>EGFR mutation status:Patients with advanced NSCLC harboring an EGFR exon 20 insertion (Cohort A);Stage - minimum:IIIB;Stage - maximum:IV;PD-L1 expression:NR;ECOG PS - min:NR;ECOG PS - max:NR;Prior/concurrent medication:Patients (pts) with advanced NSCLC harboring an EGFR Exon 20 insertion (Cohort A) or HER2 activating mutation (Cohort B) with progressive disease after platinum-based chemotherapy or with any solid tumors harboring an NRG1, EGFR, HER2 or HER4 fusion (cohort C) were eligible;Other requirements:Patients (pts) with advanced NSCLC harboring an EGFR Exon 20 insertion (Cohort A) or HER2 activating mutation (Cohort B) with progressive disease after platinum-based chemotherapy or with any solid tumors harboring an NRG1, EGFR, HER2 or HER4 fusion (cohort C) were eligible</t>
  </si>
  <si>
    <t>Tarloxotinib</t>
  </si>
  <si>
    <t>2690_Nie_2018</t>
  </si>
  <si>
    <t>Osimertinib compared docetaxel-bevacizumab as third-line treatment in EGFR T790M mutated non-small-cell lung cancer</t>
  </si>
  <si>
    <t>Osimertinib had higher response rate, longer PFS and milder side effects than docetaxel-bevacizumab in third-line therapy in patients with EGFR T790 M positive advanced NSCLC.</t>
  </si>
  <si>
    <t>Nie, K</t>
  </si>
  <si>
    <t>Objective: To compare the efficacy and toxicity of osimertinib versus docetaxel-bevacizumab as third-line treatment in EGFR T790M mutated NSCLC. Method(s): In this phase 3, open-label, three-center study, we randomly assigned (1:1) previously treated with TKI-chemotherapy or chemotherapy-TKI recurrent or metastatic advanced non-squamous lung cancer patients into two groups. These patients had acquired EGFR T790M resistance mutation confirmed by tumor tissues or serum. One group received oral osimertinib (80 mg/day) and the other group received intravenous infusion docetaxel (75 mg/m2) and bevacizumab (7.5 mg/kg) every 21 days until disease progression, unacceptable toxic effects or patient death. The primary endpoint of this study was progression-free survival (PFS) and the secondary endpoints were response rates, toxicities and overall survival (OS). This trial was registered with ClinicalTrials.gov, number NCT02959749. Result(s): A total of 147 patients were treated. Among them, 74 were enrolled in the osimertinib group and 73 were in the docetaxel-bevacizumab group. The median progression-free survival was 10.20 months in the osimertinib group versus 2.95 months in the docetaxel-bevacizumab group (hazard ratio 0.23; 95% confidence interval [CI], 0.12-0.38; P &lt; 0.001). The overall response rate in the osimertinib group was significantly better than in the docetaxel-bevacizumab group (61.6%; 95% CI, 55.5-67.7 versus 8.3%; 95% CI, 1.3-15.3; p &lt; 0.001). Because all the progressed patients in the docetaxel-bevacizumab group crossed over to the osimertinib group, there was no significant difference in the median OS between two groups at the time of last follow-up (hazard ratio 0.79; 95% CI, 0.38-1.61; P =.551). The main grade 3 or 4 toxic effects were diarrhea (2.7%) and interstitial lung disease (1.4%) in the osimertinib group and alopecia (15.3%), anorexia (12.5%), neutropenia (9.7%) and nausea (8.3%) in the docetaxel-bevacizumab group. Conclusion(s): Osimertinib had higher response rate, longer PFS and milder side effects than docetaxel-bevacizumab in third-line therapy in patients with EGFR T790 M positive advanced NSCLC.Copyright © 2018 Elsevier B.V.</t>
  </si>
  <si>
    <t>NCT02959749</t>
  </si>
  <si>
    <t>https://ln5.sync.com/dl/46fabfbd0/6fnrzmwd-2zykfamz-zgnuajri-akjgahd4</t>
  </si>
  <si>
    <t>Previously treated with TKI-chemotherapy or chemotherapy-TKI recurrent or metastatic advanced non-squamous lung cancer patients.</t>
  </si>
  <si>
    <t>EGFR mutation status:Patients included if they had an acquired EGFR T790M mutation;Stage - minimum:Locally advanced;Stage - maximum:Metastatic;PD-L1 expression:NR;ECOG PS - min:0;ECOG PS - max:2;Prior/concurrent medication:All patients had failed with TKI (gefitinib or erlotinib)-chemotherapy (paclitaxel+carboplatin/cisplatin or carboplatin/cisplatin+pemetrexed) or chemotherapy (paclitaxel+carboplatin/cisplatin or carboplatin/cisplatin+pemetrexed)-TKI (gefitinib or erlotinib).;Other requirements:Had adequate haematological, hepatic and renal function</t>
  </si>
  <si>
    <t>Osimertinib</t>
  </si>
  <si>
    <t xml:space="preserve">Subgroup - EGFRm positive </t>
  </si>
  <si>
    <t>Docetaxel + Bevacizumab</t>
  </si>
  <si>
    <t>Subgroup - Exon 19 del + T790M</t>
  </si>
  <si>
    <t>Nie (2018)</t>
  </si>
  <si>
    <t>Subgroup - L858R mutation + T790M</t>
  </si>
  <si>
    <t>3301_Peters_2017</t>
  </si>
  <si>
    <t>Phase II trial of atezolizumab as first-line or subsequent therapy for patients with programmed death-ligand 1-selected advanced non-small-cell lung cancer (BIRCH)</t>
  </si>
  <si>
    <t>BIRCH demonstrated responses with atezolizumab monotherapy in patients with PD-L1-selected advanced NSCLC, with good tolerability. PD-L1 status may serve as a predictive biomarker for identifying patients most likely to benefit from atezolizumab.</t>
  </si>
  <si>
    <t>Peters, S</t>
  </si>
  <si>
    <t>Purpose BIRCH was designed to examine the efficacy of atezolizumab, a humanized anti-programmed death-ligand 1 (PD-L1) monoclonal antibody, in advanced non-small-cell lung cancer (NSCLC) across lines of therapy. Patients were selected on the basis of PD-L1 expression on tumor cells (TC) or tumor-infiltrating immune cells (IC). Patients and Methods Eligible patients had advanced-stage NSCLC, no CNS metastases, and zero to two or more lines of prior chemotherapy. Patients whose tumors expressed PD-L1 using the SP142 immunohistochemistry assay on&gt;=5%of TC or IC (TC2/3 or IC2/3 [TC or IC&gt;=5%PD-L1-expressing cells, respectively]) were enrolled. Atezolizumab 1,200 mg was administered intravenously every 3 weeks. Efficacy-evaluable patients (N = 659) comprised three cohorts: first line (cohort 1; n = 139); second line (cohort 2; n = 268); and third line or higher (cohort 3; n = 252). The primary end point was independent review facility-assessed objective response rate (ORR; Response Evaluation Criteria in Solid Tumors [RECIST] version 1.1). Secondary end points included median duration of response, progression-free survival, and overall survival (OS). Results BIRCH met its primary objective of demonstrating a significant ORR versus historical controls. With a minimum of 12 months of follow-up, the independent review facility-assessed ORR was 18% to 22%for the three cohorts, and 26%to 31%for the TC3 or IC3 subgroup;most responses are ongoing. Responses occurred regardless of EGFR or KRAS mutation status. The median OS from an updated survival analysis (minimumof 20 month follow up) for cohort 1 was 23.5months (26.9months for TC3 or IC3 patients); themedian OS in cohorts 2 and 3 was 15.5 and 13.2months, respectively. The safety profile was similar across cohorts and consistent with previous atezolizumab monotherapy trials. Conclusion BIRCH demonstrated responses with atezolizumab monotherapy in patients with PD-L1-selected advanced NSCLC, with good tolerability. PD-L1 status may serve as a predictive biomarker for identifying patients most likely to benefit from atezolizumab.Copyright © 2017 by American Society of Clinical Oncology All rights reserved.</t>
  </si>
  <si>
    <t>BIRCH, NCT02031458</t>
  </si>
  <si>
    <t>https://ln5.sync.com/dl/d73254910/kkhwj4gi-vmaknpq4-43x3xgxb-fcbdhtjw</t>
  </si>
  <si>
    <t>Patients had advanced-stage NSCLC, no CNS metastases, and zero to two or more lines of prior chemotherapy. Patients whose tumors expressed PD-L1 using the SP142 immunohistochemistry assay on&gt;=5%of TC or IC (TC2/3 or IC2/3 [TC or IC&gt;=5%PD-L1-expressing cells, respectively])</t>
  </si>
  <si>
    <t>EGFR mutation status:Patients  included if they had a sensitizing EGFR mutation, in which they had disease progression or intolerance to an EGFR TKI approved for NSCLC;Stage - minimum:IIIB or recurrent;Stage - maximum:IV or recurrent;PD-L1 expression:Tumor PD-L1 expression (TC2/3 or IC2/3 [TC or IC ≥ 5% PD-L1–expressing cells;ECOG PS - min:0;ECOG PS - max:1;Prior/concurrent medication:Zero to two or more lines of prior chemotherapy ;Other requirements:Adequate hematologic and end-organ function</t>
  </si>
  <si>
    <t>Atezolizumab</t>
  </si>
  <si>
    <t>Subgroup: Cohort 2 (2L)</t>
  </si>
  <si>
    <r>
      <t>Subgroup: Cohort 3 (</t>
    </r>
    <r>
      <rPr>
        <sz val="11"/>
        <rFont val="Lato"/>
        <family val="2"/>
      </rPr>
      <t>≥</t>
    </r>
    <r>
      <rPr>
        <sz val="11"/>
        <rFont val="Calibri"/>
        <family val="2"/>
        <scheme val="minor"/>
      </rPr>
      <t>3L)</t>
    </r>
  </si>
  <si>
    <t>Subgroup: Cohort 2 (2L) with EGFRm</t>
  </si>
  <si>
    <r>
      <t>Subgroup: Cohort 3 (</t>
    </r>
    <r>
      <rPr>
        <sz val="11"/>
        <rFont val="Lato"/>
        <family val="2"/>
      </rPr>
      <t>≥</t>
    </r>
    <r>
      <rPr>
        <sz val="11"/>
        <rFont val="Calibri"/>
        <family val="2"/>
        <scheme val="minor"/>
      </rPr>
      <t xml:space="preserve">3L) with EGFRm </t>
    </r>
  </si>
  <si>
    <t>Clinical</t>
  </si>
  <si>
    <t>NR</t>
  </si>
  <si>
    <t>Phase 1 Non-RCT</t>
  </si>
  <si>
    <t>Phase 1/2 Non-RCT</t>
  </si>
  <si>
    <t>Phase 3 RCT</t>
  </si>
  <si>
    <t>Phase 2 Non-RCT</t>
  </si>
  <si>
    <t>NE</t>
  </si>
  <si>
    <t>PFS</t>
  </si>
  <si>
    <t>9.1-35.6</t>
  </si>
  <si>
    <t>55.5-67.7</t>
  </si>
  <si>
    <t>1.3-15.3</t>
  </si>
  <si>
    <t>0-19</t>
  </si>
  <si>
    <t>0-34</t>
  </si>
  <si>
    <t>1, 2</t>
  </si>
  <si>
    <t>5131_Barlesi_2020
893_Debieuvre_2021</t>
  </si>
  <si>
    <t>Real-world Evidence</t>
  </si>
  <si>
    <t>Effectiveness and safety of nivolumab in the treatment of lung cancer patients in France: preliminary results from the real-world EVIDENS study</t>
  </si>
  <si>
    <t xml:space="preserve">Preliminary results of the EVIDENS study confirm the effectiveness and safety of nivolumab, mostly in pre-treated advanced NSCLC patients, with similar benefits to those observed in the phase III randomized clinical trials, despite a broader study population. </t>
  </si>
  <si>
    <t>Barlesi, F</t>
  </si>
  <si>
    <t>EVIDENS is an ongoing, prospective, non-interventional study evaluating the effectiveness and safety of nivolumab in lung cancer patients in France (ClinicalTrials.gov NCT03382496). Adults with a pathologically confirmed diagnosis of lung cancer and initiating treatment with nivolumab were recruited from 146 sites in France. This analysis included only patients with non-small cell lung cancer (NSCLC) who received &gt;=1 nivolumab infusion, and evaluated patient characteristics at the time of nivolumab initiation and its effectiveness and safety after a median follow-up of 18 months. A total of 1,420 patients with NSCLC were included, most of whom had an Eastern Cooperative Oncology Group performance status (ECOG PS) of 0-1 (82.9%), non-squamous histology (69.2%) and stage IV disease (91.4%). Brain metastases were present in 19.9% of patients. Nivolumab was a second-line or &gt;=third-line regimen in 73.6% and 26.1% of patients, respectively. Almost all patients had prior chemotherapy (99.7%). Median overall survival was 11.2 months (95% confidence interval [CI]: 10.0-12.4). ECOG PS, smoking status, corticosteroids at baseline, epidermal growth factor receptor mutation status, presence of symptomatic brain metastases and treatment-related adverse events (TRAEs) were independent predictors of survival. Grade 3 and 4 TRAEs were reported in 105 (7.4%) and 12 (0.8%) patients, respectively; no treatment-related deaths were reported. Preliminary results of the EVIDENS study confirm the effectiveness and safety of nivolumab, mostly in pre-treated advanced NSCLC patients, with similar benefits to those observed in the phase III randomized clinical trials, despite a broader study population. Copyright © 2020 The Author(s). Published with license by Taylor &amp; Francis Group, LLC.</t>
  </si>
  <si>
    <t>EVIDENS, NCT03382496</t>
  </si>
  <si>
    <t>https://ln5.sync.com/dl/93abd4e20/x7jnwzdf-qyqasjar-9pnv75mu-tzkftrnz</t>
  </si>
  <si>
    <t>Adults with a pathologically confirmed diagnosis of lung cancer and initiating treatment with nivolumab</t>
  </si>
  <si>
    <t>EGFR mutation status:Patients were not selected for based on EGFR mutation status;Stage - minimum:NR;Stage - maximum:NR;PD-L1 expression:Not necessary for enrollment ;ECOG PS - min:NR;ECOG PS - max:NR;Prior/concurrent medication:NSCLC patients who received ≥1 nivolumab infusion;Other requirements:NR</t>
  </si>
  <si>
    <t xml:space="preserve">Nivolumab </t>
  </si>
  <si>
    <t>Total population - Pooled</t>
  </si>
  <si>
    <t>780_Ignatius Ou_2021 (Poster)</t>
  </si>
  <si>
    <t>Real-World Response and Outcomes in Non-Small Cell Lung Cancer Patients With Epidermal Growth Factor Receptor Exon 20 Insertion Mutations</t>
  </si>
  <si>
    <t>This real world study provided a benchmark on the treatment outcome in patients with advanced NSCLC with EGFR exon20ins. Platinum-based chemotherapy was the most common 1L therapy and provided the longest mPFS. Immunotherapy, either as monotherapy or in combination with chemotherapy, appeared less effective for treatment of NSCLC with EGFR exon20ins. There is an unmet medical need for improved therapeutic options.</t>
  </si>
  <si>
    <t>Ignatius Ou</t>
  </si>
  <si>
    <t>Background: There is currently no targeted therapy approved for patients with EGFR exon 20 insertion mutations (exon20ins) in NSCLC. Real world treatment outcome evidence for this rare population is limited. This study describes treatment patterns and outcomes in US patients with advanced NSCLC with EGFR exon20ins. Method(s): The nationwide Flatiron Health electronic health record-derived deidentified database (cut-off 29 Feb 2020) was used to select 4 separate cohorts: (1) first-line (1L): patients receiving 1L therapy after documented exon20ins (1L start date as index date); (2) second or later line (&gt;=2L): patients receiving &gt;=2L therapy after documented exon20ins (start date of &gt;=2L as index date); (3) &gt;=2L trial-aligned: &gt;=2L patients with baseline characteristics aligned with the key eligibility criteria of mobocertinib Trial NCT02716116 Part 3; and (4) &gt;=2L post platinum: &gt;=2L trial-aligned patients previously treated with platinum-based chemotherapy. Real-world endpoints were: confirmed overall response rate (cORR), PFS, and OS. Additional analyses were conducted for patients treated with immune-oncology therapy (IO). Result(s): Of 237 EGFR exon20ins patients, 129 patients were included in 1L cohort and 114 were in &gt;=2L cohort, including 63 &gt;=2L trial-aligned and 50 &gt;=2L post platinum patients. In 1L patients, EGFR TKI (28.7%) and platinum-based chemotherapy +/- IO (56.6%) were the most common 1L regimens. In &gt;=2L patients, 28.1% received IO monotherapy, 17.5% received EGFR TKI, and 23.7% received platinum-based chemotherapy +/- IO as index treatment. In the 1L setting, median PFS (mPFS) was 5.7 months for platinum-based chemotherapy and 4.5 months for IO + platinum-based chemotherapy. In the &gt;=2L setting, mPFS was 3.7 months for any therapy and 2.3 months for IO monotherapy. Full effectiveness data are provided in the accompanying table. Conclusion(s): This real world study provided a benchmark on the treatment outcome in patients with advanced NSCLC with EGFR exon20ins. Platinum-based chemotherapy was the most common 1L therapy and provided the longest mPFS. Immunotherapy, either as monotherapy or in combination with chemotherapy, appeared less effective for treatment of NSCLC with EGFR exon20ins. There is an unmet medical need for improved therapeutic options.</t>
  </si>
  <si>
    <t>https://ln5.sync.com/dl/df3906bf0/5cpiqh4g-t5v5u383-w5ppp9rg-yyftchnd</t>
  </si>
  <si>
    <t>Patients with EGFR exon 20 insertion mutations (exon20ins) in NSCLC.</t>
  </si>
  <si>
    <t>EGFR mutation status:Patients with EGFR exon20ins;Stage - minimum:NR;Stage - maximum:NR;PD-L1 expression:NR;ECOG PS - min:NR;ECOG PS - max:NR;Prior/concurrent medication:NR;Other requirements:NR</t>
  </si>
  <si>
    <t xml:space="preserve">Standard of care </t>
  </si>
  <si>
    <t>≥2L post-platinum: IO monotherapy</t>
  </si>
  <si>
    <t>≥2L post-platinum: EGFR TKI</t>
  </si>
  <si>
    <t>966_Chen_2021</t>
  </si>
  <si>
    <t>Pembrolizumab Plus Chemotherapy or Anlotinib vs. Pembrolizumab Alone in Patients With Previously Treated EGFR-Mutant NSCLC</t>
  </si>
  <si>
    <t>The addition of chemotherapy or antiangiogenic therapy to pembrolizumab resulted in significantly longer PFS, OS and ORR than pembrolizumab alone in our study. EGFRL858R might be a positive prognostic factor of PFS and high PD-L1 expression might be a positive prognostic factor of OS.</t>
  </si>
  <si>
    <t>Chen, Y</t>
  </si>
  <si>
    <t>Objectives: More and more encouraging evidence revealed that immunotherapy could improve clinical outcomes in patients with previously treated non-small cell lung cancer (NSCLC) with epidermal growth factor receptor (EGFR) variations. However, immunotherapy is still a controversy for NSCLC patients with EGFR mutation. Method(s): In this retrospective analysis, we compared the clinical efficacy of pembrolizumab monotherapy (PM), pembrolizumab combined with chemotherapy (P+C) and pembrolizumab combined with anlotinib (P+A) in NSCLC patients with EGFR mutation who had failed on EGFR-TKI and platinum-based chemotherapy. Result(s): Eighty-six patients were included in this study. The overall median progression free survival (PFS) was 3.24 months. Multivariate analysis suggested that EGFRL858R and combined therapy were positive prognostic factors of PFS. The overall median OS was 12.28 months. Multivariate analysis found that high PD-L1 expression (&gt;=50%) and combined therapy seemed to be positive prognostic factors of OS. Among the population, 32 patients received PM, 26 patients received P+C and 28 patients received P+A. Up to Jan 30, 2021, the median progression-free survival was 1.5 months in the PM group, 4.30 months in the P+C group and 3.24 months in the P+A group. The median OS were 7.41, 14.92 and 15.97 months, respectively. The ORR were 3.1%, 23.1% and 21.4%. Conclusion(s): The addition of chemotherapy or antiangiogenic therapy to pembrolizumab resulted in significantly longer PFS, OS and ORR than pembrolizumab alone in our study. EGFRL858R might be a positive prognostic factor of PFS and high PD-L1 expression might be a positive prognostic factor of OS.© Copyright © 2021 Chen, Yang, Wang, Hu, Zhang, Zhang, Qian, Zhang and Han.</t>
  </si>
  <si>
    <t>https://ln5.sync.com/dl/6c58a6850/jpji6aq2-mhfai7zi-xbv2xchr-2n4yds3w</t>
  </si>
  <si>
    <t>NSCLC patients with EGFR mutation</t>
  </si>
  <si>
    <t>EGFR mutation status:Patients included if they had a positive EGFR mutation (exon 19 deletion mutation [EGFRD19], exon 21 L858R mutation [EGFRL858R], secondary exon 20 T790M mutation and other uncommon sensitive mutation such as G719X, L861R);Stage - minimum:IV;Stage - maximum:IV;PD-L1 expression:PD-L1 expression was assessed at the time of disease progression, right before the initiation of immunotherapy.;ECOG PS - min:0;ECOG PS - max:1;Prior/concurrent medication:Progressed with ≥1 EGFR-TKI and platinum-based chemotherapy following standard treatment guideline;Other requirements:NR</t>
  </si>
  <si>
    <t>Pembrolizumab</t>
  </si>
  <si>
    <t>Pembrolizumab + Chemotherapy</t>
  </si>
  <si>
    <t>Pembrolizumab + Anlotinib</t>
  </si>
  <si>
    <t>2700_Shinno_2018</t>
  </si>
  <si>
    <t xml:space="preserve"> Evaluation of time to failure of strategy as an alternative surrogate endpoint in patients with lung cancer with EGFR mutations</t>
  </si>
  <si>
    <t>This is the first report describing TFS data among patients with NSCLC with EGFR mutations who received EGFR-TKI and PT as the initial two regimens. TFS was acceptable as a surrogate endpoint for OS. Further validation in clinical trials is needed.</t>
  </si>
  <si>
    <t>Shinno, Y</t>
  </si>
  <si>
    <t>Background Epidermal growth factor receptor (EGFR) is one of the most common oncogenes in non-small cell lung cancer (NSCLC). EGFR-tyrosine kinase inhibitor (TKI) and platinum-doublet chemotherapy (PT) are effective regimens in patients with NSCLC harbouring EGFR mutations. Among these patients, progression-free survival (PFS) has been used as a surrogate endpoint; however, it may not correlate with overall survival (OS) due to crossover. Time to failure of strategy (TFS) has been proposed as an alternative endpoint in advanced colorectal cancer clinical trials where multiple effective therapies are provided either in combination or sequentially. Nevertheless, it remains unclear whether TFS is useful in lung cancer trials. Patients and methods We retrospectively reviewed patients with NSCLC harbouring EGFR mutations who chose a treatment strategy consisting of EGFR-TKI and PT as the initial two regimens at the National Cancer Center Hospital. We evaluated the relationship between PFS and OS and between TFS and OS. Results Between May 2005 and April 2015, a total of 374 patients were diagnosed with NSCLC harbouring EGFR mutations. Among them, 158 patients were eligible for analysis. The median PFS, TFS and OS of the patients were 11.2 months (95% CI 9.9 to 12.6), 21.3 months (95%CI 18.6 to 26.2) and 36.6 months (95%CI 32.0 to 41.8), respectively. OS and TFS, but not PFS, were better in patients who received PT then EGFR-TKI compared with those who received the opposite schedule. The non-parametric Spearman's rank correlation coefficients (r) between PFS and OS and between TFS and OS were 0.54 and 0.85, respectively. Conclusions This is the first report describing TFS data among patients with NSCLC with EGFR mutations who received EGFR-TKI and PT as the initial two regimens. TFS was acceptable as a surrogate endpoint for OS. Further validation in clinical trials is needed.Copyright © Author (s) (or their employer(s)) 2018. Re-use permitted under CC BY-NC. No commercial re-use. Published by BMJ on behalf of the European Society for Medical Oncology.</t>
  </si>
  <si>
    <t>https://ln5.sync.com/dl/7af696080/hkygupec-q587xqfi-xc69qzzc-cda6xry3</t>
  </si>
  <si>
    <t>Patients with NSCLC harbouring EGFR mutations.</t>
  </si>
  <si>
    <t xml:space="preserve">EGFR mutation status:NR;Stage - minimum:Advanced or recurrent;Stage - maximum:Advanced or recurrent;PD-L1 expression:NR;ECOG PS - min:0;ECOG PS - max:2;Prior/concurrent medication:NR;Other requirements:Age ≤75 years, adequate organ function and the absence of definite reasons to choose another strategy </t>
  </si>
  <si>
    <t>EGFR-TKIs</t>
  </si>
  <si>
    <t>2790_An_2018</t>
  </si>
  <si>
    <t>Impact of epidermal growth factor receptor mutation on clinical outcomes of nintedanib plus docetaxel in patients with previously treated non-small cell lung cancer from the Korean named patient program</t>
  </si>
  <si>
    <t>The data indicated that nintedanib-docetaxel combination could be considered to be effective treatment in EGFR TKI-resistant EGFR mutant NSCLC.</t>
  </si>
  <si>
    <t>An, H</t>
  </si>
  <si>
    <t>Objectives: Anti-angiogenic agents are reported to exert clinical activity on epidermal growth factor receptor (EGFR) mutant non-small-cell lung cancers. We evaluated the clinical outcomes of nintedanib and docetaxel in refractory NSCLC according to EGFR mutation status during the Korean nintedanib named patient program. Method(s): Docetaxel was administered either 75 or 37.5 mg/m2 on D1, D8 q every 3 weeks for 4-6 cycles plus nintedanib 200 mg orally twice daily until disease progression or unacceptable toxicity. Result(s): Sixty-two patients were enrolled for study. Twenty-eight patients with activating EGFR mutations progressed after EGFR-tyrosine kinase inhibitors (TKI) therapy and 25 out of 28 patients showing progression after platinum doublet chemotherapy were enrolled. The objective response rate was 29% and median PFS and OS were 3.9 months and 11.7 months. Based on the EGFR mutation status, the objective response rate was 39.3 vs. 21.9% (EGFR mut(+) vs. EGFR mut(-), p = 0.142) and median PFS was 6.5 vs. 3.3 months (EGFR mut(+) vs. EGFR mut(-), p = 0.009). No treatment-related deaths were reported. The most frequent drug-related adverse events (AE) were neutropenia (53.2%) and diarrhea (37.1%). Treatment in 12 patients (19.3%) was permanently discontinued due to AEs without disease progression. Conclusion(s): Our data indicated that nintedanib-docetaxel combination could be considered to be effective treatment in EGFR TKI-resistant EGFR mutant NSCLC.Copyright © 2018S. Karger AG, Basel.</t>
  </si>
  <si>
    <t>https://ln5.sync.com/dl/fa0d3b9a0/97h96j8f-qjm5ey6t-xfjrsqgk-ev3f7zxe</t>
  </si>
  <si>
    <t>Patients with refractory NSCLC.</t>
  </si>
  <si>
    <t>EGFR mutation status:Patients were not selected for based on EGFR mutation status;Stage - minimum:IIIB;Stage - maximum:IV;PD-L1 expression:NR;ECOG PS - min:0;ECOG PS - max:2;Prior/concurrent medication:Progressive disease following at least one line of chemotherapy;Other requirements:NR</t>
  </si>
  <si>
    <t>Docetaxel + Nintedanib</t>
  </si>
  <si>
    <t>3406_Oya_2017</t>
  </si>
  <si>
    <t>Predictive clinical parameters for the response of nivolumab in pretreated advanced non-small-cell lung cancer</t>
  </si>
  <si>
    <t>Clinical parameters, such as PS, serum CRP, serum LDH, and smoking status, were significantly associated with the response duration and survival in patients treated with nivolumab.</t>
  </si>
  <si>
    <t>Oya, Y</t>
  </si>
  <si>
    <t>Background: Nivolumab offers a superior survival benefit over docetaxel in patients with advanced, previously treated non-small-cell lung cancer (NSCLC). An association between programmed cell death ligand-1 (PD-L1) expression and the efficacy of nivolumab has been reported in many studies. However, the association between the clinical parameters and efficacy of nivolumab remains unclear in advanced NSCLC patients. Result(s): Among 124 patients, 108 (88%) were performance status (PS) 0 to 1. PD-L1 expression was assessed in 89 patients, with 51 (57%) patients having PD-L1 positive expression. In all patients, the objective response rate (ORR) in patients with elevated CRP levels (&gt;= 1 mg/dl) was significantly worse than those without elevated CRP levels ( &lt; 1 mg/dl) (8.3 vs 23.4%, p = 0.0180). The PS (&gt;= 2), smoking index ( &lt; 400), CRP levels (&gt;= 1 mg/dl) and LDH (&gt;= 245 IU/L) were significantly associated with a shorter PFS and OS in patients treated with nivolumab. Multivariate analyses showed that the PS (&gt;= 2), smoking index ( &lt; 400), CRP levels (&gt;= 1 mg/dl) and LDH (&gt;= 245 IU/L) and PD-L1 expression were significant factors associated with a longer PFS of nivolumab. Material(s) and Method(s): We retrospectively analyzed 124 patients who received nivolumab as a subsequent treatment. The patient characteristics, laboratory data at baseline (C-reactive protein [CRP] and lactate dehydrogenase [LDH]), PD-L1 expression, nivolumab response, progression-free survival (PFS), and overall survival (OS) were evaluated. Conclusion(s): Clinical parameters, such as PS, serum CRP, serum LDH, and smoking status, were significantly associated with the response duration and survival in patients treated with nivolumab.Copyright © Oya et al.</t>
  </si>
  <si>
    <t>https://ln5.sync.com/dl/208fa60a0/97vdhdz6-5rvnd24f-sixppvmy-gp8dcdkz</t>
  </si>
  <si>
    <t>Patients with advanced, previously treated non-small-cell lung cancer (NSCLC).</t>
  </si>
  <si>
    <t>EGFR mutation status:Patients were not selected for based on EGFR mutation status;Stage - minimum:Advanced;Stage - maximum:NR;PD-L1 expression:NR;ECOG PS - min:NR;ECOG PS - max:NR;Prior/concurrent medication:NR;Other requirements:Nivolumab as subsequent treatment</t>
  </si>
  <si>
    <t>3627_He_2016</t>
  </si>
  <si>
    <t>Hepatic metastases is associated with poor efficacy of erlotinib as 2nd/3rd line therapy in patients with lung adenocarcinoma</t>
  </si>
  <si>
    <t>Hepatic metastasis in patients with lung adenocarcinoma predicts poor response to erlotinib as a 2nd/3rd line therapy. Combination therapy, for example with MET-TKI, may be a good choice for patients with liver metas- tases with poor prognosis.</t>
  </si>
  <si>
    <t>He, Y</t>
  </si>
  <si>
    <t>Hepatocyte growth factor (HGF)-mediated mesenchymal-to-epithelial transition factor (MET) gene amplification is a common mechanism for acquired resistance to epidermal growth factor receptor tyrosine kinase inhibitors (EGFR-TKIs). MET gene amplification has also been associated with hepatic metastases in patients with lung cancer. The aim of this study was to investigate whether hepatic metastases are associated with decreased efficacy of erlotinib in patients with adenocarcinoma. Material/Methods: A cohort of 329 patients with stage IV lung adenocarcinoma, known EGFR mutation status, and who received treatment with erlotinib in the 2nd or 3rd line setting were enrolled into this study over a period of 4 years between January 2011 and January 2015. The cohort was stratified based on the presence or absence of hepatic metastases and the efficacy of erlotinib was defined based on disease control rate (DCR) and progression- free survival (PFS). Result(s): Hepatic metastases were present in 220 of the 329 enrolled lung adenocarcinoma patients. EGFR-activating mutations (exon 19 deletion or an exon 21 L858R mutation) were identified in 113 (34.3%) patients. The DCR was significantly lower in the hepatic metastases group than in patients without hepatic metastases (39.5% vs. 51.4% P=0.045). In patients with hepatic metastases, median PFS was 2.3 months in the EGFR mutationpositive group versus 1.4 months in the EGFR mutation-negative group (95% CI 1.3-3.3 vs. 1.3-1.5; P=0.055). Of note, erlotinib therapy in patients with hepatic metastases was complicated by elevated alanine transaminase (ALT) levels. Conclusion(s): Hepatic metastasis in patients with lung adenocarcinoma predicts poor response to erlotinib as a 2nd/3rd line therapy. Combination therapy, for example with MET-TKI, may be a good choice for patients with liver metas- tases with poor prognosis.Copyright © Med Sci Monit, 2016.</t>
  </si>
  <si>
    <t>https://ln5.sync.com/dl/5510edca0/mgcnvuff-9cxz6kpf-uqwyryys-k98strg9</t>
  </si>
  <si>
    <t>Patients with stage IV lung adenocarcinoma, known EGFR mutation status, and received treatment with erlotinib in the 2nd or 3rd line setting</t>
  </si>
  <si>
    <t>EGFR mutation status:Confirmed activating mutation of EGFR (exon 19 deletion or an exon 21 L858R mutation);Stage - minimum:IV;Stage - maximum:IV;PD-L1 expression:NR;ECOG PS - min:0;ECOG PS - max:2;Prior/concurrent medication:All patients received 2nd/3rd line chemotherapy treatment and had platinumbased doublet chemotherapy as 1st line therapy.;Other requirements:≥18 years, adequate hematological, biochemical, and organ function</t>
  </si>
  <si>
    <t>Subgroup - EGFRm without hepatic metastases</t>
  </si>
  <si>
    <t>Subgroup - EGFRm with hepatic metastases</t>
  </si>
  <si>
    <t>3679_He_2016</t>
  </si>
  <si>
    <t>Comparison of erlotinib and pemetrexed as second-/ third-line treatment for lung adenocarcinoma patients with asymptomatic brain metastases</t>
  </si>
  <si>
    <t xml:space="preserve"> Erlotinib and pemetrexed may be used as second-/third-line treatment in lung adenocarcinoma patients with asymptomatic brain metastases, and detection of EGFR mutation status is very important in these patients. EGFR mutation-positive lung adenocarcinoma patients with asymptomatic brain metastases showed longer PFS when treated with erlotinib as opposed to pemetrexed.</t>
  </si>
  <si>
    <t>Objective: Brain metastases occur in one-third of all non-small-cell lung cancer patients. Due to restrictive transport at the blood-brain barrier, many drugs provide poor control of metastases in the brain. The aim of this study was to compare erlotinib with pemetrexed as second-/third-line treatment in patients with lung adenocarcinoma with asymptomatic brain metastases. Method(s): From January 2012 to June 2014, all lung adenocarcinoma patients with asymptomatic brain metastases who received treatment with erlotinib or pemetrexed as second-/third-line treatment were retrospectively reviewed. Chi-square and log-rank tests were used to perform statistical analysis. Result(s): The study enrolled 99 patients, of which 44 were positive for EGFR mutation. Median progression-free survival (PFS) in months was not significantly different between the erlotinib- and pemetrexed-treated groups (4.2 vs 3.4 months; 95% confidence interval [CI]: 2.01-6.40 vs 2.80-5.00, respectively; P=0.635). Median PFS was found to be significantly longer in EGFR mutation-positive patients in the erlotinib-treated group (8.0 months; 95% CI 5.85-10.15) com- pared to the pemetrexed group (3.9 months; 95% CI: 1.25-6.55; P=0.032). The most common treatment-related side effect was mild-to-moderate rash and the most common drug-related side effects in the pemetrexed-group were vomiting and nausea. Conclusion(s): Erlotinib and pemetrexed may be used as second-/third-line treatment in lung adenocarcinoma patients with asymptomatic brain metastases, and detection of EGFR mutation status is very important in these patients. EGFR mutation-positive lung adenocarcinoma patients with asymptomatic brain metastases showed longer PFS when treated with erlotinib as opposed to pemetrexed.Copyright © 2016 He et al.</t>
  </si>
  <si>
    <t>https://ln5.sync.com/dl/61c7d0d30/nkzqhhna-gestckqe-3pkiv9hj-2r9wviy7</t>
  </si>
  <si>
    <t>Lung adenocarcinoma patients with asymptomatic brain metastases who received treatment with erlotinib or pemetrexed</t>
  </si>
  <si>
    <t>EGFR mutation status:Patients included if they had confirmed activating mutation of EGFR (exon 19 deletion or an exon 21 L858R mutation);Stage - minimum:IV;Stage - maximum:IV;PD-L1 expression:NR;ECOG PS - min:0;ECOG PS - max:2;Prior/concurrent medication:Had platinum-based doublet chemotherapy as first-line therapy;Other requirements:Adequate hematological, biochemical, and organ function</t>
  </si>
  <si>
    <t>Erlotinib + Pemetrexed</t>
  </si>
  <si>
    <t>Total population (combined arms)</t>
  </si>
  <si>
    <t>Pemetrexed</t>
  </si>
  <si>
    <t>3963_Campos-Parra_2015</t>
  </si>
  <si>
    <t>KRAS mutation as the biomarker of response to chemotherapy and EGFR-TKIs in patients with advanced non-small cell lung cancer: Clues for its potential use in second-line therapy decision making</t>
  </si>
  <si>
    <t>KRAS mutation status is a good biomarker for response to EGFR-TKIs in patients with NSCLC. KRAS mutational status could impact the decision to give CT or EGFR-TKIs as a second line of treatment to patients with NSCLC, particularly in patients with WT-EGFR.</t>
  </si>
  <si>
    <t>Campos-Parra</t>
  </si>
  <si>
    <t>Objetive: In patients with non-small cell lung cancer (NSCLC), knowledge of the epidermal growth factor receptor (EGFR) mutation status is fundamental for selecting the treatment involving EGFR-tyrosine kinase inhibitors (EGFR-TKIs). Little information is available regarding the response and progression-free survival (PFS) in platinum-based chemotherapy (CT) versus EGFR-TKIs in the presence or absence of KRAS mutation, particularly in patients without EGFR mutation. Method(s): From 2007 to 2010, 353 patients with NSCLC were treated with first-line CT, EGFR-TKIs were used in the second or third line of treatment. Tests were performed for EGFR and KRAS mutation and the results of the mutations were obtained 3 to 4 months after the start of the treatment. We analyzed clinical characteristics, mutation profile, response and PFS to CT and EGFR-TKIs, and overall survival. The protocol is registered with ClinicalTrials.gov, number NCT01023828. Result(s): Presence of the wild-type (WT) KRAS was independently associated with increased response rate to first-line CT when compared with KRAS mutation (41.4% vs. 14.7%; P=0.001). The EGFR mutation (57.8% vs. 11.7%; P&lt;0.001) and WT-KRAS (39.6% vs. 3.3%; P=0.001) were associated with the EGFR-TKIs response. PFS of patients with WT-EGFR and KRAS mutation treated with EGFR-TKIs was shorter when compared with patients with WT-EGFR and WT-KRAS (P&lt;0.001). Conclusion(s): KRAS mutation status is a good biomarker for response to EGFR-TKIs in patients with NSCLC. KRAS mutational status could impact the decision to give CT or EGFR-TKIs as a second line of treatment to patients with NSCLC, particularly in patients with WT-EGFR.Copyright © 2014 Wolters Kluwer Health, Inc. All rights reserved.</t>
  </si>
  <si>
    <t xml:space="preserve">NCT01023828 </t>
  </si>
  <si>
    <t>https://ln5.sync.com/dl/5ad2e45d0/64b3t5aj-y6iyevw7-c6e5v24r-5w48h7gc</t>
  </si>
  <si>
    <t>Patients with non-small cell lung cancer (NSCLC)</t>
  </si>
  <si>
    <t>EGFR mutation status:Tumor tissue available for EGFR assessment;Stage - minimum:IIIB;Stage - maximum:IV;PD-L1 expression:NR;ECOG PS - min:NR;ECOG PS - max:NR;Prior/concurrent medication:All patients received platinum-based CT as the first line of treatment;Other requirements:NR</t>
  </si>
  <si>
    <t>Gefitinib + Erlotinib</t>
  </si>
  <si>
    <t>Subgroup - EGFRm</t>
  </si>
  <si>
    <t>5049_Riudavets_2021</t>
  </si>
  <si>
    <t>Efficacy of nintedanib plus docetaxel in patients with refractory advanced epidermal growth factor receptor mutant lung adenocarcinoma</t>
  </si>
  <si>
    <t>Our data indicate that the combination of docetaxel and nintedanib can be considered to be an effective treatment for EGFR TKI-resistant EGFR-mutant NSCLC.</t>
  </si>
  <si>
    <t>Riudavets</t>
  </si>
  <si>
    <t>BACKGROUND: Anti-angiogenic agents are reported to exert clinical activity in patients with epidermal growth factor receptor (EGFR) mutant non-small cell lung cancer (NSCLC). We evaluated the outcomes of the combination of docetaxel plus nintedanib in refractory NSCLC patients harboring EGFR mutations., METHODS: We retrospectively analyzed 19 patients with advanced EGFR-mutant NSCLC who had progressed to EGFR tyrosine kinase inhibitors (TKI) and platinum-based chemotherapy receiving docetaxel and nintedanib at 14 Spanish institutions from January 2013 to December 2019. Kaplan-Meier and log-rank tests were used to evaluate progression-free survival (PFS) and overall survival (OS)., RESULTS: Median age was 58.9 years (range 42.8-81), 73.7% were female. All patients were Caucasian, and 73.7% were never or light smokers. The baseline Eastern Cooperative Oncology Group (ECOG) performance status (PS) was 0-1 in 94.7% of patients. All patients had adenocarcinoma. Brain and liver metastases were present in 47.4% and 31.6% of patients, respectively. The most common EGFR mutations were exon 19 deletion (52.6%) and exon 21 L858R mutation (36.8%); 47.4% patients presented the EGFR T790M. 94.8% of the patients had received 2-3 previous treatment lines. Docetaxel was administered at 75 mg/m2/3 weeks to 16 patients, at 60 mg/m2 to 2 patients and at 45 mg/m2 to one patient. Nintedanib was given until disease progression or unacceptable toxicity at 200 mg twice daily except in 2 patients who received 150 mg twice daily and one patient who received 100 mg/12 h. With a median follow-up of 11.4 months (1-38), the median PFS was 6.1 months [95% confidence interval (CI), 4.9-7.3] and the median OS 10.1 months (95% CI 5.9-14.3). The objective response rate (ORR) was 44.4% (23.7-66.8%) and the disease control rate (DCR) 72.2% (49.4-88.5%). Efficacy tended to be greater in patients with the acquired T790M who had received osimertinib, with a median PFS of 6.3 (95% CI 2.1-10.5) versus (vs.) 4.8 (95% CI 3.5-6.1) and a median OS of 12.3 months (95% CI 8.6-16.0) vs. 6.7 months (95% CI 3.9-9.4), although this tendency was not statistically significant (p = 0.468 and p = 0.159, respectively). Sixteen patients (84.2%) had a total of 34 adverse events (AEs), with a median of two (0-6) AEs per patient. The most frequent AEs were asthenia (20.6%) and diarrhea (20.6%). One treatment-related death due to portal thrombosis was reported., CONCLUSIONS: Our data indicate that the combination of docetaxel and nintedanib can be considered to be an effective treatment for EGFR TKI-resistant EGFR-mutant NSCLC. Copyright © 2021. Federacion de Sociedades Espanolas de Oncologia (FESEO).</t>
  </si>
  <si>
    <t>https://ln5.sync.com/dl/89b1fd5d0/79ty2fvh-ksdmi93c-6m8xe324-7r9rkixd</t>
  </si>
  <si>
    <t>Patients with advanced EGFR-mutant NSCLC who had progressed to EGFR tyrosine kinase inhibitors (TKI) and platinum-based chemotherapy</t>
  </si>
  <si>
    <t>EGFR mutation status:Patients included if they harbored an EGFR mutation;Stage - minimum:Advanced;Stage - maximum:NR;PD-L1 expression:NR;ECOG PS - min:0;ECOG PS - max:2;Prior/concurrent medication:After progressive disease to EGFR-TKI (first- or second-generation TKI and/or osimertinib) and at least one line of chemotherapy (platinum-based chemotherapy);Other requirements:NR</t>
  </si>
  <si>
    <t>Subgroup - Excluding 2 patients with uncommon EGFR mutations</t>
  </si>
  <si>
    <t>Subgroup - Patients harboring acquired T790M resistance mutations who previously received osimertinib</t>
  </si>
  <si>
    <t>Subgroup - Patients not harboring acquired T90M resistance mutation</t>
  </si>
  <si>
    <t>Prospective Multicenter</t>
  </si>
  <si>
    <t>146 sites in France</t>
  </si>
  <si>
    <t>France</t>
  </si>
  <si>
    <t>Database Analysis</t>
  </si>
  <si>
    <t>Flatiron Health electronic health record-derived deidentified database</t>
  </si>
  <si>
    <t>USA</t>
  </si>
  <si>
    <t>Retrospective Single-center</t>
  </si>
  <si>
    <t>Shanghai Chest Hospital</t>
  </si>
  <si>
    <t>China</t>
  </si>
  <si>
    <t>National Cancer Center Hospital</t>
  </si>
  <si>
    <t>Japan</t>
  </si>
  <si>
    <t>Prospective Single-center</t>
  </si>
  <si>
    <t>Korean Nintedanib named patient program</t>
  </si>
  <si>
    <t>Korea</t>
  </si>
  <si>
    <t>Aichi Cancer Center Hospital</t>
  </si>
  <si>
    <t>Shanghai Shenkang Hospital Development Center</t>
  </si>
  <si>
    <t>Young Program of Shanghai National Health and Family Planning Commission</t>
  </si>
  <si>
    <t>National Institute of Cancerología, Instituto Nacional de Enfermedades Respiratorias</t>
  </si>
  <si>
    <t>Mexico</t>
  </si>
  <si>
    <t>14 Spanish institutions</t>
  </si>
  <si>
    <t>Spain</t>
  </si>
  <si>
    <t>5.8-26.7</t>
  </si>
  <si>
    <t>0.1-24.9</t>
  </si>
  <si>
    <t>0.3-44.5</t>
  </si>
  <si>
    <t>Overall response rate included patients with partial (PR) or complete response (CR): 8;
Disease control rate included patients with PR, CR and stable disease (SD): 13</t>
  </si>
  <si>
    <t xml:space="preserve">Overall response rate included patients with partial (PR) or complete response (CR): 23.7-66.8;
Disease control rate included patients with PR, CR and stable disease (SD): 49.4-88.5
</t>
  </si>
  <si>
    <t>Jiang_2019</t>
  </si>
  <si>
    <t>Quality of Life</t>
  </si>
  <si>
    <t>Real-world health utility scores and toxicities to tyrosine kinase inhibitors in epidermal growth factor receptor mutated advanced non-small cell lung cancer. Cancer Med. 2019;8(18):7542-7555. doi:10.1002/cam4.2603</t>
  </si>
  <si>
    <t>In a real-world EGFRm population, patients treated with gefitinib or osimertinib had similar HUS and toxicities, scores which were superior to chemotherapy. Health utility scores inversely correlated with patient-reported toxicity scores. In the era of targeted therapies, future economic analyses should incorporate real-world HUS.</t>
  </si>
  <si>
    <t>Jiang SX</t>
  </si>
  <si>
    <t>Background: As the treatment landscape in patients with non-small cell lung cancer (NSCLC) harboring mutations in the epidermal growth factor receptor (EGFRm) continues to evolve, real-world health utility scores (HUS) become increasingly important for economic analyses.
Methods: In an observational cohort study, questionnaires were completed in EGFRm NSCLC outpatients, to include demographics, EQ-5D-based HUS and patient-reported toxicity and symptoms. Clinical and radiologic characteristics together with outcomes were extracted from chart review. The impact of health states, treatment type, toxicities, and clinical variables on HUS were evaluated.
Results: Between 2014 and 2018, a total of 260 patients completed 994 encounters. Across treatment groups, patients with disease progression had lower HUS compared to controlled disease (0.771 vs 0.803; P = .01). Patients predominantly received gefitinib as the first-line EGFR tyrosine kinase inhibitor (TKI) (n = 157, mean-HUS = 0.798), whereas osimertinib (n = 62, mean-HUS = 0.806) and chemotherapy (n = 38, mean-HUS = 0.721) were more likely used in subsequent treatment lines. In longitudinal analysis, TKIs retained high HUS (&gt;0.78) compared to chemotherapy (HUS &lt; 0.74). There were no differences between the frequency or severity of toxicity scores in patients receiving gefitinib compared to osimertinib; however, TKI therapy resulted in fewer toxicities than chemotherapy (P &lt; .05), with the exception of worse diarrhea and skin rash (P &lt; .001). Severity in toxicities inversely correlated with HUS (P &lt; .001). Clinico-demographic factors significantly affecting HUS included age, Eastern Cooperative Oncology Group Performance Score (ECOG PS), disease state, treatment group, and metastatic burden.
Conclusions: In a real-world EGFRm population, patients treated with gefitinib or osimertinib had similar HUS and toxicities, scores which were superior to chemotherapy. Health utility scores inversely correlated with patient-reported toxicity scores. In the era of targeted therapies, future economic analyses should incorporate real-world HUS.</t>
  </si>
  <si>
    <t>https://ln5.sync.com/dl/1aacdeab0/fdmfjq25-7jcczrvb-kutx8j2g-35jzzygr</t>
  </si>
  <si>
    <t xml:space="preserve">Advanced, histologically confirmed EGFR mutated NSCLC outpatients (HUS reported for second-line treatment) </t>
  </si>
  <si>
    <t>Patients with advanced, histologically confirmed EDGRm-NSCLC</t>
  </si>
  <si>
    <t>Gefitinib</t>
  </si>
  <si>
    <t>Total Population</t>
  </si>
  <si>
    <t>Other (TKI)</t>
  </si>
  <si>
    <t>Chemotherapy</t>
  </si>
  <si>
    <t>Immunotherapy</t>
  </si>
  <si>
    <t>Labbe_2017</t>
  </si>
  <si>
    <t>Real-World EQ5D Health Utility Scores for Patients With Metastatic Lung Cancer by Molecular Alteration and Response to Therapy</t>
  </si>
  <si>
    <t>In a North American setting, HUSs generated from patients with metastatic lung cancer are higher in treated, stable patients carrying driver mutations. This is partially explainable by treatment toxicity and patient symptom differences. Such differences in scores should be considered in economic analyses</t>
  </si>
  <si>
    <t>Labbe C</t>
  </si>
  <si>
    <t>Introduction: Economic analyses of upcoming treatments for lung cancer benefit from real-world health utility scores (HUSs) in an era of targeted therapy.
Methods: A longitudinal cohort study at Princess Margaret Cancer Centre evaluated 1571 EQ5D-3L-derived HUSs in 475 outpatients with metastatic lung cancer across various disease states. Patients with epidermal growth factor receptor (EGFR) (n = 183) and anaplastic lymphoma kinase (ALK) (n = 38) driver alterations were enriched through targeted enrolment; patients with wild-type non-small-cell lung cancer (WT NSCLC) (n = 224) and small-cell lung cancer (SCLC) (n = 30) were sampled randomly.
Results: For patients stable on most appropriate treatment, the mean HUSs were 0.81 and 0.82 in patients receiving EGFR and ALK tyrosine kinase inhibitors (TKIs) respectively (with similar HUSs across agents), which were higher than patients with WT NSCLC (0.78; P = .04) and SCLC receiving chemotherapy (0.72; P = .06). In mutation-specific comparisons, disease stability on appropriate therapy resulted in significantly higher mean HUSs (P &lt; .002-.02) than when disease was progressing (mean HUS: EGFR, 0.70; ALK, 0.69; WT NSCLC, 0.66; SCLC, 0.52). When evaluating treatment-related toxicities, significant inverse relationships were observed between HUS and the severity of fatigue and decreased appetite in the EGFR group. There was also a significant inverse relationship between the total number of clinically significant symptoms and HUS, both in patients who were EGFR-mutated and patients with WT NSCLC.
Conclusions: In a North American setting, HUSs generated from patients with metastatic lung cancer are higher in treated, stable patients carrying driver mutations. This is partially explainable by treatment toxicity and patient symptom differences. Such differences in scores should be considered in economic analyses.</t>
  </si>
  <si>
    <t>https://ln5.sync.com/dl/4048e93c0/xgrq2uzs-xd49tisb-r3gy23rm-swhwjteh</t>
  </si>
  <si>
    <t>Histologically confirmed metastatic lung cancer patients</t>
  </si>
  <si>
    <t>Any patient with histologically confirmed lung cancer, able to provide informed consent, without a significant cognitive deficit</t>
  </si>
  <si>
    <t xml:space="preserve">Other  </t>
  </si>
  <si>
    <t>Labbe C (2017)</t>
  </si>
  <si>
    <t>Advanced NSCLC</t>
  </si>
  <si>
    <t>Singh_2019</t>
  </si>
  <si>
    <t>An analysis of EQ-5D adjusting for treatment switching: the case of patients with EGFR T790M positive NSCLC treated with osimertinib</t>
  </si>
  <si>
    <t>This study demonstrated methods to adjust for treatment switching in the analysis of EQ-5D from clinical trials. Failure to account for crossover significantly underestimated the QALY gain for osimertinib.</t>
  </si>
  <si>
    <t>Singh J</t>
  </si>
  <si>
    <t>Objectives: Treatment switching, from control to treatment arm, following disease progression is common in oncology trials of novel therapies. Using standard intention-to-treat (ITT) analysis would likely bias estimates of treatment benefit. Analysis of survival data typically adjust for this bias, but such adjustments are rarely performed in analyses of health-related quality of life data (HRQoL). The aim of the study is to examine the impact of adjusting for treatment switching using EQ-5D-5L data. The AURA 3 trial was a randomised controlled trial comparing osimertinib with chemotherapy (standard care), in patients with locally advanced or metastatic EGFR and T790 mutation-positive non-small-cell lung cancer where two-thirds of the chemotherapy arm received osimertinib post-progression.
Methods: Descriptive analyses including pareto classification of health change (PCHC) were used to compare the treatment arms. The primary analysis used a two-stage least squares instrumental variable regression to estimate the treatment effect by adjusting for treatment crossovers. Multiple imputation was applied prior to primary analysis to account for missing data. Time to deterioration (TTD) analysis, defined by minimally important difference (MID) in EQ-5D-5L utilities between treatments was also assessed after adjusting for crossover using a rank preserving structural failure time model (RPSFTM).
Results: The PCHC results showed a greater proportion of osimertinib patients reporting improvement compared to chemotherapy. Estimated incremental quality adjusted life years (QALYs) for osimertinib based on ITT analysis of imputed data was 0.23 at 60 weeks. Primary analysis accounting for treatment switching increased this to 0.52. A sensitivity analysis increased this to 0.63 QALYs at 150 weeks. TTD analysis found a longer HRQoL maintenance using osimertinib, of 12.76 weeks, although this was not statistically significant.
Conclusions: This study demonstrated methods to adjust for treatment switching in the analysis of EQ-5D from clinical trials. Failure to account for crossover significantly underestimated the QALY gain for osimertinib.</t>
  </si>
  <si>
    <t>https://ln5.sync.com/dl/7577d0c80/7d9q7xym-yj5yhcn4-cuuud8my-aax7yx2z</t>
  </si>
  <si>
    <t>Locally advanced or metastatic EGFR T790M positive NSCLC patients whose disease has progressed with previous EGFR TKI</t>
  </si>
  <si>
    <t>Patients with locally advanced or metastatic EGFR T790M positive non-small cell lung cancer (NSCLC) whose disease has progressed with previous EGFR TKI (as in the AURA 3 trial)</t>
  </si>
  <si>
    <t>Borget_2012</t>
  </si>
  <si>
    <t>Cost-effectiveness of three strategies for second-line erlotinib initiation in nonsmall-cell lung cancer: the ERMETIC study part 3</t>
  </si>
  <si>
    <t>The cost-effectiveness of second-line NSCLC treatment is improved when patients are selected on either clinical or biological grounds.</t>
  </si>
  <si>
    <t>Borget I</t>
  </si>
  <si>
    <t>Several clinical and biological parameters are known to influence the efficacy of second-line erlotinib therapy for nonsmall cell lung cancer (NSCLC), but their medico-economic impact has not been evaluated. The objective of this study was to compare the incremental cost-effectiveness ratios of strategies for second-line erlotinib initiation in NSCLC: clinically guided initiation (nonsmoking females with adenocarcinoma received erlotinib; all other patients received docetaxel) and biologically guided selection (patients with epidermal growth factor receptor (EGFR) mutation received erlotinib; patients with wild-type EGFR or unknown status received docetaxel), compared with initiation with no patient selection (strategy reference). A Markov model was constructed. Outcomes (overall and progression-free survival), transition probabilities and direct medical costs (from the French third-party payer's perspective) were prospectively collected for individual patients treated with either erlotinib or docetaxel, from treatment initiation to disease progression. Published data were used to estimate utilities and post-progression costs. Sensitivity analyses were performed. The biologically and clinically guided strategies were both more efficient (incremental quality-adjusted life-yrs equal to 0.080 and 0.081, respectively) and less expensive (cost decrease equal to €5,020 and €5,815, respectively) than the no-selection strategy, and the biologically guided strategy was slightly less expensive than the clinically guided strategy. Sensitivity analyses confirmed the robustness of the results. The cost-effectiveness of second-line NSCLC treatment is improved when patients are selected on either clinical or biological grounds.</t>
  </si>
  <si>
    <t>https://ln5.sync.com/dl/934497580/x5ygmyhm-bvw6b3gg-9qwwgjve-j43nwd2e</t>
  </si>
  <si>
    <t>Patients with advanced NSCLC in whom at least one platinum-based chemotherapy regimen had failed and who were eligible for erlotinib or chemotherapy.</t>
  </si>
  <si>
    <t>Erlotinib + Docetaxel</t>
  </si>
  <si>
    <t>Not Reported.</t>
  </si>
  <si>
    <t>No Abstract Available</t>
  </si>
  <si>
    <t>NICE_TA584</t>
  </si>
  <si>
    <t>TA584: Atezolizumab in combination for treating metastatic non-squamous non-small-cell lung cancer</t>
  </si>
  <si>
    <t>NICE</t>
  </si>
  <si>
    <t>Evidence-based recommendations on atezolizumab (Tecentriq) with bevacizumab (Avastin), carboplatin and paclitaxel for metastatic non-squamous non-small-cell lung cancer in adults.</t>
  </si>
  <si>
    <t>IMpower150 (NCT02366143)
Ongoing at time of submission</t>
  </si>
  <si>
    <t>https://ln5.sync.com/dl/6edf37110/u7f6rhgd-szzfk94u-h84wcnhj-t5isqn2s</t>
  </si>
  <si>
    <t>Metastatic non-squamous non-small-cell lung cancer</t>
  </si>
  <si>
    <t>EGFRm (mixed)</t>
  </si>
  <si>
    <t xml:space="preserve">Atezolizumab + Bevacizumab + Platinum doublet chemotherapy </t>
  </si>
  <si>
    <t>NICE_TA416;
NICE_TA653
(CDF Review of TA416)</t>
  </si>
  <si>
    <t>TA416, TA653: Osimertinib for treating EGFR T790M mutation-positive advanced non-small-cell lung cancer</t>
  </si>
  <si>
    <t xml:space="preserve">Until more mature data are available the strengths and weaknesses associated with treatment with osimertinib will remain unclear. </t>
  </si>
  <si>
    <t>1) Tseng et al. 2014
2) NEJ002 (Miyauchi et al. 2015)
3) Park et al. 2015
4) Halmos et al. 2015 (RCT)
5) Zhou et al. 2014
6) Kashara et al. 2015 (RCT)
7) IMPRESS (Soria et al. 2015; RCT)
8) Wu et al. 2010
9) Kim et al. 2013
10) AURA 2/AURA extension (single-arm)</t>
  </si>
  <si>
    <t>https://ln5.sync.com/dl/0992070b0/5tu47xi8-qcffveed-epcjtzu2-gc2f8rex</t>
  </si>
  <si>
    <t xml:space="preserve">Treating epidermal growth factor receptor (EGFR) T790M mutation-positive locally advanced or metastatic non-small-cell lung cancer (NSCLC) </t>
  </si>
  <si>
    <t>TA416</t>
  </si>
  <si>
    <t>Locally advanced or metastatic, EGFR and T790M mutation positive NSCLC previously treated with an EGFR TKI;
Adults with locally advanced or metastatic EGFR T790M mutation positive NSCLC.</t>
  </si>
  <si>
    <t>EGFR T790M</t>
  </si>
  <si>
    <t>TA653
(CDF Review of TA416)</t>
  </si>
  <si>
    <t>SMC_1214/17</t>
  </si>
  <si>
    <t>Osimertinib 40mg and 80mg film-coated tablets (Tagrisso®)</t>
  </si>
  <si>
    <t>Osimertinib was associated with an overall response rate of 66% in the pooled analysis of two phase II single-arm studies of patients with EGFR T790M advanced NSCLC who had received previous treatment with an EGFR tyrosine kinase inhibitor.</t>
  </si>
  <si>
    <t>SMC</t>
  </si>
  <si>
    <t>https://ln5.sync.com/dl/139a073e0/d2r63k3v-y376bcif-qxwy7rfn-e4c4t3s9</t>
  </si>
  <si>
    <t>Treatment of adult patients with locally advanced or metastatic epidermal growth factor receptor (EGFR) T790M mutation-positive non-small-cell lung cancer (NSCLC).</t>
  </si>
  <si>
    <t>SMC2208</t>
  </si>
  <si>
    <t>Atezolizumab 1,200mg concentrate for solution for infusion (Tecentriq®).</t>
  </si>
  <si>
    <t>The submitting company did not present a sufficiently robust clinical and economic analysis
to gain acceptance by SMC.</t>
  </si>
  <si>
    <t>https://ln5.sync.com/dl/caee3e310/pjqw5jfq-f8xwnh7g-q6xuinp3-ks9j7icg</t>
  </si>
  <si>
    <t>In combination with bevacizumab, paclitaxel and carboplatin, for the first-line treatment of adult patients with metastatic non-squamous non-small cell lung cancer (NSCLC). In patients with epidermal growth factor receptor (EGFR) mutant or anaplastic lymphoma kinase (ALK)-positive NSCLC, atezolizumab in combination with bevacizumab, paclitaxel and carboplatin, is indicated only after failure of appropriate targeted therapies.</t>
  </si>
  <si>
    <t xml:space="preserve">NR
</t>
  </si>
  <si>
    <t xml:space="preserve">66 (13)
</t>
  </si>
  <si>
    <t>59 (11)</t>
  </si>
  <si>
    <t>62 (13)</t>
  </si>
  <si>
    <t>57 (11)</t>
  </si>
  <si>
    <t>64 (14)</t>
  </si>
  <si>
    <t>EGFRm patients = 183/475
Adenocarcinoma histology = 177 (97%)
Response to treatment (EGFRm group), n (%):
Not currently progressing = 96 (52)
Progressing = 42 (23)
Not currently on treatment = 45 (25)</t>
  </si>
  <si>
    <t>EGFRm group
Median age at diagnosis (range) = 64 (29-96)</t>
  </si>
  <si>
    <t>Overall = 419
Osimertinib = 279
Chemotherapy = 140
At data cut-off , two-thirds of patients in the chemotherapy arm switched to treatment with osimertinib post-disease progression.</t>
  </si>
  <si>
    <t>Chemotherapy = 140</t>
  </si>
  <si>
    <t>Patients entering the analysis were assumed to be 63 years of age with average body surface area of 1.81m2 and weight 71.9kg based on the clinical study.</t>
  </si>
  <si>
    <t>Prospective observational</t>
  </si>
  <si>
    <t>Canada</t>
  </si>
  <si>
    <t>No</t>
  </si>
  <si>
    <t>Yes</t>
  </si>
  <si>
    <t>RCT</t>
  </si>
  <si>
    <t>CEA/CUA</t>
  </si>
  <si>
    <t>UK</t>
  </si>
  <si>
    <t xml:space="preserve">EQ-5D Questionnaire
</t>
  </si>
  <si>
    <t>EQ-5D-3L
PRO-CTCAE</t>
  </si>
  <si>
    <t>EQ-5D-3L</t>
  </si>
  <si>
    <t>EQ-5D-3L collected in IMpower150
(1L metastatic non-squamous NSCLC)</t>
  </si>
  <si>
    <t>Description of health states:
≤ 5 weeks before death: 0.52
&gt; 5 and ≤ 15 weeks before death:  0.59
&gt; 15 and ≤ 30 weeks before death: 0.70 
&gt; 30 weeks before death: 0.73;
Critiques:
ERG
-Differences in treatment related adverse events between treatments have not been fully captured.
-It is unclear whether patients treated with atezolizumab + bevacizumab + carboplatin + paclitaxel have the same health state utility values whilst on treatment as those treated with pemetrexed + platinum (with or without pemetrexed maintenance);
Alternative values considered (i.e by ERG, committee):
Disutility per grade ≥3 TRAE:
-Atezolizumab + bevacizumab + carboplatin + paclitaxel: -0.0058
-Pemetrexed + carboplatin + paclitaxel: -0.0009
-Pemetrexed + carboplatin + paclitaxel + pemetrexed maintenace: -0.0042
Utility decrements from Nafees et al. 2008;
Disutility value:
Not explicitly reported, but assumed to adopt ERG treatment-related adverse event disutility values:
-Atezolizumab + bevacizumab + carboplatin + paclitaxel: -0.0058
-Pemetrexed + carboplatin + paclitaxel: -0.0009
-Pemetrexed + carboplatin + paclitaxel + pemetrexed maintenace: -0.0042;
Duration of adverse event:NR</t>
  </si>
  <si>
    <t>TA416:
EQ-5D-5L (AURA2)
Updated base case: EQ-5D-3L values from IMPRESS were utilised
TA653:
Model A
Utility values as in TA416 model
Model B
EQ-5D-5L from AURA3, cross-walked to EQ-5D-3L
Post-technical engagement
Osimertinib - AURA2/IMPRESS
PDC - LUME-Lung</t>
  </si>
  <si>
    <t>Description of health states:
TA416:
Base case
Progression-free: 0.815
Post-progression: 0.678
Second-line only population (subgroup)
Progression-free: 0.853
Post-progression: 0.726
≥Third-line population (subgroup)
Progression-free: 0.798
Post-progression: 0.659
Updated base case (osimertinib)
Progression-free: 0.806 (adjusted dataset)
Progression-free: 0.805 (unadjusted dataset)
Progressed disease: 0.715
Updated base case (PDC)
Progression-free: 0.779 (adjusted dataset)
Progression-free: 0.783 (unadjusted dataset)
Progressed disease: 0.715
TA653:
Model A
PF: 0.831
Stable disease: 0.751
PD: 0.715
Model B
PF: 0.836
Stable disease: 0.797
PD: 0.717
Post-technical engagement, the company updated their base case and used the following utility values:
Osimertinib
Response: 0.831
Stable disease: 0.751
Progressed disease: 0.715
PDC
Response: 0.67
Stable disease: 0.67
Progressed disease: 0.64
Critiques:
ERG
-Values may not represent NHS population as health states were taken from patients not from the UK, and patients had an ECOG PS of 0/1 - would not be the case for a UK population, where a no. of patients with ECOG PS ≥2 would be treated.
-Utilities implausible as they are higher in PF state than in the general population for people of the same age (55-64) at the start of the model (0.8)
Alternative values considered (i.e by ERG, committee):ERG considered that the utility values collected during the LUME-Lung 1 trial and utility values reported in the Nafees study could possibly provide utility values closer to the real utility of the target population than those used in the company model.
LUME-Lung-1 (ERG preferred; EQ-5D-3L)
Progression-free: 0.687
Post-progression: 0.64
Nafees et al. 2008 (Bespoke standard gamble)
Progression-free: 0.653
Post-progression: 0.47
Disutility value:
TA416:
-Diarrhoea: 0.047 (Nafees et al. 2008)
-Rash (grouped term): 0.032 (Nafees et al. 2008)
-Nausea: 0.048 (Nafees et al. 2008)
-Platelet count decreased: 0.05
-Fatigue/asthenia: 0.21 (NICE
-Oedema peripheral: 0.05
-Constipation: 0.05
-Cough: 0.05
-Stomatitis: 0.05
-Vomiting: 0.048 (Nafees et al. 2008)
-Anaemia: 0.073 
-Headache: 0.05
-Febrile neutropenia: 0.090 (Nafees et al. 2008)
-Neutropenia / Leucopenia / Neutrophil count decreased: 0.090 (Nafees et al. 2008)
-Back pain: 0.05
TA653:
Model A
-Anaemia: 0.073
-Back pain: 0.05
-Constipation: 0.05
-Cough: 0.05
-Decreased appetite: 0.05
-Diarrhoea: 0.047
-Dyspnoea: 0.05
-Fatigue/Asthenia: 0.21
-Febrile neutropenia: 0.09
-Headache: 0.05
-Nausea: 0.048
-Neutropenia: 0.09
-Oedema peripheral: 0.05
-Platelet count decreased: 0.05
-Rash (grouped term): 0.032
-Stomatitis: 0.05
-Vomiting: 0.048
Model B
-Abdominal pain: 0.050
-Anaemia: 0.073
-Asthenia: 0.073
-Epilepsy: 0.050
-Hypergycaemia: 0.050
-Hypokalaemia: 0.050
-Hyponatraemia: 0.050
-Nausea: 0.048
-Neutropenia: 0.090
-Neutrophil count decrease: 0.050
-Platelet count decrease: 0.050
-Pulmonary embolism: 0.050
-Thrombocytopenia: 0.050
-Vomiting: 0.048
-White blood cell count decrease: 0.050
Duration of adverse events:
TA653:
4 weekly cycles (1 month)</t>
  </si>
  <si>
    <t>EQ-5D-5L (AURAext, AURA2)
EQ-5D-3L (IMPRESS)</t>
  </si>
  <si>
    <t>Description of health states:
Base case:
Progression free state: 0.831
Stable disease: 0.751
Progressed disease: 0.715;
Critiques:The base case utility value for the progressed disease state is judged to be too high, being measured at the day of disease progression when possible. This value will not be representative of progressed disease in the longer term and after subsequent lines of therapy. When a value of 0.58 from a separate study was used, the ICER increased to about £48k with PAS;
Alternative values considered (i.e by ERG, committee):
Sensitivity analyses:
- PD for patients with progressive disease whilst on second-line treatment taken from a HRQoL study: 0.58
- PD for patients in third or later line use taken from QoL study: 0.46;
Disutility value: Disutilities applied for adverse events, details not reported</t>
  </si>
  <si>
    <t>EQ-5D (IMpower150)</t>
  </si>
  <si>
    <t>Description of health states:
Individual values not reported.
Health state utilities ranged between 0.52 and 0.73.
Disutility value:
An average utility decrement due to adverse events was estimated from the IMpower150 data and applied in the model base case.</t>
  </si>
  <si>
    <t>In a real-world Canadian EGFRm-NSCLC population, authors found that first-line gefitinib and third-generation osimertinib had similar mean HUS and patient-reported toxicity and symptom scores. All TKI treatments had higher mean HUS compared to chemotherapy which was durable over time and was minimally disturbed by disease progression. Patient-reported toxicities and symptoms correlated with lower HUS across all treatment groups, demonstrating the importance of tempering toxicities to improve HUS. Analyses also support the application of EQ-5D in the real-world setting as a robust means for generating HUS in the EGFRm population. As EGFR-targeted treatment continues to expand, more real-world studies are needed to assess corresponding toxicities and impact on HUS to facilitate reliable cost-effectiveness analyses for new and existing treatments.</t>
  </si>
  <si>
    <t>Patients with metastatic lung cancer carrying driver mutations stable on TKIs reported higher HUSs than patients with WT NSCLC and SCLC stable on chemotherapy. There were also inverse relationships between treatment-related toxicities and HUSs, both in patients with EGFR-mutated NSCLC and WT NSCLC, the other 2 groups being too small to make any conclusions. For patients with driver mutations, targeted agents have previously been shown to confer higher ORRs and PFS over chemotherapy, with better safety profile, but with increased cost. Pharmacoeconomic analyses of upcoming therapies should incorporate real-word HUSs, which should be specific for different molecular alterations under treatment-dependent disease states.</t>
  </si>
  <si>
    <t>The cost-effectiveness ratios of the three strategies tested here for second-line erlotinib initiation in patients with advanced-stage NSCLC are within the limits considered acceptable for society, although patient selection based on clinical grounds or EFGR mutation status appears to improve cost-effectiveness.</t>
  </si>
  <si>
    <t>Bertranou_2017</t>
  </si>
  <si>
    <t>Economic</t>
  </si>
  <si>
    <t>Cost-effectiveness of osimertinib in the UK for advanced EGFR-T790M non-small cell lung cancer</t>
  </si>
  <si>
    <t>Osimertinib may be considered a cost-effective treatment option compared with PDC in the second-line setting in patients with EGFR-T790M mutation-positive NSCLC from a UK payer perspective. Further data from the ongoing AURA clinical trial program will reduce the inherent uncertainty in the analysis.</t>
  </si>
  <si>
    <t>Bertranou E</t>
  </si>
  <si>
    <t>Aim: This study presents the cost-utility analysis that was developed to inform the NICE health technology assessment of osimertinib vs platinum-based doublet chemotherapy (PDC) in patients with EGFR-T790M mutation-positive non-small cell lung cancer (NSCLC) who have progressed on epidermal growth factor receptor-tyrosine kinase inhibitor (EGFR-TKI) therapy.
Methods and materials: A partitioned survival model with three health states (progression-free, progressed disease, and death) from a UK payer perspective and over lifetime (15 years) was developed. Direct costs included disease management, treatment-related (acquisition, administration, monitoring, adverse events), and T790M testing costs. Efficacy and safety data were taken from clinical trials AURA extension and AURA2 for osimertinib and IMPRESS for PDC. An adjusted indirect treatment comparison was applied to reduce the potential bias in the non-randomized comparison. Parametric functions were utilized to extrapolate survival beyond the observed period. Health state utility values were calculated from EQ-5D data collected in the trials and valued using UK tariffs. Resource use and costs were based on published sources.
Results: Osimertinib was associated with a gain of 1.541 quality-adjusted life-years (QALYs) at an incremental cost of £64,283 vs PDC (incremental cost-effectiveness ratio [ICER]: £41,705/QALY gained). Scenario analyses showed that none of the plausible scenarios produced an ICER above £44,000 per QALY gained, and probabilistic sensitivity analyses demonstrated a 63.4% probability that osimertinib will be cost-effective at a willingness-to-pay threshold of £50,000.
Limitations: The analysis is subject to some level of uncertainty inherent to phase 2 single-arm data and the immaturity of the currently available survival data for osimertinib.
Conclusions: Osimertinib may be considered a cost-effective treatment option compared with PDC in the second-line setting in patients with EGFR-T790M mutation-positive NSCLC from a UK payer perspective. Further data from the ongoing AURA clinical trial program will reduce the inherent uncertainty in the analysis.</t>
  </si>
  <si>
    <t>https://ln5.sync.com/dl/96839ab70/a5khssre-hag6yfwy-rcyn5jne-htbvdxba</t>
  </si>
  <si>
    <t>Patients with EGFR-T790M mutation positive NSCLC who have progressed on or after EGFR-TKI therapy.</t>
  </si>
  <si>
    <t>Platinum doublet chemotherapy</t>
  </si>
  <si>
    <t>Horgan_2010</t>
  </si>
  <si>
    <t>An economic analysis of the INTEREST trial, a randomized trial of docetaxel versus gefitinib as second-/third-line therapy in advanced non-small-cell lung cancer</t>
  </si>
  <si>
    <t>The modest increase in cost associated with gefitinib supports its use as an alternative to docetaxel as second-line treatment of advanced NSCLC, particularly given the improvements in QoL, patient preference for oral therapy and better toxicity profile with gefitinib.</t>
  </si>
  <si>
    <t>Horgan AM</t>
  </si>
  <si>
    <t>Background: The INTEREST (IRESSA NSCLC Trial Evaluating Response and Survival against Taxotere) trial compared gefitinib with docetaxel (Taxotere) in pretreated advanced non-small-cell lung cancer (NSCLC). Noninferiority for overall survival was concluded. Gefitinib had a better toxicity profile and greater improvements in quality of life (QoL). We undertook a cost-consequence analysis to estimate the direct medical costs of gefitinib compared with docetaxel.
Patients and methods: Summary data from INTEREST were used to derive resource utilization and direct costs from treatment start until drug discontinuation. Costs for treatment, adverse events, outpatient visits and investigations were calculated. Mean total cost-per-patient-per-arm was determined, and incremental cost was calculated. Utility values were generated from Functional Assessment of Cancer Therapy - Lung scores and compared between arms.
Results: Incremental mean overall cost per patient for gefitinib over docetaxel was CAD $5161. Drug was the major contributor to overall cost in both arms. Longer mean duration of gefitinib therapy (134 versus 91 days) contributed to the incremental cost difference. The cost per 21-day cycle was similar in both arms ($1963 docetaxel, $2095 gefitinib).
Conclusion: The modest increase in cost associated with gefitinib supports its use as an alternative to docetaxel as second-line treatment of advanced NSCLC, particularly given the improvements in QoL, patient preference for oral therapy and better toxicity profile with gefitinib.</t>
  </si>
  <si>
    <t>https://ln5.sync.com/dl/f67d3dc10/rew7xpd9-78agjmsq-mtuw9req-qvakmdfr</t>
  </si>
  <si>
    <t>Patients with locally advanced or metastatic NSCLC that had progressed/recurred following one to two prior chemotherapy regimens including platinum</t>
  </si>
  <si>
    <t>Docetaxel</t>
  </si>
  <si>
    <t>Wu_2018</t>
  </si>
  <si>
    <t>Cost-Effectiveness of Osimertinib for EGFR Mutation–Positive Non–Small Cell Lung Cancer after Progression following First-Line EGFR TKI Therapy</t>
  </si>
  <si>
    <t>Osimertinib treatment for T790M mutation NSCLC is unlikely to be cost-effective from the perspectives of the United States and the People's Republic of China. If the price of osimertinib could be decreased, the economic outcome might become favorable.</t>
  </si>
  <si>
    <t>Wu B</t>
  </si>
  <si>
    <t>Objective: The aim of this study was to investigate the cost-effectiveness of osimertinib for the treatment of advanced NSCLC with an EGFR T790M mutation after the failure of first-line EGFR tyrosine kinase inhibitor (TKI) therapy.
Methods: A mathematical model was established by combining a decision tree and the Markov approach to project the cost-effectiveness of osimertinib versus standard chemotherapy for the treatment of patients who harbor an EGFR T790M mutation and have disease progression after first-line EGFR TKI therapy with or without metastases to the central nervous system. The clinical and outcome data were derived from randomized clinical trials and published reports. The health outcome data included quality-adjusted life-years (QALY). The cost data were estimated from the perspectives of the payer in the United States and the health care system in the People's Republic of China. All costs and incremental cost-effectiveness ratios (ICERs) were presented in 2017 U.S. dollars. Sensitivity and scenario analyses with three different settings of T790M mutation testing were performed.
Results: Compared with chemotherapy, molecular testing in plasma and tissue followed by osimertinib treatment yielded an additional 0.359 and 0.313 QALYs in the entire U.S. population and the population of those with central nervous system metastases and an EGFR T790M mutation. For these populations, the incremental costs were $83,515 and $74,924 per patient, respectively, and the ICERs were $232,895 and $239,274 per QALY, respectively. For the entire Chinese population and the Chinese population with central nervous system metastases, the ICERs were $48,081 and $53,244 per QALY, respectively. For those with a known T790M mutation, the ICERs of osimertinib over chemotherapy also exceeded the willingness-to-pay threshold. The most influential parameter was the price of osimertinib.
Conclusion: Osimertinib treatment for T790M mutation NSCLC is unlikely to be cost-effective from the perspectives of the United States and the People's Republic of China. If the price of osimertinib could be decreased, the economic outcome might become favorable.</t>
  </si>
  <si>
    <t>https://ln5.sync.com/dl/4dd912310/p36x3tik-gvi7cse4-qpzxch6q-7b5bgbqy</t>
  </si>
  <si>
    <t xml:space="preserve">Patients with EGFR T790M-positive advanced NSCLC after the failure of first-line therapy with first-generation EGFR TKIs </t>
  </si>
  <si>
    <t xml:space="preserve">Osimertinib </t>
  </si>
  <si>
    <t>Rui_2020</t>
  </si>
  <si>
    <t>Cost-effectiveness of Osimertinib vs Docetaxel-bevacizumab in Third-line Treatment in EGFR T790M Resistance Mutation Advanced Non-Small Cell Lung Cancer in China</t>
  </si>
  <si>
    <t>The findings from the present analysis suggest that osimertinib could be cost-effective vs docetaxel and bevacizumab in third-line treatment in EGFR T790M resistance mutation advanced non-small cell lung cancer in China.</t>
  </si>
  <si>
    <t>Rui M</t>
  </si>
  <si>
    <t>Purpose: This study aimed to evaluate the cost-effectiveness of osimertinib vs docetaxel and bevacizumab in third-line treatment in EGFR T790M resistance mutation advanced non-small cell lung cancer in China from the perspective of the health care system.
Methods: To explore modeling uncertainty, 2 different model methods (a Markov model and a partitioned survival [PS] model) were developed to simulate costs and health outcomes during a lifetime. Both models consisted of 3 health states: progression-free survival, postprogression survival, and death. Efficacy and safety data of osimertinib vs docetaxel and bevacizumab in patients who had acquired EGFR T790M resistance mutation were derived from a key head-to-head clinical trial. Cost and utility values were derived from local charges, the literature, the China Drug Bidding Database, and patients' health care documents. Two scenario analyses and sensitivity analyses were performed to explore the robustness of the results.
Findings: In the Markov model, compared with docetaxel and bevacizumab, osimertinib yielded 0.69 additional quality-adjusted life-years (QALYs) at an additional cost (in US dollars) of $17,311 for an incremental cost-utility ratio (ICUR) of $25,463 per QALY. In the PS model, osimertinib yielded an additional 0.69 QALYs with an incremental cost of $17,827 for an ICUR of $25,951 per QALY. From the Markov model, the ICUR was $29,416 per QALY in scenario 1 and $25,543 per QALY in scenario 2. From the PS model, the ICUR was $30,264 per QALY and $25,947 per QALY for scenarios 1 and 2, respectively. In the probabilistic sensitivity analysis, osimertinib treatment had a 21%-63% probability of being cost-effective at a willingness-to-pay threshold of $9777 to $29,330 per QALY (1-3 times the gross domestic product per capita).
Implications: The findings from the present analysis suggest that osimertinib could be cost-effective vs docetaxel and bevacizumab in third-line treatment in EGFR T790M resistance mutation advanced non-small cell lung cancer in China.</t>
  </si>
  <si>
    <t>https://ln5.sync.com/dl/d93e64f80/2uw2ij7g-ypx79fyx-juvt4yu5-bgz3gbn6</t>
  </si>
  <si>
    <t xml:space="preserve">Advanced NSCLC with acquired EGFR T790M resistance mutation previously treated with gefitinib or erlotinib in first-line and platinum-based chemotherapy in second-line </t>
  </si>
  <si>
    <t>Verleger_2020</t>
  </si>
  <si>
    <t>Costs and cost drivers associated with non-small-cell lung cancer patients who received two or more lines of therapy in Europe</t>
  </si>
  <si>
    <t>In the era pre-immunotherapy, HCRU and costs were substantial in aNSCLC 2L+ patients, with most of the costs accrued prior to start of 2L. NSQ patients incurred significantly higher total costs than SQ patients in all participating countries.</t>
  </si>
  <si>
    <t>Verleger K</t>
  </si>
  <si>
    <t>Purpose: Advanced non-small-cell lung cancer (aNSCLC; stage IIIB/IV) presents a substantial clinical burden to society; reliable estimates of its economic burden are lacking. Therefore, this study aimed to quantify real-world health care resource utilization (HCRU) and costs of patients with squamous (SQ) and non-SQ (NSQ) aNSCLC who received two or more lines of treatment (2L+) in Europe, and to describe cost-predictors.
Methods: The LENS (Leading the Evaluation of Non-squamous and Squamous NSCLC) retrospective chart review study collected data from 2L+ patients with aNSCLC diagnosed between 07/2009 and 08/2011 (wave 1) or 07/2010 and 09/2012 (wave 2) in France, Germany, Italy, Spain, England, the Netherlands, and Sweden. Patients were followed from diagnosis through most recent visit/death. A weighted average of country-specific unit costs (2018 Euro) was applied to systemic anti-cancer therapy usage and HCRU (hospital/emergency department visit, surgery, radiotherapy, ancillary care, biomarker testing) to determine the total cost from aNSCLC diagnosis to death. Generalized linear models (gamma distribution, log link) were used to assess clinical and demographic predictors.
Results: Of 973 2L+ aNSCLC patients, median overall survival (OS) was 1.5 years from advanced diagnosis (range: 0.2-5.3; median OS: 1.4 [SQ], 1.6 [NSQ]), 79.0% died during follow-up. Weighted mean total per-patient costs were €21,273, ranging from €17,761 (England) to €30,854 (Sweden), and €15,446 (SQ) to €26,477 (NSQ). Systemic drug costs comprised 77.4% of total costs. Insurance status, presence of epidermal growth factor receptor (EGFR) mutation, SQ histology, age, alcohol abuse, and year of diagnosis were significant predictors for lower total costs per patient-month, Eastern Cooperative Oncology Group performance status (ECOG PS) ≥1 and country for higher costs.
Conclusion: In the era pre-immunotherapy, HCRU and costs were substantial in aNSCLC 2L+ patients, with most of the costs accrued prior to start of 2L. NSQ patients incurred significantly higher total costs than SQ patients in all participating countries.</t>
  </si>
  <si>
    <t>https://ln5.sync.com/dl/f46dae030/fgz5i937-3umwudei-j7sunukp-uy6t34xv</t>
  </si>
  <si>
    <t>Adult patients with advanced NSCLC who received two or more treatment lines, including PDC</t>
  </si>
  <si>
    <t>Adult 2L+ patients with aNSCLC</t>
  </si>
  <si>
    <t>Guan_2019</t>
  </si>
  <si>
    <t>Cost-effectiveness of Osimertinib as a Second-line Treatment in Patients With EGFR-mutated Advanced Non-Small Cell Lung Cancer in China</t>
  </si>
  <si>
    <t>Osimertinib is likely to be cost-effective when used as a second-line treatment of advanced NSCLC in China based on the latest reimbursement price of osimertinib through National Reimbursement Drug List negotiation.</t>
  </si>
  <si>
    <t>Guan H</t>
  </si>
  <si>
    <t>Purpose: To assess the cost-effectiveness of osimertinib used as a second-line treatment after failure of epidermal growth factor receptor tyrosine kinase inhibitor therapy for advanced non-small cell lung cancer (NSCLC) in China.
Methods: From the perspective of China's health care system, a Markov model was used for estimating the costs and health outcomes of osimertinib and 4 platinum-based chemotherapies, including pemetrexed + platinum (PP), gemcitabine + platinum (GP), docetaxel + platinum (DP), and paclitaxel + platinum (TP). Two scenarios were considered, one in all confirmed patients with T790M-positive disease (scenario 1) and the other in all patients whose disease progressed after epidermal growth factor receptor tyrosine kinase inhibitor therapy, which consisted of patients with T790M-positive or T790M-negative NSCLC (scenario 2). Clinical data for transition probabilities and treatment effects were obtained from published clinical trials. Health care resource utilization and costs were derived from local administrative databases and published literature. Deterministic and probabilistic sensitivity analyses were conducted to assess the uncertainty of the results.
Findings: In the base-case analysis, compared with the 4 platinum-based chemotherapies, osimertinib yielded an additional 0.671 to 0.846 quality-adjusted life-year (QALY), with incremental costs of 15,943 to 20,299 USD in scenario 1, and an additional 0.376 to 0.808 QALY with incremental costs of 9710 to 15,407 USD in scenario 2. In the probabilistic sensitivity analysis, the probabilities that osimertinib would be cost-effective were 57.7% in scenario 1 and 58.4% in scenario 2 if the willingness-to-pay threshold were 30,000 USD/QALY, and probabilities would be more than 75 % in both scenarios if the willingness-to-pay threshold were 50,000 USD/QALY.
Implications: Osimertinib is likely to be cost-effective when used as a second-line treatment of advanced NSCLC in China based on the latest reimbursement price of osimertinib through National Reimbursement Drug List negotiation.</t>
  </si>
  <si>
    <t>https://ln5.sync.com/dl/1afae3810/crkjhpid-k8sjrqg5-6vdbpyjk-n76w64t2</t>
  </si>
  <si>
    <t xml:space="preserve">Advanced, EGFR mutation-positive NSCLC after failure of EGFR TKI </t>
  </si>
  <si>
    <t>Patients with advanced NSCLC, a mean age of 65 years, and a World Health Organization (WHO) performance status of 0-2.</t>
  </si>
  <si>
    <t>Bradbury_2010</t>
  </si>
  <si>
    <t>Economic analysis: Randomized placebo-controlled clinical trial of erlotinib in advanced non-small cell lung cancer</t>
  </si>
  <si>
    <t>With an incremental cost-effectiveness ratio of $94 638 per life-year gained, erlotinib treatment for patients with previously treated advanced non–small cell lung cancer is marginally cost-effective. The use of molecular predictors of benefit for targeted agents may help identify more or less cost-effective subgroups for treatment.</t>
  </si>
  <si>
    <t>Bradbury PA</t>
  </si>
  <si>
    <t>Background: The NCIC Clinical Trials Group conducted the BR.21 trial, a randomized placebo-controlled trial of erlotinib (an epidermal growth factor receptor tyrosine kinase inhibitor) in patients with previously treated advanced non–small cell lung cancer. This trial accrued patients between August 14, 2001, and January 31, 2003, and found that overall survival and quality of life were improved in the erlotinib arm than in the placebo arm. However, funding restrictions limit access to erlotinib in many countries. We undertook an economic analysis of erlotinib treatment in this trial and explored different molecular and clinical predictors of outcome to determine the cost-effectiveness of treating various populations with erlotinib.
Methods: Resource utilization was determined from individual patient data in the BR.21 trial database. The trial recruited 731 patients (488 in the erlotinib arm and 243 in the placebo arm). Costs arising from erlotinib treatment, diagnostic tests, outpatient visits, acute hospitalization, adverse events, lung cancer–related concomitant medications, transfusions, and radiation therapy were captured. The incremental cost-effectiveness ratio was calculated as the ratio of incremental cost (in 2007 Canadian dollars) to incremental effectiveness (life-years gained). In exploratory analyses, we evaluated the benefits of treatment in selected subgroups to determine the impact on the incremental cost-effectiveness ratio.
Results: The incremental cost-effectiveness ratio for erlotinib treatment in the BR.21 trial population was $94 638 per life-year gained (95% confidence interval = $52 359 to $429 148). The major drivers of cost-effectiveness included the magnitude of survival benefit and erlotinib cost. Subgroup analyses revealed that erlotinib may be more cost-effective in never-smokers or patients with high EGFR gene copy number.
Conclusion: With an incremental cost-effectiveness ratio of $94 638 per life-year gained, erlotinib treatment for patients with previously treated advanced non–small cell lung cancer is marginally cost-effective. The use of molecular predictors of benefit for targeted agents may help identify more or less cost-effective subgroups for treatment.</t>
  </si>
  <si>
    <t>https://ln5.sync.com/dl/d2dab6050/cksc3ev5-3s7xsahu-djzwcxdi-ei5422fm</t>
  </si>
  <si>
    <t>Patients with advanced NSCLC after failure of chemotherapy</t>
  </si>
  <si>
    <t>Placebo</t>
  </si>
  <si>
    <t>Provencio_2021</t>
  </si>
  <si>
    <t>Osimertinib in advanced EGFR-T790M mutation-positive non-small cell lung cancer patients treated within the Special Use Medication Program in Spain: OSIREX-Spanish Lung Cancer Group</t>
  </si>
  <si>
    <t>This study to assess the real-world clinical impact of osimertinib showed high drug activity in pretreated advanced EGFR/T790M+ non-small cell lung cancer, with manageable adverse events.</t>
  </si>
  <si>
    <t>Provencio M</t>
  </si>
  <si>
    <t>Background: AURA study reported 61% objective response rate and progression-free survival of 9.6 months with osimertinib in patients with EGFR/T790M+ non-small cell lung cancer. Due to lack of real-world data, we proposed this study to describe the experience with osimertinib in Spain.
Methods: Post-authorization, non-interventional Special Use Medication Program, multicenter, retrospective study in advanced EGFR/T790M+ non-small cell lung cancer. One hundred-fifty five patients were enrolled (August 2016-December 2018) from 30 sites.
Primary objective: progression-free survival. Secondary objectives: toxicity profile, objective response rate, and use of health service resources.
Results: 70% women, median age 66. 63.9% were non-smokers and 99% had adenocarcinoma. Most patients had received at least one prior treatment (97%), 91.7% had received previous EGFR-tyrosine kinase inhibitors and 2.8% osimertinib as first-line treatment. At data cutoff, median follow-up was 11.8 months. One hundred-fifty five patients were evaluable for response, 1.3% complete response, 40.6% partial response, 31% stable disease and 11.6% disease progression. Objective response rate was 42%. Median progression-free survival was 9.4 months. Of the 155 patients who received treatment, 76 (49%) did not reported any adverse event, 51% presented some adverse event, most of which were grade 1 or 2. The resource cost study indicates early use is warranted.
Conclusion: This study to assess the real-world clinical impact of osimertinib showed high drug activity in pretreated advanced EGFR/T790M+ non-small cell lung cancer, with manageable adverse events.</t>
  </si>
  <si>
    <t xml:space="preserve">NCT03790397 </t>
  </si>
  <si>
    <t>https://ln5.sync.com/dl/56e035480/aet82tuf-esbpt2fq-dqfsj4x3-dbskdp6p</t>
  </si>
  <si>
    <t>Patients with histologically or cytologically confirmed stage IIIB/IV EGFR/T790M+ NSCLC who received at least one CT line prior to osimertinib</t>
  </si>
  <si>
    <t>Patients with histologically or cytologically confirmed stage IIIb/IV EGFR/T790M+ NSCLC and had received osimertinib treatment within the osimertinib Spanish Special Use Medication Program (SUMP).</t>
  </si>
  <si>
    <t>64.3 (9.2)</t>
  </si>
  <si>
    <t>Cost/HCRU</t>
  </si>
  <si>
    <t>China, USA</t>
  </si>
  <si>
    <t>England, France, Germany, Italy, the Netherlands, Spain, and Sweden</t>
  </si>
  <si>
    <t>International</t>
  </si>
  <si>
    <t>August 2016 to December 2018</t>
  </si>
  <si>
    <t>Osimertinib was associated with a gain of 1.541 quality-adjusted life-years (QALYs) at an incremental cost of £64,283 vs PDC (incremental cost-effectiveness ratio [ICER]: £41,705/QALY gained). Scenario analyses showed that none of the plausible scenarios produced an ICER above £44,000 per QALY gained, and probabilistic sensitivity analyses demonstrated a 63.4% probability that osimertinib will be cost-effective at a willingness-to-pay threshold of £50,000.</t>
  </si>
  <si>
    <t xml:space="preserve">Model structure :Partitioned survival model with three mutually-exclusive health states (progression-free, progressed disease, and death);
Time horizon: Lifetime (15 years);
Discount Rate: 3.5% per annum;
Cycle length: One week with a half-cycle correction applied to improve the accuracy of the results </t>
  </si>
  <si>
    <t>Clinical trials AURA extension and AURA2 for osimertinib, IMPRESS for PDC.
Data for PDC were sourced from the IMPRESS (gefitinib/ chemotherapy vs chemotherapy in EGFR mutation-positive NSCLC after progression on first-line gefitinib) study in which patients with chemotherapy-naïve EGFR mutation-positive advanced NSCLC who progressed on first-line gefitinib were randomized to receive either PDC plus gefitinib or PDC plus placebo. The study included EGFR-T790M-positive, EGFRT790M-negative, or unidentified patients as measured by plasma ctDNA testing.</t>
  </si>
  <si>
    <t>Progression-free
Progressed disease
Death</t>
  </si>
  <si>
    <t>Drug acquisition costs calculated based on available formulations; pack sizes, unit costs, and price per milligram for each treatment. Vial sizes used for intravenous treatments in the base-case setting were those resulting in the lowest monthly acquisition cost, assuming no wastage.</t>
  </si>
  <si>
    <t>This analyses confirmed an incremental difference in cost for gefitinib compared with docetaxel and both drugs were similar in terms of efficacy in the treatment of patients with pretreated, advanced NSCLC. However, gefinitib has advantages such as better toxicity profile and greater QoL improvements. Thus, EGFR TKIs as second-line therapy may minimise incremental costs and should be considered for selected patients.</t>
  </si>
  <si>
    <t>Model structure: Markov model;
Cycle length: Markov Model = 1 year</t>
  </si>
  <si>
    <t>The measures of health effectiveness (mean/median survival, toxicity rates and QoL scores) were derived from the INTEREST trial</t>
  </si>
  <si>
    <t>Stable disease
Responsive disease
Progressive disease</t>
  </si>
  <si>
    <t>Study treatments:
PMH pharmacy acquisition cost was used for docetaxel. Preparation and administration costs, including nursing, pharmacist and pharmacy technician costs, were determined by a time-in-motion study. Chemotherapy visit costs were determined using the attributable hotel costs, including facility and overhead costs. Gefitinib cost was based on the list price provided by AstraZeneca Canada, with an 8% mark up, consistent with retail pharmacy practice (Bill 102, Transparent Drug System for Patients Act, 2006) http://www.ontla.on.ca (38.2 Bill 102, 2006).
Emergency room visits and acute care hospitalization:
Emergency room (ER) costs were determined from the UHN, a major teaching center, with an average cost-per-patient visit generated, incorporating operational, nursing, drug, supply and overhead costs. Hospitalization costs were derived from the Ontario Case Costing Acute Inpatient Database, which includes direct and indirect costs, based on International Statistical Classification of Diseases and Related Health Problems 10th Edition (ICD-10) (http://www.who.int/classifications/apps/icd/icd10online/).
Outpatient visits:
Outpatient visit cost was determined by the hotel approximation method, i.e. costs attributed to the lung cancer clinic, averaged over the number of patient visits, including the 2008 costs of nursing and support staff and hours attributed to clinic visits and ensuing workload.
Physician fees:
Physician fees were obtained from the 2008 Ontario Health Insurance Plan (OHIP) fee schedule (http://health.gov.on.ca/ english/providers/program/ohip/sob/physserv/a_consul.pdf), and modeled as per standard Canadian practice.
Additional costs:
Canadian Blood Services provided the cost of a unit of RBCs (Barbara Hannach, personal communication). This was added to administration costs derived from staff salaries and attributed hotel costs. Utilization of transfusions was based on the incidence of grade 3/4 anemia, as individual data were not available. The proportion of patients who received gCSF and radiation was provided. A mean cost was generated per patient for gCSF use, modeled on current practice (one course of f ilgrastim 300 lg/day for 7 days, with subsequent chemotherapy dose reduction given the palliative setting), and PMH pharmacy cost including dispensing fee. Radiation costs included per fraction and treatment review costs. Standard palliative dosing and fractionation protocols were assumed, and a mean cost per patient was generated. Investigation costs, laboratory and radiology were determined from the OHIP 2008 fee schedule, including professional and technical components.
Study drug and concomitant medications:
The mean administered dose per patient and duration of treatment per arm were obtained from the INTEREST trial. Dexamethasone premedication and antiemetic therapies were included for docetaxel.
Routine investigations:
Patients in both arms of INTEREST had similar routine investigations (three-weekly bloodwork and outpatient assessment, six-weekly imaging). For each cycle of docetaxel, it was assumed patients had bloodwork, chest X-ray and outpatient assessment. For gefitinib-treated patients, the same was assumed to occur at baseline, at 3 weeks, and then at 9week intervals, better reflecting current clinical practice.
Adverse events:
A comprehensive list of ‘adverse event terms’ by ‘System Organ Class’ from INTEREST was available. Only grade 3/4 adverse events were assumed to incur significant costs and included in the analysis. These were classified into ICD-10 coded groupings. Resource utilization and costs were modeled for these groups, with ER review and hospital admission assumed for all grade 4 non-hematologic events and febrile neutropenia. All severe events were assumed to occur only once per treatment course, assuming physicians would modify treatment to minimize further toxicity.
The mean cost of study drug is the product of the unit cost and the mean dose administered. Medical resource costs (e.g. radiotherapy) were determined by multiplying the unit cost of the projected resource by the proportion of patients requiring the intervention. Approximately half the patients enrolled in INTEREST had QoL data available for analysis.</t>
  </si>
  <si>
    <t>Osimertinib treatment for T790M mutation NSCLC is unlikely to be cost-effective from the perspectives of the United States and the People’s Republic of China. If the price of osimertinib could be decreased, the economic outcome might become favorable.</t>
  </si>
  <si>
    <t>Model structure: Markov model and decision tree;
Time horizon: 10 years;
Discount Rate: 3% (USA) or 5% (China);
Cycle length: 21 days</t>
  </si>
  <si>
    <t>Clinical effectiveness data were obtained by the AURA3 trial.
The overall survival (OS) rates after disease progression in supportive care and chemotherapy were derived from systematic reviews and fit by the Weibull model.
The drug adverse event probabilities for each treatment were obtained from the AURA3 trial.5 Grade 3 or higher adverse effects were included because of their considerable impact on the quality of life and health resource utilisation.</t>
  </si>
  <si>
    <t>Progression-free
Progressed-survival
Death</t>
  </si>
  <si>
    <t>The cost data were estimated from the perspectives of the payer and the health care systems in the United States and the People’s Republic of China. A literature review was performed to determine the cost associated with NSCLC in the United States.
Osimertinib could be orally administered at a dose of 80 mg once daily until disease progression, and the price was derived from Red Book Online 2016 (Truven Health Analytics, New York, NY) and discounted by 17% to account for contract pricing.
The cost of pemetrexed-based chemotherapy and maintenance therapy per cycle was derived from a previous economic evaluation reported by Handorf et al.
The costs related to adverse events were calculated by multiplying the incidence of the serious adverse events by the costs of managing the serious adverse events per event.</t>
  </si>
  <si>
    <t>The findings suggest that osimertinib could be cost-effective vs docetaxel and bevacizumab in third-line treatment in EGFR T790M resistance mutation advanced NSCLCr in China.</t>
  </si>
  <si>
    <t>Model structure: Markov model, Partitioned survival model;
Time horizon: Lifetime;
Discount Rate: 5%;
Cycle length: 3 weeks</t>
  </si>
  <si>
    <t>Transition parameters and proportions were estimated based on a head-to-head, Phase III, openlabel, 3-center clinical trial. Kaplan-Meier survival curves for PFS and OS for each treatment were derived from the trial.</t>
  </si>
  <si>
    <t>Progression-free survival
Postprogression survival
Death</t>
  </si>
  <si>
    <t>The treatment costs of diarrhoea, anorexia, neutropenia, and nausea from the study by Wu et al. The cost for the interstitial lung disease was derived from statistical analysis report of medical data, whereas the cost of hair loss was assumed as the cost of standard therapy.</t>
  </si>
  <si>
    <t>Osimertinib is likely to be cost-effective compared with 4 platinum-based chemotherapies commonly used as second-line treatment of advanced NSCLC, based on the latest reimbursement price of osimertinib in China.</t>
  </si>
  <si>
    <t>Model structur: Markov model;
Time horizon: 10 years;
Discount Rate: 3%;
Cycle length: 3 weeks</t>
  </si>
  <si>
    <t>PFS data associated with osimertinib and PP in treating patients with T790M-positive advanced NSCLC were obtained from the AURA3 trial. Due to the lack of available head-to-head randomized clinical trials comparing PP with other platinum-based chemotherapy (GP, TP, or DP) in patients with T790M-positive NSCLC (the scenario 1 target patients) and in patients with EGFR mutationepositive NSCLC (the scenario 2 target patients) from a systematic literature review. Given that the efficacy of second-line platinum-based chemotherapy after the failure of first-line EGFR-TKIs was similar to that of first-line platinum-based chemotherapy, the PFS data on GP, DP, and TP were obtained from ENSURE.
PFS data on PP as used in treating patients with T790M-negative and EGFR mutation-positive advanced NSCLC were derived from corresponding Kaplan-Meier curves from the IMPRESS study.
OS data associated with osimertinib were obtained from the pooled data from 2 single-arm phase II studies, the AURA extension and AURA2.</t>
  </si>
  <si>
    <t>Progression-free
Progression
Death</t>
  </si>
  <si>
    <t>The drug cost of osimertinib was based on the latest reimbursement price set by the National Healthcare Security Administration in October 2018. The drug costs of chemotherapy were estimated based on national average prices in China. The cost of T790M genetic testing was obtained from a published economic evaluation. The cost of supportive care came from a published economic evaluation from China. The costs of follow-up included the costs of outpatient-based physician visits, hospitalizations, and laboratory tests (impatient and/or outpatient), and were obtained from a published study comparing the costs of 4 treatments of advanced NSCLC in China. The costs of terminal care during the final month of life were adopted from a cost analysis of advanced cancer in China. The health care resource utilization associated with treating an SAE was calculated by multiplying the prevalence of the SAE by the cost of treating each event of the SAE.</t>
  </si>
  <si>
    <t>HCRU:NR; 
Total Direct Cost: Modelled total costs (base case):
Osimertinib = £87,441
PDC = £23,159
Modelled total costs (PFS and OS distribution: Weilbull for both arms):
Osimertinib = £86,975
PDC = £23,239
Modelled total costs (PFS and OS distribution: log logistic for both arms):
Osimertinib = £93,784
PDC = £23,390
Modelled total costs (PFS and OS distribution: exponential for both arms):
Osimertinib = £91,819
PDC = £23,587; 
Diagnostic Cost: T790 testing, per patient:
Osimertinib  = £1,350
PDC = £0; 
Drug Cost: Acquisition costs (list price per pack)
Osimertinib = £5,770
PDC = £160; 
Drug Administration Cost: Cost per administration 
Osimertinib = £0.48
PDC (first administration) = £245.16
PDC (subsequent administration) = £332.50; 
Monitoring and siease management cost: Progression-free survival, per week = £77.44
Progressed disease, per week = £139.58
End of life/terminal care = £3,905,35
Drug monitoring cost per week:
Osimertinib = £0
PDC = £4.61; 
Inpatient Cost: NR; Outpatient cost: NR; Adverse Event Cost: NR; Summary of Cost Drivers: NR</t>
  </si>
  <si>
    <t>Published literature</t>
  </si>
  <si>
    <t>For all drug costs, the dosing information was sourced from the EMA label for each treatment, and unit costs were sourced from the British National Formulary, NHS Reference Costs 2014–2015, and Unit Costs of Health and Social Care.
For osimertinib, the costs of testing for T790M were considered to be part of the decision problem; thus, the cost per patient identified was added to the treatment costs. It was assumed that 80% of patients are tested using a sequential strategy of plasma ctDNA testing followed by tissue biopsy in patients identified as T790M negative by ctDNA testing, and that the remaining 20% of patients undergo tissue biopsy alone.
Disease management costs included weekly health state costs for progression-free and progressed disease, and costs of end-of-life/terminal care associated with time spent in hospital, hospice, or at home. Resource use data were sourced from the HTA study by Brown et al., and subsequently used by the Assessment Group for the recent NICE multiple technology appraisal of erlotinib and gefitinib for treating patients with NSCLC whose disease has progressed following prior chemotherapy (review of NICE technology appraisals 162 and 175).
Drug acquisition costs were calculated based on available formulations; pack sizes, unit costs, and price per milligram for each (combination of) treatment. Vial sizes used for intravenous treatments in the base-case setting were those resulting in the lowest monthly acquisition cost, assuming no wastage.</t>
  </si>
  <si>
    <t>HCRU:Gefitinib: 
Duration of treatment, mean (days) = 134.5
Mean total dose (mg) = 33 219.8
Median duration of study drug (months on drug) = 2.4
Mean number of RBC transfusions (units per patient) = 0.036
g-CSF (% patients treated) = 0.1
Radiation (mean fractions) = 0.31
Docetaxel:
Mean number of cycles = 4.2 
Median duration of study drug (days)  = 91.5
Mean total dose (mg) = 304.8
Median number of cycles = 4 (range: 1-24)
Median duration of study drug (months on drug) = 2.8
Mean number of RBC transfusions (units/per patient) = 0.048
g-CSF (% patients treated) = 13.6
Radiation (mean fractions) = 0.12; 
Total Direct Cost: The mean total cost per patient from treatment start until drug discontinuation (modelled total costs):
Overall results:
Gefitinib = $13,407
Docetaxel = $8,246 
Incremental mean cost = $5,161
EGFRm-positive subgroup:
Gefitinib = $12,753
Docetaxel = $6,922; 
Diagnostic Cost: NR; 
Drug Cost: Cost units, mean:
Gefitinib (250 mg/day x 21-day cycle) = 77.04 CAD$/day or 1,618 CAD$/cycle
Docetaxel (75 mg/m2 every 21 days) = 1,456 CAD$/unit
Concomitant drugs = 12 CAD$/unit and 1,548 CAD$/cycle
RBC cost = 708 CAD$/unit (blood transfusion - 2 units)
g-CSF (cost per 300u vial) = 209.5 CAD$/unit; 
Drug Administration Cost: Cost units, mean:
Chemotherapy administration (Docetaxel) = 80 CAD$/unit
RBC administration = 56 CAD$/unit  764 CAD$/visit (total cost)
Dispensing fee (g-CSF) = 12 CAD$/unit or 1,479 CAD$/course; 
Monitoring and siease management cost: Cost units, mean:
Routine bloods, chest X-ray +/- CT 
Unit cost: 99 +/- 178 CAD$
Total cost: 175-457 CAD$ /visit; 
Inpatient Cost: Cost units, mean:
Emergency room visits
Hotel costs = 249 CAD$ per unit
Physician fee = 98 CAD$/unit or 247 CAD$/cycle (total cost); 
Outpatient cost: Cost units, mean:
Hotel and staff costs = 47 CAD$/unit
Physician billing: first visit = 133 CAD$/unit
Physician billing: Follow-up = 29 CAD$/unit; 
Adverse Event Cost: Cost units: toxicity - grade 4 (CAD$):
Sepsis = $23,982
Pulmonary embolism = $12,726
Dysrhythmia = $15,523
Fatigue/asthenia = $9,735
Acute coronary syndrome = $9,340
Infection = $8,431
Vomiting = $7,925
Febrile neutropenia = $7,715 
Source: supplemental table 1; 
Summary of Cost Drivers: Drug costs were the major cost driver in both the gefitinib and docetaxel arms accounting for 76% and 47% of total cost, respectively. 
The total cost of gefitinib was higher than that of docetaxel, with an incremental difference of $5,161. 
Toxicity accounted for a large proportion of costs, particular grade 4 haematological toxicities.</t>
  </si>
  <si>
    <t>Resource utilisation data was obtained from the INTEREST trial;
Published literature and external sources</t>
  </si>
  <si>
    <t>PMH pharmacy acquisition cost was used for docetaxel. Preparation and administration costs were determined by a time-in-motion study. Chemotherapy visit costs were determined using the attributable hotel costs, including facility and overhead costs. Gefitinib cost was based on the list price provided by AstraZeneca Canada, with an 8% mark up, consistent with retail pharmacy practice.
Emergency room (ER) costs were determined from the UHN, a major teaching center, with an average cost-per-patient visit generated. Hospitalization costs were derived from the Ontario Case Costing Acute Inpatient Database, which includes
direct and indirect costs, based on International Statistical Classification of Diseases and Related Health Problems 10th Edition (ICD-10).
Outpatient visit cost was determined by the hotel approximation method, i.e. costs attributed to the lung cancer clinic, averaged over the number of patient visits, including the 2008 costs of nursing and support staff and hours attributed to clinic visits and ensuing workload. 
Physician fees were obtained from the 2008 Ontario Health Insurance Plan (OHIP) fee schedule.
Canadian Blood Services provided the cost of a unit of RBCs. This was added to administration costs derived from staff salaries and attributed hotel costs. 
Utilization of transfusions was based on the incidence of grade 3/4 anemia, as individual data were not available. The proportion of patients who received gCSF and radiation was provided. A mean cost was generated per patient for gCSF use, modeled on current practice (one course of filgrastim 300 lg/day for 7 days, with subsequent chemotherapy dose reduction given the palliative setting), and PMH pharmacy cost including dispensing fee. Radiation costs included per fraction and treatment review costs. Standard palliative dosing and fractionation protocols were assumed, and a mean cost per patient was generated. Investigation costs, laboratory and radiology were determined from the OHIP 2008 fee schedule, including professional and technical components.
The mean administered dose per patient and duration of treatment per arm were obtained from the INTEREST trial. Dexamethasone premedication and antiemetic therapies were included for docetaxel.
Patients in both arms of INTEREST had similar routine investigations (three-weekly bloodwork and outpatient assessment, six-weekly imaging). For each cycle of docetaxel, it was assumed patients had bloodwork, chest X-ray and outpatient assessment. For gefitinib-treated patients, the same was assumed to occur at baseline, at 3 weeks, and then at 9-week intervals, better reflecting current clinical practice.</t>
  </si>
  <si>
    <t>HCRU:NR; 
Total Direct Cost: Modelled total costs (base-case results): 
All patients (USA)
Chemotherapy = $127,665
Osimertinib (scenario 1) = $211,180
Osimertinib (scenario 2) = $180,473
Osimertinib (scenario 3) = $283,834
Patients with CNS metastasis (USA)
Chemotherapy = $116,327
Osimertinib (scenario 1) =$191,252 
Osimertinib (scenario 2) = $163,543
Osimertinib (scenario 3) = $255,683
All patients (China)
Chemotherapy = $26,938
Osimertinib (scenario 1) = $42,667 
Osimertinib (scenario 2) = $36,467
Osimertinib (scenario 3) = $46,490
Patients with CNS metastasis (China)
Chemotherapy = $25,241
Osimertinib (scenario 1) = $40,537 
Osimertinib (scenario 2) = $34,487
Osimertinib (scenario 3) = $43,952; 
Diagnostic Cost: Cost units:
EGFR mutation testing: 
USA = $966 ($714 to $2521)
China = $441 ($368 to $515); 
Drug Cost: Cost units:
Pemetrexed plus cisplatin per cycle
USA = $5916 ($4436 to $7394)
China = $2747 ($1348 to $5355)
Pemetrexed maintenance per cycle
USA = $5797 ($2898 to $8695)
China = $1753 ($1001 to $3962)
Osimertinib per day
USA = $510 ($255 to $510)
China = $259 ($129 to $259)
Salvage chemotherapy per cycle
USA = $8770 ($6578 to $10,963)
China = $1169 ($2170 to $3029); 
Drug Administration Cost: NR; 
Monitoring and siease management cost: Cost units:
Biopsy
USA = $3548 ($1640 to $4434)
China = $264 ($84.5 to $507); 
Inpatient Cost: Cost units:
Supportive care
USA = $2414 ($1810 to $3017)
China = $359 ($169 to $845)
Palliative care
USA = $32,841 ($30,968 to $34,715)
China = $2176 ($845 to $5812); 
Outpatient cost: NR; 
Adverse Event Cost: Cost units:
Management of serious adverse events per unit
USA = $16,016 ($5001 to $18,397)
China = $362 ($272 to $453); 
Summary of Cost Drivers: The most influential parameter was the price of osimertinib.</t>
  </si>
  <si>
    <t>A literature review was performed to determine the cost associated with NSCLC in the United States. 
Osimertinib could be orally administered at a dose of 80 mg once daily until disease progression, and the price was derived from Red Book Online 2016 (Truven Health Analytics, New York, NY) and discounted by 17% to account for contract pricing.
The cost of pemetrexed-based chemotherapy and maintenance therapy per cycle was derived from a previous economic evaluation reported by Handorf et al. 
The duration of PC chemotherapy was assumed to be four cycles in the base-case analysis, and the pemetrexed maintenance therapy could be continued until disease progression. The costs related to adverse events were calculated by multiplying the incidence of the serious adverse events by the costs of managing the serious adverse events per event.
For patients in the stable disease treatment group receiving salvage chemotherapy and supportive care, the health care resource utilization was estimated according to the reported results. The cost of terminal care during the final 30 days of life was extracted from two recent economic evaluations.
The costs of mutation testing and biopsy were also included. The cost of chemotherapy in the People’s Republic of China was derived from a retrospective study involving 384 patients with advanced NSCLC that evaluated costs from 2007 to 2012. Because of the generic competitions and the recent Chinese health care reform of drug prices, a 50% reduction in anticancer drug costs was adjusted according to the current local drug prices.
Other costs of managing advanced NSCLC were adopted from our previously published economic evaluations. 
The costs of osimertinib and EGFR mutation testing were obtained from local hospitals.</t>
  </si>
  <si>
    <t>HCRU:NR; Total Direct Cost: Total costs (modelled results)
Markov model
Osimertinib = $34,708
Docetaxel plus bevacizumab = $17,218
Partitioned survival model
Osimertinib = $32,471
Docetaxel plus bevacizumab = $14,643; Diagnostic Cost: Cost units
Costs of follow-up visit per cycle
CT = $12.6 
Ultrasonography = $9.5; Drug Cost: Cost units
Direct costs per cycle 
Osimertinib in the PFS = $1,503 
Docetaxel plus bevacizumab in the PFS = $1,616 ; Drug Administration Cost: Administration = $1.4 (health care document); Monitoring and siease management cost: Treatment costs per patient (modelled results)
Markov model
Osimertinib = $34,062
Docetaxel plus bevacizumab = $16,751
Partitioned survival model
Osimertinib = $31,894
Docetaxel plus bevacizumab = $14,333
Follow-up costs per patient (CEA results)
Markov model
Osimertinib = $310
Docetaxel plus bevacizumab = $98
Partitioned survival model
Osimertinib = $277
Docetaxel plus bevacizumab = $65; Inpatient Cost: NR; Outpatient cost: Best supportive care = $359 
End of life care = $2,176; Adverse Event Cost: Costs of main adverse events per cycle (cost units)
Hair loss = $149.3 
Anorexia = $44.3 
Nausea = $44.3 
Neutropenia = $530.8 
Diarrhea = $44.3 
Interstitial lung disease = $1,623.5 
Probability of adverse events:
Hair loss = 0.153
Anorexia = 0.125
Nausea = 0.083
Neutropeina = 0.097
Diarrhoea = 0.027
Interstitial lung disease = 0.014
Main adverse events costs (modelled results)
Markov model
Osimertinib = $336
Docetaxel plus bevacizumab = $369
Partitioned survival model
Osimertinib = $300
Docetaxel plus bevacizumab = $246
; Summary of Cost Drivers: NR</t>
  </si>
  <si>
    <t xml:space="preserve">The prices of drugs and health services may vary in different cities due to local conditions. In this study, the perspective of the health care system of China was adopted to estimate the direct medical costs, including drug costs and supportive care costs. The costs of treatment per cycle were calculated using the dosing schedules and the unit costs of the drugs (the unit costs of the drugs × dosing in 1 cycle), and the price was based on the median price of the winning bid product derived from China Drug Bidding Database (shuju.menet.com.cn). The administration costs and follow-up costs were from the health care documents from the 9 city medical security bureaus. In China, most patients with cancer were treated in tertiary hospitals, so we used the prices of tertiary hospitals in 9 large cities as administration cost and follow-up cost sources. 
The model assumed that patients required medication in the PFS state, best supportive care in the PPS state, and no treatment in death state. To estimate the dosages of docetaxel plus bevacizumab, we assumed a mean weight of 65 kg and a body surface area of 1.72 m2. Osimertinib was administered orally and docetaxel plus bevacizumab was administered intravenously, so the administration costs were included. In the model, a per drug unit costing method was used (unused drug wastage). All patients were assumed to receive full doses of their assigned treatment, and the dose intensity was assumed to be constant in the model. The patients were assumed to receive ultrasonography every 4 weeks and computed tomography every 2 months to measure tumor size. Therefore, the cost of follow-up visit was included.
All costs were converted from Chinese yuan renminbi to US dollars ($1 = ¥7.1248), and all costs were adjusted to 2019 prices based on the local consumer price index. </t>
  </si>
  <si>
    <t>HCRU: aNSCLC-Related Health Care Resource Utilization per 2L+ Patient (Overall, by Histology and by Country)
Overall (n=973, EGFRm+ = 21.3%)
Hospitalization, n (%) = 157 (16.1)
ED visit, n (%) = 84 (8.6)
Biomarker testing, n (%) = 483 (49.6)
Diagnostic procedures, n (%) = 591 (60.7)
Surgery, n (%) = 37 (3.8)
Radiotherapy, n (%) = 201 (20.7)
Referrals, n (%) = 81 (8.3)
Ancillary services, n (%) = 179 (18.4)
By histology: 
NSQ (n=514, EGFRm+ = 31.1%)
Hospitalization, n (%) = 90 (17.5)
ED visit, n (%) = 49 (9.5)
Biomarker testing, n (%) = 335 (65.2)
Diagnostic procedures, n (%) = 307 (59.7)
Surgery, n (%) = 15 (2.9)
Radiotherapy, n (%) = 112 (21.8)
Referrals, n (%) = 55 (10.7)
Ancillary services, n (%) = 95 (18.5)
SQ (n=459, EGFRm+ = 10.2%)
Hospitalization, n (%) = 67 (14.6)
ED visit, n (%) = 35 (7.6)
Biomarker testing, n (%) = 148 (32.2)
Diagnostic procedures, n (%) = 284 (61.9)
Surgery, n (%) = 22 (4.8)
Radiotherapy, n (%) = 89 (19.4)
Referrals, n (%) = 26 (5.7)
Ancillary services, n (%) = 84 (18.3)
By country:
France (n=191, EGFRm+ = 16.8%)
Hospitalization, n (%) = 15 (7.9)
ED visit, n (%) = 8 (4.2)
Biomarker testing, n (%) = 114 (59.7)
Diagnostic procedures, n (%) = 151 (79.1)
Surgery, n (%) = 11 (5.8)
Radiotherapy, n (%) = 38 (19.9)
Referrals, n (%) = 10 (5.2)
Ancillary services, n (%) = 33 (17.3)
Germany (n=225, EGFRm+ = 20.0%)
Hospitalization, n (%) = 24 (10.7)
ED visit, n (%) = 16 (7.1)
Biomarker testing, n (%) = 99 (44.0)
Diagnostic procedures, n (%) = 158 (70.2)
Surgery, n (%) = 22 (9.8)
Radiotherapy, n (%) = 29 (12.9)
Referrals, n (%) = 10 (4.4)
Ancillary services, n (%) = 30 (13.3)
Italy (n=220, EGFRm+ = 28.2%)
Hospitalization, n (%) = 17 (7.7)
ED visit, n (%) = 7 (3.2)
Biomarker testing, n (%) = 109 (49.5)
Diagnostic procedures, n (%) = 123 (55.9)
Surgery, n (%) = 1 (0.5)
Radiotherapy, n (%) = 33 (15)
Referrals, n (%) = 14 (6.4)
Ancillary services, n (%) = 56 (25.5)
Spain (n=199, , EGFRm+ = 23.1%)
Hospitalization, n (%) = 40 (20.1)
ED visit, n (%) = 18 (9)
Biomarker testing, n (%) = 90 (45.2)
Diagnostic procedures, n (%) = 135 (67.8)
Surgery, n (%) = 1 (0.5)
Radiotherapy, n (%) = 40 (20.1)
Referrals, n (%) = 4 (2.0)
Ancillary services, n (%) = 28 (14.1)
England (n=52, EGFRm+ = 15.4%)
Hospitalization, n (%) = 26 (50.0)
ED visit, n (%) = 12 (23.1)
Biomarker testing, n (%) = 24 (46.2)
Diagnostic procedures, n (%) = 0 (0)
Surgery, n (%) = 2 (3.8)
Radiotherapy, n (%) = 26 (50.0)
Referrals, n (%) = 24 (46.2)
Ancillary services, n (%) = 9 (17.3)
Netherlands (n=57, EGFRm+ = 19.3%)
Hospitalization, n (%) = 20 (35.1)
ED visit, n (%) = 17 (29.8)
Biomarker testing, n (%) = 31 (54.4)
Diagnostic procedures, n (%) = 12 (21.1)
Surgery, n (%) = 0 (0)
Radiotherapy, n (%) = 20 (35.1)
Referrals, n (%) = 16 (28.1)
Ancillary services, n (%) = 10 (17.5)
Sweden (n=29, EGFRm+ = 10.3%)
Hospitalization, n (%) = 15 (51.7)
ED visit, n (%) = 6 (20.7)
Biomarker testing, n (%) = 16 (55.2)
Diagnostic procedures, n (%) = 12 (41.4)
Surgery, n (%) = 0 (0)
Radiotherapy, n (%) = 15 (51.7)
Referrals, n (%) = 3 (10.3)
Ancillary services, n (%) = 13 (44.8)
aNSCLC-related health care resource utilization per 2L+ (overall, by histology and by country)
Overall (n=973, EGFRm+ = 21.3%)
Hospitalization, mean (SD) = 0.8 (0.8)
ED visit, mean (SD) = 0.1 (0.1)
Biomarker testing, mean (SD) = 0.1 (0.1)
Diagnostic procedures, mean (SD) = 0.1 (&lt;0.0)
Surgery, mean (SD) = 0.0 (&lt;0.0)
Radiotherapy, mean (SD) = 0.1 (0.1)
Referrals, mean (SD) = 0.1 (0.1)
Ancillary services, mean (SD) = 2.4 (2.5)
By histology
NSQ (n=514, EGFRm+ = 31.1%)
Hospitalization, mean (SD) = 0.9 (0.9)
ED visit, mean (SD) = 0.1 (0.1)
Biomarker testing, mean (SD) = 0.1 (0.1)
Diagnostic procedures, mean (SD) = 0.1 (0.0)
Surgery, mean (SD) = 0.0 (&lt;0.0)
Radiotherapy, mean (SD) = 0.1 (0.1)
Referrals, mean (SD) = 0.1 (0.1)
Ancillary services, mean (SD) = 2.5 (3.0)
SQ (n=459, EGFRm+ = 10.2%)
Hospitalization, mean (SD) = 0.7 (0.7)
ED visit, mean (SD) = 0.1 (0.1)
Biomarker testing, mean (SD) = 0.1 (0.1)
Diagnostic procedures, mean (SD) = 0.1 (&lt;0.0)
Surgery, mean (SD) = 0.0 (&lt;0.0)
Radiotherapy, mean (SD) = 0.1 (&lt;0.0)
Referrals, mean (SD) = 0.1 (&lt;0.0)
Ancillary services, mean (SD) = 2.3 (1.9)
By country
France (n=191, EGFRm+ = 16.8%)
Hospitalization, mean (SD) = 0.7 (0.5)
ED visit, mean (SD) = 0.1 (&lt;0.0)
Biomarker testing, mean (SD) = 0.1 (0.1)
Diagnostic procedures, mean (SD) = 0.1 (&lt;0.0)
Surgery, mean (SD) = 0.0 (&lt;0.0)
Radiotherapy, mean (SD) = 0.1 (0.1)
Referrals, mean (SD) = 0.1 (&lt;0.0)
Ancillary services, mean (SD) = 2.8 (3.0)
Germany (n=225, EGFRm+ = 20.0%)
Hospitalization, mean (SD) = 0.7 (0.6)
ED visit, mean (SD) = 0.1 (0.1)
Biomarker testing, mean (SD) = 0.1 (0.1)
Diagnostic procedures, mean (SD) = 0.1 (&lt;0.0)
Surgery, mean (SD) = 0.0 (&lt;0.0)
Radiotherapy, mean (SD) = 0.0 (&lt;0.0)
Referrals, mean (SD) = 0.1 (&lt;0.0)
Ancillary services, mean (SD) = 1.6 (1.4)
Italy (n=220, EGFRm+ = 28.2%)
Hospitalization, mean (SD) = 0.8 (0.7)
ED visit, mean (SD) = 0.1 (0.1)
Biomarker testing, mean (SD) = 0.1 (0.1)
Diagnostic procedures, mean (SD) = 0.1 (&lt;0.0)
Surgery, mean (SD) = 0.1 (.)
Radiotherapy, mean (SD) = 0.1 (&lt;0.0)
Referrals, mean (SD) = 0.1 (0.2)
Ancillary services, mean (SD) = 2.1 (1.8)
Spain (n=199, , EGFRm+ = 23.1%)
Hospitalization, mean (SD) = 0.8 (0.8)
ED visit, mean (SD) = 0.1 (0.1)
Biomarker testing, mean (SD) = 0.1 (0.1)
Diagnostic procedures, mean (SD) = 0.1 (&lt;0.0)
Surgery, mean (SD) = 0.1 (.)
Radiotherapy, mean (SD) = 0.1 (&lt;0.0)
Referrals, mean (SD) = 0.1 (&lt;0.0)
Ancillary services, mean (SD) = 3.4 (4.0)
England (n=52, EGFRm+ = 15.4%)
Hospitalization, mean (SD) = 0.9 (1.0)
ED visit, mean (SD) = 0.1 (0.1)
Biomarker testing, mean (SD) = 0.1 (0.1)
Diagnostic procedures, mean (SD) = .
Surgery, mean (SD) = 0.0 (&lt;0.0)
Radiotherapy, mean (SD) = 0.1 (0.1)
Referrals, mean (SD) = 0.1 (0.1)
Ancillary services, mean (SD) = 0.7 (0.8)
Netherlands (n=57, EGFRm+ = 19.3%)
Hospitalization, mean (SD) = 0.6 (0.5)
ED visit, mean (SD) = 0.1 (0.1)
Biomarker testing, mean (SD) = 0.1 (0.1)
Diagnostic procedures, mean (SD) = 0.1 (&lt;0.0)
Surgery, mean (SD) = .
Radiotherapy, mean (SD) = 0.1 (&lt;0.0)
Referrals, mean (SD) = 0.1 (0.1)
Ancillary services, mean (SD) = 3.7 (2.3)
Sweden (n=29, EGFRm+ = 10.3%)
Hospitalization, mean (SD) = 1.0 (1.3)
ED visit, mean (SD) = 0.1 (&lt;0.0)
Biomarker testing, mean (SD) = 0.1 (&lt;0.0)
Diagnostic procedures, mean (SD) = 0.1 (&lt;0.0)
Surgery, mean (SD) = .
Radiotherapy, mean (SD) = 0.1 (0.1)
Referrals, mean (SD) = 0.0 (&lt;0.0)
Ancillary services, mean (SD) = 2.6 (2.0); Total Direct Cost: Positive EGFR mutation test result as a prognostic factor for costs related to aNSCLC from diagnosis to most recent visit/death
Total costs per patient, odds ratio (95% CI): 0.63 (0.55-0.63); p&lt;0.001
Total costs per patient-month, odds ratio (95% CI): 0.46 (0.40-0.54); p&lt;0.001
Total mean per-patient costs related to aNSCLC from aNSCLC diagnosis to most recent visit or death (overall, by histology and by country), mean [median]
Overall (n=973, EGFRm+ = 21.3%) = €21,273 [€13,235]
SQ (n=459, EGFRm+ = 10.2%) = €15,446 [€8,748]
NSQ (n=514, EGFRm+ = 31.1%) = €26,477 [€19,604]
England (n=52, EGFRm+ = 15.4%) = €17,761 [€15,724]
France (n=191, EGFRm+ = 16.8%) = €22,571 [€14,386]
Germany (n=225, EGFRm+ = 20.0%) = €19,619 [€9,465]
Italy (n=220, EGFRm+ = 28.2%) = €19,317 [€14,150]
Netherlands (n=57, EGFRm+ = 19.3%) = €18,367 [€15,320]
Spain (n=199, , EGFRm+ = 23.1%) = €24,414 [€13,262]
Sweden (n=29, EGFRm+ = 10.3%) = €30,854 [€28,255]; Diagnostic Cost: Weighted Average Unit Costs, and of Unit Costs by Country (Inflated to 2018 EUR)
Weighted Average Across Countries
ARMS test = €529
Blood sample = €6
Bone scintigraphy = €127
Bronchoscopy = €260
Chest X-ray = €30
Core needle biopsy = €53
CT Scan = €141
Direct sequencing = €324
Fine needle aspiration biopsy = €116
FISH test = €324
HRMA = €193
Immunohisto-chemistry = €138
Lymph node biopsy = €357
Mediastinoscopy = €703
MRI brain = €204
MRI thorax = €185
Mutant-enriched PCR = €278
Needle aspiration/ core biopsy = €150
PET scan = €1217
Real-time PCR = €282
Sputum analysis = €17
Thoracoscopy = €452
By countries
England (n=52, EGFRm+ = 15.4%)
ARMS test = NR
Blood sample = NR
Bone scintigraphy = €8270
Bronchoscopy = €853
Chest X-ray = €82
Core needle biopsy = €44
CT Scan = €128
Direct sequencing = €77
Fine needle aspiration biopsy = €121
FISH test = €81
HRMA = €181
Immunohisto-chemistry = €111
Lymph node biopsy = €352
Mediastinoscopy = €837
MRI brain = €181
MRI thorax = €181
Mutant-enriched PCR = €278
Needle aspiration/ core biopsy = €150
PET scan = €4449
Real-time PCR = €256
Sputum analysis = €19
Thoracoscopy = €5092
France (n=191, EGFRm+ = 16.8%)
ARMS test = NR
Blood sample = NR
Bone scintigraphy = €174
Bronchoscopy = €635
Chest X-ray = €22
Core needle biopsy = €0
CT Scan = €129
Direct sequencing = €77
Fine needle aspiration biopsy = €121
FISH test = €81
HRMA = €181
Immunohisto-chemistry = €111
Lymph node biopsy = €352
Mediastinoscopy = €837
MRI brain = €201
MRI thorax = €201
Mutant-enriched PCR = €278
Needle aspiration/ core biopsy = €150
PET scan = €1406
Real-time PCR = €256
Sputum analysis = €42
Thoracoscopy = €217
Germany (n=225, EGFRm+ = 20.0%)
ARMS test = NR
Blood sample = NR
Bone scintigraphy = €88
Bronchoscopy = €103
Chest X-ray = €9
Core needle biopsy = €26
CT Scan = €70
Direct sequencing = €77
Fine needle aspiration biopsy = €121
FISH test = €81
HRMA = €181
Immunohisto-chemistry = €111
Lymph node biopsy = €352
Mediastinoscopy = €837
MRI brain = €129
MRI thorax = €129
Mutant-enriched PCR = €278
Needle aspiration/ core biopsy = €150
PET scan = €458
Real-time PCR = €256
Sputum analysis = €8
Thoracoscopy = €89
Italy (n=220, EGFRm+ = 28.2%)
ARMS test = NR
Blood sample = €6
Bone scintigraphy = €135
Bronchoscopy = €89
Chest X-ray = €18
Core needle biopsy = €17
CT Scan = €151
Direct sequencing = €77
Fine needle aspiration biopsy = €121
FISH test = €81
HRMA = €181
Immunohisto-chemistry = €111
Lymph node biopsy = €352
Mediastinoscopy = €837
MRI brain = €300
MRI thorax = €234
Mutant-enriched PCR = €278
Needle aspiration/ core biopsy = €150
PET scan = €824
Real-time PCR = €256
Sputum analysis = €8
Thoracoscopy = €163
Netherlands (n=57, EGFRm+ = 19.3%)
ARMS test = €529
Blood sample = NR
Bone scintigraphy = €294
Bronchoscopy = €218
Chest X-ray = €150
Core needle biopsy = €108
CT Scan = €150
Direct sequencing = €3965
Fine needle aspiration biopsy = €109
FISH test = €468
HRMA = €314
Immunohisto-chemistry = €468
Lymph node biopsy = €109
Mediastinoscopy = €837
MRI brain = €262
MRI thorax = €236
Mutant-enriched PCR = €278
Needle aspiration/ core biopsy = €150
PET scan = €1212
Real-time PCR = €552
Sputum analysis = €3
Thoracoscopy = €569
Spain (n=199, EGFRm+ = 23.1%)
ARMS test = NR
Blood sample = NR
Bone scintigraphy = €86
Bronchoscopy = €113
Chest X-ray = €26
Core needle biopsy = €139
CT Scan = €219
Direct sequencing = €77
Fine needle aspiration biopsy = €121
FISH test = €81
HRMA = €181
Immunohisto-chemistry = €111
Lymph node biopsy = €352
Mediastinoscopy = €203
MRI brain = €169
MRI thorax = €153
Mutant-enriched PCR = €278
Needle aspiration/ core biopsy = €150
PET scan = €1407
Real-time PCR = €256
Sputum analysis = €21
Thoracoscopy = €202
Sweden (n=29, EGFRm+ = 10.3%)
ARMS test = NR
Blood sample = € NR
Bone scintigraphy = €89
Bronchoscopy = €356
Chest X-ray = €36
Core needle biopsy = €212
CT Scan = €170
Direct sequencing = €696
Fine needle aspiration biopsy = €121
FISH test = €477
HRMA = €314
Immunohisto-chemistry = €314
Lymph node biopsy = €988
Mediastinoscopy = €672
MRI brain = €269
MRI thorax = €267
Mutant-enriched PCR = €278
Needle aspiration/ core biopsy = €150
PET scan = €1761
Real-time PCR = €552
Sputum analysis = €8
Thoracoscopy = €161; Drug Cost: Weighted Average Unit Costs, and of Unit Costs by Country (Inflated to 2018 EUR)
Weighted Average Across Countries
Bevacizumab = €2.81
Carboplatin = €0.3
Cisplatin = €0.41
Docetaxel = €5.06
Etoposid = €0.19
Gemcitabine = €0.12
Paclitaxel = €2.62
Pemetrexed = €3.08
Streptozocin = €0.14
Vinorelbine = €2.16
Capecitabin = €&lt;0.01
Afitinib = €1.73
Methotrexate = €0.05
Crizotinib = €0.41
Erlotinib = €0.52
Gefitinib = €0.36
5-Fluoruracil = €0.75
Cetuximab = €2.62
Osimertinib = €2.85
Sorafenib = €0.17
Topotecan = €59.81
Temozolomide = €0.87
England (n=52, EGFRm+ = 15.4%)
Bevacizumab = €2.75
Carboplatin = €0.4
Cisplatin = €0.58
Docetaxel = €7.66
Etoposid = €0.14
Gemcitabine = €0.17
Paclitaxel = €2.39
Pemetrexed = €1.19
Streptozocin = €0.14
Vinorelbine = €3.31
Capecitabin = €&lt;0.01
Afitinib = €1.72
Methotrexate = €0.06
Crizotinib = €0.37
Erlotinib = €0.43
Gefitinib = €0.34
5-Fluoruracil = €0.01
Cetuximab = €2.44
Osimertinib = €2.85
Sorafenib = €0.18
Topotecan = €58.6
Temozolomide = €0.84
France (n=191, EGFRm+ = 16.8%)
Bevacizumab = €2.6
Carboplatin = €0.04
Cisplatin = €0.06
Docetaxel = €3.48
Etoposid = €0.02
Gemcitabine = €0.11
Paclitaxel = €1.59
Pemetrexed = €2.17
Streptozocin = €0.14
Vinorelbine = €2.18
Capecitabin = €&lt;0.01
Afitinib = €1.32
Methotrexate = €0.02
Crizotinib = €0.4
Erlotinib = €0.51
Gefitinib = €0.32
5-Fluoruracil = €3.79
Cetuximab = €1.84
Osimertinib = €2.85
Sorafenib = €0.16
Topotecan = €64.49
Temozolomide = €0.97
Germany (n=225, EGFRm+ = 20.0%)
Bevacizumab = €4.41
Carboplatin = €0.61
Cisplatin = €0.98
Docetaxel = €10.2
Etoposid = €0.53
Gemcitabine = €0.25
Paclitaxel = €4.89
Pemetrexed = €5.31
Streptozocin = €0.14
Vinorelbine = €3.9
Capecitabin = €&lt;0.01
Afitinib = €2.42
Methotrexate = €0.14
Crizotinib = €0.51
Erlotinib = €0.67
Gefitinib = €0.48
5-Fluoruracil = €0.01
Cetuximab = €3.04
Osimertinib = €2.85
Sorafenib = €0.23
Topotecan = €82.84
Temozolomide = €1.18
Italy (n=220, EGFRm+ = 28.2%)
Bevacizumab = €0.78
Carboplatin = €0.27
Cisplatin = €0.24
Docetaxel = €2.28
Etoposid = €0.06
Gemcitabine = €0.07
Paclitaxel = €2.6
Pemetrexed = €2.82
Streptozocin = €0.14
Vinorelbine = €1.25
Capecitabin = €&lt;0.01
Afitinib = €1.34
Methotrexate = €0.02
Crizotinib = €0.4
Erlotinib = €0.43
Gefitinib = €0.33
5-Fluoruracil = €&lt;0.01
Cetuximab = €3.04
Osimertinib = €2.85
Sorafenib = €0.15
Topotecan = €64.77
Temozolomide = €0.97
Netherlands (n=57, EGFRm+ = 19.3%)
Bevacizumab = €3.51
Carboplatin = €0.35
Cisplatin = €0.51
Docetaxel = €6.27
Etoposid = €0.18
Gemcitabine = €0.09
Paclitaxel = €2.84
Pemetrexed = €3.08
Streptozocin = €0.14
Vinorelbine = €2.68
Capecitabin = €&lt;0.01
Afitinib = €1.83
Methotrexate = €0.07
Crizotinib = €0.39
Erlotinib = €0.54
Gefitinib = €0.37
5-Fluoruracil = €0.01
Cetuximab = €2.44
Osimertinib = €2.85
Sorafenib = €0.18
Topotecan = €58.6
Temozolomide = €0.84
Spain (n=199, EGFRm+ = 23.1%)
Bevacizumab = €3.29
Carboplatin = €0.16
Cisplatin = €0.23
Docetaxel = €2.27
Etoposid = €0.1
Gemcitabine = €0.05
Paclitaxel = €1.36
Pemetrexed = €2.48
Streptozocin = €0.14
Vinorelbine = €0.65
Capecitabin = €&lt;0.01
Afitinib = €1.83
Methotrexate = €0.02
Crizotinib = €0.36
Erlotinib = €0.47
Gefitinib = €0.28
5-Fluoruracil = €&lt;0.01
Cetuximab = €2.58
Osimertinib = €2.85
Sorafenib = €0.16
Topotecan = €21.09
Temozolomide = €0.4
Sweden (n=29, EGFRm+ = 10.3%)
Bevacizumab = €2.75
Carboplatin = €0.46
Cisplatin = €0.41
Docetaxel = €8.73
Etoposid = €0.25
Gemcitabine = €0.17
Paclitaxel = €0.38
Pemetrexed = €1.19
Streptozocin = €0.14
Vinorelbine = €2.57
Capecitabin = €&lt;0.01
Afitinib = €1.34
Methotrexate = €0.05
Crizotinib = €0.31
Erlotinib = €0.47
Gefitinib = €0.29
5-Fluoruracil = €0.01
Cetuximab = €2.44
Osimertinib = €2.85
Sorafenib = €0.01
Topotecan = €83.13
Temozolomide = €0.29; Drug Administration Cost: NR; Monitoring and siease management cost: Weighted Average Unit Costs, and of Unit Costs by Country (Inflated to 2018 EUR)
Weighted Average Across Countries
Lobectomy = €1,528
Pneumonectomy = €1,927
Skin excision = €835
Thoracentesis = €199
Thoracotomy = €1,204
Wedge/segment removal = €1,861
By country
England (n=52, EGFRm+ = 15.4%)
Lobectomy = €7,853
Pneumonectomy = €11,114
Skin excision = €363
Thoracentesis = €827
Thoracotomy = €11,171
Wedge/segment removal = €11,114
France (n=191, EGFRm+ = 16.8%)
Lobectomy = €770
Pneumonectomy = €804
Skin excision = €804
Thoracentesis = €408
Thoracotomy = €408
Wedge/segment removal = €978
Germany (n=225, EGFRm+ = 20.0%)
Lobectomy = €441
Pneumonectomy = €441
Skin excision = €441
Thoracentesis = €49
Thoracotomy = €156
Wedge/segment removal = €562
Italy (n=220, EGFRm+ = 28.2%)
Lobectomy = €770
Pneumonectomy = €804
Skin excision = €804
Thoracentesis = €191
Thoracotomy = €410
Wedge/segment removal = €978
Netherlands (n=57, EGFRm+ = 19.3%)
Lobectomy = €2,993
Pneumonectomy = €4,337
Skin excision = €3,407
Thoracentesis = €53
Thoracotomy = €4,337
Wedge/segment removal = €2,993
Spain (n=199, EGFRm+ = 23.1%)
Lobectomy = €770
Pneumonectomy = €804
Skin excision = €804
Thoracentesis = €61
Thoracotomy = €680
Wedge/segment removal = €978
Sweden (n=29, EGFRm+ = 10.3%)
Lobectomy = €11,705
Pneumonectomy = €15,858
Skin excision = €313
Thoracentesis = €161
Thoracotomy = €161
Wedge/segment removal = €11,705; Inpatient Cost: Total per-patient costs related to aNSCLC by cost category (mean values, overall and by histology).
Overall (n=973)
ED visits/Surgery = €10
Biomarker testing = €212
Procedures = €479
Hospitalizations = €948
Radiotherapy = €1,486
Ancillary care = €1,619
Systemic treatment = €16,449
By histology
NSQ (n=514)
ED visits/Surgery = €9
Biomarker testing = €130
Procedures = €449
Hospitalizations = €770
Radiotherapy = €1,160
Ancillary care = €1,406
Systemic treatment = €11,435
SQ (n=459)
ED visits/Surgery = €11
Biomarker testing = €286
Procedures = €506
Hospitalizations = €1,107
Radiotherapy = €1,777
Ancillary care = €1,809
Systemic treatment = €20,927
Weighted Average Unit Costs, and of Unit Costs by Country (Inflated to 2018 EUR)
Weighted Average Across Countries
Radiotherapy = €5,169
Brachytherapy = €3,104
Emergency department visit = €86
Hospital bed day = €490
Visit (Pulmonologist or oncologist) = €63
By countries
England (n=52, EGFRm+ = 15.4%)
Radiotherapy = €160
Brachytherapy = €NR
Emergency department visit = €319
Hospital bed day = €248
Visit (Pulmonologist or oncologist) = €120
France (n=191, EGFRm+ = 16.8%)
Radiotherapy = €12,143
Brachytherapy = €3,104
Emergency department visit = €48
Hospital bed day = €380
Visit (Pulmonologist or oncologist) = €29
Germany (n=225, EGFRm+ = 20.0%)
Radiotherapy = €5,091
Brachytherapy = €NR
Emergency department visit = €21
Hospital bed day = €707
Visit (Pulmonologist or oncologist) = €55
Italy (n=220, EGFRm+ = 28.2%)
Radiotherapy = €363
Brachytherapy = €NR
Emergency department visit = €21
Hospital bed day = €429
Visit (Pulmonologist or oncologist) = €24
Netherlands (n=57, EGFRm+ = 19.3%)
Radiotherapy = €5,913
Brachytherapy = €NR
Emergency department visit = €267
Hospital bed day = €657
Visit (Pulmonologist or oncologist) = €118
Spain (n=199, EGFRm+ = 23.1%)
Radiotherapy = €5,013
Brachytherapy = €NR
Emergency department visit = €131
Hospital bed day = €420
Visit (Pulmonologist or oncologist) = €113
Sweden (n=29, EGFRm+ = 10.3%)
Radiotherapy = €4,892
Brachytherapy = €NR
Emergency department visit = €253
Hospital bed day = €580
Visit (Pulmonologist or oncologist) = €101; Outpatient cost: Weighted Average Unit Costs, and of Unit Costs by Country (Inflated to 2018 EUR)
Weighted Average Across Countries
Assisted living facility per day = €135
Home health care per day = €87
Hospice per day = €283
Nursing home day = €149
Rehabilitation facility per day = €217
By country
England (n=52, EGFRm+ = 15.4%)
Assisted living facility per day = €153
Home health care per day = €68
Hospice per day = €283
Nursing home day = €124
Rehabilitation facility per day = €800
France (n=191, EGFRm+ = 16.8%)
Assisted living facility per day = €83
Home health care per day = €83
Hospice per day = €276
Nursing home day = €83
Rehabilitation facility per day = €83
Germany (n=225, EGFRm+ = 20.0%)
Assisted living facility per day = €59
Home health care per day = €46
Hospice per day = €249
Nursing home day = €92
Rehabilitation facility per day = €131
Italy (n=220, EGFRm+ = 28.2%)
Assisted living facility per day = €97
Home health care per day = €81
Hospice per day = €271
Nursing home day = €151
Rehabilitation facility per day = €128
Netherlands (n=57, EGFRm+ = 19.3%)
Assisted living facility per day = €226
Home health care per day = €226
Hospice per day = €266
Nursing home day = €173
Rehabilitation facility per day = €380
Spain (n=199, EGFRm+ = 23.1%)
Assisted living facility per day = €270
Home health care per day = €65
Hospice per day = €271
Nursing home day = €272
Rehabilitation facility per day = €272
Sweden (n=29, EGFRm+ = 10.3%)
Assisted living facility per day = €381
Home health care per day = €381
Hospice per day = €802
Nursing home day = €169
Rehabilitation facility per day = €694; Adverse Event Cost: NR; Summary of Cost Drivers: NR</t>
  </si>
  <si>
    <t>Real-world medical and treatment data were extracted from patient charts during the follow-up period from baseline (diagnosis of aNSCLC) to the most recent physician visit, known condition, or death. In addition, HCRU (ie, aNSCLC-related hospital/emergency department [ED] visit, surgery, radiotherapy, ancillary care [hospice, nursing home, in-home care], biomarker test) and systemic anti-cancer treatment including doses were extracted;
Country-specific unit costs were obtained from publicly available databases.</t>
  </si>
  <si>
    <t>Country-specific unit costs were obtained from publicly available databases and adjusted for inflation to 2018 Euro (€). To adjust for country-specific unit cost differences, all cost analyses in this manuscript were computed using the following method: an average-weighted cost per unit was calculated, based on number of patients within the total cohort per country (Weighted unit cost = Σ Unit costCountry * NCountry/NOverall). If a unit cost was unavailable in a country, a unit cost from another country was used as a proxy. The weighted average unit costs were then multiplied by the amount of systemic anti-cancer drug usage and HCRU units to derive the total aNSCLC-related costs from aNSCLC diagnosis to death overall as well as per country.</t>
  </si>
  <si>
    <t>HCRU:NR; Total Direct Cost: Total costs (modelled results)
Scenario 2
Docetaxel + platinum = $25,972
Gemcitabine + platinum = $26,344
Paclitaxel + platinum = $26,644
Pemetrexed + platinum = $31,669
Osimertinib (100% T790M-positive) = $41,379
Scenario 1
Docetaxel + platinum = $25,972
Gemcitabine + platinum = $26,344
Paclitaxel + platinum = $26,644
Pemetrexed + platinum = $30,328
Osimertinib = $46,271; Diagnostic Cost: Cost units:
Tissue biopsy for T790M = $282; Drug Cost: Average drug costs per cycle (cost units; osimertinib - reimbursement price; other drugs - calculated)
Osimertinib = $1682
Pemetrexed = $1562
Gemcitabine = $634
Paclitaxel = $1100
Docetaxel = $712
Cisplatin = $16
Carboplatin = $87
Detailed drug costs per specification and cycle provided in supplementary tables (Tables S4 to S7).; Drug Administration Cost: NR; Monitoring and siease management cost: (cost units; sourced from other publications)
Follow-up cost for osimertinib per cycle = $125
Follow-up cost for chemotherapy per cycle = $494; Inpatient Cost: NR; Outpatient cost: (cost units; sourced from other publications)
Supportive care = $358
Terminal care cost = $2467; Adverse Event Cost: Costs of adverse events (cost units; sourced from other publications)
Diarrhea = $6 
Vomiting = $94
Nausea = $51
Fatigue/Asthenia = $133
Neutropenia = $533
Anemia = $614
Stomatitis = $6
Rash = $6
Leukopenia = $111
Thrombocytopenia = $560
Duration of adverse events:
Diarrhoea = 1 week
Vomiting = 2 weeks
Nausea = 4 weeks
Fatigue/asthenia = 4 weeks
Neutropenia = 13 weeks
Anemia = 1 week
Stomatitis = 2 weeks
Rash = 4 weeks
Leukopenia = 12 weeks
Thrombocytopenia = 1 week; Summary of Cost Drivers: NR</t>
  </si>
  <si>
    <t>Published literature and external sources</t>
  </si>
  <si>
    <t>The direct medical costs considered in this study were as follows: drug costs of osimertinib and chemotherapies, T790M genetic testing costs, follow-up costs, supportive care costs, serious adverse event (SAE)-treatment costs, and terminal care costs.
The drug cost of osimertinib was based on the latest reimbursement price set by the National Healthcare Security Administration in October 2018.
The drug costs of chemotherapy were estimated based on national average prices in China. To calculate the drug costs of chemotherapy per cycle, a base-case patient with a body surface area of 1.72 m2 was assumed.
The cost of T790M genetic testing was obtained from a published economic evaluation (Wu 2018, ID:169).
The costs of terminal care during the final month of life were adopted from a cost analysis of advanced cancer in China (Cao 2010, Lu 2016).
The cost of supportive care came from a published economic evaluation from China (Lu 2017).
Because of the potential considerable impact on health care resource utilization, the effects of the following SAEs (grade 3/4) were considered: diarrhea, vomiting, nausea, fatigue, neutropenia, anemia, stomatitis, rash, leukopenia, and thrombocytopenia. The health care resource utilization associated with treating an SAE was calculated by multiplying the prevalence of the SAE by the cost of treating each event of the SAE (Chen 2016, Wu 2012, Zhang 2016, Zheng 2018). All costs were adjusted by Consumer Price Index for medical care services and discounted at 3% per year, and are presented in year-2018 US dollars (USD) using an exchange rate of 1 USD = 6.367 CHY.
References
Cao HT, Wang JQ. Survey of the advanced cancer patients' medical costs in registered hospice care agencies in five provinces and municipalities. Chin Gen Pract. 2010;13:3544e3546.
Chen B, Fan C. Budget impact analysis of injection paclitaxel (albumin-bound) to treat terminal breast cancer. China Health Insurance; 2016:60e63.
Liu B. Comparison of the cost of 4 kinds of second-line drug treatment regimens for non-small cell lung cancer. China Pharm. 2010;21:2403-e2406. 
Lu S, Zhang J, Ye M, et al. Economic analysis of ALK testing and crizotinib therapy for advanced non-small-cell lung cancer. Pharmacogenomics. 2016;17:985e994.
Lu S, Ye M, Ding L, et al. Cost-effectiveness of gefitinib, icotinib, and pemetrexed-based chemotherapy as first-line treatments for advanced non-small cell lung cancer in China. Oncotarget. 2017;8:9996e10006.
Wu B, Dong B, Xu Y. Economic evaluation of first-line treatments for metastatic renal cell carcinoma: a cost-effectiveness analysis in a health resource-limited setting. PLoS One. 2012;7, e32530. 
Zhang C, Zhang H, Shi J, et al. Trial-based cost-utility analysis of icotinib versus gefitinib as second-line therapy for advanced non-small cell lung cancer in China. PLoS One. 2016;11, e0151846.
Zheng H, Xie L, Zhan M, et al. Cost-effectiveness analysis of the addition of bevacizumab to chemotherapy as induction and maintenance therapy for metastatic non-squamous non-small-cell lung cancer. Clin Transl Oncol. 2018;20:286e293.</t>
  </si>
  <si>
    <t>HCRU:Mean (SD) resource utilization
Erlotinib arm (n=488)
Duration of treatment, weeks = 14.4 (14.3)
Outpatient visits, number = 6.0 (4.5)
Duration of acute hospitalization, days = 3.7 (8.9)
Radiation therapy, number of fractions = 0.4 (2.4)
Red blood cell transfusions, number of units = 0.2 (1.0)
Placebo arm (n=243)
Duration of treatment, weeks = 12.0 (10.3)
Outpatient visits, number = 4.6 (3.2)
Duration of acute hospitalization, days = 3.3 (8.9)
Radiation therapy, number of fractions = 0.7 (2.9)
Red blood cell transfusions, number of units = 2.3 (0.5); Total Direct Cost: NR; Diagnostic Cost: Diagnostic tests, mean (SD)
Erlotinib arm (n=488) = $1,056 ($722)
Placebo arm (n=243) = $837 ($474); Drug Cost: Erlotinib = $11,756 ($11,697)
Concomitant medications (NSCLC-related), mean (SD)
Erlotinib arm (n=488) = $307 ($1,341)
Placebo arm (n=243) = $159 ($491)
; Drug Administration Cost: NR; Monitoring and siease management cost: Radiation therapy, mean (SD)
Erlotinib arm (n=488) = $69 ($377)
Placebo arm (n=243) = $109 ($463)
Red blood cell transfusions, mean (SD)
Erlotinib arm (n=488) = $79 ($353)
Placebo arm (n=243) = $34 ($172); Inpatient Cost: Hospitalizations, mean (SD)
Erlotinib arm (n=488) = $2,525 ($6,541)
Placebo arm (n=243) = $2,562 ($7,361)
; Outpatient cost: Outpatient visits, mean (SD)
Erlotinib arm (n=488) = $623 ($473)
Placebo arm (n=243) = $477 ($334); Adverse Event Cost: Management of treatment-related toxicity, mean (SD)
Erlotinib arm (n=488) = $70 ($102)
Placebo arm (n=243) = $6.0 ($22)
Medical therapy for grade 2 or greater diarrhea, rash, nausea or vomiting, stomatitis, dehydration, and anorexia.; Summary of Cost Drivers: Erlotinib was found to be the main driver of cost (71%), followed by hospitalisation (15%) in the erlotinib arm. Hospitalisation was the main driver in the placebo group (61%).</t>
  </si>
  <si>
    <t>Resource utilization was obtained from the database of a prospective clinical trial that included data from all 731 patients in the study, who were from Canadian and international centers, with 488 patients in the erlotinib arm and 243 in the placebo arm;
Costs were determined at the Princess Margaret Hospital University Health Network, by use of the 2007 Schedule of Benefits and Fees from the Ontario Health Insurance Plan. Current costs for erlotinib in 2007 Canadian dollars were obtained from PPS Pharma Publication (Total Pricing Systems, Inc, New Brunswick, CA).</t>
  </si>
  <si>
    <t>Costs were determined at the Princess Margaret Hospital–University Health Network, by use of the 2007 Schedule of Benefits and Fees from the Ontario Health Insurance Plan, unless otherwise stated. Investigators collecting resource utilization data and costs were blinded to patient treatment arm. Costs were derived in 2007 Canadian dollars. All non-2007 costs were adjusted to 2007 costs by use of the Canadian Price Adjustment Index for Health and Personal Cares (www.bankofcanada.ca). 
Because the median survival time in the study was less than 1 year and because very few patients remained on study at 18 months in both arms, discounting was not used. 
Resource utilization data collected during the study horizon were used in this analysis as they were monitored and verified through source documentation. It was assumed, given the short survival of end-stage NSCLC patients with no further therapeutic options associated with a proven overall survival benefit, that patients stopping study treatment because of disease progression with an expected short survival duration would incur similar palliative care costs in both arms of the trial. A minority of patients (18% in the erlotinib arm and 21% in the placebo arm) received additional systemic therapy after discontinuing the clinical trial. These proportions were similar in both arms and therefore not included in the analysis, given the unlikely impact on incremental cost.
Drug Costs
Information on doses and the duration of study drug administration was obtained directly from the trial database. Current costs for erlotinib in 2007 Canadian dollars were obtained from PPS Pharma Publication (Total Pricing Systems, Inc, New Brunswick, CA).
Hospitalization and Serious Adverse Events
The number of inpatient hospital days for each patient was obtained from the trial database while they were included in the study. Authors used the World Health Organization, International Statistical Classification of Diseases and Related Health Problems, Tenth Revision, Version for 2007, Code (ICD-10), to assign the most responsible diagnosis on the basis of the serious adverse event narrative review. Costs per diem were obtained from the Ontario Case Costing Acute Inpatient Database. Costs attributed to investigations in the Ontario Case Costing Acute Inpatient Database figures were removed to avoid double counting. Instead, costs for investigations were derived from individual patient data in the BR.21 trial database. Complex admissions with multiple diagnoses (approximately 10%) were reviewed by two investigators, with 100% concordance on diagnostic codes and attributed costs. The 36 hospitalizations that did not have adequate accompanying information to enable accurate assessment of resource utilization were not included in this analysis. There was no imbalance between the number of patients (P = .15) and the length of hospital stay (P = .7) across the two arms for the hospitalizations that were excluded.
Emergency room visits were not routinely captured in the database, but their costs were determined when listed in the serious adverse event narrative. The costs arising from lung cancer patients who visited University Health Network emergency departments have been described previously and were adjusted to 2007 costs.
Diagnostic Tests and Procedures
Data on blood tests, imaging, and cardiac testing were taken from the trial database. Procedures (eg, thoracocentesis) were not captured systematically in the database but were assumed to be similar in both arms.
Concomitant Medications
Medication use for symptom management and erlotinib therapy were captured from the trial database. Costs for the use of analgesic agents, antibiotics, antinauseant agents, steroid drugs, anticoagulant agents, and growth factors were modeled on the basis of current Canadian practice. Duration of treatment was derived from the trial database. Costs for managing treatment-related toxicity were attributed to patients on the basis of reported toxicities in the trial database (eg, rash or stomatitis). From expert opinion and published literature, it was conservatively assumed that the majority of patients experiencing a rash with a grade 2 or higher would receive 7 days of oral macrolide antibiotic therapy and hydrocortisone lotion. Medications costs were obtained from Princess Margaret Hospital pharmacy. Costs that were modeled for management of toxic effects were cross-referenced with the concomitant medication database to avoid double counting.
Transfusions
The costs of transfusions (ie, blood per unit and platelets per 5 U) were obtained from the Canadian Blood Services and adjusted to 2007 costs by use of the Canadian Price Adjustment Index for Health and Personal Cares. Administration costs included hotel, nursing, and laboratory costs.
Radiation Therapy
Information on radiation therapy was obtained from the trial database. If the radiation doses captured were nonstandard, a radiation oncologist reviewed and recommended standard dose and fractionation schemes that would reflect Canadian practice. Radiation costing included cost per fraction and treatment review costs but excluded computed tomography planning, which is not standard Canadian practice for palliative treatment.
Outpatient and Physician Costs
Outpatient visits were obtained from the trial database. All medical oncology visits were costed as follow-up visits. Radiation therapy outpatient visits were classified as an initial consultation and one treatment review visit for each week of radiation therapy that contained more than five fractions. The cost of visits included hotel costs (overhead; administration; facilities including maintenance, housekeeping, porter supplies, medical records, and equipment), staff salaries, and physician billings. The salary costs included benefits, educational leave, and hours attributed to the lung cancer clinic. The total cost was averaged over the number of outpatient visits.</t>
  </si>
  <si>
    <t>HCRU:Health service resource use during osimertinib treatment, sum, mean (SD), [Median (IQR)]
Data extracted from table 4 "Health service resource use during osimertinib treatment" - reported values not clearly described; (sum, mean (SD), median [IQR]) inferred from text 
HOSPITAL CARE health resources (n = 155)
R01: Hospital visits/admissions (number) = 1,421; 9.2 (14);[1 (0-73)]
R02: Visits to the Medical Oncologist (number) = 2,011; 13 (10);[11 (0-56)]
R03: Visits to other hospital Physician (number) = 478; 3.1 (5.5);[1 (0-48)]
R04: Visits to the Hospital Nurse (number) = 560; 3.6 (6.5);[0 (0-39)]
R05: Emergency room visits (without admission) (number) = 143; 0.9 (1.6);[0 (0-9)]
R06: Hospitalization in the emergency room (days) = 54; 0.3 (1);[0 (0-6)]
R07: Hospitalization in ward (days) = 759; 4.9 (14.6);[0 (0-133)]
IMAGING TESTS (n = 155)
R08: Chest x-ray (number) = 333; 2.1 (3.1);[1 (0-16)]
R09: CT scan (number) = 475; 3.1 (2.5);[3 (0-12)]
R10: Magnetic resonance (number) = 113; 0.7 (1.3);[0 (0-6)]
R11: Endobronchial ultrasound (number) = 2; 0 (0.2);[0 (0-2)]
R12: Esophageal Endoscopic Ultrasound (number) = 2; 0 (0.2);[0 (0-2)]
R13: Other tests (number) = 65; 0.4 (1.2);[0 (0-10)]
OTHER complementary tests (n = 155)
R14: Bone scintigraphy (number) = 32; 0.2 (0.6);[0 (0-3)]
R15: Sputum cytology (number) = 1; 0 (0.1);[0 (0-1)]
R16: Thoracentesis (number) = 12; 0.1 (0.3);[0 (0-3)]
R17: Biopsy (number) = 64; 0.4 (1.5);[0 (0-9)]
R18: Bronchoscopy (number) = 12; 0.1 (0.4);[0 (0-4)]
R19: Mediastinoscopy (number) = 0; NR;NR
R20: Mediastinotomy (number) = 0; NR;NR
R21: Thoracoscopy (number) = 0; NR;NR
R22: Spirometry (number) = 5; 0 (0.2);[0 (0-1)]
R23: Plethysmography (number) = 0; NR;NR
R24: Electrocardiogram (number) = 198; 1.3 (3.6);[0 (0-30)]
R25: Other tests (number) = 18; 0.1 (0.4);[0 (0-4)]
PRIMARY CARE health resources (n = 152)
R26: Visits to primary care (number) = 271; 1.8 (5.4);[0 (0-39)]
R27: Visits to primary care Physician (number) = 257; 1.7 (5);[0 (0-36)]
R28: Visits to primary care Nurse (number) = 166; 1.1 (5.1);[0 (0-37)]
R29: Tests performed (number) = 112; 0.7 (4.8);[0 (0-50)]
R30: Chest x-ray (number) = 20; 0.1 (0.9);[0 (0-10)]
R31: Complete blood count (number) = 224; 1.5 (6);[0 (0-50)]
R32: Other tests (number) = 6; 0 (0.3);[0 (0-3)]
LABORATORY TESTS (n = 155)
R33: Immunohistochemistry (number) = 35; 0.2 (1.3);[0 (0-15)]
R34: Molecular tests (EGFR, ALK, ROS1, BRAF) (num.) = 66; 0.4 (1);[0 (0-5)]
R35: Complete blood count (number) = 1.873; 12.1 (10.5);[9 (0-62)]
R36: Blood chemistry (number) = 1.859; 12 (10.4);[9 (0-62)]
R37: Proteins in urine (number) = 310; 2 (6.3);[0 (0-35)]
R38: Other tests (number) = 119; 0.8 (3.2);[0 (0-29)]
SURGERIES (n = 155)
R39: Pneumectomy (number) = 0; NR;NR
R40: Lobectomy (number) = 0; NR;NR
R41: Segmentation or wedge resection (number) = 0; NR;NR
R42: Sleeve resection (number) = 0; NR;NR
R43: Others (number) = 5; 0 (0.2);[0 (0-2)]
OTHER RESOURCES/SUPPORT (n = 155)
R44: Radiofrequency ablation (number) = 1; 0 (0.1);[0 (0-1)]
R45: Radiotherapy palliative (number of sessions) = 159; 1 (4);[0 (0-40)]
R46: Pleurodesis (number) = 1; 0 (0.1);[0 (0-1)]
R47-R52 reported as number of patients with/without use of resource/support
R47: Corticosteroids: No = 117 (75.5%); Yes = 38 (24.5%)
R48: Bisphosphonates: No = 142 (91.6%); Yes = 13 (8.4%)
R49: Stimulants of erythropoietin: No = 151 (97.4%); Yes = 4 (2.6%)
R50: Blood transfusions: No = 147 (94.8%); Yes = 8 (5.2%)
R51: Enteral nutrition: No = 153 (98.7%); Yes = 2 (1.3%)
R52: Others: No = 145 (93.5%); Yes = 10 (6.5%); Total Direct Cost: NR; Diagnostic Cost: NR; Drug Cost: NR; Drug Administration Cost: NR; Monitoring and siease management cost: NR; Inpatient Cost: NR; Outpatient cost: NR; Adverse Event Cost: NR; Summary of Cost Drivers: NR</t>
  </si>
  <si>
    <t>Data collected on patients treated with osimertinib within Special Use Medication Program (SUMP)</t>
  </si>
  <si>
    <t>Data on use of health service resources during treatment with osimertinib (from first dose to last) from the osimertinib Spanish Special Use Medication Program (SUMP) was collected. It was assumed that all 155 patients had finished treatment with osimertinib, so none were censored.</t>
  </si>
  <si>
    <t>2022-04-11,2022-01-04,2021-06-21</t>
  </si>
  <si>
    <t>6, 7</t>
  </si>
  <si>
    <t>FFF-1</t>
  </si>
  <si>
    <t>FL$-4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</si>
</sst>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1"/>
      <color theme="1"/>
      <name val="Calibri"/>
      <family val="2"/>
      <scheme val="minor"/>
    </font>
    <font>
      <b/>
      <sz val="11"/>
      <color theme="0"/>
      <name val="Helvetica"/>
    </font>
    <font>
      <sz val="11"/>
      <color theme="1"/>
      <name val="Helvetica"/>
    </font>
    <font>
      <b/>
      <sz val="11"/>
      <name val="Helvetica"/>
    </font>
    <font>
      <b/>
      <sz val="9"/>
      <name val="Helvetica"/>
    </font>
    <font>
      <sz val="9"/>
      <name val="Helvetica"/>
    </font>
    <font>
      <b/>
      <sz val="9"/>
      <color theme="0"/>
      <name val="Helvetica"/>
    </font>
    <font>
      <b/>
      <sz val="9"/>
      <color rgb="FFFFFFFF"/>
      <name val="Helvetica"/>
    </font>
    <font>
      <sz val="10"/>
      <name val="Arial"/>
      <family val="2"/>
    </font>
    <font>
      <b/>
      <sz val="9"/>
      <color rgb="FFFF0000"/>
      <name val="Helvetica"/>
    </font>
    <font>
      <sz val="11"/>
      <color theme="1"/>
      <name val="Arial"/>
      <family val="2"/>
    </font>
    <font>
      <b/>
      <sz val="9"/>
      <color indexed="81"/>
      <name val="Tahoma"/>
      <family val="2"/>
    </font>
    <font>
      <sz val="9"/>
      <color indexed="81"/>
      <name val="Tahoma"/>
      <family val="2"/>
    </font>
    <font>
      <sz val="9"/>
      <color theme="1"/>
      <name val="Tahoma"/>
      <family val="2"/>
    </font>
    <font>
      <b/>
      <sz val="9"/>
      <color rgb="FF000000"/>
      <name val="Tahoma"/>
      <family val="2"/>
    </font>
    <font>
      <sz val="9"/>
      <color rgb="FF000000"/>
      <name val="Tahoma"/>
      <family val="2"/>
    </font>
    <font>
      <u/>
      <sz val="11"/>
      <color theme="10"/>
      <name val="Calibri"/>
      <family val="2"/>
      <scheme val="minor"/>
    </font>
    <font>
      <sz val="11"/>
      <name val="Calibri"/>
      <family val="2"/>
      <scheme val="minor"/>
    </font>
    <font>
      <sz val="11"/>
      <color rgb="FF000000"/>
      <name val="Calibri"/>
      <family val="2"/>
    </font>
    <font>
      <sz val="11"/>
      <name val="Lato"/>
      <family val="2"/>
    </font>
    <font>
      <sz val="11"/>
      <name val="Helvetica"/>
    </font>
    <font>
      <sz val="11"/>
      <color theme="1"/>
      <name val="Calibri Light"/>
      <family val="2"/>
      <scheme val="major"/>
    </font>
    <font>
      <sz val="11"/>
      <name val="Calibri Light"/>
      <family val="2"/>
      <scheme val="major"/>
    </font>
    <font>
      <sz val="10"/>
      <color theme="1"/>
      <name val="Verdana"/>
      <family val="2"/>
    </font>
    <font>
      <sz val="9"/>
      <name val="Calibri Light"/>
      <family val="2"/>
      <scheme val="major"/>
    </font>
    <font>
      <sz val="11"/>
      <name val="Arial"/>
      <family val="2"/>
    </font>
  </fonts>
  <fills count="33">
    <fill>
      <patternFill patternType="none"/>
    </fill>
    <fill>
      <patternFill patternType="gray125"/>
    </fill>
    <fill>
      <patternFill patternType="solid">
        <fgColor rgb="FF231F99"/>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9" tint="0.39997558519241921"/>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CC0066"/>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231F99"/>
        <bgColor rgb="FF4B277B"/>
      </patternFill>
    </fill>
    <fill>
      <patternFill patternType="solid">
        <fgColor rgb="FFFF0000"/>
        <bgColor rgb="FF4B277B"/>
      </patternFill>
    </fill>
    <fill>
      <patternFill patternType="solid">
        <fgColor rgb="FFFF0000"/>
        <bgColor theme="0"/>
      </patternFill>
    </fill>
    <fill>
      <patternFill patternType="solid">
        <fgColor rgb="FFFFFF00"/>
        <bgColor rgb="FF4B277B"/>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0000"/>
        <bgColor indexed="64"/>
      </patternFill>
    </fill>
  </fills>
  <borders count="2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style="thin">
        <color indexed="64"/>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thin">
        <color theme="1"/>
      </left>
      <right style="thin">
        <color theme="1"/>
      </right>
      <top style="thin">
        <color theme="1"/>
      </top>
      <bottom style="thin">
        <color theme="1"/>
      </bottom>
      <diagonal/>
    </border>
    <border>
      <left style="thin">
        <color rgb="FF000000"/>
      </left>
      <right style="thin">
        <color rgb="FF000000"/>
      </right>
      <top/>
      <bottom/>
      <diagonal/>
    </border>
    <border>
      <left style="thin">
        <color theme="1"/>
      </left>
      <right style="thin">
        <color theme="1"/>
      </right>
      <top style="thin">
        <color theme="1"/>
      </top>
      <bottom/>
      <diagonal/>
    </border>
    <border>
      <left style="thin">
        <color rgb="FF000000"/>
      </left>
      <right/>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5">
    <xf numFmtId="0" fontId="0" fillId="0" borderId="0"/>
    <xf numFmtId="0" fontId="8" fillId="0" borderId="0"/>
    <xf numFmtId="0" fontId="10" fillId="0" borderId="0"/>
    <xf numFmtId="0" fontId="16" fillId="0" borderId="0" applyNumberFormat="0" applyFill="0" applyBorder="0" applyAlignment="0" applyProtection="0"/>
    <xf numFmtId="0" fontId="23" fillId="0" borderId="0"/>
  </cellStyleXfs>
  <cellXfs count="145">
    <xf numFmtId="0" fontId="0" fillId="0" borderId="0" xfId="0"/>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2" xfId="0" applyFont="1" applyFill="1" applyBorder="1" applyAlignment="1">
      <alignment horizontal="left" vertical="top"/>
    </xf>
    <xf numFmtId="0" fontId="1" fillId="3" borderId="3" xfId="0" applyFont="1" applyFill="1" applyBorder="1"/>
    <xf numFmtId="0" fontId="1" fillId="3" borderId="2" xfId="0" applyFont="1" applyFill="1" applyBorder="1"/>
    <xf numFmtId="0" fontId="1" fillId="3" borderId="4" xfId="0" applyFont="1" applyFill="1" applyBorder="1"/>
    <xf numFmtId="0" fontId="1" fillId="3" borderId="0" xfId="0" applyFont="1" applyFill="1"/>
    <xf numFmtId="0" fontId="1" fillId="3" borderId="5" xfId="0" applyFont="1" applyFill="1" applyBorder="1"/>
    <xf numFmtId="0" fontId="1" fillId="4" borderId="6" xfId="0" applyFont="1" applyFill="1" applyBorder="1"/>
    <xf numFmtId="0" fontId="1" fillId="4" borderId="3" xfId="0" applyFont="1" applyFill="1" applyBorder="1"/>
    <xf numFmtId="0" fontId="1" fillId="4" borderId="5" xfId="0" applyFont="1" applyFill="1" applyBorder="1"/>
    <xf numFmtId="0" fontId="1" fillId="5" borderId="6" xfId="0" applyFont="1" applyFill="1" applyBorder="1"/>
    <xf numFmtId="0" fontId="1" fillId="5" borderId="3" xfId="0" applyFont="1" applyFill="1" applyBorder="1"/>
    <xf numFmtId="0" fontId="1" fillId="5" borderId="5" xfId="0" applyFont="1" applyFill="1" applyBorder="1"/>
    <xf numFmtId="0" fontId="1" fillId="6" borderId="1" xfId="0" applyFont="1" applyFill="1" applyBorder="1"/>
    <xf numFmtId="0" fontId="1" fillId="6" borderId="2" xfId="0" applyFont="1" applyFill="1" applyBorder="1"/>
    <xf numFmtId="0" fontId="1" fillId="6" borderId="0" xfId="0" applyFont="1" applyFill="1"/>
    <xf numFmtId="0" fontId="2" fillId="0" borderId="0" xfId="0" applyFont="1"/>
    <xf numFmtId="0" fontId="1" fillId="7" borderId="7" xfId="0" applyFont="1" applyFill="1" applyBorder="1"/>
    <xf numFmtId="0" fontId="1" fillId="7" borderId="0" xfId="0" applyFont="1" applyFill="1"/>
    <xf numFmtId="0" fontId="1" fillId="7" borderId="0" xfId="0" applyFont="1" applyFill="1" applyAlignment="1">
      <alignment vertical="top"/>
    </xf>
    <xf numFmtId="0" fontId="1" fillId="8" borderId="7" xfId="0" applyFont="1" applyFill="1" applyBorder="1"/>
    <xf numFmtId="0" fontId="1" fillId="8" borderId="0" xfId="0" applyFont="1" applyFill="1"/>
    <xf numFmtId="0" fontId="1" fillId="9" borderId="8" xfId="0" applyFont="1" applyFill="1" applyBorder="1"/>
    <xf numFmtId="0" fontId="1" fillId="9" borderId="3" xfId="0" applyFont="1" applyFill="1" applyBorder="1"/>
    <xf numFmtId="0" fontId="1" fillId="10" borderId="3" xfId="0" applyFont="1" applyFill="1" applyBorder="1"/>
    <xf numFmtId="0" fontId="1" fillId="10" borderId="0" xfId="0" applyFont="1" applyFill="1"/>
    <xf numFmtId="0" fontId="1" fillId="10" borderId="2" xfId="0" applyFont="1" applyFill="1" applyBorder="1"/>
    <xf numFmtId="0" fontId="1" fillId="11" borderId="6" xfId="0" applyFont="1" applyFill="1" applyBorder="1"/>
    <xf numFmtId="0" fontId="1" fillId="11" borderId="3" xfId="0" applyFont="1" applyFill="1" applyBorder="1"/>
    <xf numFmtId="0" fontId="1" fillId="12" borderId="6" xfId="0" applyFont="1" applyFill="1" applyBorder="1"/>
    <xf numFmtId="0" fontId="1" fillId="13" borderId="6" xfId="0" applyFont="1" applyFill="1" applyBorder="1"/>
    <xf numFmtId="0" fontId="1" fillId="13" borderId="3" xfId="0" applyFont="1" applyFill="1" applyBorder="1"/>
    <xf numFmtId="0" fontId="1" fillId="14" borderId="6" xfId="0" applyFont="1" applyFill="1" applyBorder="1"/>
    <xf numFmtId="0" fontId="1" fillId="14" borderId="3" xfId="0" applyFont="1" applyFill="1" applyBorder="1"/>
    <xf numFmtId="0" fontId="1" fillId="15" borderId="6" xfId="0" applyFont="1" applyFill="1" applyBorder="1"/>
    <xf numFmtId="0" fontId="1" fillId="15" borderId="3" xfId="0" applyFont="1" applyFill="1" applyBorder="1"/>
    <xf numFmtId="0" fontId="1" fillId="16" borderId="6" xfId="0" applyFont="1" applyFill="1" applyBorder="1"/>
    <xf numFmtId="0" fontId="1" fillId="16" borderId="3" xfId="0" applyFont="1" applyFill="1" applyBorder="1"/>
    <xf numFmtId="0" fontId="1" fillId="11" borderId="8" xfId="0" applyFont="1" applyFill="1" applyBorder="1"/>
    <xf numFmtId="0" fontId="1" fillId="17" borderId="3" xfId="0" applyFont="1" applyFill="1" applyBorder="1"/>
    <xf numFmtId="0" fontId="1" fillId="18" borderId="6" xfId="0" applyFont="1" applyFill="1" applyBorder="1"/>
    <xf numFmtId="0" fontId="1" fillId="18" borderId="3" xfId="0" applyFont="1" applyFill="1" applyBorder="1"/>
    <xf numFmtId="0" fontId="1" fillId="19" borderId="5" xfId="0" applyFont="1" applyFill="1" applyBorder="1"/>
    <xf numFmtId="0" fontId="1" fillId="20" borderId="7" xfId="0" applyFont="1" applyFill="1" applyBorder="1"/>
    <xf numFmtId="0" fontId="1" fillId="20" borderId="0" xfId="0" applyFont="1" applyFill="1"/>
    <xf numFmtId="0" fontId="1" fillId="21" borderId="0" xfId="0" applyFont="1" applyFill="1"/>
    <xf numFmtId="0" fontId="1" fillId="22" borderId="3" xfId="0" applyFont="1" applyFill="1" applyBorder="1"/>
    <xf numFmtId="0" fontId="1" fillId="23" borderId="6" xfId="0" applyFont="1" applyFill="1" applyBorder="1"/>
    <xf numFmtId="0" fontId="1" fillId="23" borderId="3" xfId="0" applyFont="1" applyFill="1" applyBorder="1"/>
    <xf numFmtId="0" fontId="1" fillId="23" borderId="5" xfId="0" applyFont="1" applyFill="1" applyBorder="1"/>
    <xf numFmtId="0" fontId="1" fillId="8" borderId="9" xfId="0" applyFont="1" applyFill="1" applyBorder="1" applyAlignment="1">
      <alignment horizontal="left" vertical="center"/>
    </xf>
    <xf numFmtId="0" fontId="1" fillId="8" borderId="4" xfId="0" applyFont="1" applyFill="1" applyBorder="1" applyAlignment="1">
      <alignment horizontal="left" vertical="center"/>
    </xf>
    <xf numFmtId="0" fontId="3" fillId="9" borderId="10" xfId="0" applyFont="1" applyFill="1" applyBorder="1" applyAlignment="1">
      <alignment vertical="top"/>
    </xf>
    <xf numFmtId="0" fontId="3" fillId="9" borderId="0" xfId="0" applyFont="1" applyFill="1" applyAlignment="1">
      <alignment vertical="top"/>
    </xf>
    <xf numFmtId="0" fontId="3" fillId="24" borderId="3" xfId="0" applyFont="1" applyFill="1" applyBorder="1" applyAlignment="1">
      <alignment vertical="top"/>
    </xf>
    <xf numFmtId="0" fontId="1" fillId="17" borderId="3" xfId="0" applyFont="1" applyFill="1" applyBorder="1" applyAlignment="1">
      <alignment vertical="top"/>
    </xf>
    <xf numFmtId="0" fontId="1" fillId="22" borderId="11" xfId="0" applyFont="1" applyFill="1" applyBorder="1" applyAlignment="1">
      <alignment vertical="top"/>
    </xf>
    <xf numFmtId="0" fontId="1" fillId="11" borderId="9" xfId="0" applyFont="1" applyFill="1" applyBorder="1"/>
    <xf numFmtId="0" fontId="1" fillId="11" borderId="4" xfId="0" applyFont="1" applyFill="1" applyBorder="1"/>
    <xf numFmtId="0" fontId="1" fillId="12" borderId="9" xfId="0" applyFont="1" applyFill="1" applyBorder="1"/>
    <xf numFmtId="0" fontId="1" fillId="13" borderId="9" xfId="0" applyFont="1" applyFill="1" applyBorder="1"/>
    <xf numFmtId="0" fontId="1" fillId="13" borderId="4" xfId="0" applyFont="1" applyFill="1" applyBorder="1"/>
    <xf numFmtId="0" fontId="1" fillId="14" borderId="9" xfId="0" applyFont="1" applyFill="1" applyBorder="1"/>
    <xf numFmtId="0" fontId="1" fillId="14" borderId="4" xfId="0" applyFont="1" applyFill="1" applyBorder="1"/>
    <xf numFmtId="0" fontId="1" fillId="15" borderId="9" xfId="0" applyFont="1" applyFill="1" applyBorder="1"/>
    <xf numFmtId="0" fontId="1" fillId="15" borderId="4" xfId="0" applyFont="1" applyFill="1" applyBorder="1"/>
    <xf numFmtId="0" fontId="1" fillId="16" borderId="9" xfId="0" applyFont="1" applyFill="1" applyBorder="1"/>
    <xf numFmtId="0" fontId="1" fillId="16" borderId="4" xfId="0" applyFont="1" applyFill="1" applyBorder="1"/>
    <xf numFmtId="0" fontId="1" fillId="11" borderId="10" xfId="0" applyFont="1" applyFill="1" applyBorder="1"/>
    <xf numFmtId="0" fontId="1" fillId="17" borderId="4" xfId="0" applyFont="1" applyFill="1" applyBorder="1"/>
    <xf numFmtId="0" fontId="1" fillId="22" borderId="9" xfId="0" applyFont="1" applyFill="1" applyBorder="1"/>
    <xf numFmtId="0" fontId="1" fillId="22" borderId="4" xfId="0" applyFont="1" applyFill="1" applyBorder="1"/>
    <xf numFmtId="0" fontId="1" fillId="21" borderId="9" xfId="0" applyFont="1" applyFill="1" applyBorder="1"/>
    <xf numFmtId="0" fontId="1" fillId="21" borderId="4" xfId="0" applyFont="1" applyFill="1" applyBorder="1"/>
    <xf numFmtId="0" fontId="1" fillId="19" borderId="12" xfId="0" applyFont="1" applyFill="1" applyBorder="1"/>
    <xf numFmtId="0" fontId="1" fillId="20" borderId="9" xfId="0" applyFont="1" applyFill="1" applyBorder="1"/>
    <xf numFmtId="0" fontId="1" fillId="20" borderId="4" xfId="0" applyFont="1" applyFill="1" applyBorder="1"/>
    <xf numFmtId="0" fontId="1" fillId="25" borderId="9" xfId="0" applyFont="1" applyFill="1" applyBorder="1"/>
    <xf numFmtId="0" fontId="1" fillId="25" borderId="4" xfId="0" applyFont="1" applyFill="1" applyBorder="1"/>
    <xf numFmtId="0" fontId="1" fillId="23" borderId="9" xfId="0" applyFont="1" applyFill="1" applyBorder="1"/>
    <xf numFmtId="0" fontId="1" fillId="23" borderId="4" xfId="0" applyFont="1" applyFill="1" applyBorder="1"/>
    <xf numFmtId="0" fontId="1" fillId="23" borderId="13" xfId="0" applyFont="1" applyFill="1" applyBorder="1"/>
    <xf numFmtId="0" fontId="4" fillId="0" borderId="0" xfId="0" applyFont="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5" fillId="0" borderId="0" xfId="0" applyFont="1" applyAlignment="1">
      <alignment horizontal="center" vertical="center"/>
    </xf>
    <xf numFmtId="0" fontId="6" fillId="26" borderId="15" xfId="0" applyFont="1" applyFill="1" applyBorder="1" applyAlignment="1">
      <alignment horizontal="center" vertical="center" wrapText="1"/>
    </xf>
    <xf numFmtId="0" fontId="7" fillId="26" borderId="15" xfId="0" applyFont="1" applyFill="1" applyBorder="1" applyAlignment="1">
      <alignment horizontal="center" vertical="center" wrapText="1"/>
    </xf>
    <xf numFmtId="0" fontId="7" fillId="27" borderId="15" xfId="0" applyFont="1" applyFill="1" applyBorder="1" applyAlignment="1">
      <alignment horizontal="center" vertical="center" wrapText="1"/>
    </xf>
    <xf numFmtId="0" fontId="7" fillId="27" borderId="15" xfId="1" applyFont="1" applyFill="1" applyBorder="1" applyAlignment="1">
      <alignment horizontal="center" vertical="center" wrapText="1"/>
    </xf>
    <xf numFmtId="0" fontId="6" fillId="27" borderId="15" xfId="1" applyFont="1" applyFill="1" applyBorder="1" applyAlignment="1">
      <alignment horizontal="center" vertical="center" wrapText="1"/>
    </xf>
    <xf numFmtId="0" fontId="6" fillId="27" borderId="15" xfId="0" applyFont="1" applyFill="1" applyBorder="1" applyAlignment="1">
      <alignment horizontal="center" vertical="center" wrapText="1"/>
    </xf>
    <xf numFmtId="0" fontId="6" fillId="27" borderId="16" xfId="1" applyFont="1" applyFill="1" applyBorder="1" applyAlignment="1">
      <alignment horizontal="center" vertical="center" wrapText="1"/>
    </xf>
    <xf numFmtId="0" fontId="6" fillId="28" borderId="6" xfId="0" applyFont="1" applyFill="1" applyBorder="1" applyAlignment="1">
      <alignment horizontal="center" vertical="center" wrapText="1"/>
    </xf>
    <xf numFmtId="0" fontId="9" fillId="26" borderId="15" xfId="0" applyFont="1" applyFill="1" applyBorder="1" applyAlignment="1">
      <alignment horizontal="center" vertical="center" wrapText="1"/>
    </xf>
    <xf numFmtId="0" fontId="9" fillId="29" borderId="15" xfId="0" applyFont="1" applyFill="1" applyBorder="1" applyAlignment="1">
      <alignment horizontal="center" vertical="center" wrapText="1"/>
    </xf>
    <xf numFmtId="0" fontId="6" fillId="27" borderId="17" xfId="0" applyFont="1" applyFill="1" applyBorder="1" applyAlignment="1">
      <alignment horizontal="center" vertical="center" wrapText="1"/>
    </xf>
    <xf numFmtId="0" fontId="6" fillId="28" borderId="8" xfId="0" applyFont="1" applyFill="1" applyBorder="1" applyAlignment="1">
      <alignment horizontal="center" vertical="center" wrapText="1"/>
    </xf>
    <xf numFmtId="0" fontId="6" fillId="27" borderId="15" xfId="2" applyFont="1" applyFill="1" applyBorder="1" applyAlignment="1">
      <alignment horizontal="center" vertical="center" wrapText="1"/>
    </xf>
    <xf numFmtId="0" fontId="6" fillId="26" borderId="17" xfId="0" applyFont="1" applyFill="1" applyBorder="1" applyAlignment="1">
      <alignment horizontal="center" vertical="center" wrapText="1"/>
    </xf>
    <xf numFmtId="0" fontId="6" fillId="27" borderId="14" xfId="2" applyFont="1" applyFill="1" applyBorder="1" applyAlignment="1">
      <alignment horizontal="center" vertical="center" wrapText="1"/>
    </xf>
    <xf numFmtId="0" fontId="17" fillId="0" borderId="11" xfId="0" applyFont="1" applyBorder="1" applyAlignment="1">
      <alignment horizontal="center" vertical="center" wrapText="1"/>
    </xf>
    <xf numFmtId="0" fontId="18" fillId="0" borderId="11" xfId="0" applyFont="1" applyBorder="1" applyAlignment="1">
      <alignment horizontal="center" vertical="center" wrapText="1"/>
    </xf>
    <xf numFmtId="0" fontId="2" fillId="0" borderId="11" xfId="0" applyFont="1" applyBorder="1" applyAlignment="1">
      <alignment horizontal="center" vertical="center" wrapText="1"/>
    </xf>
    <xf numFmtId="164" fontId="2" fillId="0" borderId="11" xfId="0" applyNumberFormat="1" applyFont="1" applyBorder="1" applyAlignment="1">
      <alignment horizontal="center" vertical="center" wrapText="1"/>
    </xf>
    <xf numFmtId="0" fontId="20" fillId="0" borderId="11" xfId="0" applyFont="1" applyBorder="1" applyAlignment="1">
      <alignment horizontal="center" vertical="center" wrapText="1"/>
    </xf>
    <xf numFmtId="0" fontId="21" fillId="0" borderId="11" xfId="0" applyFont="1" applyBorder="1" applyAlignment="1">
      <alignment horizontal="center" vertical="center" wrapText="1"/>
    </xf>
    <xf numFmtId="0" fontId="22" fillId="0" borderId="11" xfId="0" applyFont="1" applyBorder="1" applyAlignment="1">
      <alignment horizontal="center" vertical="center" wrapText="1"/>
    </xf>
    <xf numFmtId="0" fontId="0" fillId="0" borderId="11" xfId="0" applyBorder="1" applyAlignment="1">
      <alignment horizontal="center" vertical="center" wrapText="1"/>
    </xf>
    <xf numFmtId="3" fontId="0" fillId="0" borderId="11" xfId="0" applyNumberFormat="1" applyBorder="1" applyAlignment="1">
      <alignment horizontal="center" vertical="center" wrapText="1"/>
    </xf>
    <xf numFmtId="0" fontId="21" fillId="0" borderId="8" xfId="0" applyFont="1" applyBorder="1" applyAlignment="1">
      <alignment horizontal="center" vertical="center" wrapText="1"/>
    </xf>
    <xf numFmtId="0" fontId="21" fillId="0" borderId="10" xfId="0" applyFont="1" applyBorder="1" applyAlignment="1">
      <alignment horizontal="center" vertical="center" wrapText="1"/>
    </xf>
    <xf numFmtId="0" fontId="21" fillId="0" borderId="18" xfId="0" applyFont="1" applyBorder="1" applyAlignment="1">
      <alignment horizontal="center" vertical="center" wrapText="1"/>
    </xf>
    <xf numFmtId="0" fontId="22" fillId="0" borderId="11" xfId="4" applyFont="1" applyBorder="1" applyAlignment="1">
      <alignment horizontal="center" vertical="center" wrapText="1"/>
    </xf>
    <xf numFmtId="0" fontId="22" fillId="0" borderId="11" xfId="3" applyFont="1" applyFill="1" applyBorder="1" applyAlignment="1">
      <alignment horizontal="center" vertical="center" wrapText="1"/>
    </xf>
    <xf numFmtId="0" fontId="24" fillId="0" borderId="11" xfId="0" applyFont="1" applyBorder="1" applyAlignment="1">
      <alignment horizontal="center" vertical="center" wrapText="1"/>
    </xf>
    <xf numFmtId="0" fontId="25" fillId="0" borderId="0" xfId="0" applyFont="1"/>
    <xf numFmtId="0" fontId="17" fillId="0" borderId="11"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18" xfId="0" applyFont="1" applyBorder="1" applyAlignment="1">
      <alignment horizontal="center" vertical="center" wrapText="1"/>
    </xf>
    <xf numFmtId="0" fontId="17" fillId="0" borderId="1" xfId="0" applyFont="1" applyBorder="1" applyAlignment="1">
      <alignment horizontal="center" vertical="center" wrapText="1"/>
    </xf>
    <xf numFmtId="0" fontId="16" fillId="0" borderId="11" xfId="3" applyFill="1" applyBorder="1" applyAlignment="1">
      <alignment horizontal="center" vertical="center" wrapText="1"/>
    </xf>
    <xf numFmtId="0" fontId="17" fillId="30" borderId="1" xfId="0" applyFont="1" applyFill="1" applyBorder="1" applyAlignment="1">
      <alignment horizontal="center" vertical="center" wrapText="1"/>
    </xf>
    <xf numFmtId="0" fontId="17" fillId="30" borderId="18" xfId="0" applyFont="1" applyFill="1" applyBorder="1" applyAlignment="1">
      <alignment horizontal="center" vertical="center" wrapText="1"/>
    </xf>
    <xf numFmtId="0" fontId="17" fillId="30" borderId="10" xfId="0" applyFont="1" applyFill="1" applyBorder="1" applyAlignment="1">
      <alignment horizontal="center" vertical="center" wrapText="1"/>
    </xf>
    <xf numFmtId="0" fontId="16" fillId="0" borderId="8" xfId="3" applyFill="1" applyBorder="1" applyAlignment="1">
      <alignment horizontal="center" vertical="center" wrapText="1"/>
    </xf>
    <xf numFmtId="0" fontId="17" fillId="30" borderId="8"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0" borderId="10" xfId="0" applyFont="1" applyBorder="1" applyAlignment="1">
      <alignment horizontal="center" vertical="center" wrapText="1"/>
    </xf>
    <xf numFmtId="49" fontId="17" fillId="0" borderId="11" xfId="0" applyNumberFormat="1" applyFont="1" applyBorder="1" applyAlignment="1">
      <alignment horizontal="center" vertical="center" wrapText="1"/>
    </xf>
    <xf numFmtId="0" fontId="17" fillId="0" borderId="19"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10" xfId="0" applyFont="1" applyBorder="1" applyAlignment="1">
      <alignment horizontal="center" vertical="center" wrapText="1"/>
    </xf>
    <xf numFmtId="0" fontId="21" fillId="30" borderId="11" xfId="0" applyFont="1" applyFill="1" applyBorder="1" applyAlignment="1">
      <alignment horizontal="center" vertical="center" wrapText="1"/>
    </xf>
    <xf numFmtId="0" fontId="17" fillId="31" borderId="8" xfId="0" applyFont="1" applyFill="1" applyBorder="1" applyAlignment="1">
      <alignment horizontal="center" vertical="center" wrapText="1"/>
    </xf>
    <xf numFmtId="0" fontId="17" fillId="31" borderId="10" xfId="0" applyFont="1" applyFill="1" applyBorder="1" applyAlignment="1">
      <alignment horizontal="center" vertical="center" wrapText="1"/>
    </xf>
    <xf numFmtId="0" fontId="16" fillId="0" borderId="10" xfId="3" applyFill="1" applyBorder="1" applyAlignment="1">
      <alignment horizontal="center" vertical="center" wrapText="1"/>
    </xf>
    <xf numFmtId="0" fontId="21" fillId="30" borderId="8" xfId="0" applyFont="1" applyFill="1" applyBorder="1" applyAlignment="1">
      <alignment horizontal="center" vertical="center" wrapText="1"/>
    </xf>
    <xf numFmtId="0" fontId="21" fillId="30" borderId="10" xfId="0" applyFont="1" applyFill="1" applyBorder="1" applyAlignment="1">
      <alignment horizontal="center" vertical="center" wrapText="1"/>
    </xf>
    <xf numFmtId="0" fontId="21" fillId="31" borderId="8" xfId="0" applyFont="1" applyFill="1" applyBorder="1" applyAlignment="1">
      <alignment horizontal="center" vertical="center" wrapText="1"/>
    </xf>
    <xf numFmtId="0" fontId="4" fillId="32" borderId="0" xfId="0" applyFont="1" applyFill="1" applyAlignment="1">
      <alignment horizontal="center" vertical="center"/>
    </xf>
  </cellXfs>
  <cellStyles count="5">
    <cellStyle name="Hyperlink" xfId="3" builtinId="8"/>
    <cellStyle name="Normal" xfId="0" builtinId="0"/>
    <cellStyle name="Normal 2" xfId="1" xr:uid="{00000000-0005-0000-0000-000001000000}"/>
    <cellStyle name="Normal 2 3" xfId="2" xr:uid="{00000000-0005-0000-0000-000002000000}"/>
    <cellStyle name="Normal 2 4" xfId="4" xr:uid="{80F11864-3F05-4C55-9C8B-D26FE1B5284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ln5.sync.com/dl/d73254910/kkhwj4gi-vmaknpq4-43x3xgxb-fcbdhtjw" TargetMode="External"/><Relationship Id="rId21" Type="http://schemas.openxmlformats.org/officeDocument/2006/relationships/hyperlink" Target="https://ln5.sync.com/dl/37a708570/vvsjc5bi-jsiw5xep-75emd5ai-wg93ggke" TargetMode="External"/><Relationship Id="rId42" Type="http://schemas.openxmlformats.org/officeDocument/2006/relationships/hyperlink" Target="https://ln5.sync.com/dl/5510edca0/mgcnvuff-9cxz6kpf-uqwyryys-k98strg9" TargetMode="External"/><Relationship Id="rId47" Type="http://schemas.openxmlformats.org/officeDocument/2006/relationships/hyperlink" Target="https://ln5.sync.com/dl/5ad2e45d0/64b3t5aj-y6iyevw7-c6e5v24r-5w48h7gc" TargetMode="External"/><Relationship Id="rId63" Type="http://schemas.openxmlformats.org/officeDocument/2006/relationships/hyperlink" Target="https://ln5.sync.com/dl/4dd912310/p36x3tik-gvi7cse4-qpzxch6q-7b5bgbqy" TargetMode="External"/><Relationship Id="rId68" Type="http://schemas.openxmlformats.org/officeDocument/2006/relationships/hyperlink" Target="https://ln5.sync.com/dl/f67d3dc10/rew7xpd9-78agjmsq-mtuw9req-qvakmdfr" TargetMode="External"/><Relationship Id="rId16" Type="http://schemas.openxmlformats.org/officeDocument/2006/relationships/hyperlink" Target="https://ln5.sync.com/dl/57895fd70/zs3uz7j9-was67cbr-vi6ayp3q-p7ui7f8c" TargetMode="External"/><Relationship Id="rId11" Type="http://schemas.openxmlformats.org/officeDocument/2006/relationships/hyperlink" Target="https://ln5.sync.com/dl/a73ef5a90/mrez6gz4-symegi6b-ff6id8ca-776epney" TargetMode="External"/><Relationship Id="rId24" Type="http://schemas.openxmlformats.org/officeDocument/2006/relationships/hyperlink" Target="https://ln5.sync.com/dl/46fabfbd0/6fnrzmwd-2zykfamz-zgnuajri-akjgahd4" TargetMode="External"/><Relationship Id="rId32" Type="http://schemas.openxmlformats.org/officeDocument/2006/relationships/hyperlink" Target="https://ln5.sync.com/dl/df3906bf0/5cpiqh4g-t5v5u383-w5ppp9rg-yyftchnd" TargetMode="External"/><Relationship Id="rId37" Type="http://schemas.openxmlformats.org/officeDocument/2006/relationships/hyperlink" Target="https://ln5.sync.com/dl/208fa60a0/97vdhdz6-5rvnd24f-sixppvmy-gp8dcdkz" TargetMode="External"/><Relationship Id="rId40" Type="http://schemas.openxmlformats.org/officeDocument/2006/relationships/hyperlink" Target="https://ln5.sync.com/dl/5510edca0/mgcnvuff-9cxz6kpf-uqwyryys-k98strg9" TargetMode="External"/><Relationship Id="rId45" Type="http://schemas.openxmlformats.org/officeDocument/2006/relationships/hyperlink" Target="https://ln5.sync.com/dl/61c7d0d30/nkzqhhna-gestckqe-3pkiv9hj-2r9wviy7" TargetMode="External"/><Relationship Id="rId53" Type="http://schemas.openxmlformats.org/officeDocument/2006/relationships/hyperlink" Target="https://www.nice.org.uk/guidance/ta653/documents/committee-papers" TargetMode="External"/><Relationship Id="rId58" Type="http://schemas.openxmlformats.org/officeDocument/2006/relationships/hyperlink" Target="https://ln5.sync.com/dl/0992070b0/5tu47xi8-qcffveed-epcjtzu2-gc2f8rex" TargetMode="External"/><Relationship Id="rId66" Type="http://schemas.openxmlformats.org/officeDocument/2006/relationships/hyperlink" Target="https://ln5.sync.com/dl/1afae3810/crkjhpid-k8sjrqg5-6vdbpyjk-n76w64t2" TargetMode="External"/><Relationship Id="rId74" Type="http://schemas.openxmlformats.org/officeDocument/2006/relationships/hyperlink" Target="https://ln5.sync.com/dl/6edf37110/u7f6rhgd-szzfk94u-h84wcnhj-t5isqn2s" TargetMode="External"/><Relationship Id="rId5" Type="http://schemas.openxmlformats.org/officeDocument/2006/relationships/hyperlink" Target="https://ln5.sync.com/dl/fdbccf770/dsydr7kt-yv6yc5h4-3yrkh3th-54867u8f" TargetMode="External"/><Relationship Id="rId61" Type="http://schemas.openxmlformats.org/officeDocument/2006/relationships/hyperlink" Target="https://ln5.sync.com/dl/96839ab70/a5khssre-hag6yfwy-rcyn5jne-htbvdxba" TargetMode="External"/><Relationship Id="rId19" Type="http://schemas.openxmlformats.org/officeDocument/2006/relationships/hyperlink" Target="https://ln5.sync.com/dl/37a708570/vvsjc5bi-jsiw5xep-75emd5ai-wg93ggke" TargetMode="External"/><Relationship Id="rId14" Type="http://schemas.openxmlformats.org/officeDocument/2006/relationships/hyperlink" Target="https://ln5.sync.com/dl/57895fd70/zs3uz7j9-was67cbr-vi6ayp3q-p7ui7f8c" TargetMode="External"/><Relationship Id="rId22" Type="http://schemas.openxmlformats.org/officeDocument/2006/relationships/hyperlink" Target="https://ln5.sync.com/dl/745cbac00/8v9schhv-ta6pwv63-dj2ih28z-cr6vfarb" TargetMode="External"/><Relationship Id="rId27" Type="http://schemas.openxmlformats.org/officeDocument/2006/relationships/hyperlink" Target="https://ln5.sync.com/dl/d73254910/kkhwj4gi-vmaknpq4-43x3xgxb-fcbdhtjw" TargetMode="External"/><Relationship Id="rId30" Type="http://schemas.openxmlformats.org/officeDocument/2006/relationships/hyperlink" Target="https://ln5.sync.com/dl/df3906bf0/5cpiqh4g-t5v5u383-w5ppp9rg-yyftchnd" TargetMode="External"/><Relationship Id="rId35" Type="http://schemas.openxmlformats.org/officeDocument/2006/relationships/hyperlink" Target="https://ln5.sync.com/dl/fa0d3b9a0/97h96j8f-qjm5ey6t-xfjrsqgk-ev3f7zxe" TargetMode="External"/><Relationship Id="rId43" Type="http://schemas.openxmlformats.org/officeDocument/2006/relationships/hyperlink" Target="https://ln5.sync.com/dl/61c7d0d30/nkzqhhna-gestckqe-3pkiv9hj-2r9wviy7" TargetMode="External"/><Relationship Id="rId48" Type="http://schemas.openxmlformats.org/officeDocument/2006/relationships/hyperlink" Target="https://ln5.sync.com/dl/89b1fd5d0/79ty2fvh-ksdmi93c-6m8xe324-7r9rkixd" TargetMode="External"/><Relationship Id="rId56" Type="http://schemas.openxmlformats.org/officeDocument/2006/relationships/hyperlink" Target="https://ln5.sync.com/dl/7577d0c80/7d9q7xym-yj5yhcn4-cuuud8my-aax7yx2z" TargetMode="External"/><Relationship Id="rId64" Type="http://schemas.openxmlformats.org/officeDocument/2006/relationships/hyperlink" Target="https://ln5.sync.com/dl/d93e64f80/2uw2ij7g-ypx79fyx-juvt4yu5-bgz3gbn6" TargetMode="External"/><Relationship Id="rId69" Type="http://schemas.openxmlformats.org/officeDocument/2006/relationships/hyperlink" Target="https://ln5.sync.com/dl/4dd912310/p36x3tik-gvi7cse4-qpzxch6q-7b5bgbqy" TargetMode="External"/><Relationship Id="rId77" Type="http://schemas.openxmlformats.org/officeDocument/2006/relationships/comments" Target="../comments1.xml"/><Relationship Id="rId8" Type="http://schemas.openxmlformats.org/officeDocument/2006/relationships/hyperlink" Target="https://ln5.sync.com/dl/fdbccf770/dsydr7kt-yv6yc5h4-3yrkh3th-54867u8f" TargetMode="External"/><Relationship Id="rId51" Type="http://schemas.openxmlformats.org/officeDocument/2006/relationships/hyperlink" Target="https://ln5.sync.com/dl/89b1fd5d0/79ty2fvh-ksdmi93c-6m8xe324-7r9rkixd" TargetMode="External"/><Relationship Id="rId72" Type="http://schemas.openxmlformats.org/officeDocument/2006/relationships/hyperlink" Target="https://ln5.sync.com/dl/d2dab6050/cksc3ev5-3s7xsahu-djzwcxdi-ei5422fm" TargetMode="External"/><Relationship Id="rId3" Type="http://schemas.openxmlformats.org/officeDocument/2006/relationships/hyperlink" Target="https://ln5.sync.com/dl/78aaf5920/9qbvapit-22ynqhqf-chxb8nu6-4fgccat7" TargetMode="External"/><Relationship Id="rId12" Type="http://schemas.openxmlformats.org/officeDocument/2006/relationships/hyperlink" Target="https://ln5.sync.com/dl/d9ee41d90/ax2nkmu5-yzqwid5j-p77cyefp-yrg96r6u" TargetMode="External"/><Relationship Id="rId17" Type="http://schemas.openxmlformats.org/officeDocument/2006/relationships/hyperlink" Target="https://ln5.sync.com/dl/bb291bf90/aqk8vv4u-v8x7feif-pn2ruqfe-t4uzvpdp" TargetMode="External"/><Relationship Id="rId25" Type="http://schemas.openxmlformats.org/officeDocument/2006/relationships/hyperlink" Target="https://ln5.sync.com/dl/d73254910/kkhwj4gi-vmaknpq4-43x3xgxb-fcbdhtjw" TargetMode="External"/><Relationship Id="rId33" Type="http://schemas.openxmlformats.org/officeDocument/2006/relationships/hyperlink" Target="https://ln5.sync.com/dl/6c58a6850/jpji6aq2-mhfai7zi-xbv2xchr-2n4yds3w" TargetMode="External"/><Relationship Id="rId38" Type="http://schemas.openxmlformats.org/officeDocument/2006/relationships/hyperlink" Target="https://ln5.sync.com/dl/208fa60a0/97vdhdz6-5rvnd24f-sixppvmy-gp8dcdkz" TargetMode="External"/><Relationship Id="rId46" Type="http://schemas.openxmlformats.org/officeDocument/2006/relationships/hyperlink" Target="https://ln5.sync.com/dl/5ad2e45d0/64b3t5aj-y6iyevw7-c6e5v24r-5w48h7gc" TargetMode="External"/><Relationship Id="rId59" Type="http://schemas.openxmlformats.org/officeDocument/2006/relationships/hyperlink" Target="https://ln5.sync.com/dl/139a073e0/d2r63k3v-y376bcif-qxwy7rfn-e4c4t3s9" TargetMode="External"/><Relationship Id="rId67" Type="http://schemas.openxmlformats.org/officeDocument/2006/relationships/hyperlink" Target="https://ln5.sync.com/dl/96839ab70/a5khssre-hag6yfwy-rcyn5jne-htbvdxba" TargetMode="External"/><Relationship Id="rId20" Type="http://schemas.openxmlformats.org/officeDocument/2006/relationships/hyperlink" Target="https://ln5.sync.com/dl/37a708570/vvsjc5bi-jsiw5xep-75emd5ai-wg93ggke" TargetMode="External"/><Relationship Id="rId41" Type="http://schemas.openxmlformats.org/officeDocument/2006/relationships/hyperlink" Target="https://ln5.sync.com/dl/5510edca0/mgcnvuff-9cxz6kpf-uqwyryys-k98strg9" TargetMode="External"/><Relationship Id="rId54" Type="http://schemas.openxmlformats.org/officeDocument/2006/relationships/hyperlink" Target="https://ln5.sync.com/dl/1aacdeab0/fdmfjq25-7jcczrvb-kutx8j2g-35jzzygr" TargetMode="External"/><Relationship Id="rId62" Type="http://schemas.openxmlformats.org/officeDocument/2006/relationships/hyperlink" Target="https://ln5.sync.com/dl/f67d3dc10/rew7xpd9-78agjmsq-mtuw9req-qvakmdfr" TargetMode="External"/><Relationship Id="rId70" Type="http://schemas.openxmlformats.org/officeDocument/2006/relationships/hyperlink" Target="https://ln5.sync.com/dl/d93e64f80/2uw2ij7g-ypx79fyx-juvt4yu5-bgz3gbn6" TargetMode="External"/><Relationship Id="rId75" Type="http://schemas.openxmlformats.org/officeDocument/2006/relationships/printerSettings" Target="../printerSettings/printerSettings1.bin"/><Relationship Id="rId1" Type="http://schemas.openxmlformats.org/officeDocument/2006/relationships/hyperlink" Target="https://ln5.sync.com/dl/78aaf5920/9qbvapit-22ynqhqf-chxb8nu6-4fgccat7" TargetMode="External"/><Relationship Id="rId6" Type="http://schemas.openxmlformats.org/officeDocument/2006/relationships/hyperlink" Target="https://ln5.sync.com/dl/fdbccf770/dsydr7kt-yv6yc5h4-3yrkh3th-54867u8f" TargetMode="External"/><Relationship Id="rId15" Type="http://schemas.openxmlformats.org/officeDocument/2006/relationships/hyperlink" Target="https://ln5.sync.com/dl/57895fd70/zs3uz7j9-was67cbr-vi6ayp3q-p7ui7f8c" TargetMode="External"/><Relationship Id="rId23" Type="http://schemas.openxmlformats.org/officeDocument/2006/relationships/hyperlink" Target="https://ln5.sync.com/dl/46fabfbd0/6fnrzmwd-2zykfamz-zgnuajri-akjgahd4" TargetMode="External"/><Relationship Id="rId28" Type="http://schemas.openxmlformats.org/officeDocument/2006/relationships/hyperlink" Target="https://ln5.sync.com/dl/d73254910/kkhwj4gi-vmaknpq4-43x3xgxb-fcbdhtjw" TargetMode="External"/><Relationship Id="rId36" Type="http://schemas.openxmlformats.org/officeDocument/2006/relationships/hyperlink" Target="https://ln5.sync.com/dl/fa0d3b9a0/97h96j8f-qjm5ey6t-xfjrsqgk-ev3f7zxe" TargetMode="External"/><Relationship Id="rId49" Type="http://schemas.openxmlformats.org/officeDocument/2006/relationships/hyperlink" Target="https://ln5.sync.com/dl/89b1fd5d0/79ty2fvh-ksdmi93c-6m8xe324-7r9rkixd" TargetMode="External"/><Relationship Id="rId57" Type="http://schemas.openxmlformats.org/officeDocument/2006/relationships/hyperlink" Target="https://ln5.sync.com/dl/934497580/x5ygmyhm-bvw6b3gg-9qwwgjve-j43nwd2e" TargetMode="External"/><Relationship Id="rId10" Type="http://schemas.openxmlformats.org/officeDocument/2006/relationships/hyperlink" Target="https://ln5.sync.com/dl/a73ef5a90/mrez6gz4-symegi6b-ff6id8ca-776epney" TargetMode="External"/><Relationship Id="rId31" Type="http://schemas.openxmlformats.org/officeDocument/2006/relationships/hyperlink" Target="https://ln5.sync.com/dl/df3906bf0/5cpiqh4g-t5v5u383-w5ppp9rg-yyftchnd" TargetMode="External"/><Relationship Id="rId44" Type="http://schemas.openxmlformats.org/officeDocument/2006/relationships/hyperlink" Target="https://ln5.sync.com/dl/61c7d0d30/nkzqhhna-gestckqe-3pkiv9hj-2r9wviy7" TargetMode="External"/><Relationship Id="rId52" Type="http://schemas.openxmlformats.org/officeDocument/2006/relationships/hyperlink" Target="https://www.nice.org.uk/guidance/ta653/documents/committee-papers-2" TargetMode="External"/><Relationship Id="rId60" Type="http://schemas.openxmlformats.org/officeDocument/2006/relationships/hyperlink" Target="https://ln5.sync.com/dl/caee3e310/pjqw5jfq-f8xwnh7g-q6xuinp3-ks9j7icg" TargetMode="External"/><Relationship Id="rId65" Type="http://schemas.openxmlformats.org/officeDocument/2006/relationships/hyperlink" Target="https://ln5.sync.com/dl/f46dae030/fgz5i937-3umwudei-j7sunukp-uy6t34xv" TargetMode="External"/><Relationship Id="rId73" Type="http://schemas.openxmlformats.org/officeDocument/2006/relationships/hyperlink" Target="https://ln5.sync.com/dl/56e035480/aet82tuf-esbpt2fq-dqfsj4x3-dbskdp6p" TargetMode="External"/><Relationship Id="rId4" Type="http://schemas.openxmlformats.org/officeDocument/2006/relationships/hyperlink" Target="https://ln5.sync.com/dl/fdbccf770/dsydr7kt-yv6yc5h4-3yrkh3th-54867u8f" TargetMode="External"/><Relationship Id="rId9" Type="http://schemas.openxmlformats.org/officeDocument/2006/relationships/hyperlink" Target="https://ln5.sync.com/dl/fdbccf770/dsydr7kt-yv6yc5h4-3yrkh3th-54867u8f" TargetMode="External"/><Relationship Id="rId13" Type="http://schemas.openxmlformats.org/officeDocument/2006/relationships/hyperlink" Target="https://ln5.sync.com/dl/57895fd70/zs3uz7j9-was67cbr-vi6ayp3q-p7ui7f8c" TargetMode="External"/><Relationship Id="rId18" Type="http://schemas.openxmlformats.org/officeDocument/2006/relationships/hyperlink" Target="https://ln5.sync.com/dl/bb291bf90/aqk8vv4u-v8x7feif-pn2ruqfe-t4uzvpdp" TargetMode="External"/><Relationship Id="rId39" Type="http://schemas.openxmlformats.org/officeDocument/2006/relationships/hyperlink" Target="https://ln5.sync.com/dl/5510edca0/mgcnvuff-9cxz6kpf-uqwyryys-k98strg9" TargetMode="External"/><Relationship Id="rId34" Type="http://schemas.openxmlformats.org/officeDocument/2006/relationships/hyperlink" Target="https://ln5.sync.com/dl/7af696080/hkygupec-q587xqfi-xc69qzzc-cda6xry3" TargetMode="External"/><Relationship Id="rId50" Type="http://schemas.openxmlformats.org/officeDocument/2006/relationships/hyperlink" Target="https://ln5.sync.com/dl/89b1fd5d0/79ty2fvh-ksdmi93c-6m8xe324-7r9rkixd" TargetMode="External"/><Relationship Id="rId55" Type="http://schemas.openxmlformats.org/officeDocument/2006/relationships/hyperlink" Target="https://ln5.sync.com/dl/4048e93c0/xgrq2uzs-xd49tisb-r3gy23rm-swhwjteh" TargetMode="External"/><Relationship Id="rId76" Type="http://schemas.openxmlformats.org/officeDocument/2006/relationships/vmlDrawing" Target="../drawings/vmlDrawing1.vml"/><Relationship Id="rId7" Type="http://schemas.openxmlformats.org/officeDocument/2006/relationships/hyperlink" Target="https://ln5.sync.com/dl/fdbccf770/dsydr7kt-yv6yc5h4-3yrkh3th-54867u8f" TargetMode="External"/><Relationship Id="rId71" Type="http://schemas.openxmlformats.org/officeDocument/2006/relationships/hyperlink" Target="https://ln5.sync.com/dl/1afae3810/crkjhpid-k8sjrqg5-6vdbpyjk-n76w64t2" TargetMode="External"/><Relationship Id="rId2" Type="http://schemas.openxmlformats.org/officeDocument/2006/relationships/hyperlink" Target="https://ln5.sync.com/dl/78aaf5920/9qbvapit-22ynqhqf-chxb8nu6-4fgccat7" TargetMode="External"/><Relationship Id="rId29" Type="http://schemas.openxmlformats.org/officeDocument/2006/relationships/hyperlink" Target="https://ln5.sync.com/dl/93abd4e20/x7jnwzdf-qyqasjar-9pnv75mu-tzkftrnz"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S153"/>
  <sheetViews>
    <sheetView tabSelected="1" topLeftCell="JC1" workbookViewId="0">
      <pane ySplit="5" topLeftCell="A6" activePane="bottomLeft" state="frozen"/>
      <selection pane="bottomLeft" activeCell="JJ4" sqref="JJ4"/>
    </sheetView>
  </sheetViews>
  <sheetFormatPr defaultRowHeight="14.4" x14ac:dyDescent="0.3"/>
  <cols>
    <col min="4" max="4" width="11.88671875" customWidth="1"/>
  </cols>
  <sheetData>
    <row r="1" spans="1:357" s="18" customFormat="1" ht="13.8" x14ac:dyDescent="0.25">
      <c r="A1" s="1" t="s">
        <v>0</v>
      </c>
      <c r="B1" s="2"/>
      <c r="C1" s="2"/>
      <c r="D1" s="2"/>
      <c r="E1" s="3"/>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4" t="s">
        <v>1</v>
      </c>
      <c r="CC1" s="4"/>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6"/>
      <c r="DJ1" s="6"/>
      <c r="DK1" s="6"/>
      <c r="DL1" s="6"/>
      <c r="DM1" s="6"/>
      <c r="DN1" s="6"/>
      <c r="DO1" s="6"/>
      <c r="DP1" s="6"/>
      <c r="DQ1" s="6"/>
      <c r="DR1" s="6"/>
      <c r="DS1" s="6"/>
      <c r="DT1" s="6"/>
      <c r="DU1" s="6"/>
      <c r="DV1" s="6"/>
      <c r="DW1" s="6"/>
      <c r="DX1" s="6"/>
      <c r="DY1" s="6"/>
      <c r="DZ1" s="6"/>
      <c r="EA1" s="6"/>
      <c r="EB1" s="6"/>
      <c r="EC1" s="6"/>
      <c r="ED1" s="6"/>
      <c r="EE1" s="6"/>
      <c r="EF1" s="6"/>
      <c r="EG1" s="7"/>
      <c r="EH1" s="7"/>
      <c r="EI1" s="7"/>
      <c r="EJ1" s="7"/>
      <c r="EK1" s="7"/>
      <c r="EL1" s="7"/>
      <c r="EM1" s="7"/>
      <c r="EN1" s="7"/>
      <c r="EO1" s="7"/>
      <c r="EP1" s="7"/>
      <c r="EQ1" s="7"/>
      <c r="ER1" s="7"/>
      <c r="ES1" s="7"/>
      <c r="ET1" s="4"/>
      <c r="EU1" s="4"/>
      <c r="EV1" s="4"/>
      <c r="EW1" s="4"/>
      <c r="EX1" s="4"/>
      <c r="EY1" s="8"/>
      <c r="EZ1" s="8"/>
      <c r="FA1" s="8"/>
      <c r="FB1" s="8"/>
      <c r="FC1" s="8"/>
      <c r="FD1" s="8"/>
      <c r="FE1" s="8"/>
      <c r="FF1" s="8"/>
      <c r="FG1" s="8"/>
      <c r="FH1" s="8"/>
      <c r="FI1" s="8"/>
      <c r="FJ1" s="9" t="s">
        <v>2</v>
      </c>
      <c r="FK1" s="10"/>
      <c r="FL1" s="10"/>
      <c r="FM1" s="10"/>
      <c r="FN1" s="10"/>
      <c r="FO1" s="10"/>
      <c r="FP1" s="10"/>
      <c r="FQ1" s="10"/>
      <c r="FR1" s="10"/>
      <c r="FS1" s="10"/>
      <c r="FT1" s="11"/>
      <c r="FU1" s="11"/>
      <c r="FV1" s="11"/>
      <c r="FW1" s="11"/>
      <c r="FX1" s="11"/>
      <c r="FY1" s="11"/>
      <c r="FZ1" s="11"/>
      <c r="GA1" s="11"/>
      <c r="GB1" s="11"/>
      <c r="GC1" s="11"/>
      <c r="GD1" s="11"/>
      <c r="GE1" s="11"/>
      <c r="GF1" s="11"/>
      <c r="GG1" s="11"/>
      <c r="GH1" s="11"/>
      <c r="GI1" s="11"/>
      <c r="GJ1" s="11"/>
      <c r="GK1" s="11"/>
      <c r="GL1" s="11"/>
      <c r="GM1" s="11"/>
      <c r="GN1" s="11"/>
      <c r="GO1" s="11"/>
      <c r="GP1" s="10"/>
      <c r="GQ1" s="11"/>
      <c r="GR1" s="11"/>
      <c r="GS1" s="11"/>
      <c r="GT1" s="11"/>
      <c r="GU1" s="11"/>
      <c r="GV1" s="11"/>
      <c r="GW1" s="11"/>
      <c r="GX1" s="11"/>
      <c r="GY1" s="10"/>
      <c r="GZ1" s="12" t="s">
        <v>3</v>
      </c>
      <c r="HA1" s="13"/>
      <c r="HB1" s="13"/>
      <c r="HC1" s="13"/>
      <c r="HD1" s="13"/>
      <c r="HE1" s="13"/>
      <c r="HF1" s="13"/>
      <c r="HG1" s="13"/>
      <c r="HH1" s="13"/>
      <c r="HI1" s="13"/>
      <c r="HJ1" s="13"/>
      <c r="HK1" s="13"/>
      <c r="HL1" s="13"/>
      <c r="HM1" s="13"/>
      <c r="HN1" s="13"/>
      <c r="HO1" s="13"/>
      <c r="HP1" s="13"/>
      <c r="HQ1" s="13"/>
      <c r="HR1" s="13"/>
      <c r="HS1" s="13"/>
      <c r="HT1" s="13"/>
      <c r="HU1" s="13"/>
      <c r="HV1" s="13"/>
      <c r="HW1" s="13"/>
      <c r="HX1" s="13"/>
      <c r="HY1" s="13"/>
      <c r="HZ1" s="13"/>
      <c r="IA1" s="13"/>
      <c r="IB1" s="13"/>
      <c r="IC1" s="13"/>
      <c r="ID1" s="13"/>
      <c r="IE1" s="13"/>
      <c r="IF1" s="13"/>
      <c r="IG1" s="13"/>
      <c r="IH1" s="13"/>
      <c r="II1" s="13"/>
      <c r="IJ1" s="13"/>
      <c r="IK1" s="13"/>
      <c r="IL1" s="13"/>
      <c r="IM1" s="13"/>
      <c r="IN1" s="13"/>
      <c r="IO1" s="13"/>
      <c r="IP1" s="13"/>
      <c r="IQ1" s="13"/>
      <c r="IR1" s="13"/>
      <c r="IS1" s="13"/>
      <c r="IT1" s="13"/>
      <c r="IU1" s="13"/>
      <c r="IV1" s="13"/>
      <c r="IW1" s="13"/>
      <c r="IX1" s="13"/>
      <c r="IY1" s="13"/>
      <c r="IZ1" s="13"/>
      <c r="JA1" s="13"/>
      <c r="JB1" s="13"/>
      <c r="JC1" s="13"/>
      <c r="JD1" s="13"/>
      <c r="JE1" s="13"/>
      <c r="JF1" s="14"/>
      <c r="JG1" s="15" t="s">
        <v>4</v>
      </c>
      <c r="JH1" s="16"/>
      <c r="JI1" s="16"/>
      <c r="JJ1" s="16"/>
      <c r="JK1" s="16"/>
      <c r="JL1" s="16"/>
      <c r="JM1" s="16"/>
      <c r="JN1" s="16"/>
      <c r="JO1" s="16"/>
      <c r="JP1" s="16"/>
      <c r="JQ1" s="16"/>
      <c r="JR1" s="16"/>
      <c r="JS1" s="16"/>
      <c r="JT1" s="16"/>
      <c r="JU1" s="16"/>
      <c r="JV1" s="16"/>
      <c r="JW1" s="16"/>
      <c r="JX1" s="16"/>
      <c r="JY1" s="5"/>
      <c r="JZ1" s="16"/>
      <c r="KA1" s="16"/>
      <c r="KB1" s="16"/>
      <c r="KC1" s="16"/>
      <c r="KD1" s="16"/>
      <c r="KE1" s="16"/>
      <c r="KF1" s="16"/>
      <c r="KG1" s="5"/>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7"/>
      <c r="MJ1" s="17"/>
      <c r="MK1" s="16"/>
      <c r="ML1" s="17"/>
      <c r="MM1" s="17"/>
      <c r="MN1" s="17"/>
      <c r="MO1" s="17"/>
      <c r="MP1" s="17"/>
      <c r="MQ1" s="17"/>
      <c r="MR1" s="17"/>
      <c r="MS1" s="17"/>
    </row>
    <row r="2" spans="1:357" s="18" customFormat="1" ht="15" customHeight="1" x14ac:dyDescent="0.25">
      <c r="A2" s="19" t="s">
        <v>5</v>
      </c>
      <c r="B2" s="20"/>
      <c r="C2" s="20"/>
      <c r="D2" s="20"/>
      <c r="E2" s="21"/>
      <c r="F2" s="20"/>
      <c r="G2" s="20"/>
      <c r="H2" s="20"/>
      <c r="I2" s="20"/>
      <c r="J2" s="20"/>
      <c r="K2" s="20"/>
      <c r="L2" s="20"/>
      <c r="M2" s="20"/>
      <c r="N2" s="20"/>
      <c r="O2" s="20"/>
      <c r="P2" s="20"/>
      <c r="Q2" s="20"/>
      <c r="R2" s="20"/>
      <c r="S2" s="20"/>
      <c r="T2" s="20"/>
      <c r="U2" s="20"/>
      <c r="V2" s="20"/>
      <c r="W2" s="20"/>
      <c r="X2" s="20"/>
      <c r="Y2" s="20"/>
      <c r="Z2" s="20"/>
      <c r="AA2" s="20"/>
      <c r="AB2" s="22" t="s">
        <v>6</v>
      </c>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4" t="s">
        <v>7</v>
      </c>
      <c r="CC2" s="25"/>
      <c r="CD2" s="26" t="s">
        <v>8</v>
      </c>
      <c r="CE2" s="26"/>
      <c r="CF2" s="26"/>
      <c r="CG2" s="26"/>
      <c r="CH2" s="26"/>
      <c r="CI2" s="26"/>
      <c r="CJ2" s="26"/>
      <c r="CK2" s="26"/>
      <c r="CL2" s="26"/>
      <c r="CM2" s="27"/>
      <c r="CN2" s="27"/>
      <c r="CO2" s="27"/>
      <c r="CP2" s="27"/>
      <c r="CQ2" s="27"/>
      <c r="CR2" s="27"/>
      <c r="CS2" s="27"/>
      <c r="CT2" s="27"/>
      <c r="CU2" s="27"/>
      <c r="CV2" s="27"/>
      <c r="CW2" s="27"/>
      <c r="CX2" s="27"/>
      <c r="CY2" s="26"/>
      <c r="CZ2" s="26"/>
      <c r="DA2" s="26"/>
      <c r="DB2" s="26"/>
      <c r="DC2" s="26"/>
      <c r="DD2" s="26"/>
      <c r="DE2" s="26"/>
      <c r="DF2" s="26"/>
      <c r="DG2" s="26"/>
      <c r="DH2" s="26"/>
      <c r="DI2" s="28"/>
      <c r="DJ2" s="28"/>
      <c r="DK2" s="28"/>
      <c r="DL2" s="28"/>
      <c r="DM2" s="28"/>
      <c r="DN2" s="28"/>
      <c r="DO2" s="28"/>
      <c r="DP2" s="28"/>
      <c r="DQ2" s="28"/>
      <c r="DR2" s="28"/>
      <c r="DS2" s="28"/>
      <c r="DT2" s="28"/>
      <c r="DU2" s="28"/>
      <c r="DV2" s="28"/>
      <c r="DW2" s="28"/>
      <c r="DX2" s="28"/>
      <c r="DY2" s="28"/>
      <c r="DZ2" s="28"/>
      <c r="EA2" s="28"/>
      <c r="EB2" s="28"/>
      <c r="EC2" s="28"/>
      <c r="ED2" s="28"/>
      <c r="EE2" s="28"/>
      <c r="EF2" s="28"/>
      <c r="EG2" s="26"/>
      <c r="EH2" s="26"/>
      <c r="EI2" s="26"/>
      <c r="EJ2" s="26"/>
      <c r="EK2" s="26"/>
      <c r="EL2" s="29" t="s">
        <v>9</v>
      </c>
      <c r="EM2" s="30"/>
      <c r="EN2" s="30"/>
      <c r="EO2" s="30"/>
      <c r="EP2" s="30"/>
      <c r="EQ2" s="30"/>
      <c r="ER2" s="30"/>
      <c r="ES2" s="30"/>
      <c r="ET2" s="31" t="s">
        <v>10</v>
      </c>
      <c r="EU2" s="32" t="s">
        <v>11</v>
      </c>
      <c r="EV2" s="33"/>
      <c r="EW2" s="33"/>
      <c r="EX2" s="33"/>
      <c r="EY2" s="33"/>
      <c r="EZ2" s="33"/>
      <c r="FA2" s="33"/>
      <c r="FB2" s="33"/>
      <c r="FC2" s="33"/>
      <c r="FD2" s="33"/>
      <c r="FE2" s="33"/>
      <c r="FF2" s="33"/>
      <c r="FG2" s="33"/>
      <c r="FH2" s="33"/>
      <c r="FI2" s="33"/>
      <c r="FJ2" s="34" t="s">
        <v>12</v>
      </c>
      <c r="FK2" s="35"/>
      <c r="FL2" s="35"/>
      <c r="FM2" s="35"/>
      <c r="FN2" s="35"/>
      <c r="FO2" s="35"/>
      <c r="FP2" s="35"/>
      <c r="FQ2" s="35"/>
      <c r="FR2" s="36" t="s">
        <v>13</v>
      </c>
      <c r="FS2" s="37"/>
      <c r="FT2" s="37"/>
      <c r="FU2" s="37"/>
      <c r="FV2" s="37"/>
      <c r="FW2" s="37"/>
      <c r="FX2" s="37"/>
      <c r="FY2" s="37"/>
      <c r="FZ2" s="37"/>
      <c r="GA2" s="37"/>
      <c r="GB2" s="37"/>
      <c r="GC2" s="37"/>
      <c r="GD2" s="37"/>
      <c r="GE2" s="37"/>
      <c r="GF2" s="37"/>
      <c r="GG2" s="37"/>
      <c r="GH2" s="37"/>
      <c r="GI2" s="37"/>
      <c r="GJ2" s="37"/>
      <c r="GK2" s="37"/>
      <c r="GL2" s="37"/>
      <c r="GM2" s="37"/>
      <c r="GN2" s="37"/>
      <c r="GO2" s="37"/>
      <c r="GP2" s="38" t="s">
        <v>14</v>
      </c>
      <c r="GQ2" s="39"/>
      <c r="GR2" s="39"/>
      <c r="GS2" s="39"/>
      <c r="GT2" s="39"/>
      <c r="GU2" s="39"/>
      <c r="GV2" s="39"/>
      <c r="GW2" s="39"/>
      <c r="GX2" s="39"/>
      <c r="GY2" s="40" t="s">
        <v>15</v>
      </c>
      <c r="GZ2" s="41" t="s">
        <v>16</v>
      </c>
      <c r="HA2" s="41"/>
      <c r="HB2" s="41"/>
      <c r="HC2" s="41"/>
      <c r="HD2" s="41"/>
      <c r="HE2" s="41"/>
      <c r="HF2" s="41"/>
      <c r="HG2" s="42" t="s">
        <v>17</v>
      </c>
      <c r="HH2" s="43"/>
      <c r="HI2" s="43"/>
      <c r="HJ2" s="43"/>
      <c r="HK2" s="43"/>
      <c r="HL2" s="43"/>
      <c r="HM2" s="43"/>
      <c r="HN2" s="43"/>
      <c r="HO2" s="43"/>
      <c r="HP2" s="43"/>
      <c r="HQ2" s="43"/>
      <c r="HR2" s="43"/>
      <c r="HS2" s="43"/>
      <c r="HT2" s="43"/>
      <c r="HU2" s="43"/>
      <c r="HV2" s="43"/>
      <c r="HW2" s="43"/>
      <c r="HX2" s="43"/>
      <c r="HY2" s="43"/>
      <c r="HZ2" s="43"/>
      <c r="IA2" s="43"/>
      <c r="IB2" s="43"/>
      <c r="IC2" s="43"/>
      <c r="ID2" s="43"/>
      <c r="IE2" s="43"/>
      <c r="IF2" s="43"/>
      <c r="IG2" s="43"/>
      <c r="IH2" s="43"/>
      <c r="II2" s="43"/>
      <c r="IJ2" s="43"/>
      <c r="IK2" s="43"/>
      <c r="IL2" s="42"/>
      <c r="IM2" s="43"/>
      <c r="IN2" s="43"/>
      <c r="IO2" s="43"/>
      <c r="IP2" s="43"/>
      <c r="IQ2" s="43"/>
      <c r="IR2" s="43"/>
      <c r="IS2" s="43"/>
      <c r="IT2" s="43"/>
      <c r="IU2" s="43"/>
      <c r="IV2" s="43"/>
      <c r="IW2" s="43"/>
      <c r="IX2" s="43"/>
      <c r="IY2" s="43"/>
      <c r="IZ2" s="43"/>
      <c r="JA2" s="43"/>
      <c r="JB2" s="43"/>
      <c r="JC2" s="43"/>
      <c r="JD2" s="43"/>
      <c r="JE2" s="43"/>
      <c r="JF2" s="44" t="s">
        <v>18</v>
      </c>
      <c r="JG2" s="45" t="s">
        <v>19</v>
      </c>
      <c r="JH2" s="46"/>
      <c r="JI2" s="46"/>
      <c r="JJ2" s="46"/>
      <c r="JK2" s="46"/>
      <c r="JL2" s="46"/>
      <c r="JM2" s="47" t="s">
        <v>20</v>
      </c>
      <c r="JN2" s="47"/>
      <c r="JO2" s="26" t="s">
        <v>8</v>
      </c>
      <c r="JP2" s="26"/>
      <c r="JQ2" s="26"/>
      <c r="JR2" s="26"/>
      <c r="JS2" s="26"/>
      <c r="JT2" s="26"/>
      <c r="JU2" s="26"/>
      <c r="JV2" s="26"/>
      <c r="JW2" s="26"/>
      <c r="JX2" s="27"/>
      <c r="JY2" s="27"/>
      <c r="JZ2" s="27"/>
      <c r="KA2" s="27"/>
      <c r="KB2" s="27"/>
      <c r="KC2" s="27"/>
      <c r="KD2" s="27"/>
      <c r="KE2" s="27"/>
      <c r="KF2" s="27"/>
      <c r="KG2" s="27"/>
      <c r="KH2" s="27"/>
      <c r="KI2" s="27"/>
      <c r="KJ2" s="26"/>
      <c r="KK2" s="26"/>
      <c r="KL2" s="26"/>
      <c r="KM2" s="26"/>
      <c r="KN2" s="26"/>
      <c r="KO2" s="26"/>
      <c r="KP2" s="26"/>
      <c r="KQ2" s="26"/>
      <c r="KR2" s="26"/>
      <c r="KS2" s="26"/>
      <c r="KT2" s="28"/>
      <c r="KU2" s="26"/>
      <c r="KV2" s="26"/>
      <c r="KW2" s="26"/>
      <c r="KX2" s="26"/>
      <c r="KY2" s="26"/>
      <c r="KZ2" s="26"/>
      <c r="LA2" s="26"/>
      <c r="LB2" s="26"/>
      <c r="LC2" s="26"/>
      <c r="LD2" s="26"/>
      <c r="LE2" s="26"/>
      <c r="LF2" s="26"/>
      <c r="LG2" s="26"/>
      <c r="LH2" s="26"/>
      <c r="LI2" s="26"/>
      <c r="LJ2" s="26"/>
      <c r="LK2" s="26"/>
      <c r="LL2" s="26"/>
      <c r="LM2" s="26"/>
      <c r="LN2" s="26"/>
      <c r="LO2" s="26"/>
      <c r="LP2" s="26"/>
      <c r="LQ2" s="26"/>
      <c r="LR2" s="26"/>
      <c r="LS2" s="26"/>
      <c r="LT2" s="26"/>
      <c r="LU2" s="26"/>
      <c r="LV2" s="26"/>
      <c r="LW2" s="48" t="s">
        <v>9</v>
      </c>
      <c r="LX2" s="48"/>
      <c r="LY2" s="48"/>
      <c r="LZ2" s="48"/>
      <c r="MA2" s="48"/>
      <c r="MB2" s="48"/>
      <c r="MC2" s="48"/>
      <c r="MD2" s="26" t="s">
        <v>21</v>
      </c>
      <c r="ME2" s="49" t="s">
        <v>11</v>
      </c>
      <c r="MF2" s="50"/>
      <c r="MG2" s="50"/>
      <c r="MH2" s="50"/>
      <c r="MI2" s="50"/>
      <c r="MJ2" s="50"/>
      <c r="MK2" s="50"/>
      <c r="ML2" s="50"/>
      <c r="MM2" s="50"/>
      <c r="MN2" s="50"/>
      <c r="MO2" s="50"/>
      <c r="MP2" s="50"/>
      <c r="MQ2" s="50"/>
      <c r="MR2" s="50"/>
      <c r="MS2" s="51"/>
    </row>
    <row r="3" spans="1:357" s="18" customFormat="1" ht="21.75" customHeight="1" x14ac:dyDescent="0.25">
      <c r="A3" s="19"/>
      <c r="B3" s="20"/>
      <c r="C3" s="20"/>
      <c r="D3" s="20"/>
      <c r="E3" s="21"/>
      <c r="F3" s="20"/>
      <c r="G3" s="20"/>
      <c r="H3" s="20"/>
      <c r="I3" s="20"/>
      <c r="J3" s="20"/>
      <c r="K3" s="20"/>
      <c r="L3" s="20"/>
      <c r="M3" s="20"/>
      <c r="N3" s="20"/>
      <c r="O3" s="20"/>
      <c r="P3" s="20"/>
      <c r="Q3" s="20"/>
      <c r="R3" s="20"/>
      <c r="S3" s="20"/>
      <c r="T3" s="20"/>
      <c r="U3" s="20"/>
      <c r="V3" s="20"/>
      <c r="W3" s="20"/>
      <c r="X3" s="20"/>
      <c r="Y3" s="20"/>
      <c r="Z3" s="20"/>
      <c r="AA3" s="20"/>
      <c r="AB3" s="52"/>
      <c r="AC3" s="53"/>
      <c r="AD3" s="53"/>
      <c r="AE3" s="53"/>
      <c r="AF3" s="53"/>
      <c r="AG3" s="53"/>
      <c r="AH3" s="53"/>
      <c r="AI3" s="53"/>
      <c r="AJ3" s="53"/>
      <c r="AK3" s="53"/>
      <c r="AL3" s="53"/>
      <c r="AM3" s="53"/>
      <c r="AN3" s="53"/>
      <c r="AO3" s="53"/>
      <c r="AP3" s="53"/>
      <c r="AQ3" s="53"/>
      <c r="AR3" s="53"/>
      <c r="AS3" s="53"/>
      <c r="AT3" s="53"/>
      <c r="AU3" s="53"/>
      <c r="AV3" s="53"/>
      <c r="AW3" s="53"/>
      <c r="AX3" s="53"/>
      <c r="AY3" s="53"/>
      <c r="AZ3" s="53"/>
      <c r="BA3" s="53"/>
      <c r="BB3" s="53"/>
      <c r="BC3" s="53"/>
      <c r="BD3" s="53"/>
      <c r="BE3" s="53"/>
      <c r="BF3" s="53"/>
      <c r="BG3" s="53"/>
      <c r="BH3" s="53"/>
      <c r="BI3" s="53"/>
      <c r="BJ3" s="53"/>
      <c r="BK3" s="53"/>
      <c r="BL3" s="53"/>
      <c r="BM3" s="53"/>
      <c r="BN3" s="53"/>
      <c r="BO3" s="53"/>
      <c r="BP3" s="53"/>
      <c r="BQ3" s="53"/>
      <c r="BR3" s="53"/>
      <c r="BS3" s="53"/>
      <c r="BT3" s="53"/>
      <c r="BU3" s="53"/>
      <c r="BV3" s="53"/>
      <c r="BW3" s="53"/>
      <c r="BX3" s="53"/>
      <c r="BY3" s="53"/>
      <c r="BZ3" s="53"/>
      <c r="CA3" s="53"/>
      <c r="CB3" s="54"/>
      <c r="CC3" s="55"/>
      <c r="CD3" s="56" t="s">
        <v>22</v>
      </c>
      <c r="CE3" s="56"/>
      <c r="CF3" s="56"/>
      <c r="CG3" s="56"/>
      <c r="CH3" s="56"/>
      <c r="CI3" s="56"/>
      <c r="CJ3" s="56"/>
      <c r="CK3" s="56"/>
      <c r="CL3" s="56"/>
      <c r="CM3" s="56"/>
      <c r="CN3" s="56"/>
      <c r="CO3" s="56"/>
      <c r="CP3" s="56"/>
      <c r="CQ3" s="56"/>
      <c r="CR3" s="56"/>
      <c r="CS3" s="56"/>
      <c r="CT3" s="56"/>
      <c r="CU3" s="56"/>
      <c r="CV3" s="56"/>
      <c r="CW3" s="56"/>
      <c r="CX3" s="56"/>
      <c r="CY3" s="57" t="s">
        <v>23</v>
      </c>
      <c r="CZ3" s="57"/>
      <c r="DA3" s="57"/>
      <c r="DB3" s="57"/>
      <c r="DC3" s="57"/>
      <c r="DD3" s="57"/>
      <c r="DE3" s="57"/>
      <c r="DF3" s="57"/>
      <c r="DG3" s="57"/>
      <c r="DH3" s="57"/>
      <c r="DI3" s="57"/>
      <c r="DJ3" s="57"/>
      <c r="DK3" s="57"/>
      <c r="DL3" s="57"/>
      <c r="DM3" s="57"/>
      <c r="DN3" s="57"/>
      <c r="DO3" s="57"/>
      <c r="DP3" s="57"/>
      <c r="DQ3" s="57"/>
      <c r="DR3" s="57"/>
      <c r="DS3" s="57"/>
      <c r="DT3" s="57"/>
      <c r="DU3" s="57"/>
      <c r="DV3" s="57"/>
      <c r="DW3" s="57"/>
      <c r="DX3" s="57"/>
      <c r="DY3" s="57"/>
      <c r="DZ3" s="57"/>
      <c r="EA3" s="57"/>
      <c r="EB3" s="57"/>
      <c r="EC3" s="57"/>
      <c r="ED3" s="57"/>
      <c r="EE3" s="57"/>
      <c r="EF3" s="57"/>
      <c r="EG3" s="58" t="s">
        <v>24</v>
      </c>
      <c r="EH3" s="58"/>
      <c r="EI3" s="58"/>
      <c r="EJ3" s="58"/>
      <c r="EK3" s="58"/>
      <c r="EL3" s="59"/>
      <c r="EM3" s="60"/>
      <c r="EN3" s="60"/>
      <c r="EO3" s="60"/>
      <c r="EP3" s="60"/>
      <c r="EQ3" s="60"/>
      <c r="ER3" s="60"/>
      <c r="ES3" s="60"/>
      <c r="ET3" s="61"/>
      <c r="EU3" s="62"/>
      <c r="EV3" s="63"/>
      <c r="EW3" s="63"/>
      <c r="EX3" s="63"/>
      <c r="EY3" s="63"/>
      <c r="EZ3" s="63"/>
      <c r="FA3" s="63"/>
      <c r="FB3" s="63"/>
      <c r="FC3" s="63"/>
      <c r="FD3" s="63"/>
      <c r="FE3" s="63"/>
      <c r="FF3" s="63"/>
      <c r="FG3" s="63"/>
      <c r="FH3" s="63"/>
      <c r="FI3" s="63"/>
      <c r="FJ3" s="64"/>
      <c r="FK3" s="65"/>
      <c r="FL3" s="65"/>
      <c r="FM3" s="65"/>
      <c r="FN3" s="65"/>
      <c r="FO3" s="65"/>
      <c r="FP3" s="65"/>
      <c r="FQ3" s="65"/>
      <c r="FR3" s="66"/>
      <c r="FS3" s="67"/>
      <c r="FT3" s="67"/>
      <c r="FU3" s="67"/>
      <c r="FV3" s="67"/>
      <c r="FW3" s="67"/>
      <c r="FX3" s="67"/>
      <c r="FY3" s="67"/>
      <c r="FZ3" s="67"/>
      <c r="GA3" s="67"/>
      <c r="GB3" s="67"/>
      <c r="GC3" s="67"/>
      <c r="GD3" s="67"/>
      <c r="GE3" s="67"/>
      <c r="GF3" s="67"/>
      <c r="GG3" s="67"/>
      <c r="GH3" s="67"/>
      <c r="GI3" s="67"/>
      <c r="GJ3" s="67"/>
      <c r="GK3" s="67"/>
      <c r="GL3" s="67"/>
      <c r="GM3" s="67"/>
      <c r="GN3" s="67"/>
      <c r="GO3" s="67"/>
      <c r="GP3" s="68"/>
      <c r="GQ3" s="69"/>
      <c r="GR3" s="69"/>
      <c r="GS3" s="69"/>
      <c r="GT3" s="69"/>
      <c r="GU3" s="69"/>
      <c r="GV3" s="69"/>
      <c r="GW3" s="69"/>
      <c r="GX3" s="69"/>
      <c r="GY3" s="70"/>
      <c r="GZ3" s="71"/>
      <c r="HA3" s="71"/>
      <c r="HB3" s="71"/>
      <c r="HC3" s="71"/>
      <c r="HD3" s="71"/>
      <c r="HE3" s="71"/>
      <c r="HF3" s="71"/>
      <c r="HG3" s="72" t="s">
        <v>25</v>
      </c>
      <c r="HH3" s="73"/>
      <c r="HI3" s="73"/>
      <c r="HJ3" s="73"/>
      <c r="HK3" s="73"/>
      <c r="HL3" s="73"/>
      <c r="HM3" s="73"/>
      <c r="HN3" s="73"/>
      <c r="HO3" s="73"/>
      <c r="HP3" s="73"/>
      <c r="HQ3" s="73"/>
      <c r="HR3" s="73"/>
      <c r="HS3" s="73"/>
      <c r="HT3" s="73"/>
      <c r="HU3" s="73"/>
      <c r="HV3" s="73"/>
      <c r="HW3" s="73"/>
      <c r="HX3" s="73"/>
      <c r="HY3" s="73"/>
      <c r="HZ3" s="73"/>
      <c r="IA3" s="73"/>
      <c r="IB3" s="73"/>
      <c r="IC3" s="73"/>
      <c r="ID3" s="73"/>
      <c r="IE3" s="73"/>
      <c r="IF3" s="73"/>
      <c r="IG3" s="73"/>
      <c r="IH3" s="73"/>
      <c r="II3" s="73"/>
      <c r="IJ3" s="73"/>
      <c r="IK3" s="73"/>
      <c r="IL3" s="74" t="s">
        <v>26</v>
      </c>
      <c r="IM3" s="75"/>
      <c r="IN3" s="75"/>
      <c r="IO3" s="75"/>
      <c r="IP3" s="75"/>
      <c r="IQ3" s="75"/>
      <c r="IR3" s="75"/>
      <c r="IS3" s="75"/>
      <c r="IT3" s="75"/>
      <c r="IU3" s="75"/>
      <c r="IV3" s="75"/>
      <c r="IW3" s="75"/>
      <c r="IX3" s="75"/>
      <c r="IY3" s="75"/>
      <c r="IZ3" s="75"/>
      <c r="JA3" s="75"/>
      <c r="JB3" s="75"/>
      <c r="JC3" s="75"/>
      <c r="JD3" s="75"/>
      <c r="JE3" s="75"/>
      <c r="JF3" s="76"/>
      <c r="JG3" s="77"/>
      <c r="JH3" s="78"/>
      <c r="JI3" s="78"/>
      <c r="JJ3" s="78"/>
      <c r="JK3" s="78"/>
      <c r="JL3" s="78"/>
      <c r="JM3" s="75"/>
      <c r="JN3" s="75"/>
      <c r="JO3" s="56" t="s">
        <v>27</v>
      </c>
      <c r="JP3" s="56"/>
      <c r="JQ3" s="56"/>
      <c r="JR3" s="56"/>
      <c r="JS3" s="56"/>
      <c r="JT3" s="56"/>
      <c r="JU3" s="56"/>
      <c r="JV3" s="56"/>
      <c r="JW3" s="56"/>
      <c r="JX3" s="56"/>
      <c r="JY3" s="56"/>
      <c r="JZ3" s="56"/>
      <c r="KA3" s="56"/>
      <c r="KB3" s="56"/>
      <c r="KC3" s="56"/>
      <c r="KD3" s="56"/>
      <c r="KE3" s="56"/>
      <c r="KF3" s="56"/>
      <c r="KG3" s="56"/>
      <c r="KH3" s="56"/>
      <c r="KI3" s="56"/>
      <c r="KJ3" s="57" t="s">
        <v>23</v>
      </c>
      <c r="KK3" s="57"/>
      <c r="KL3" s="57"/>
      <c r="KM3" s="57"/>
      <c r="KN3" s="57"/>
      <c r="KO3" s="57"/>
      <c r="KP3" s="57"/>
      <c r="KQ3" s="57"/>
      <c r="KR3" s="57"/>
      <c r="KS3" s="57"/>
      <c r="KT3" s="57"/>
      <c r="KU3" s="57"/>
      <c r="KV3" s="57"/>
      <c r="KW3" s="57"/>
      <c r="KX3" s="57"/>
      <c r="KY3" s="57"/>
      <c r="KZ3" s="57"/>
      <c r="LA3" s="57"/>
      <c r="LB3" s="57"/>
      <c r="LC3" s="57"/>
      <c r="LD3" s="57"/>
      <c r="LE3" s="57"/>
      <c r="LF3" s="57"/>
      <c r="LG3" s="57"/>
      <c r="LH3" s="57"/>
      <c r="LI3" s="57"/>
      <c r="LJ3" s="57"/>
      <c r="LK3" s="57"/>
      <c r="LL3" s="57"/>
      <c r="LM3" s="57"/>
      <c r="LN3" s="57"/>
      <c r="LO3" s="57"/>
      <c r="LP3" s="57"/>
      <c r="LQ3" s="57"/>
      <c r="LR3" s="57"/>
      <c r="LS3" s="57"/>
      <c r="LT3" s="57"/>
      <c r="LU3" s="57"/>
      <c r="LV3" s="58" t="s">
        <v>24</v>
      </c>
      <c r="LW3" s="79"/>
      <c r="LX3" s="80"/>
      <c r="LY3" s="80"/>
      <c r="LZ3" s="80"/>
      <c r="MA3" s="80"/>
      <c r="MB3" s="80"/>
      <c r="MC3" s="80"/>
      <c r="MD3" s="61"/>
      <c r="ME3" s="81"/>
      <c r="MF3" s="82"/>
      <c r="MG3" s="82"/>
      <c r="MH3" s="82"/>
      <c r="MI3" s="82"/>
      <c r="MJ3" s="82"/>
      <c r="MK3" s="82"/>
      <c r="ML3" s="82"/>
      <c r="MM3" s="82"/>
      <c r="MN3" s="82"/>
      <c r="MO3" s="82"/>
      <c r="MP3" s="82"/>
      <c r="MQ3" s="82"/>
      <c r="MR3" s="82"/>
      <c r="MS3" s="83"/>
    </row>
    <row r="4" spans="1:357" s="87" customFormat="1" ht="12" x14ac:dyDescent="0.3">
      <c r="A4" s="84" t="s">
        <v>28</v>
      </c>
      <c r="B4" s="144" t="s">
        <v>31</v>
      </c>
      <c r="C4" s="144" t="s">
        <v>29</v>
      </c>
      <c r="D4" s="144" t="s">
        <v>30</v>
      </c>
      <c r="E4" s="84" t="s">
        <v>32</v>
      </c>
      <c r="F4" s="84" t="s">
        <v>33</v>
      </c>
      <c r="G4" s="84" t="s">
        <v>34</v>
      </c>
      <c r="H4" s="84" t="s">
        <v>35</v>
      </c>
      <c r="I4" s="84" t="s">
        <v>36</v>
      </c>
      <c r="J4" s="84" t="s">
        <v>37</v>
      </c>
      <c r="K4" s="84" t="s">
        <v>38</v>
      </c>
      <c r="L4" s="84" t="s">
        <v>39</v>
      </c>
      <c r="M4" s="84" t="s">
        <v>40</v>
      </c>
      <c r="N4" s="84" t="s">
        <v>41</v>
      </c>
      <c r="O4" s="84" t="s">
        <v>42</v>
      </c>
      <c r="P4" s="84" t="s">
        <v>43</v>
      </c>
      <c r="Q4" s="84" t="s">
        <v>44</v>
      </c>
      <c r="R4" s="84" t="s">
        <v>45</v>
      </c>
      <c r="S4" s="84" t="s">
        <v>46</v>
      </c>
      <c r="T4" s="84" t="s">
        <v>480</v>
      </c>
      <c r="U4" s="84" t="s">
        <v>47</v>
      </c>
      <c r="V4" s="84" t="s">
        <v>47</v>
      </c>
      <c r="W4" s="84" t="s">
        <v>47</v>
      </c>
      <c r="X4" s="84" t="s">
        <v>47</v>
      </c>
      <c r="Y4" s="84" t="s">
        <v>47</v>
      </c>
      <c r="Z4" s="84" t="s">
        <v>47</v>
      </c>
      <c r="AA4" s="84" t="s">
        <v>47</v>
      </c>
      <c r="AB4" s="84" t="s">
        <v>48</v>
      </c>
      <c r="AC4" s="84" t="s">
        <v>49</v>
      </c>
      <c r="AD4" s="84" t="s">
        <v>50</v>
      </c>
      <c r="AE4" s="84" t="s">
        <v>51</v>
      </c>
      <c r="AF4" s="84" t="s">
        <v>52</v>
      </c>
      <c r="AG4" s="84" t="s">
        <v>53</v>
      </c>
      <c r="AH4" s="84" t="s">
        <v>54</v>
      </c>
      <c r="AI4" s="84" t="s">
        <v>55</v>
      </c>
      <c r="AJ4" s="84" t="s">
        <v>56</v>
      </c>
      <c r="AK4" s="84" t="s">
        <v>56</v>
      </c>
      <c r="AL4" s="84" t="s">
        <v>56</v>
      </c>
      <c r="AM4" s="84" t="s">
        <v>56</v>
      </c>
      <c r="AN4" s="84" t="s">
        <v>56</v>
      </c>
      <c r="AO4" s="84" t="s">
        <v>56</v>
      </c>
      <c r="AP4" s="84" t="s">
        <v>56</v>
      </c>
      <c r="AQ4" s="84" t="s">
        <v>56</v>
      </c>
      <c r="AR4" s="84" t="s">
        <v>56</v>
      </c>
      <c r="AS4" s="84" t="s">
        <v>56</v>
      </c>
      <c r="AT4" s="84" t="s">
        <v>56</v>
      </c>
      <c r="AU4" s="84" t="s">
        <v>56</v>
      </c>
      <c r="AV4" s="84" t="s">
        <v>56</v>
      </c>
      <c r="AW4" s="84" t="s">
        <v>56</v>
      </c>
      <c r="AX4" s="84" t="s">
        <v>56</v>
      </c>
      <c r="AY4" s="84" t="s">
        <v>56</v>
      </c>
      <c r="AZ4" s="84" t="s">
        <v>56</v>
      </c>
      <c r="BA4" s="84" t="s">
        <v>56</v>
      </c>
      <c r="BB4" s="84" t="s">
        <v>56</v>
      </c>
      <c r="BC4" s="84" t="s">
        <v>56</v>
      </c>
      <c r="BD4" s="84" t="s">
        <v>56</v>
      </c>
      <c r="BE4" s="84" t="s">
        <v>56</v>
      </c>
      <c r="BF4" s="84" t="s">
        <v>56</v>
      </c>
      <c r="BG4" s="84" t="s">
        <v>56</v>
      </c>
      <c r="BH4" s="84" t="s">
        <v>56</v>
      </c>
      <c r="BI4" s="84" t="s">
        <v>56</v>
      </c>
      <c r="BJ4" s="84" t="s">
        <v>56</v>
      </c>
      <c r="BK4" s="84" t="s">
        <v>56</v>
      </c>
      <c r="BL4" s="84" t="s">
        <v>56</v>
      </c>
      <c r="BM4" s="84" t="s">
        <v>56</v>
      </c>
      <c r="BN4" s="84" t="s">
        <v>56</v>
      </c>
      <c r="BO4" s="84" t="s">
        <v>56</v>
      </c>
      <c r="BP4" s="84" t="s">
        <v>56</v>
      </c>
      <c r="BQ4" s="84" t="s">
        <v>56</v>
      </c>
      <c r="BR4" s="84" t="s">
        <v>56</v>
      </c>
      <c r="BS4" s="84" t="s">
        <v>56</v>
      </c>
      <c r="BT4" s="84" t="s">
        <v>56</v>
      </c>
      <c r="BU4" s="84" t="s">
        <v>56</v>
      </c>
      <c r="BV4" s="84" t="s">
        <v>56</v>
      </c>
      <c r="BW4" s="84" t="s">
        <v>56</v>
      </c>
      <c r="BX4" s="84" t="s">
        <v>56</v>
      </c>
      <c r="BY4" s="84" t="s">
        <v>56</v>
      </c>
      <c r="BZ4" s="84" t="s">
        <v>56</v>
      </c>
      <c r="CA4" s="84" t="s">
        <v>56</v>
      </c>
      <c r="CB4" s="84" t="s">
        <v>57</v>
      </c>
      <c r="CC4" s="84" t="s">
        <v>58</v>
      </c>
      <c r="CD4" s="84" t="s">
        <v>59</v>
      </c>
      <c r="CE4" s="84" t="s">
        <v>60</v>
      </c>
      <c r="CF4" s="84" t="s">
        <v>61</v>
      </c>
      <c r="CG4" s="84" t="s">
        <v>62</v>
      </c>
      <c r="CH4" s="84" t="s">
        <v>63</v>
      </c>
      <c r="CI4" s="84" t="s">
        <v>64</v>
      </c>
      <c r="CJ4" s="84" t="s">
        <v>65</v>
      </c>
      <c r="CK4" s="84" t="s">
        <v>66</v>
      </c>
      <c r="CL4" s="84" t="s">
        <v>67</v>
      </c>
      <c r="CM4" s="84" t="s">
        <v>68</v>
      </c>
      <c r="CN4" s="84" t="s">
        <v>68</v>
      </c>
      <c r="CO4" s="84" t="s">
        <v>68</v>
      </c>
      <c r="CP4" s="84" t="s">
        <v>68</v>
      </c>
      <c r="CQ4" s="84" t="s">
        <v>68</v>
      </c>
      <c r="CR4" s="84" t="s">
        <v>68</v>
      </c>
      <c r="CS4" s="84" t="s">
        <v>68</v>
      </c>
      <c r="CT4" s="84" t="s">
        <v>68</v>
      </c>
      <c r="CU4" s="84" t="s">
        <v>68</v>
      </c>
      <c r="CV4" s="84" t="s">
        <v>68</v>
      </c>
      <c r="CW4" s="84" t="s">
        <v>68</v>
      </c>
      <c r="CX4" s="84" t="s">
        <v>68</v>
      </c>
      <c r="CY4" s="84" t="s">
        <v>69</v>
      </c>
      <c r="CZ4" s="84" t="s">
        <v>70</v>
      </c>
      <c r="DA4" s="84" t="s">
        <v>71</v>
      </c>
      <c r="DB4" s="84" t="s">
        <v>72</v>
      </c>
      <c r="DC4" s="84" t="s">
        <v>73</v>
      </c>
      <c r="DD4" s="84" t="s">
        <v>74</v>
      </c>
      <c r="DE4" s="84" t="s">
        <v>75</v>
      </c>
      <c r="DF4" s="84" t="s">
        <v>76</v>
      </c>
      <c r="DG4" s="84" t="s">
        <v>77</v>
      </c>
      <c r="DH4" s="84" t="s">
        <v>78</v>
      </c>
      <c r="DI4" s="84" t="s">
        <v>79</v>
      </c>
      <c r="DJ4" s="84" t="s">
        <v>79</v>
      </c>
      <c r="DK4" s="84" t="s">
        <v>79</v>
      </c>
      <c r="DL4" s="84" t="s">
        <v>79</v>
      </c>
      <c r="DM4" s="84" t="s">
        <v>79</v>
      </c>
      <c r="DN4" s="84" t="s">
        <v>79</v>
      </c>
      <c r="DO4" s="84" t="s">
        <v>79</v>
      </c>
      <c r="DP4" s="84" t="s">
        <v>79</v>
      </c>
      <c r="DQ4" s="84" t="s">
        <v>79</v>
      </c>
      <c r="DR4" s="84" t="s">
        <v>79</v>
      </c>
      <c r="DS4" s="84" t="s">
        <v>79</v>
      </c>
      <c r="DT4" s="84" t="s">
        <v>79</v>
      </c>
      <c r="DU4" s="84" t="s">
        <v>79</v>
      </c>
      <c r="DV4" s="84" t="s">
        <v>79</v>
      </c>
      <c r="DW4" s="84" t="s">
        <v>79</v>
      </c>
      <c r="DX4" s="84" t="s">
        <v>79</v>
      </c>
      <c r="DY4" s="84" t="s">
        <v>79</v>
      </c>
      <c r="DZ4" s="84" t="s">
        <v>79</v>
      </c>
      <c r="EA4" s="84" t="s">
        <v>79</v>
      </c>
      <c r="EB4" s="84" t="s">
        <v>79</v>
      </c>
      <c r="EC4" s="84" t="s">
        <v>79</v>
      </c>
      <c r="ED4" s="84" t="s">
        <v>79</v>
      </c>
      <c r="EE4" s="84" t="s">
        <v>79</v>
      </c>
      <c r="EF4" s="84" t="s">
        <v>79</v>
      </c>
      <c r="EG4" s="84" t="s">
        <v>80</v>
      </c>
      <c r="EH4" s="84" t="s">
        <v>80</v>
      </c>
      <c r="EI4" s="84" t="s">
        <v>80</v>
      </c>
      <c r="EJ4" s="84" t="s">
        <v>80</v>
      </c>
      <c r="EK4" s="84" t="s">
        <v>80</v>
      </c>
      <c r="EL4" s="84" t="s">
        <v>81</v>
      </c>
      <c r="EM4" s="84" t="s">
        <v>82</v>
      </c>
      <c r="EN4" s="84" t="s">
        <v>83</v>
      </c>
      <c r="EO4" s="84" t="s">
        <v>84</v>
      </c>
      <c r="EP4" s="84" t="s">
        <v>85</v>
      </c>
      <c r="EQ4" s="84" t="s">
        <v>86</v>
      </c>
      <c r="ER4" s="84" t="s">
        <v>87</v>
      </c>
      <c r="ES4" s="84" t="s">
        <v>88</v>
      </c>
      <c r="ET4" s="84" t="s">
        <v>89</v>
      </c>
      <c r="EU4" s="84" t="s">
        <v>90</v>
      </c>
      <c r="EV4" s="84" t="s">
        <v>91</v>
      </c>
      <c r="EW4" s="84" t="s">
        <v>92</v>
      </c>
      <c r="EX4" s="84" t="s">
        <v>93</v>
      </c>
      <c r="EY4" s="84" t="s">
        <v>94</v>
      </c>
      <c r="EZ4" s="84" t="s">
        <v>94</v>
      </c>
      <c r="FA4" s="84" t="s">
        <v>94</v>
      </c>
      <c r="FB4" s="84" t="s">
        <v>94</v>
      </c>
      <c r="FC4" s="84" t="s">
        <v>94</v>
      </c>
      <c r="FD4" s="84" t="s">
        <v>94</v>
      </c>
      <c r="FE4" s="84" t="s">
        <v>94</v>
      </c>
      <c r="FF4" s="84" t="s">
        <v>94</v>
      </c>
      <c r="FG4" s="84" t="s">
        <v>94</v>
      </c>
      <c r="FH4" s="84" t="s">
        <v>94</v>
      </c>
      <c r="FI4" s="84" t="s">
        <v>94</v>
      </c>
      <c r="FJ4" s="144" t="s">
        <v>988</v>
      </c>
      <c r="FK4" s="84" t="s">
        <v>95</v>
      </c>
      <c r="FL4" s="84" t="s">
        <v>96</v>
      </c>
      <c r="FM4" s="84" t="s">
        <v>97</v>
      </c>
      <c r="FN4" s="84" t="s">
        <v>98</v>
      </c>
      <c r="FO4" s="84" t="s">
        <v>98</v>
      </c>
      <c r="FP4" s="84" t="s">
        <v>98</v>
      </c>
      <c r="FQ4" s="84" t="s">
        <v>98</v>
      </c>
      <c r="FR4" s="84" t="s">
        <v>99</v>
      </c>
      <c r="FS4" s="84" t="s">
        <v>100</v>
      </c>
      <c r="FT4" s="84" t="s">
        <v>101</v>
      </c>
      <c r="FU4" s="84" t="s">
        <v>101</v>
      </c>
      <c r="FV4" s="84" t="s">
        <v>101</v>
      </c>
      <c r="FW4" s="84" t="s">
        <v>101</v>
      </c>
      <c r="FX4" s="84" t="s">
        <v>101</v>
      </c>
      <c r="FY4" s="84" t="s">
        <v>101</v>
      </c>
      <c r="FZ4" s="84" t="s">
        <v>101</v>
      </c>
      <c r="GA4" s="84" t="s">
        <v>101</v>
      </c>
      <c r="GB4" s="84" t="s">
        <v>101</v>
      </c>
      <c r="GC4" s="84" t="s">
        <v>101</v>
      </c>
      <c r="GD4" s="84" t="s">
        <v>101</v>
      </c>
      <c r="GE4" s="84" t="s">
        <v>101</v>
      </c>
      <c r="GF4" s="84" t="s">
        <v>101</v>
      </c>
      <c r="GG4" s="84" t="s">
        <v>101</v>
      </c>
      <c r="GH4" s="84" t="s">
        <v>101</v>
      </c>
      <c r="GI4" s="84" t="s">
        <v>101</v>
      </c>
      <c r="GJ4" s="84" t="s">
        <v>101</v>
      </c>
      <c r="GK4" s="84" t="s">
        <v>101</v>
      </c>
      <c r="GL4" s="84" t="s">
        <v>101</v>
      </c>
      <c r="GM4" s="84" t="s">
        <v>101</v>
      </c>
      <c r="GN4" s="84" t="s">
        <v>101</v>
      </c>
      <c r="GO4" s="84" t="s">
        <v>101</v>
      </c>
      <c r="GP4" s="84" t="s">
        <v>102</v>
      </c>
      <c r="GQ4" s="84" t="s">
        <v>103</v>
      </c>
      <c r="GR4" s="84" t="s">
        <v>104</v>
      </c>
      <c r="GS4" s="84" t="s">
        <v>105</v>
      </c>
      <c r="GT4" s="84" t="s">
        <v>106</v>
      </c>
      <c r="GU4" s="84" t="s">
        <v>106</v>
      </c>
      <c r="GV4" s="84" t="s">
        <v>106</v>
      </c>
      <c r="GW4" s="84" t="s">
        <v>106</v>
      </c>
      <c r="GX4" s="84" t="s">
        <v>106</v>
      </c>
      <c r="GY4" s="84" t="s">
        <v>107</v>
      </c>
      <c r="GZ4" s="84" t="s">
        <v>108</v>
      </c>
      <c r="HA4" s="84" t="s">
        <v>109</v>
      </c>
      <c r="HB4" s="84" t="s">
        <v>110</v>
      </c>
      <c r="HC4" s="84" t="s">
        <v>111</v>
      </c>
      <c r="HD4" s="84" t="s">
        <v>112</v>
      </c>
      <c r="HE4" s="84" t="s">
        <v>112</v>
      </c>
      <c r="HF4" s="84" t="s">
        <v>112</v>
      </c>
      <c r="HG4" s="84" t="s">
        <v>113</v>
      </c>
      <c r="HH4" s="144" t="s">
        <v>115</v>
      </c>
      <c r="HI4" s="144" t="s">
        <v>114</v>
      </c>
      <c r="HJ4" s="84" t="s">
        <v>116</v>
      </c>
      <c r="HK4" s="84" t="s">
        <v>117</v>
      </c>
      <c r="HL4" s="84" t="s">
        <v>118</v>
      </c>
      <c r="HM4" s="84" t="s">
        <v>119</v>
      </c>
      <c r="HN4" s="84" t="s">
        <v>120</v>
      </c>
      <c r="HO4" s="84" t="s">
        <v>121</v>
      </c>
      <c r="HP4" s="84" t="s">
        <v>121</v>
      </c>
      <c r="HQ4" s="84" t="s">
        <v>121</v>
      </c>
      <c r="HR4" s="84" t="s">
        <v>121</v>
      </c>
      <c r="HS4" s="84" t="s">
        <v>121</v>
      </c>
      <c r="HT4" s="84" t="s">
        <v>121</v>
      </c>
      <c r="HU4" s="84" t="s">
        <v>121</v>
      </c>
      <c r="HV4" s="84" t="s">
        <v>121</v>
      </c>
      <c r="HW4" s="84" t="s">
        <v>121</v>
      </c>
      <c r="HX4" s="84" t="s">
        <v>121</v>
      </c>
      <c r="HY4" s="84" t="s">
        <v>121</v>
      </c>
      <c r="HZ4" s="84" t="s">
        <v>121</v>
      </c>
      <c r="IA4" s="84" t="s">
        <v>121</v>
      </c>
      <c r="IB4" s="84" t="s">
        <v>121</v>
      </c>
      <c r="IC4" s="84" t="s">
        <v>121</v>
      </c>
      <c r="ID4" s="84" t="s">
        <v>121</v>
      </c>
      <c r="IE4" s="84" t="s">
        <v>121</v>
      </c>
      <c r="IF4" s="84" t="s">
        <v>121</v>
      </c>
      <c r="IG4" s="84" t="s">
        <v>121</v>
      </c>
      <c r="IH4" s="84" t="s">
        <v>121</v>
      </c>
      <c r="II4" s="84" t="s">
        <v>121</v>
      </c>
      <c r="IJ4" s="84" t="s">
        <v>121</v>
      </c>
      <c r="IK4" s="84" t="s">
        <v>121</v>
      </c>
      <c r="IL4" s="84" t="s">
        <v>122</v>
      </c>
      <c r="IM4" s="84" t="s">
        <v>123</v>
      </c>
      <c r="IN4" s="84" t="s">
        <v>124</v>
      </c>
      <c r="IO4" s="84" t="s">
        <v>125</v>
      </c>
      <c r="IP4" s="84" t="s">
        <v>126</v>
      </c>
      <c r="IQ4" s="84" t="s">
        <v>126</v>
      </c>
      <c r="IR4" s="84" t="s">
        <v>126</v>
      </c>
      <c r="IS4" s="84" t="s">
        <v>126</v>
      </c>
      <c r="IT4" s="84" t="s">
        <v>126</v>
      </c>
      <c r="IU4" s="84" t="s">
        <v>126</v>
      </c>
      <c r="IV4" s="84" t="s">
        <v>126</v>
      </c>
      <c r="IW4" s="84" t="s">
        <v>126</v>
      </c>
      <c r="IX4" s="84" t="s">
        <v>126</v>
      </c>
      <c r="IY4" s="84" t="s">
        <v>126</v>
      </c>
      <c r="IZ4" s="84" t="s">
        <v>126</v>
      </c>
      <c r="JA4" s="84" t="s">
        <v>126</v>
      </c>
      <c r="JB4" s="84" t="s">
        <v>126</v>
      </c>
      <c r="JC4" s="84" t="s">
        <v>126</v>
      </c>
      <c r="JD4" s="84" t="s">
        <v>126</v>
      </c>
      <c r="JE4" s="84" t="s">
        <v>126</v>
      </c>
      <c r="JF4" s="85" t="s">
        <v>127</v>
      </c>
      <c r="JG4" s="84" t="s">
        <v>128</v>
      </c>
      <c r="JH4" s="84" t="s">
        <v>129</v>
      </c>
      <c r="JI4" s="84" t="s">
        <v>130</v>
      </c>
      <c r="JJ4" s="144" t="s">
        <v>989</v>
      </c>
      <c r="JK4" s="84" t="s">
        <v>131</v>
      </c>
      <c r="JL4" s="84" t="s">
        <v>131</v>
      </c>
      <c r="JM4" s="84" t="s">
        <v>132</v>
      </c>
      <c r="JN4" s="84" t="s">
        <v>133</v>
      </c>
      <c r="JO4" s="84" t="s">
        <v>134</v>
      </c>
      <c r="JP4" s="84" t="s">
        <v>135</v>
      </c>
      <c r="JQ4" s="84" t="s">
        <v>136</v>
      </c>
      <c r="JR4" s="84" t="s">
        <v>137</v>
      </c>
      <c r="JS4" s="84" t="s">
        <v>138</v>
      </c>
      <c r="JT4" s="84" t="s">
        <v>139</v>
      </c>
      <c r="JU4" s="84" t="s">
        <v>140</v>
      </c>
      <c r="JV4" s="84" t="s">
        <v>141</v>
      </c>
      <c r="JW4" s="84" t="s">
        <v>142</v>
      </c>
      <c r="JX4" s="84" t="s">
        <v>143</v>
      </c>
      <c r="JY4" s="84" t="s">
        <v>143</v>
      </c>
      <c r="JZ4" s="84" t="s">
        <v>143</v>
      </c>
      <c r="KA4" s="84" t="s">
        <v>143</v>
      </c>
      <c r="KB4" s="84" t="s">
        <v>143</v>
      </c>
      <c r="KC4" s="84" t="s">
        <v>143</v>
      </c>
      <c r="KD4" s="84" t="s">
        <v>143</v>
      </c>
      <c r="KE4" s="84" t="s">
        <v>143</v>
      </c>
      <c r="KF4" s="84" t="s">
        <v>143</v>
      </c>
      <c r="KG4" s="84" t="s">
        <v>143</v>
      </c>
      <c r="KH4" s="84" t="s">
        <v>143</v>
      </c>
      <c r="KI4" s="84" t="s">
        <v>143</v>
      </c>
      <c r="KJ4" s="84" t="s">
        <v>144</v>
      </c>
      <c r="KK4" s="84" t="s">
        <v>145</v>
      </c>
      <c r="KL4" s="84" t="s">
        <v>146</v>
      </c>
      <c r="KM4" s="84" t="s">
        <v>147</v>
      </c>
      <c r="KN4" s="84" t="s">
        <v>148</v>
      </c>
      <c r="KO4" s="84" t="s">
        <v>149</v>
      </c>
      <c r="KP4" s="84" t="s">
        <v>150</v>
      </c>
      <c r="KQ4" s="84" t="s">
        <v>151</v>
      </c>
      <c r="KR4" s="84" t="s">
        <v>152</v>
      </c>
      <c r="KS4" s="84" t="s">
        <v>153</v>
      </c>
      <c r="KT4" s="84" t="s">
        <v>154</v>
      </c>
      <c r="KU4" s="84" t="s">
        <v>154</v>
      </c>
      <c r="KV4" s="84" t="s">
        <v>154</v>
      </c>
      <c r="KW4" s="84" t="s">
        <v>154</v>
      </c>
      <c r="KX4" s="84" t="s">
        <v>154</v>
      </c>
      <c r="KY4" s="84" t="s">
        <v>154</v>
      </c>
      <c r="KZ4" s="84" t="s">
        <v>154</v>
      </c>
      <c r="LA4" s="84" t="s">
        <v>154</v>
      </c>
      <c r="LB4" s="84" t="s">
        <v>154</v>
      </c>
      <c r="LC4" s="84" t="s">
        <v>154</v>
      </c>
      <c r="LD4" s="84" t="s">
        <v>154</v>
      </c>
      <c r="LE4" s="84" t="s">
        <v>154</v>
      </c>
      <c r="LF4" s="84" t="s">
        <v>154</v>
      </c>
      <c r="LG4" s="84" t="s">
        <v>154</v>
      </c>
      <c r="LH4" s="84" t="s">
        <v>154</v>
      </c>
      <c r="LI4" s="84" t="s">
        <v>154</v>
      </c>
      <c r="LJ4" s="84" t="s">
        <v>154</v>
      </c>
      <c r="LK4" s="84" t="s">
        <v>154</v>
      </c>
      <c r="LL4" s="84" t="s">
        <v>154</v>
      </c>
      <c r="LM4" s="84" t="s">
        <v>154</v>
      </c>
      <c r="LN4" s="84" t="s">
        <v>154</v>
      </c>
      <c r="LO4" s="84" t="s">
        <v>154</v>
      </c>
      <c r="LP4" s="84" t="s">
        <v>154</v>
      </c>
      <c r="LQ4" s="84" t="s">
        <v>154</v>
      </c>
      <c r="LR4" s="84" t="s">
        <v>154</v>
      </c>
      <c r="LS4" s="84" t="s">
        <v>154</v>
      </c>
      <c r="LT4" s="84" t="s">
        <v>154</v>
      </c>
      <c r="LU4" s="84" t="s">
        <v>154</v>
      </c>
      <c r="LV4" s="84" t="s">
        <v>155</v>
      </c>
      <c r="LW4" s="84" t="s">
        <v>156</v>
      </c>
      <c r="LX4" s="84" t="s">
        <v>157</v>
      </c>
      <c r="LY4" s="84" t="s">
        <v>158</v>
      </c>
      <c r="LZ4" s="84" t="s">
        <v>159</v>
      </c>
      <c r="MA4" s="84" t="s">
        <v>160</v>
      </c>
      <c r="MB4" s="84" t="s">
        <v>161</v>
      </c>
      <c r="MC4" s="84" t="s">
        <v>162</v>
      </c>
      <c r="MD4" s="84" t="s">
        <v>163</v>
      </c>
      <c r="ME4" s="84" t="s">
        <v>164</v>
      </c>
      <c r="MF4" s="84" t="s">
        <v>165</v>
      </c>
      <c r="MG4" s="84" t="s">
        <v>166</v>
      </c>
      <c r="MH4" s="84" t="s">
        <v>167</v>
      </c>
      <c r="MI4" s="86" t="s">
        <v>168</v>
      </c>
      <c r="MJ4" s="86" t="s">
        <v>168</v>
      </c>
      <c r="MK4" s="86" t="s">
        <v>168</v>
      </c>
      <c r="ML4" s="86" t="s">
        <v>168</v>
      </c>
      <c r="MM4" s="86" t="s">
        <v>168</v>
      </c>
      <c r="MN4" s="86" t="s">
        <v>168</v>
      </c>
      <c r="MO4" s="86" t="s">
        <v>168</v>
      </c>
      <c r="MP4" s="86" t="s">
        <v>168</v>
      </c>
      <c r="MQ4" s="86" t="s">
        <v>168</v>
      </c>
      <c r="MR4" s="86" t="s">
        <v>168</v>
      </c>
      <c r="MS4" s="86" t="s">
        <v>168</v>
      </c>
    </row>
    <row r="5" spans="1:357" s="18" customFormat="1" ht="59.25" customHeight="1" x14ac:dyDescent="0.25">
      <c r="A5" s="88" t="s">
        <v>169</v>
      </c>
      <c r="B5" s="88" t="s">
        <v>170</v>
      </c>
      <c r="C5" s="88" t="s">
        <v>171</v>
      </c>
      <c r="D5" s="88" t="s">
        <v>479</v>
      </c>
      <c r="E5" s="88" t="s">
        <v>172</v>
      </c>
      <c r="F5" s="88" t="s">
        <v>173</v>
      </c>
      <c r="G5" s="88" t="s">
        <v>174</v>
      </c>
      <c r="H5" s="88" t="s">
        <v>175</v>
      </c>
      <c r="I5" s="88" t="s">
        <v>176</v>
      </c>
      <c r="J5" s="88" t="s">
        <v>177</v>
      </c>
      <c r="K5" s="88" t="s">
        <v>178</v>
      </c>
      <c r="L5" s="88" t="s">
        <v>179</v>
      </c>
      <c r="M5" s="88" t="s">
        <v>180</v>
      </c>
      <c r="N5" s="88" t="s">
        <v>181</v>
      </c>
      <c r="O5" s="88" t="s">
        <v>481</v>
      </c>
      <c r="P5" s="88" t="s">
        <v>182</v>
      </c>
      <c r="Q5" s="89" t="s">
        <v>482</v>
      </c>
      <c r="R5" s="88" t="s">
        <v>183</v>
      </c>
      <c r="S5" s="88" t="s">
        <v>184</v>
      </c>
      <c r="T5" s="89" t="s">
        <v>185</v>
      </c>
      <c r="U5" s="90" t="s">
        <v>186</v>
      </c>
      <c r="V5" s="90" t="s">
        <v>187</v>
      </c>
      <c r="W5" s="91" t="s">
        <v>188</v>
      </c>
      <c r="X5" s="91" t="s">
        <v>189</v>
      </c>
      <c r="Y5" s="92" t="s">
        <v>190</v>
      </c>
      <c r="Z5" s="91" t="s">
        <v>191</v>
      </c>
      <c r="AA5" s="91" t="s">
        <v>192</v>
      </c>
      <c r="AB5" s="88" t="s">
        <v>193</v>
      </c>
      <c r="AC5" s="88" t="s">
        <v>194</v>
      </c>
      <c r="AD5" s="88" t="s">
        <v>195</v>
      </c>
      <c r="AE5" s="88" t="s">
        <v>196</v>
      </c>
      <c r="AF5" s="88" t="s">
        <v>197</v>
      </c>
      <c r="AG5" s="88" t="s">
        <v>198</v>
      </c>
      <c r="AH5" s="88" t="s">
        <v>199</v>
      </c>
      <c r="AI5" s="88" t="s">
        <v>200</v>
      </c>
      <c r="AJ5" s="93" t="s">
        <v>201</v>
      </c>
      <c r="AK5" s="93" t="s">
        <v>202</v>
      </c>
      <c r="AL5" s="93" t="s">
        <v>203</v>
      </c>
      <c r="AM5" s="93" t="s">
        <v>204</v>
      </c>
      <c r="AN5" s="93" t="s">
        <v>205</v>
      </c>
      <c r="AO5" s="92" t="s">
        <v>206</v>
      </c>
      <c r="AP5" s="92" t="s">
        <v>207</v>
      </c>
      <c r="AQ5" s="92" t="s">
        <v>208</v>
      </c>
      <c r="AR5" s="92" t="s">
        <v>209</v>
      </c>
      <c r="AS5" s="92" t="s">
        <v>210</v>
      </c>
      <c r="AT5" s="92" t="s">
        <v>211</v>
      </c>
      <c r="AU5" s="92" t="s">
        <v>212</v>
      </c>
      <c r="AV5" s="92" t="s">
        <v>213</v>
      </c>
      <c r="AW5" s="92" t="s">
        <v>214</v>
      </c>
      <c r="AX5" s="92" t="s">
        <v>215</v>
      </c>
      <c r="AY5" s="92" t="s">
        <v>216</v>
      </c>
      <c r="AZ5" s="92" t="s">
        <v>217</v>
      </c>
      <c r="BA5" s="92" t="s">
        <v>218</v>
      </c>
      <c r="BB5" s="92" t="s">
        <v>219</v>
      </c>
      <c r="BC5" s="92" t="s">
        <v>220</v>
      </c>
      <c r="BD5" s="92" t="s">
        <v>221</v>
      </c>
      <c r="BE5" s="92" t="s">
        <v>222</v>
      </c>
      <c r="BF5" s="92" t="s">
        <v>223</v>
      </c>
      <c r="BG5" s="92" t="s">
        <v>224</v>
      </c>
      <c r="BH5" s="92" t="s">
        <v>225</v>
      </c>
      <c r="BI5" s="92" t="s">
        <v>226</v>
      </c>
      <c r="BJ5" s="92" t="s">
        <v>227</v>
      </c>
      <c r="BK5" s="92" t="s">
        <v>228</v>
      </c>
      <c r="BL5" s="92" t="s">
        <v>229</v>
      </c>
      <c r="BM5" s="92" t="s">
        <v>230</v>
      </c>
      <c r="BN5" s="92" t="s">
        <v>231</v>
      </c>
      <c r="BO5" s="92" t="s">
        <v>232</v>
      </c>
      <c r="BP5" s="92" t="s">
        <v>233</v>
      </c>
      <c r="BQ5" s="92" t="s">
        <v>234</v>
      </c>
      <c r="BR5" s="92" t="s">
        <v>235</v>
      </c>
      <c r="BS5" s="93" t="s">
        <v>236</v>
      </c>
      <c r="BT5" s="93" t="s">
        <v>237</v>
      </c>
      <c r="BU5" s="92" t="s">
        <v>238</v>
      </c>
      <c r="BV5" s="92" t="s">
        <v>239</v>
      </c>
      <c r="BW5" s="92" t="s">
        <v>240</v>
      </c>
      <c r="BX5" s="92" t="s">
        <v>241</v>
      </c>
      <c r="BY5" s="92" t="s">
        <v>242</v>
      </c>
      <c r="BZ5" s="92" t="s">
        <v>243</v>
      </c>
      <c r="CA5" s="93" t="s">
        <v>244</v>
      </c>
      <c r="CB5" s="88" t="s">
        <v>245</v>
      </c>
      <c r="CC5" s="92" t="s">
        <v>246</v>
      </c>
      <c r="CD5" s="88" t="s">
        <v>247</v>
      </c>
      <c r="CE5" s="88" t="s">
        <v>248</v>
      </c>
      <c r="CF5" s="88" t="s">
        <v>249</v>
      </c>
      <c r="CG5" s="88" t="s">
        <v>250</v>
      </c>
      <c r="CH5" s="88" t="s">
        <v>251</v>
      </c>
      <c r="CI5" s="88" t="s">
        <v>252</v>
      </c>
      <c r="CJ5" s="88" t="s">
        <v>253</v>
      </c>
      <c r="CK5" s="88" t="s">
        <v>254</v>
      </c>
      <c r="CL5" s="88" t="s">
        <v>255</v>
      </c>
      <c r="CM5" s="92" t="s">
        <v>256</v>
      </c>
      <c r="CN5" s="92" t="s">
        <v>257</v>
      </c>
      <c r="CO5" s="92" t="s">
        <v>258</v>
      </c>
      <c r="CP5" s="92" t="s">
        <v>259</v>
      </c>
      <c r="CQ5" s="92" t="s">
        <v>260</v>
      </c>
      <c r="CR5" s="92" t="s">
        <v>261</v>
      </c>
      <c r="CS5" s="92" t="s">
        <v>262</v>
      </c>
      <c r="CT5" s="92" t="s">
        <v>263</v>
      </c>
      <c r="CU5" s="92" t="s">
        <v>264</v>
      </c>
      <c r="CV5" s="92" t="s">
        <v>265</v>
      </c>
      <c r="CW5" s="92" t="s">
        <v>266</v>
      </c>
      <c r="CX5" s="92" t="s">
        <v>267</v>
      </c>
      <c r="CY5" s="88" t="s">
        <v>268</v>
      </c>
      <c r="CZ5" s="88" t="s">
        <v>269</v>
      </c>
      <c r="DA5" s="88" t="s">
        <v>270</v>
      </c>
      <c r="DB5" s="88" t="s">
        <v>271</v>
      </c>
      <c r="DC5" s="88" t="s">
        <v>272</v>
      </c>
      <c r="DD5" s="88" t="s">
        <v>273</v>
      </c>
      <c r="DE5" s="88" t="s">
        <v>274</v>
      </c>
      <c r="DF5" s="88" t="s">
        <v>275</v>
      </c>
      <c r="DG5" s="88" t="s">
        <v>276</v>
      </c>
      <c r="DH5" s="88" t="s">
        <v>277</v>
      </c>
      <c r="DI5" s="92" t="s">
        <v>278</v>
      </c>
      <c r="DJ5" s="92" t="s">
        <v>279</v>
      </c>
      <c r="DK5" s="92" t="s">
        <v>280</v>
      </c>
      <c r="DL5" s="92" t="s">
        <v>281</v>
      </c>
      <c r="DM5" s="92" t="s">
        <v>282</v>
      </c>
      <c r="DN5" s="92" t="s">
        <v>283</v>
      </c>
      <c r="DO5" s="92" t="s">
        <v>284</v>
      </c>
      <c r="DP5" s="92" t="s">
        <v>285</v>
      </c>
      <c r="DQ5" s="92" t="s">
        <v>286</v>
      </c>
      <c r="DR5" s="92" t="s">
        <v>287</v>
      </c>
      <c r="DS5" s="92" t="s">
        <v>288</v>
      </c>
      <c r="DT5" s="92" t="s">
        <v>289</v>
      </c>
      <c r="DU5" s="92" t="s">
        <v>290</v>
      </c>
      <c r="DV5" s="92" t="s">
        <v>291</v>
      </c>
      <c r="DW5" s="92" t="s">
        <v>292</v>
      </c>
      <c r="DX5" s="92" t="s">
        <v>293</v>
      </c>
      <c r="DY5" s="92" t="s">
        <v>294</v>
      </c>
      <c r="DZ5" s="92" t="s">
        <v>295</v>
      </c>
      <c r="EA5" s="92" t="s">
        <v>296</v>
      </c>
      <c r="EB5" s="92" t="s">
        <v>297</v>
      </c>
      <c r="EC5" s="92" t="s">
        <v>298</v>
      </c>
      <c r="ED5" s="92" t="s">
        <v>299</v>
      </c>
      <c r="EE5" s="92" t="s">
        <v>300</v>
      </c>
      <c r="EF5" s="92" t="s">
        <v>301</v>
      </c>
      <c r="EG5" s="92" t="s">
        <v>302</v>
      </c>
      <c r="EH5" s="92" t="s">
        <v>303</v>
      </c>
      <c r="EI5" s="92" t="s">
        <v>304</v>
      </c>
      <c r="EJ5" s="92" t="s">
        <v>305</v>
      </c>
      <c r="EK5" s="92" t="s">
        <v>306</v>
      </c>
      <c r="EL5" s="88" t="s">
        <v>307</v>
      </c>
      <c r="EM5" s="88" t="s">
        <v>308</v>
      </c>
      <c r="EN5" s="88" t="s">
        <v>309</v>
      </c>
      <c r="EO5" s="88" t="s">
        <v>310</v>
      </c>
      <c r="EP5" s="88" t="s">
        <v>311</v>
      </c>
      <c r="EQ5" s="88" t="s">
        <v>312</v>
      </c>
      <c r="ER5" s="88" t="s">
        <v>313</v>
      </c>
      <c r="ES5" s="92" t="s">
        <v>314</v>
      </c>
      <c r="ET5" s="92" t="s">
        <v>315</v>
      </c>
      <c r="EU5" s="88" t="s">
        <v>316</v>
      </c>
      <c r="EV5" s="88" t="s">
        <v>317</v>
      </c>
      <c r="EW5" s="88" t="s">
        <v>318</v>
      </c>
      <c r="EX5" s="88" t="s">
        <v>319</v>
      </c>
      <c r="EY5" s="94" t="s">
        <v>320</v>
      </c>
      <c r="EZ5" s="94" t="s">
        <v>321</v>
      </c>
      <c r="FA5" s="94" t="s">
        <v>322</v>
      </c>
      <c r="FB5" s="94" t="s">
        <v>323</v>
      </c>
      <c r="FC5" s="94" t="s">
        <v>324</v>
      </c>
      <c r="FD5" s="94" t="s">
        <v>325</v>
      </c>
      <c r="FE5" s="94" t="s">
        <v>326</v>
      </c>
      <c r="FF5" s="94" t="s">
        <v>327</v>
      </c>
      <c r="FG5" s="94" t="s">
        <v>328</v>
      </c>
      <c r="FH5" s="94" t="s">
        <v>329</v>
      </c>
      <c r="FI5" s="94" t="s">
        <v>330</v>
      </c>
      <c r="FJ5" s="88" t="s">
        <v>331</v>
      </c>
      <c r="FK5" s="88" t="s">
        <v>332</v>
      </c>
      <c r="FL5" s="88" t="s">
        <v>333</v>
      </c>
      <c r="FM5" s="88" t="s">
        <v>334</v>
      </c>
      <c r="FN5" s="95" t="s">
        <v>335</v>
      </c>
      <c r="FO5" s="95" t="s">
        <v>336</v>
      </c>
      <c r="FP5" s="95" t="s">
        <v>337</v>
      </c>
      <c r="FQ5" s="95" t="s">
        <v>338</v>
      </c>
      <c r="FR5" s="88" t="s">
        <v>339</v>
      </c>
      <c r="FS5" s="88" t="s">
        <v>340</v>
      </c>
      <c r="FT5" s="93" t="s">
        <v>341</v>
      </c>
      <c r="FU5" s="93" t="s">
        <v>342</v>
      </c>
      <c r="FV5" s="93" t="s">
        <v>343</v>
      </c>
      <c r="FW5" s="93" t="s">
        <v>344</v>
      </c>
      <c r="FX5" s="93" t="s">
        <v>345</v>
      </c>
      <c r="FY5" s="93" t="s">
        <v>346</v>
      </c>
      <c r="FZ5" s="93" t="s">
        <v>347</v>
      </c>
      <c r="GA5" s="93" t="s">
        <v>348</v>
      </c>
      <c r="GB5" s="93" t="s">
        <v>349</v>
      </c>
      <c r="GC5" s="93" t="s">
        <v>350</v>
      </c>
      <c r="GD5" s="93" t="s">
        <v>351</v>
      </c>
      <c r="GE5" s="93" t="s">
        <v>352</v>
      </c>
      <c r="GF5" s="93" t="s">
        <v>353</v>
      </c>
      <c r="GG5" s="93" t="s">
        <v>354</v>
      </c>
      <c r="GH5" s="93" t="s">
        <v>355</v>
      </c>
      <c r="GI5" s="93" t="s">
        <v>356</v>
      </c>
      <c r="GJ5" s="93" t="s">
        <v>357</v>
      </c>
      <c r="GK5" s="93" t="s">
        <v>358</v>
      </c>
      <c r="GL5" s="93" t="s">
        <v>359</v>
      </c>
      <c r="GM5" s="93" t="s">
        <v>360</v>
      </c>
      <c r="GN5" s="93" t="s">
        <v>361</v>
      </c>
      <c r="GO5" s="93" t="s">
        <v>362</v>
      </c>
      <c r="GP5" s="96" t="s">
        <v>363</v>
      </c>
      <c r="GQ5" s="97" t="s">
        <v>364</v>
      </c>
      <c r="GR5" s="97" t="s">
        <v>365</v>
      </c>
      <c r="GS5" s="97" t="s">
        <v>366</v>
      </c>
      <c r="GT5" s="93" t="s">
        <v>367</v>
      </c>
      <c r="GU5" s="93" t="s">
        <v>342</v>
      </c>
      <c r="GV5" s="93" t="s">
        <v>368</v>
      </c>
      <c r="GW5" s="93" t="s">
        <v>369</v>
      </c>
      <c r="GX5" s="93" t="s">
        <v>370</v>
      </c>
      <c r="GY5" s="93" t="s">
        <v>371</v>
      </c>
      <c r="GZ5" s="88" t="s">
        <v>372</v>
      </c>
      <c r="HA5" s="88" t="s">
        <v>373</v>
      </c>
      <c r="HB5" s="88" t="s">
        <v>332</v>
      </c>
      <c r="HC5" s="88" t="s">
        <v>374</v>
      </c>
      <c r="HD5" s="90" t="s">
        <v>375</v>
      </c>
      <c r="HE5" s="90" t="s">
        <v>376</v>
      </c>
      <c r="HF5" s="90" t="s">
        <v>377</v>
      </c>
      <c r="HG5" s="88" t="s">
        <v>378</v>
      </c>
      <c r="HH5" s="88" t="s">
        <v>379</v>
      </c>
      <c r="HI5" s="88" t="s">
        <v>380</v>
      </c>
      <c r="HJ5" s="97" t="s">
        <v>381</v>
      </c>
      <c r="HK5" s="97" t="s">
        <v>382</v>
      </c>
      <c r="HL5" s="97" t="s">
        <v>366</v>
      </c>
      <c r="HM5" s="96" t="s">
        <v>383</v>
      </c>
      <c r="HN5" s="88" t="s">
        <v>384</v>
      </c>
      <c r="HO5" s="93" t="s">
        <v>385</v>
      </c>
      <c r="HP5" s="93" t="s">
        <v>386</v>
      </c>
      <c r="HQ5" s="93" t="s">
        <v>387</v>
      </c>
      <c r="HR5" s="93" t="s">
        <v>388</v>
      </c>
      <c r="HS5" s="93" t="s">
        <v>389</v>
      </c>
      <c r="HT5" s="93" t="s">
        <v>390</v>
      </c>
      <c r="HU5" s="93" t="s">
        <v>391</v>
      </c>
      <c r="HV5" s="93" t="s">
        <v>392</v>
      </c>
      <c r="HW5" s="93" t="s">
        <v>393</v>
      </c>
      <c r="HX5" s="93" t="s">
        <v>394</v>
      </c>
      <c r="HY5" s="93" t="s">
        <v>395</v>
      </c>
      <c r="HZ5" s="93" t="s">
        <v>396</v>
      </c>
      <c r="IA5" s="93" t="s">
        <v>397</v>
      </c>
      <c r="IB5" s="93" t="s">
        <v>398</v>
      </c>
      <c r="IC5" s="93" t="s">
        <v>399</v>
      </c>
      <c r="ID5" s="93" t="s">
        <v>400</v>
      </c>
      <c r="IE5" s="93" t="s">
        <v>401</v>
      </c>
      <c r="IF5" s="93" t="s">
        <v>402</v>
      </c>
      <c r="IG5" s="93" t="s">
        <v>403</v>
      </c>
      <c r="IH5" s="93" t="s">
        <v>404</v>
      </c>
      <c r="II5" s="93" t="s">
        <v>405</v>
      </c>
      <c r="IJ5" s="93" t="s">
        <v>406</v>
      </c>
      <c r="IK5" s="93" t="s">
        <v>407</v>
      </c>
      <c r="IL5" s="89" t="s">
        <v>408</v>
      </c>
      <c r="IM5" s="88" t="s">
        <v>409</v>
      </c>
      <c r="IN5" s="88" t="s">
        <v>410</v>
      </c>
      <c r="IO5" s="89" t="s">
        <v>411</v>
      </c>
      <c r="IP5" s="93" t="s">
        <v>337</v>
      </c>
      <c r="IQ5" s="93" t="s">
        <v>338</v>
      </c>
      <c r="IR5" s="93" t="s">
        <v>412</v>
      </c>
      <c r="IS5" s="93" t="s">
        <v>413</v>
      </c>
      <c r="IT5" s="98" t="s">
        <v>414</v>
      </c>
      <c r="IU5" s="99" t="s">
        <v>397</v>
      </c>
      <c r="IV5" s="99" t="s">
        <v>391</v>
      </c>
      <c r="IW5" s="99" t="s">
        <v>392</v>
      </c>
      <c r="IX5" s="99" t="s">
        <v>393</v>
      </c>
      <c r="IY5" s="99" t="s">
        <v>415</v>
      </c>
      <c r="IZ5" s="99" t="s">
        <v>416</v>
      </c>
      <c r="JA5" s="99" t="s">
        <v>417</v>
      </c>
      <c r="JB5" s="99" t="s">
        <v>418</v>
      </c>
      <c r="JC5" s="99" t="s">
        <v>419</v>
      </c>
      <c r="JD5" s="99" t="s">
        <v>395</v>
      </c>
      <c r="JE5" s="99" t="s">
        <v>420</v>
      </c>
      <c r="JF5" s="99" t="s">
        <v>421</v>
      </c>
      <c r="JG5" s="88" t="s">
        <v>422</v>
      </c>
      <c r="JH5" s="89" t="s">
        <v>423</v>
      </c>
      <c r="JI5" s="89" t="s">
        <v>332</v>
      </c>
      <c r="JJ5" s="88" t="s">
        <v>424</v>
      </c>
      <c r="JK5" s="93" t="s">
        <v>425</v>
      </c>
      <c r="JL5" s="93" t="s">
        <v>246</v>
      </c>
      <c r="JM5" s="88" t="s">
        <v>426</v>
      </c>
      <c r="JN5" s="88" t="s">
        <v>427</v>
      </c>
      <c r="JO5" s="88" t="s">
        <v>247</v>
      </c>
      <c r="JP5" s="88" t="s">
        <v>248</v>
      </c>
      <c r="JQ5" s="88" t="s">
        <v>249</v>
      </c>
      <c r="JR5" s="88" t="s">
        <v>250</v>
      </c>
      <c r="JS5" s="88" t="s">
        <v>251</v>
      </c>
      <c r="JT5" s="88" t="s">
        <v>252</v>
      </c>
      <c r="JU5" s="88" t="s">
        <v>253</v>
      </c>
      <c r="JV5" s="88" t="s">
        <v>254</v>
      </c>
      <c r="JW5" s="88" t="s">
        <v>255</v>
      </c>
      <c r="JX5" s="100" t="s">
        <v>256</v>
      </c>
      <c r="JY5" s="100" t="s">
        <v>257</v>
      </c>
      <c r="JZ5" s="100" t="s">
        <v>428</v>
      </c>
      <c r="KA5" s="100" t="s">
        <v>429</v>
      </c>
      <c r="KB5" s="100" t="s">
        <v>430</v>
      </c>
      <c r="KC5" s="100" t="s">
        <v>431</v>
      </c>
      <c r="KD5" s="100" t="s">
        <v>432</v>
      </c>
      <c r="KE5" s="100" t="s">
        <v>433</v>
      </c>
      <c r="KF5" s="100" t="s">
        <v>434</v>
      </c>
      <c r="KG5" s="100" t="s">
        <v>435</v>
      </c>
      <c r="KH5" s="100" t="s">
        <v>436</v>
      </c>
      <c r="KI5" s="100" t="s">
        <v>437</v>
      </c>
      <c r="KJ5" s="88" t="s">
        <v>268</v>
      </c>
      <c r="KK5" s="88" t="s">
        <v>269</v>
      </c>
      <c r="KL5" s="88" t="s">
        <v>270</v>
      </c>
      <c r="KM5" s="88" t="s">
        <v>271</v>
      </c>
      <c r="KN5" s="88" t="s">
        <v>272</v>
      </c>
      <c r="KO5" s="88" t="s">
        <v>273</v>
      </c>
      <c r="KP5" s="88" t="s">
        <v>274</v>
      </c>
      <c r="KQ5" s="88" t="s">
        <v>275</v>
      </c>
      <c r="KR5" s="88" t="s">
        <v>276</v>
      </c>
      <c r="KS5" s="88" t="s">
        <v>277</v>
      </c>
      <c r="KT5" s="100" t="s">
        <v>438</v>
      </c>
      <c r="KU5" s="100" t="s">
        <v>439</v>
      </c>
      <c r="KV5" s="100" t="s">
        <v>440</v>
      </c>
      <c r="KW5" s="100" t="s">
        <v>441</v>
      </c>
      <c r="KX5" s="100" t="s">
        <v>442</v>
      </c>
      <c r="KY5" s="100" t="s">
        <v>443</v>
      </c>
      <c r="KZ5" s="100" t="s">
        <v>444</v>
      </c>
      <c r="LA5" s="100" t="s">
        <v>445</v>
      </c>
      <c r="LB5" s="100" t="s">
        <v>446</v>
      </c>
      <c r="LC5" s="100" t="s">
        <v>447</v>
      </c>
      <c r="LD5" s="100" t="s">
        <v>448</v>
      </c>
      <c r="LE5" s="100" t="s">
        <v>449</v>
      </c>
      <c r="LF5" s="100" t="s">
        <v>450</v>
      </c>
      <c r="LG5" s="100" t="s">
        <v>451</v>
      </c>
      <c r="LH5" s="100" t="s">
        <v>452</v>
      </c>
      <c r="LI5" s="100" t="s">
        <v>453</v>
      </c>
      <c r="LJ5" s="100" t="s">
        <v>454</v>
      </c>
      <c r="LK5" s="100" t="s">
        <v>455</v>
      </c>
      <c r="LL5" s="100" t="s">
        <v>456</v>
      </c>
      <c r="LM5" s="100" t="s">
        <v>457</v>
      </c>
      <c r="LN5" s="100" t="s">
        <v>458</v>
      </c>
      <c r="LO5" s="100" t="s">
        <v>459</v>
      </c>
      <c r="LP5" s="100" t="s">
        <v>460</v>
      </c>
      <c r="LQ5" s="100" t="s">
        <v>461</v>
      </c>
      <c r="LR5" s="100" t="s">
        <v>462</v>
      </c>
      <c r="LS5" s="100" t="s">
        <v>463</v>
      </c>
      <c r="LT5" s="100" t="s">
        <v>464</v>
      </c>
      <c r="LU5" s="100" t="s">
        <v>465</v>
      </c>
      <c r="LV5" s="100" t="s">
        <v>466</v>
      </c>
      <c r="LW5" s="88" t="s">
        <v>307</v>
      </c>
      <c r="LX5" s="88" t="s">
        <v>308</v>
      </c>
      <c r="LY5" s="88" t="s">
        <v>309</v>
      </c>
      <c r="LZ5" s="88" t="s">
        <v>310</v>
      </c>
      <c r="MA5" s="88" t="s">
        <v>311</v>
      </c>
      <c r="MB5" s="88" t="s">
        <v>312</v>
      </c>
      <c r="MC5" s="88" t="s">
        <v>313</v>
      </c>
      <c r="MD5" s="100" t="s">
        <v>467</v>
      </c>
      <c r="ME5" s="88" t="s">
        <v>316</v>
      </c>
      <c r="MF5" s="88" t="s">
        <v>317</v>
      </c>
      <c r="MG5" s="88" t="s">
        <v>318</v>
      </c>
      <c r="MH5" s="101" t="s">
        <v>319</v>
      </c>
      <c r="MI5" s="102" t="s">
        <v>468</v>
      </c>
      <c r="MJ5" s="102" t="s">
        <v>469</v>
      </c>
      <c r="MK5" s="102" t="s">
        <v>470</v>
      </c>
      <c r="ML5" s="102" t="s">
        <v>471</v>
      </c>
      <c r="MM5" s="102" t="s">
        <v>472</v>
      </c>
      <c r="MN5" s="102" t="s">
        <v>473</v>
      </c>
      <c r="MO5" s="102" t="s">
        <v>474</v>
      </c>
      <c r="MP5" s="102" t="s">
        <v>475</v>
      </c>
      <c r="MQ5" s="102" t="s">
        <v>476</v>
      </c>
      <c r="MR5" s="102" t="s">
        <v>477</v>
      </c>
      <c r="MS5" s="102" t="s">
        <v>478</v>
      </c>
    </row>
    <row r="6" spans="1:357" ht="15" customHeight="1" x14ac:dyDescent="0.3">
      <c r="A6" s="119">
        <v>1</v>
      </c>
      <c r="B6" s="119">
        <v>1</v>
      </c>
      <c r="C6" s="119" t="s">
        <v>483</v>
      </c>
      <c r="D6" s="119" t="s">
        <v>986</v>
      </c>
      <c r="E6" s="120" t="s">
        <v>484</v>
      </c>
      <c r="F6" s="119" t="s">
        <v>621</v>
      </c>
      <c r="G6" s="119" t="s">
        <v>486</v>
      </c>
      <c r="H6" s="122" t="s">
        <v>487</v>
      </c>
      <c r="I6" s="123" t="s">
        <v>488</v>
      </c>
      <c r="J6" s="119" t="s">
        <v>489</v>
      </c>
      <c r="K6" s="119" t="s">
        <v>490</v>
      </c>
      <c r="L6" s="124" t="s">
        <v>491</v>
      </c>
      <c r="M6" s="119" t="s">
        <v>492</v>
      </c>
      <c r="N6" s="119" t="s">
        <v>493</v>
      </c>
      <c r="O6" s="125" t="s">
        <v>494</v>
      </c>
      <c r="P6" s="119" t="s">
        <v>495</v>
      </c>
      <c r="Q6" s="126" t="s">
        <v>496</v>
      </c>
      <c r="R6" s="119">
        <v>2</v>
      </c>
      <c r="S6" s="103" t="s">
        <v>497</v>
      </c>
      <c r="T6" s="103" t="s">
        <v>498</v>
      </c>
      <c r="AB6" s="105">
        <v>25</v>
      </c>
      <c r="AC6" s="119">
        <f>AB6+AB7</f>
        <v>53</v>
      </c>
      <c r="AD6" s="105">
        <v>63</v>
      </c>
      <c r="AE6" s="119" t="s">
        <v>622</v>
      </c>
      <c r="AF6" s="105">
        <v>11</v>
      </c>
      <c r="AG6" s="119">
        <f>AF6+AF7</f>
        <v>21</v>
      </c>
      <c r="AH6" s="105">
        <v>13</v>
      </c>
      <c r="AI6" s="119">
        <f>AH6+AH7</f>
        <v>37</v>
      </c>
      <c r="CB6" s="119" t="s">
        <v>623</v>
      </c>
      <c r="CD6" s="105">
        <v>25</v>
      </c>
      <c r="CE6" s="119">
        <f>CD6+CD7</f>
        <v>53</v>
      </c>
      <c r="CF6" s="105">
        <v>10.3</v>
      </c>
      <c r="CG6" s="105">
        <v>7.5</v>
      </c>
      <c r="CH6" s="105">
        <v>13</v>
      </c>
      <c r="CI6" s="105" t="s">
        <v>622</v>
      </c>
      <c r="CJ6" s="105" t="s">
        <v>622</v>
      </c>
      <c r="CK6" s="105" t="s">
        <v>622</v>
      </c>
      <c r="CL6" s="105" t="s">
        <v>622</v>
      </c>
      <c r="CY6" s="119" t="s">
        <v>628</v>
      </c>
      <c r="CZ6" s="105">
        <v>25</v>
      </c>
      <c r="DA6" s="119">
        <f>CZ6+CZ7</f>
        <v>53</v>
      </c>
      <c r="DB6" s="105">
        <v>4.0999999999999996</v>
      </c>
      <c r="DC6" s="105">
        <v>2.7</v>
      </c>
      <c r="DD6" s="105">
        <v>5.5</v>
      </c>
      <c r="DE6" s="105" t="s">
        <v>622</v>
      </c>
      <c r="DF6" s="105" t="s">
        <v>622</v>
      </c>
      <c r="DG6" s="105" t="s">
        <v>622</v>
      </c>
      <c r="DH6" s="105" t="s">
        <v>622</v>
      </c>
      <c r="EL6" s="105">
        <v>25</v>
      </c>
      <c r="EM6" s="105">
        <v>5</v>
      </c>
      <c r="EN6" s="105" t="s">
        <v>622</v>
      </c>
      <c r="EO6" s="105" t="s">
        <v>622</v>
      </c>
      <c r="EP6" s="105" t="s">
        <v>622</v>
      </c>
      <c r="EQ6" s="105" t="s">
        <v>622</v>
      </c>
      <c r="ER6" s="105" t="s">
        <v>622</v>
      </c>
      <c r="EU6" s="105">
        <v>25</v>
      </c>
      <c r="EV6" s="105" t="s">
        <v>622</v>
      </c>
      <c r="EW6" s="105" t="s">
        <v>622</v>
      </c>
      <c r="EX6" s="105" t="s">
        <v>622</v>
      </c>
      <c r="FJ6" s="105"/>
      <c r="FK6" s="105"/>
      <c r="FL6" s="105"/>
      <c r="FM6" s="105"/>
      <c r="FR6" s="105"/>
      <c r="FS6" s="105"/>
      <c r="GP6" s="105"/>
      <c r="GQ6" s="105"/>
      <c r="GR6" s="105"/>
      <c r="GS6" s="105"/>
      <c r="GZ6" s="105"/>
      <c r="HA6" s="105"/>
      <c r="HB6" s="105"/>
      <c r="HC6" s="105"/>
      <c r="HG6" s="105"/>
      <c r="HH6" s="105"/>
      <c r="HI6" s="105"/>
      <c r="HJ6" s="105"/>
      <c r="HK6" s="105"/>
      <c r="HL6" s="105"/>
      <c r="HM6" s="105"/>
      <c r="HN6" s="105"/>
      <c r="IL6" s="105"/>
      <c r="IM6" s="105"/>
      <c r="IN6" s="105"/>
      <c r="IO6" s="105"/>
      <c r="JG6" s="105"/>
      <c r="JH6" s="105"/>
      <c r="JI6" s="105"/>
      <c r="JJ6" s="105"/>
      <c r="JM6" s="105"/>
      <c r="JN6" s="105"/>
      <c r="JO6" s="105"/>
      <c r="JP6" s="105"/>
      <c r="JQ6" s="105"/>
      <c r="JR6" s="105"/>
      <c r="JS6" s="105"/>
      <c r="JT6" s="105"/>
      <c r="JU6" s="105"/>
      <c r="JV6" s="105"/>
      <c r="JW6" s="105"/>
      <c r="KJ6" s="105"/>
      <c r="KK6" s="105"/>
      <c r="KL6" s="105"/>
      <c r="KM6" s="105"/>
      <c r="KN6" s="105"/>
      <c r="KO6" s="105"/>
      <c r="KP6" s="105"/>
      <c r="KQ6" s="105"/>
      <c r="KR6" s="105"/>
      <c r="KS6" s="105"/>
      <c r="LW6" s="105"/>
      <c r="LX6" s="105"/>
      <c r="LY6" s="105"/>
      <c r="LZ6" s="105"/>
      <c r="MA6" s="105"/>
      <c r="MB6" s="105"/>
      <c r="MC6" s="105"/>
      <c r="ME6" s="105"/>
      <c r="MF6" s="105"/>
      <c r="MG6" s="105"/>
      <c r="MH6" s="105"/>
    </row>
    <row r="7" spans="1:357" ht="15" customHeight="1" x14ac:dyDescent="0.3">
      <c r="A7" s="119"/>
      <c r="B7" s="119"/>
      <c r="C7" s="119"/>
      <c r="D7" s="119"/>
      <c r="E7" s="121"/>
      <c r="F7" s="119"/>
      <c r="G7" s="119"/>
      <c r="H7" s="122"/>
      <c r="I7" s="123"/>
      <c r="J7" s="119"/>
      <c r="K7" s="119"/>
      <c r="L7" s="119"/>
      <c r="M7" s="119"/>
      <c r="N7" s="119"/>
      <c r="O7" s="123"/>
      <c r="P7" s="119"/>
      <c r="Q7" s="126"/>
      <c r="R7" s="119"/>
      <c r="S7" s="103" t="s">
        <v>499</v>
      </c>
      <c r="T7" s="103" t="s">
        <v>498</v>
      </c>
      <c r="AB7" s="105">
        <v>28</v>
      </c>
      <c r="AC7" s="119"/>
      <c r="AD7" s="105">
        <v>59</v>
      </c>
      <c r="AE7" s="119"/>
      <c r="AF7" s="105">
        <v>10</v>
      </c>
      <c r="AG7" s="119"/>
      <c r="AH7" s="105">
        <v>24</v>
      </c>
      <c r="AI7" s="119"/>
      <c r="CB7" s="119"/>
      <c r="CD7" s="105">
        <v>28</v>
      </c>
      <c r="CE7" s="119"/>
      <c r="CF7" s="105">
        <v>10.8</v>
      </c>
      <c r="CG7" s="105">
        <v>7.4</v>
      </c>
      <c r="CH7" s="106">
        <v>14.2</v>
      </c>
      <c r="CI7" s="105" t="s">
        <v>622</v>
      </c>
      <c r="CJ7" s="105" t="s">
        <v>622</v>
      </c>
      <c r="CK7" s="105" t="s">
        <v>622</v>
      </c>
      <c r="CL7" s="105" t="s">
        <v>622</v>
      </c>
      <c r="CY7" s="119"/>
      <c r="CZ7" s="105">
        <v>28</v>
      </c>
      <c r="DA7" s="119"/>
      <c r="DB7" s="105">
        <v>3.3</v>
      </c>
      <c r="DC7" s="105">
        <v>2.2000000000000002</v>
      </c>
      <c r="DD7" s="105">
        <v>4.4000000000000004</v>
      </c>
      <c r="DE7" s="105" t="s">
        <v>622</v>
      </c>
      <c r="DF7" s="105" t="s">
        <v>622</v>
      </c>
      <c r="DG7" s="105" t="s">
        <v>622</v>
      </c>
      <c r="DH7" s="105" t="s">
        <v>622</v>
      </c>
      <c r="EL7" s="105">
        <v>28</v>
      </c>
      <c r="EM7" s="105">
        <v>3</v>
      </c>
      <c r="EN7" s="105" t="s">
        <v>622</v>
      </c>
      <c r="EO7" s="105" t="s">
        <v>622</v>
      </c>
      <c r="EP7" s="105" t="s">
        <v>622</v>
      </c>
      <c r="EQ7" s="105" t="s">
        <v>622</v>
      </c>
      <c r="ER7" s="105" t="s">
        <v>622</v>
      </c>
      <c r="EU7" s="105">
        <v>28</v>
      </c>
      <c r="EV7" s="105" t="s">
        <v>622</v>
      </c>
      <c r="EW7" s="105" t="s">
        <v>622</v>
      </c>
      <c r="EX7" s="105" t="s">
        <v>622</v>
      </c>
      <c r="FJ7" s="105"/>
      <c r="FK7" s="105"/>
      <c r="FL7" s="107"/>
      <c r="FM7" s="107"/>
      <c r="FR7" s="107"/>
      <c r="FS7" s="107"/>
      <c r="GP7" s="107"/>
      <c r="GQ7" s="107"/>
      <c r="GR7" s="107"/>
      <c r="GS7" s="107"/>
      <c r="GZ7" s="107"/>
      <c r="HA7" s="107"/>
      <c r="HB7" s="107"/>
      <c r="HC7" s="107"/>
      <c r="HG7" s="107"/>
      <c r="HH7" s="107"/>
      <c r="HI7" s="107"/>
      <c r="HJ7" s="107"/>
      <c r="HK7" s="107"/>
      <c r="HL7" s="107"/>
      <c r="HM7" s="107"/>
      <c r="HN7" s="107"/>
      <c r="IL7" s="107"/>
      <c r="IM7" s="107"/>
      <c r="IN7" s="107"/>
      <c r="IO7" s="107"/>
      <c r="JG7" s="107"/>
      <c r="JH7" s="107"/>
      <c r="JI7" s="105"/>
      <c r="JJ7" s="107"/>
      <c r="JM7" s="107"/>
      <c r="JN7" s="107"/>
      <c r="JO7" s="105"/>
      <c r="JP7" s="105"/>
      <c r="JQ7" s="105"/>
      <c r="JR7" s="105"/>
      <c r="JS7" s="106"/>
      <c r="JT7" s="105"/>
      <c r="JU7" s="105"/>
      <c r="JV7" s="105"/>
      <c r="JW7" s="105"/>
      <c r="KJ7" s="107"/>
      <c r="KK7" s="105"/>
      <c r="KL7" s="107"/>
      <c r="KM7" s="105"/>
      <c r="KN7" s="105"/>
      <c r="KO7" s="105"/>
      <c r="KP7" s="105"/>
      <c r="KQ7" s="105"/>
      <c r="KR7" s="105"/>
      <c r="KS7" s="105"/>
      <c r="LW7" s="105"/>
      <c r="LX7" s="105"/>
      <c r="LY7" s="105"/>
      <c r="LZ7" s="105"/>
      <c r="MA7" s="105"/>
      <c r="MB7" s="105"/>
      <c r="MC7" s="105"/>
      <c r="ME7" s="105"/>
      <c r="MF7" s="105"/>
      <c r="MG7" s="105"/>
      <c r="MH7" s="105"/>
    </row>
    <row r="8" spans="1:357" ht="15" customHeight="1" x14ac:dyDescent="0.3">
      <c r="A8" s="119">
        <v>1</v>
      </c>
      <c r="B8" s="119">
        <v>1</v>
      </c>
      <c r="C8" s="119" t="s">
        <v>500</v>
      </c>
      <c r="D8" s="119" t="s">
        <v>986</v>
      </c>
      <c r="E8" s="120" t="s">
        <v>484</v>
      </c>
      <c r="F8" s="119" t="s">
        <v>621</v>
      </c>
      <c r="G8" s="119" t="s">
        <v>486</v>
      </c>
      <c r="H8" s="122" t="s">
        <v>487</v>
      </c>
      <c r="I8" s="123" t="s">
        <v>488</v>
      </c>
      <c r="J8" s="119" t="s">
        <v>489</v>
      </c>
      <c r="K8" s="119" t="s">
        <v>490</v>
      </c>
      <c r="L8" s="124" t="s">
        <v>491</v>
      </c>
      <c r="M8" s="119" t="s">
        <v>492</v>
      </c>
      <c r="N8" s="119" t="s">
        <v>493</v>
      </c>
      <c r="O8" s="125" t="s">
        <v>494</v>
      </c>
      <c r="P8" s="119" t="s">
        <v>495</v>
      </c>
      <c r="Q8" s="126" t="s">
        <v>496</v>
      </c>
      <c r="R8" s="119">
        <v>2</v>
      </c>
      <c r="S8" s="103" t="s">
        <v>497</v>
      </c>
      <c r="T8" s="103" t="s">
        <v>501</v>
      </c>
      <c r="AB8" s="105">
        <v>11</v>
      </c>
      <c r="AC8" s="119">
        <f>AB8+AB9</f>
        <v>24</v>
      </c>
      <c r="AD8" s="105" t="s">
        <v>622</v>
      </c>
      <c r="AE8" s="119" t="s">
        <v>622</v>
      </c>
      <c r="AF8" s="105" t="s">
        <v>622</v>
      </c>
      <c r="AG8" s="119" t="s">
        <v>622</v>
      </c>
      <c r="AH8" s="105" t="s">
        <v>622</v>
      </c>
      <c r="AI8" s="119" t="s">
        <v>622</v>
      </c>
      <c r="CB8" s="119" t="s">
        <v>623</v>
      </c>
      <c r="CD8" s="105" t="s">
        <v>622</v>
      </c>
      <c r="CE8" s="119" t="s">
        <v>622</v>
      </c>
      <c r="CF8" s="105" t="s">
        <v>622</v>
      </c>
      <c r="CG8" s="105" t="s">
        <v>622</v>
      </c>
      <c r="CH8" s="106" t="s">
        <v>622</v>
      </c>
      <c r="CI8" s="105" t="s">
        <v>622</v>
      </c>
      <c r="CJ8" s="105" t="s">
        <v>622</v>
      </c>
      <c r="CK8" s="105" t="s">
        <v>622</v>
      </c>
      <c r="CL8" s="105" t="s">
        <v>622</v>
      </c>
      <c r="CY8" s="119" t="s">
        <v>628</v>
      </c>
      <c r="CZ8" s="105">
        <v>11</v>
      </c>
      <c r="DA8" s="119">
        <f>CZ8+CZ9</f>
        <v>24</v>
      </c>
      <c r="DB8" s="105">
        <v>3.9</v>
      </c>
      <c r="DC8" s="105">
        <v>2.2000000000000002</v>
      </c>
      <c r="DD8" s="105">
        <v>5.7</v>
      </c>
      <c r="DE8" s="105" t="s">
        <v>622</v>
      </c>
      <c r="DF8" s="105" t="s">
        <v>622</v>
      </c>
      <c r="DG8" s="105" t="s">
        <v>622</v>
      </c>
      <c r="DH8" s="105" t="s">
        <v>622</v>
      </c>
      <c r="EL8" s="105" t="s">
        <v>622</v>
      </c>
      <c r="EM8" s="105" t="s">
        <v>622</v>
      </c>
      <c r="EN8" s="105" t="s">
        <v>622</v>
      </c>
      <c r="EO8" s="105" t="s">
        <v>622</v>
      </c>
      <c r="EP8" s="105" t="s">
        <v>622</v>
      </c>
      <c r="EQ8" s="105" t="s">
        <v>622</v>
      </c>
      <c r="ER8" s="105" t="s">
        <v>622</v>
      </c>
      <c r="EU8" s="105">
        <v>11</v>
      </c>
      <c r="EV8" s="105" t="s">
        <v>622</v>
      </c>
      <c r="EW8" s="105" t="s">
        <v>622</v>
      </c>
      <c r="EX8" s="105" t="s">
        <v>622</v>
      </c>
      <c r="FJ8" s="105"/>
      <c r="FK8" s="105"/>
      <c r="FL8" s="107"/>
      <c r="FM8" s="107"/>
      <c r="FR8" s="107"/>
      <c r="FS8" s="107"/>
      <c r="GP8" s="107"/>
      <c r="GQ8" s="107"/>
      <c r="GR8" s="107"/>
      <c r="GS8" s="107"/>
      <c r="GZ8" s="107"/>
      <c r="HA8" s="107"/>
      <c r="HB8" s="107"/>
      <c r="HC8" s="107"/>
      <c r="HG8" s="107"/>
      <c r="HH8" s="107"/>
      <c r="HI8" s="107"/>
      <c r="HJ8" s="107"/>
      <c r="HK8" s="107"/>
      <c r="HL8" s="107"/>
      <c r="HM8" s="107"/>
      <c r="HN8" s="107"/>
      <c r="IL8" s="107"/>
      <c r="IM8" s="107"/>
      <c r="IN8" s="107"/>
      <c r="IO8" s="107"/>
      <c r="JG8" s="107"/>
      <c r="JH8" s="107"/>
      <c r="JI8" s="105"/>
      <c r="JJ8" s="107"/>
      <c r="JM8" s="107"/>
      <c r="JN8" s="107"/>
      <c r="JO8" s="105"/>
      <c r="JP8" s="105"/>
      <c r="JQ8" s="105"/>
      <c r="JR8" s="105"/>
      <c r="JS8" s="106"/>
      <c r="JT8" s="105"/>
      <c r="JU8" s="105"/>
      <c r="JV8" s="105"/>
      <c r="JW8" s="105"/>
      <c r="KJ8" s="107"/>
      <c r="KK8" s="105"/>
      <c r="KL8" s="107"/>
      <c r="KM8" s="105"/>
      <c r="KN8" s="105"/>
      <c r="KO8" s="105"/>
      <c r="KP8" s="105"/>
      <c r="KQ8" s="105"/>
      <c r="KR8" s="105"/>
      <c r="KS8" s="105"/>
      <c r="LW8" s="105"/>
      <c r="LX8" s="105"/>
      <c r="LY8" s="105"/>
      <c r="LZ8" s="105"/>
      <c r="MA8" s="105"/>
      <c r="MB8" s="105"/>
      <c r="MC8" s="105"/>
      <c r="ME8" s="105"/>
      <c r="MF8" s="105"/>
      <c r="MG8" s="105"/>
      <c r="MH8" s="105"/>
    </row>
    <row r="9" spans="1:357" ht="15" customHeight="1" x14ac:dyDescent="0.3">
      <c r="A9" s="119"/>
      <c r="B9" s="119"/>
      <c r="C9" s="119"/>
      <c r="D9" s="119"/>
      <c r="E9" s="121"/>
      <c r="F9" s="119"/>
      <c r="G9" s="119"/>
      <c r="H9" s="122"/>
      <c r="I9" s="123"/>
      <c r="J9" s="119"/>
      <c r="K9" s="119"/>
      <c r="L9" s="119"/>
      <c r="M9" s="119"/>
      <c r="N9" s="119"/>
      <c r="O9" s="123"/>
      <c r="P9" s="119"/>
      <c r="Q9" s="126"/>
      <c r="R9" s="119"/>
      <c r="S9" s="103" t="s">
        <v>499</v>
      </c>
      <c r="T9" s="103" t="s">
        <v>501</v>
      </c>
      <c r="AB9" s="105">
        <v>13</v>
      </c>
      <c r="AC9" s="119"/>
      <c r="AD9" s="105" t="s">
        <v>622</v>
      </c>
      <c r="AE9" s="119"/>
      <c r="AF9" s="105" t="s">
        <v>622</v>
      </c>
      <c r="AG9" s="119"/>
      <c r="AH9" s="105" t="s">
        <v>622</v>
      </c>
      <c r="AI9" s="119"/>
      <c r="CB9" s="119"/>
      <c r="CD9" s="105" t="s">
        <v>622</v>
      </c>
      <c r="CE9" s="119"/>
      <c r="CF9" s="105" t="s">
        <v>622</v>
      </c>
      <c r="CG9" s="105" t="s">
        <v>622</v>
      </c>
      <c r="CH9" s="106" t="s">
        <v>622</v>
      </c>
      <c r="CI9" s="105" t="s">
        <v>622</v>
      </c>
      <c r="CJ9" s="105" t="s">
        <v>622</v>
      </c>
      <c r="CK9" s="105" t="s">
        <v>622</v>
      </c>
      <c r="CL9" s="105" t="s">
        <v>622</v>
      </c>
      <c r="CY9" s="119"/>
      <c r="CZ9" s="105">
        <v>13</v>
      </c>
      <c r="DA9" s="119"/>
      <c r="DB9" s="105">
        <v>3.6</v>
      </c>
      <c r="DC9" s="105">
        <v>2.2999999999999998</v>
      </c>
      <c r="DD9" s="105">
        <v>4.9000000000000004</v>
      </c>
      <c r="DE9" s="105" t="s">
        <v>622</v>
      </c>
      <c r="DF9" s="105" t="s">
        <v>622</v>
      </c>
      <c r="DG9" s="105" t="s">
        <v>622</v>
      </c>
      <c r="DH9" s="105" t="s">
        <v>622</v>
      </c>
      <c r="EL9" s="105" t="s">
        <v>622</v>
      </c>
      <c r="EM9" s="105" t="s">
        <v>622</v>
      </c>
      <c r="EN9" s="105" t="s">
        <v>622</v>
      </c>
      <c r="EO9" s="105" t="s">
        <v>622</v>
      </c>
      <c r="EP9" s="105" t="s">
        <v>622</v>
      </c>
      <c r="EQ9" s="105" t="s">
        <v>622</v>
      </c>
      <c r="ER9" s="105" t="s">
        <v>622</v>
      </c>
      <c r="EU9" s="105">
        <v>13</v>
      </c>
      <c r="EV9" s="105" t="s">
        <v>622</v>
      </c>
      <c r="EW9" s="105" t="s">
        <v>622</v>
      </c>
      <c r="EX9" s="105" t="s">
        <v>622</v>
      </c>
      <c r="FJ9" s="105"/>
      <c r="FK9" s="105"/>
      <c r="FL9" s="107"/>
      <c r="FM9" s="107"/>
      <c r="FR9" s="107"/>
      <c r="FS9" s="107"/>
      <c r="GP9" s="107"/>
      <c r="GQ9" s="107"/>
      <c r="GR9" s="107"/>
      <c r="GS9" s="107"/>
      <c r="GZ9" s="107"/>
      <c r="HA9" s="107"/>
      <c r="HB9" s="107"/>
      <c r="HC9" s="107"/>
      <c r="HG9" s="107"/>
      <c r="HH9" s="107"/>
      <c r="HI9" s="107"/>
      <c r="HJ9" s="107"/>
      <c r="HK9" s="107"/>
      <c r="HL9" s="107"/>
      <c r="HM9" s="107"/>
      <c r="HN9" s="107"/>
      <c r="IL9" s="107"/>
      <c r="IM9" s="107"/>
      <c r="IN9" s="107"/>
      <c r="IO9" s="107"/>
      <c r="JG9" s="107"/>
      <c r="JH9" s="107"/>
      <c r="JI9" s="105"/>
      <c r="JJ9" s="107"/>
      <c r="JM9" s="107"/>
      <c r="JN9" s="107"/>
      <c r="JO9" s="105"/>
      <c r="JP9" s="105"/>
      <c r="JQ9" s="105"/>
      <c r="JR9" s="105"/>
      <c r="JS9" s="106"/>
      <c r="JT9" s="105"/>
      <c r="JU9" s="105"/>
      <c r="JV9" s="105"/>
      <c r="JW9" s="105"/>
      <c r="KJ9" s="107"/>
      <c r="KK9" s="105"/>
      <c r="KL9" s="107"/>
      <c r="KM9" s="105"/>
      <c r="KN9" s="105"/>
      <c r="KO9" s="105"/>
      <c r="KP9" s="105"/>
      <c r="KQ9" s="105"/>
      <c r="KR9" s="105"/>
      <c r="KS9" s="105"/>
      <c r="LW9" s="105"/>
      <c r="LX9" s="105"/>
      <c r="LY9" s="105"/>
      <c r="LZ9" s="105"/>
      <c r="MA9" s="105"/>
      <c r="MB9" s="105"/>
      <c r="MC9" s="105"/>
      <c r="ME9" s="105"/>
      <c r="MF9" s="105"/>
      <c r="MG9" s="105"/>
      <c r="MH9" s="105"/>
    </row>
    <row r="10" spans="1:357" ht="15" customHeight="1" x14ac:dyDescent="0.3">
      <c r="A10" s="119">
        <v>1</v>
      </c>
      <c r="B10" s="119">
        <v>1</v>
      </c>
      <c r="C10" s="119" t="s">
        <v>500</v>
      </c>
      <c r="D10" s="119" t="s">
        <v>986</v>
      </c>
      <c r="E10" s="120" t="s">
        <v>484</v>
      </c>
      <c r="F10" s="119" t="s">
        <v>621</v>
      </c>
      <c r="G10" s="119" t="s">
        <v>486</v>
      </c>
      <c r="H10" s="122" t="s">
        <v>487</v>
      </c>
      <c r="I10" s="123" t="s">
        <v>488</v>
      </c>
      <c r="J10" s="119" t="s">
        <v>489</v>
      </c>
      <c r="K10" s="119" t="s">
        <v>490</v>
      </c>
      <c r="L10" s="124" t="s">
        <v>491</v>
      </c>
      <c r="M10" s="119" t="s">
        <v>492</v>
      </c>
      <c r="N10" s="119" t="s">
        <v>493</v>
      </c>
      <c r="O10" s="125" t="s">
        <v>494</v>
      </c>
      <c r="P10" s="119" t="s">
        <v>495</v>
      </c>
      <c r="Q10" s="126" t="s">
        <v>496</v>
      </c>
      <c r="R10" s="119">
        <v>2</v>
      </c>
      <c r="S10" s="103" t="s">
        <v>497</v>
      </c>
      <c r="T10" s="103" t="s">
        <v>502</v>
      </c>
      <c r="AB10" s="105">
        <v>8</v>
      </c>
      <c r="AC10" s="119">
        <f>AB10+AB11</f>
        <v>18</v>
      </c>
      <c r="AD10" s="105" t="s">
        <v>622</v>
      </c>
      <c r="AE10" s="119" t="s">
        <v>622</v>
      </c>
      <c r="AF10" s="105" t="s">
        <v>622</v>
      </c>
      <c r="AG10" s="119" t="s">
        <v>622</v>
      </c>
      <c r="AH10" s="105" t="s">
        <v>622</v>
      </c>
      <c r="AI10" s="119" t="s">
        <v>622</v>
      </c>
      <c r="CB10" s="119" t="s">
        <v>623</v>
      </c>
      <c r="CD10" s="105" t="s">
        <v>622</v>
      </c>
      <c r="CE10" s="119" t="s">
        <v>622</v>
      </c>
      <c r="CF10" s="105" t="s">
        <v>622</v>
      </c>
      <c r="CG10" s="105" t="s">
        <v>622</v>
      </c>
      <c r="CH10" s="106" t="s">
        <v>622</v>
      </c>
      <c r="CI10" s="105" t="s">
        <v>622</v>
      </c>
      <c r="CJ10" s="105" t="s">
        <v>622</v>
      </c>
      <c r="CK10" s="105" t="s">
        <v>622</v>
      </c>
      <c r="CL10" s="105" t="s">
        <v>622</v>
      </c>
      <c r="CY10" s="119" t="s">
        <v>628</v>
      </c>
      <c r="CZ10" s="105">
        <v>8</v>
      </c>
      <c r="DA10" s="119">
        <f>CZ10+CZ11</f>
        <v>18</v>
      </c>
      <c r="DB10" s="105">
        <v>4.0999999999999996</v>
      </c>
      <c r="DC10" s="105">
        <v>1.5</v>
      </c>
      <c r="DD10" s="105">
        <v>6.7</v>
      </c>
      <c r="DE10" s="105" t="s">
        <v>622</v>
      </c>
      <c r="DF10" s="105" t="s">
        <v>622</v>
      </c>
      <c r="DG10" s="105" t="s">
        <v>622</v>
      </c>
      <c r="DH10" s="105" t="s">
        <v>622</v>
      </c>
      <c r="EL10" s="105" t="s">
        <v>622</v>
      </c>
      <c r="EM10" s="105" t="s">
        <v>622</v>
      </c>
      <c r="EN10" s="105" t="s">
        <v>622</v>
      </c>
      <c r="EO10" s="105" t="s">
        <v>622</v>
      </c>
      <c r="EP10" s="105" t="s">
        <v>622</v>
      </c>
      <c r="EQ10" s="105" t="s">
        <v>622</v>
      </c>
      <c r="ER10" s="105" t="s">
        <v>622</v>
      </c>
      <c r="EU10" s="105">
        <v>8</v>
      </c>
      <c r="EV10" s="105" t="s">
        <v>622</v>
      </c>
      <c r="EW10" s="105" t="s">
        <v>622</v>
      </c>
      <c r="EX10" s="105" t="s">
        <v>622</v>
      </c>
      <c r="FJ10" s="105"/>
      <c r="FK10" s="105"/>
      <c r="FL10" s="107"/>
      <c r="FM10" s="107"/>
      <c r="FR10" s="107"/>
      <c r="FS10" s="107"/>
      <c r="GP10" s="107"/>
      <c r="GQ10" s="107"/>
      <c r="GR10" s="107"/>
      <c r="GS10" s="107"/>
      <c r="GZ10" s="107"/>
      <c r="HA10" s="107"/>
      <c r="HB10" s="107"/>
      <c r="HC10" s="107"/>
      <c r="HG10" s="107"/>
      <c r="HH10" s="107"/>
      <c r="HI10" s="107"/>
      <c r="HJ10" s="107"/>
      <c r="HK10" s="107"/>
      <c r="HL10" s="107"/>
      <c r="HM10" s="107"/>
      <c r="HN10" s="107"/>
      <c r="IL10" s="107"/>
      <c r="IM10" s="107"/>
      <c r="IN10" s="107"/>
      <c r="IO10" s="107"/>
      <c r="JG10" s="107"/>
      <c r="JH10" s="107"/>
      <c r="JI10" s="105"/>
      <c r="JJ10" s="107"/>
      <c r="JM10" s="107"/>
      <c r="JN10" s="107"/>
      <c r="JO10" s="105"/>
      <c r="JP10" s="105"/>
      <c r="JQ10" s="105"/>
      <c r="JR10" s="105"/>
      <c r="JS10" s="106"/>
      <c r="JT10" s="105"/>
      <c r="JU10" s="105"/>
      <c r="JV10" s="105"/>
      <c r="JW10" s="105"/>
      <c r="KJ10" s="107"/>
      <c r="KK10" s="105"/>
      <c r="KL10" s="107"/>
      <c r="KM10" s="105"/>
      <c r="KN10" s="105"/>
      <c r="KO10" s="105"/>
      <c r="KP10" s="105"/>
      <c r="KQ10" s="105"/>
      <c r="KR10" s="105"/>
      <c r="KS10" s="105"/>
      <c r="LW10" s="105"/>
      <c r="LX10" s="105"/>
      <c r="LY10" s="105"/>
      <c r="LZ10" s="105"/>
      <c r="MA10" s="105"/>
      <c r="MB10" s="105"/>
      <c r="MC10" s="105"/>
      <c r="ME10" s="105"/>
      <c r="MF10" s="105"/>
      <c r="MG10" s="105"/>
      <c r="MH10" s="105"/>
    </row>
    <row r="11" spans="1:357" ht="15" customHeight="1" x14ac:dyDescent="0.3">
      <c r="A11" s="119"/>
      <c r="B11" s="119"/>
      <c r="C11" s="119"/>
      <c r="D11" s="119"/>
      <c r="E11" s="121"/>
      <c r="F11" s="119"/>
      <c r="G11" s="119"/>
      <c r="H11" s="122"/>
      <c r="I11" s="123"/>
      <c r="J11" s="119"/>
      <c r="K11" s="119"/>
      <c r="L11" s="119"/>
      <c r="M11" s="119"/>
      <c r="N11" s="119"/>
      <c r="O11" s="123"/>
      <c r="P11" s="119"/>
      <c r="Q11" s="126"/>
      <c r="R11" s="119"/>
      <c r="S11" s="103" t="s">
        <v>499</v>
      </c>
      <c r="T11" s="103" t="s">
        <v>502</v>
      </c>
      <c r="AB11" s="105">
        <v>10</v>
      </c>
      <c r="AC11" s="119"/>
      <c r="AD11" s="105" t="s">
        <v>622</v>
      </c>
      <c r="AE11" s="119"/>
      <c r="AF11" s="105" t="s">
        <v>622</v>
      </c>
      <c r="AG11" s="119"/>
      <c r="AH11" s="105" t="s">
        <v>622</v>
      </c>
      <c r="AI11" s="119"/>
      <c r="CB11" s="119"/>
      <c r="CD11" s="105" t="s">
        <v>622</v>
      </c>
      <c r="CE11" s="119"/>
      <c r="CF11" s="105" t="s">
        <v>622</v>
      </c>
      <c r="CG11" s="105" t="s">
        <v>622</v>
      </c>
      <c r="CH11" s="106" t="s">
        <v>622</v>
      </c>
      <c r="CI11" s="105" t="s">
        <v>622</v>
      </c>
      <c r="CJ11" s="105" t="s">
        <v>622</v>
      </c>
      <c r="CK11" s="105" t="s">
        <v>622</v>
      </c>
      <c r="CL11" s="105" t="s">
        <v>622</v>
      </c>
      <c r="CY11" s="119"/>
      <c r="CZ11" s="105">
        <v>10</v>
      </c>
      <c r="DA11" s="119"/>
      <c r="DB11" s="105">
        <v>2.5</v>
      </c>
      <c r="DC11" s="105">
        <v>1.3</v>
      </c>
      <c r="DD11" s="105">
        <v>3.7</v>
      </c>
      <c r="DE11" s="105" t="s">
        <v>622</v>
      </c>
      <c r="DF11" s="105" t="s">
        <v>622</v>
      </c>
      <c r="DG11" s="105" t="s">
        <v>622</v>
      </c>
      <c r="DH11" s="105" t="s">
        <v>622</v>
      </c>
      <c r="EL11" s="105" t="s">
        <v>622</v>
      </c>
      <c r="EM11" s="105" t="s">
        <v>622</v>
      </c>
      <c r="EN11" s="105" t="s">
        <v>622</v>
      </c>
      <c r="EO11" s="105" t="s">
        <v>622</v>
      </c>
      <c r="EP11" s="105" t="s">
        <v>622</v>
      </c>
      <c r="EQ11" s="105" t="s">
        <v>622</v>
      </c>
      <c r="ER11" s="105" t="s">
        <v>622</v>
      </c>
      <c r="EU11" s="105">
        <v>10</v>
      </c>
      <c r="EV11" s="105" t="s">
        <v>622</v>
      </c>
      <c r="EW11" s="105" t="s">
        <v>622</v>
      </c>
      <c r="EX11" s="105" t="s">
        <v>622</v>
      </c>
      <c r="FJ11" s="105"/>
      <c r="FK11" s="105"/>
      <c r="FL11" s="107"/>
      <c r="FM11" s="107"/>
      <c r="FR11" s="107"/>
      <c r="FS11" s="107"/>
      <c r="GP11" s="107"/>
      <c r="GQ11" s="107"/>
      <c r="GR11" s="107"/>
      <c r="GS11" s="107"/>
      <c r="GZ11" s="107"/>
      <c r="HA11" s="107"/>
      <c r="HB11" s="107"/>
      <c r="HC11" s="107"/>
      <c r="HG11" s="107"/>
      <c r="HH11" s="107"/>
      <c r="HI11" s="107"/>
      <c r="HJ11" s="107"/>
      <c r="HK11" s="107"/>
      <c r="HL11" s="107"/>
      <c r="HM11" s="107"/>
      <c r="HN11" s="107"/>
      <c r="IL11" s="107"/>
      <c r="IM11" s="107"/>
      <c r="IN11" s="107"/>
      <c r="IO11" s="107"/>
      <c r="JG11" s="107"/>
      <c r="JH11" s="107"/>
      <c r="JI11" s="105"/>
      <c r="JJ11" s="107"/>
      <c r="JM11" s="107"/>
      <c r="JN11" s="107"/>
      <c r="JO11" s="105"/>
      <c r="JP11" s="105"/>
      <c r="JQ11" s="105"/>
      <c r="JR11" s="105"/>
      <c r="JS11" s="106"/>
      <c r="JT11" s="105"/>
      <c r="JU11" s="105"/>
      <c r="JV11" s="105"/>
      <c r="JW11" s="105"/>
      <c r="KJ11" s="107"/>
      <c r="KK11" s="105"/>
      <c r="KL11" s="107"/>
      <c r="KM11" s="105"/>
      <c r="KN11" s="105"/>
      <c r="KO11" s="105"/>
      <c r="KP11" s="105"/>
      <c r="KQ11" s="105"/>
      <c r="KR11" s="105"/>
      <c r="KS11" s="105"/>
      <c r="LW11" s="105"/>
      <c r="LX11" s="105"/>
      <c r="LY11" s="105"/>
      <c r="LZ11" s="105"/>
      <c r="MA11" s="105"/>
      <c r="MB11" s="105"/>
      <c r="MC11" s="105"/>
      <c r="ME11" s="105"/>
      <c r="MF11" s="105"/>
      <c r="MG11" s="105"/>
      <c r="MH11" s="105"/>
    </row>
    <row r="12" spans="1:357" ht="15" customHeight="1" x14ac:dyDescent="0.3">
      <c r="A12" s="120">
        <v>2</v>
      </c>
      <c r="B12" s="120" t="s">
        <v>503</v>
      </c>
      <c r="C12" s="120" t="s">
        <v>483</v>
      </c>
      <c r="D12" s="120" t="s">
        <v>986</v>
      </c>
      <c r="E12" s="120" t="s">
        <v>504</v>
      </c>
      <c r="F12" s="120" t="s">
        <v>621</v>
      </c>
      <c r="G12" s="120" t="s">
        <v>505</v>
      </c>
      <c r="H12" s="120" t="s">
        <v>506</v>
      </c>
      <c r="I12" s="120" t="s">
        <v>507</v>
      </c>
      <c r="J12" s="120" t="s">
        <v>508</v>
      </c>
      <c r="K12" s="120" t="s">
        <v>509</v>
      </c>
      <c r="L12" s="128" t="s">
        <v>510</v>
      </c>
      <c r="M12" s="120" t="s">
        <v>492</v>
      </c>
      <c r="N12" s="120" t="s">
        <v>511</v>
      </c>
      <c r="O12" s="129" t="s">
        <v>512</v>
      </c>
      <c r="P12" s="120" t="s">
        <v>513</v>
      </c>
      <c r="Q12" s="129" t="s">
        <v>496</v>
      </c>
      <c r="R12" s="120">
        <v>1</v>
      </c>
      <c r="S12" s="103" t="s">
        <v>514</v>
      </c>
      <c r="T12" s="103" t="s">
        <v>498</v>
      </c>
      <c r="AB12" s="105">
        <v>42</v>
      </c>
      <c r="AC12" s="130">
        <v>42</v>
      </c>
      <c r="AD12" s="105" t="s">
        <v>622</v>
      </c>
      <c r="AE12" s="130" t="s">
        <v>622</v>
      </c>
      <c r="AF12" s="103">
        <v>20</v>
      </c>
      <c r="AG12" s="130">
        <v>20</v>
      </c>
      <c r="AH12" s="105">
        <v>44</v>
      </c>
      <c r="AI12" s="130">
        <v>44</v>
      </c>
      <c r="CB12" s="120" t="s">
        <v>624</v>
      </c>
      <c r="CD12" s="105" t="s">
        <v>622</v>
      </c>
      <c r="CE12" s="120" t="s">
        <v>622</v>
      </c>
      <c r="CF12" s="105" t="s">
        <v>622</v>
      </c>
      <c r="CG12" s="105" t="s">
        <v>622</v>
      </c>
      <c r="CH12" s="106" t="s">
        <v>622</v>
      </c>
      <c r="CI12" s="105" t="s">
        <v>622</v>
      </c>
      <c r="CJ12" s="105" t="s">
        <v>622</v>
      </c>
      <c r="CK12" s="105" t="s">
        <v>622</v>
      </c>
      <c r="CL12" s="105" t="s">
        <v>622</v>
      </c>
      <c r="CY12" s="120" t="s">
        <v>622</v>
      </c>
      <c r="CZ12" s="105" t="s">
        <v>622</v>
      </c>
      <c r="DA12" s="120" t="s">
        <v>622</v>
      </c>
      <c r="DB12" s="105" t="s">
        <v>622</v>
      </c>
      <c r="DC12" s="105" t="s">
        <v>622</v>
      </c>
      <c r="DD12" s="105" t="s">
        <v>622</v>
      </c>
      <c r="DE12" s="105" t="s">
        <v>622</v>
      </c>
      <c r="DF12" s="105" t="s">
        <v>622</v>
      </c>
      <c r="DG12" s="105" t="s">
        <v>622</v>
      </c>
      <c r="DH12" s="105" t="s">
        <v>622</v>
      </c>
      <c r="EL12" s="105">
        <v>42</v>
      </c>
      <c r="EM12" s="105">
        <v>21</v>
      </c>
      <c r="EN12" s="105" t="s">
        <v>622</v>
      </c>
      <c r="EO12" s="105" t="s">
        <v>622</v>
      </c>
      <c r="EP12" s="105" t="s">
        <v>622</v>
      </c>
      <c r="EQ12" s="105" t="s">
        <v>622</v>
      </c>
      <c r="ER12" s="105" t="s">
        <v>622</v>
      </c>
      <c r="EU12" s="105">
        <v>45</v>
      </c>
      <c r="EV12" s="105" t="s">
        <v>622</v>
      </c>
      <c r="EW12" s="105" t="s">
        <v>622</v>
      </c>
      <c r="EX12" s="105" t="s">
        <v>622</v>
      </c>
      <c r="FJ12" s="105"/>
      <c r="FK12" s="105"/>
      <c r="FL12" s="107"/>
      <c r="FM12" s="107"/>
      <c r="FR12" s="107"/>
      <c r="FS12" s="107"/>
      <c r="GP12" s="107"/>
      <c r="GQ12" s="107"/>
      <c r="GR12" s="107"/>
      <c r="GS12" s="107"/>
      <c r="GZ12" s="107"/>
      <c r="HA12" s="107"/>
      <c r="HB12" s="107"/>
      <c r="HC12" s="107"/>
      <c r="HG12" s="107"/>
      <c r="HH12" s="107"/>
      <c r="HI12" s="107"/>
      <c r="HJ12" s="107"/>
      <c r="HK12" s="107"/>
      <c r="HL12" s="107"/>
      <c r="HM12" s="107"/>
      <c r="HN12" s="107"/>
      <c r="IL12" s="107"/>
      <c r="IM12" s="107"/>
      <c r="IN12" s="107"/>
      <c r="IO12" s="107"/>
      <c r="JG12" s="107"/>
      <c r="JH12" s="107"/>
      <c r="JI12" s="105"/>
      <c r="JJ12" s="107"/>
      <c r="JM12" s="107"/>
      <c r="JN12" s="107"/>
      <c r="JO12" s="105"/>
      <c r="JP12" s="105"/>
      <c r="JQ12" s="105"/>
      <c r="JR12" s="105"/>
      <c r="JS12" s="106"/>
      <c r="JT12" s="105"/>
      <c r="JU12" s="105"/>
      <c r="JV12" s="105"/>
      <c r="JW12" s="105"/>
      <c r="KJ12" s="107"/>
      <c r="KK12" s="105"/>
      <c r="KL12" s="107"/>
      <c r="KM12" s="105"/>
      <c r="KN12" s="105"/>
      <c r="KO12" s="105"/>
      <c r="KP12" s="105"/>
      <c r="KQ12" s="105"/>
      <c r="KR12" s="105"/>
      <c r="KS12" s="105"/>
      <c r="LW12" s="105"/>
      <c r="LX12" s="105"/>
      <c r="LY12" s="105"/>
      <c r="LZ12" s="105"/>
      <c r="MA12" s="105"/>
      <c r="MB12" s="105"/>
      <c r="MC12" s="105"/>
      <c r="ME12" s="105"/>
      <c r="MF12" s="105"/>
      <c r="MG12" s="105"/>
      <c r="MH12" s="105"/>
    </row>
    <row r="13" spans="1:357" ht="15" customHeight="1" x14ac:dyDescent="0.3">
      <c r="A13" s="121"/>
      <c r="B13" s="121"/>
      <c r="C13" s="121"/>
      <c r="D13" s="121"/>
      <c r="E13" s="127"/>
      <c r="F13" s="121"/>
      <c r="G13" s="121"/>
      <c r="H13" s="121"/>
      <c r="I13" s="121"/>
      <c r="J13" s="121"/>
      <c r="K13" s="121"/>
      <c r="L13" s="121"/>
      <c r="M13" s="121"/>
      <c r="N13" s="121"/>
      <c r="O13" s="121"/>
      <c r="P13" s="121"/>
      <c r="Q13" s="127"/>
      <c r="R13" s="121"/>
      <c r="S13" s="103" t="s">
        <v>515</v>
      </c>
      <c r="T13" s="103" t="s">
        <v>515</v>
      </c>
      <c r="AB13" s="105" t="s">
        <v>515</v>
      </c>
      <c r="AC13" s="131"/>
      <c r="AD13" s="105" t="s">
        <v>515</v>
      </c>
      <c r="AE13" s="131" t="s">
        <v>515</v>
      </c>
      <c r="AF13" s="103" t="s">
        <v>515</v>
      </c>
      <c r="AG13" s="131" t="s">
        <v>515</v>
      </c>
      <c r="AH13" s="105" t="s">
        <v>515</v>
      </c>
      <c r="AI13" s="131" t="s">
        <v>515</v>
      </c>
      <c r="CB13" s="121"/>
      <c r="CD13" s="105" t="s">
        <v>515</v>
      </c>
      <c r="CE13" s="121" t="s">
        <v>515</v>
      </c>
      <c r="CF13" s="105" t="s">
        <v>515</v>
      </c>
      <c r="CG13" s="105" t="s">
        <v>515</v>
      </c>
      <c r="CH13" s="106" t="s">
        <v>515</v>
      </c>
      <c r="CI13" s="105" t="s">
        <v>515</v>
      </c>
      <c r="CJ13" s="105" t="s">
        <v>515</v>
      </c>
      <c r="CK13" s="105" t="s">
        <v>515</v>
      </c>
      <c r="CL13" s="105" t="s">
        <v>515</v>
      </c>
      <c r="CY13" s="121" t="s">
        <v>515</v>
      </c>
      <c r="CZ13" s="105" t="s">
        <v>515</v>
      </c>
      <c r="DA13" s="121" t="s">
        <v>515</v>
      </c>
      <c r="DB13" s="105" t="s">
        <v>515</v>
      </c>
      <c r="DC13" s="105" t="s">
        <v>515</v>
      </c>
      <c r="DD13" s="105" t="s">
        <v>515</v>
      </c>
      <c r="DE13" s="105" t="s">
        <v>515</v>
      </c>
      <c r="DF13" s="105" t="s">
        <v>515</v>
      </c>
      <c r="DG13" s="105" t="s">
        <v>515</v>
      </c>
      <c r="DH13" s="105" t="s">
        <v>515</v>
      </c>
      <c r="EL13" s="105" t="s">
        <v>515</v>
      </c>
      <c r="EM13" s="105" t="s">
        <v>515</v>
      </c>
      <c r="EN13" s="105" t="s">
        <v>515</v>
      </c>
      <c r="EO13" s="105" t="s">
        <v>515</v>
      </c>
      <c r="EP13" s="105" t="s">
        <v>515</v>
      </c>
      <c r="EQ13" s="105" t="s">
        <v>515</v>
      </c>
      <c r="ER13" s="105" t="s">
        <v>515</v>
      </c>
      <c r="EU13" s="105" t="s">
        <v>515</v>
      </c>
      <c r="EV13" s="105" t="s">
        <v>515</v>
      </c>
      <c r="EW13" s="105" t="s">
        <v>515</v>
      </c>
      <c r="EX13" s="105" t="s">
        <v>515</v>
      </c>
      <c r="FJ13" s="105" t="s">
        <v>515</v>
      </c>
      <c r="FK13" s="105" t="s">
        <v>515</v>
      </c>
      <c r="FL13" s="107" t="s">
        <v>515</v>
      </c>
      <c r="FM13" s="107" t="s">
        <v>515</v>
      </c>
      <c r="FR13" s="107" t="s">
        <v>515</v>
      </c>
      <c r="FS13" s="107" t="s">
        <v>515</v>
      </c>
      <c r="GP13" s="107" t="s">
        <v>515</v>
      </c>
      <c r="GQ13" s="107" t="s">
        <v>515</v>
      </c>
      <c r="GR13" s="107" t="s">
        <v>515</v>
      </c>
      <c r="GS13" s="107" t="s">
        <v>515</v>
      </c>
      <c r="GZ13" s="107" t="s">
        <v>515</v>
      </c>
      <c r="HA13" s="107" t="s">
        <v>515</v>
      </c>
      <c r="HB13" s="107" t="s">
        <v>515</v>
      </c>
      <c r="HC13" s="107" t="s">
        <v>515</v>
      </c>
      <c r="HG13" s="107" t="s">
        <v>515</v>
      </c>
      <c r="HH13" s="107" t="s">
        <v>515</v>
      </c>
      <c r="HI13" s="107" t="s">
        <v>515</v>
      </c>
      <c r="HJ13" s="107" t="s">
        <v>515</v>
      </c>
      <c r="HK13" s="107" t="s">
        <v>515</v>
      </c>
      <c r="HL13" s="107" t="s">
        <v>515</v>
      </c>
      <c r="HM13" s="107" t="s">
        <v>515</v>
      </c>
      <c r="HN13" s="107" t="s">
        <v>515</v>
      </c>
      <c r="IL13" s="107" t="s">
        <v>515</v>
      </c>
      <c r="IM13" s="107" t="s">
        <v>515</v>
      </c>
      <c r="IN13" s="107" t="s">
        <v>515</v>
      </c>
      <c r="IO13" s="107" t="s">
        <v>515</v>
      </c>
      <c r="JG13" s="107" t="s">
        <v>515</v>
      </c>
      <c r="JH13" s="107" t="s">
        <v>515</v>
      </c>
      <c r="JI13" s="105" t="s">
        <v>515</v>
      </c>
      <c r="JJ13" s="107" t="s">
        <v>515</v>
      </c>
      <c r="JM13" s="107" t="s">
        <v>515</v>
      </c>
      <c r="JN13" s="107" t="s">
        <v>515</v>
      </c>
      <c r="JO13" s="105" t="s">
        <v>515</v>
      </c>
      <c r="JP13" s="105" t="s">
        <v>515</v>
      </c>
      <c r="JQ13" s="105" t="s">
        <v>515</v>
      </c>
      <c r="JR13" s="105" t="s">
        <v>515</v>
      </c>
      <c r="JS13" s="106" t="s">
        <v>515</v>
      </c>
      <c r="JT13" s="105" t="s">
        <v>515</v>
      </c>
      <c r="JU13" s="105" t="s">
        <v>515</v>
      </c>
      <c r="JV13" s="105" t="s">
        <v>515</v>
      </c>
      <c r="JW13" s="105" t="s">
        <v>515</v>
      </c>
      <c r="KJ13" s="107" t="s">
        <v>515</v>
      </c>
      <c r="KK13" s="105" t="s">
        <v>515</v>
      </c>
      <c r="KL13" s="107" t="s">
        <v>515</v>
      </c>
      <c r="KM13" s="105" t="s">
        <v>515</v>
      </c>
      <c r="KN13" s="105" t="s">
        <v>515</v>
      </c>
      <c r="KO13" s="105" t="s">
        <v>515</v>
      </c>
      <c r="KP13" s="105" t="s">
        <v>515</v>
      </c>
      <c r="KQ13" s="105" t="s">
        <v>515</v>
      </c>
      <c r="KR13" s="105" t="s">
        <v>515</v>
      </c>
      <c r="KS13" s="105" t="s">
        <v>515</v>
      </c>
      <c r="LW13" s="105" t="s">
        <v>515</v>
      </c>
      <c r="LX13" s="105" t="s">
        <v>515</v>
      </c>
      <c r="LY13" s="105" t="s">
        <v>515</v>
      </c>
      <c r="LZ13" s="105" t="s">
        <v>515</v>
      </c>
      <c r="MA13" s="105" t="s">
        <v>515</v>
      </c>
      <c r="MB13" s="105" t="s">
        <v>515</v>
      </c>
      <c r="MC13" s="105" t="s">
        <v>515</v>
      </c>
      <c r="ME13" s="105" t="s">
        <v>515</v>
      </c>
      <c r="MF13" s="105" t="s">
        <v>515</v>
      </c>
      <c r="MG13" s="105" t="s">
        <v>515</v>
      </c>
      <c r="MH13" s="105" t="s">
        <v>515</v>
      </c>
    </row>
    <row r="14" spans="1:357" ht="15" customHeight="1" x14ac:dyDescent="0.3">
      <c r="A14" s="120">
        <v>2</v>
      </c>
      <c r="B14" s="120" t="s">
        <v>503</v>
      </c>
      <c r="C14" s="120" t="s">
        <v>500</v>
      </c>
      <c r="D14" s="120" t="s">
        <v>986</v>
      </c>
      <c r="E14" s="120" t="s">
        <v>504</v>
      </c>
      <c r="F14" s="120" t="s">
        <v>621</v>
      </c>
      <c r="G14" s="120" t="s">
        <v>505</v>
      </c>
      <c r="H14" s="120" t="s">
        <v>506</v>
      </c>
      <c r="I14" s="120" t="s">
        <v>507</v>
      </c>
      <c r="J14" s="120" t="s">
        <v>508</v>
      </c>
      <c r="K14" s="120" t="s">
        <v>509</v>
      </c>
      <c r="L14" s="128" t="s">
        <v>510</v>
      </c>
      <c r="M14" s="120" t="s">
        <v>492</v>
      </c>
      <c r="N14" s="120" t="s">
        <v>511</v>
      </c>
      <c r="O14" s="129" t="s">
        <v>512</v>
      </c>
      <c r="P14" s="120" t="s">
        <v>513</v>
      </c>
      <c r="Q14" s="129" t="s">
        <v>496</v>
      </c>
      <c r="R14" s="120">
        <v>1</v>
      </c>
      <c r="S14" s="103" t="s">
        <v>514</v>
      </c>
      <c r="T14" s="103" t="s">
        <v>516</v>
      </c>
      <c r="AB14" s="105">
        <v>8</v>
      </c>
      <c r="AC14" s="130">
        <v>8</v>
      </c>
      <c r="AD14" s="105" t="s">
        <v>622</v>
      </c>
      <c r="AE14" s="119" t="s">
        <v>622</v>
      </c>
      <c r="AF14" s="105" t="s">
        <v>622</v>
      </c>
      <c r="AG14" s="119" t="s">
        <v>622</v>
      </c>
      <c r="AH14" s="105" t="s">
        <v>622</v>
      </c>
      <c r="AI14" s="119" t="s">
        <v>622</v>
      </c>
      <c r="CB14" s="120" t="s">
        <v>624</v>
      </c>
      <c r="CD14" s="105" t="s">
        <v>622</v>
      </c>
      <c r="CE14" s="119" t="s">
        <v>622</v>
      </c>
      <c r="CF14" s="105" t="s">
        <v>622</v>
      </c>
      <c r="CG14" s="105" t="s">
        <v>622</v>
      </c>
      <c r="CH14" s="105" t="s">
        <v>622</v>
      </c>
      <c r="CI14" s="105" t="s">
        <v>622</v>
      </c>
      <c r="CJ14" s="105" t="s">
        <v>622</v>
      </c>
      <c r="CK14" s="105" t="s">
        <v>622</v>
      </c>
      <c r="CL14" s="105" t="s">
        <v>622</v>
      </c>
      <c r="CY14" s="119" t="s">
        <v>622</v>
      </c>
      <c r="CZ14" s="105" t="s">
        <v>622</v>
      </c>
      <c r="DA14" s="119" t="s">
        <v>622</v>
      </c>
      <c r="DB14" s="105" t="s">
        <v>622</v>
      </c>
      <c r="DC14" s="105" t="s">
        <v>622</v>
      </c>
      <c r="DD14" s="105" t="s">
        <v>622</v>
      </c>
      <c r="DE14" s="105" t="s">
        <v>622</v>
      </c>
      <c r="DF14" s="105" t="s">
        <v>622</v>
      </c>
      <c r="DG14" s="105" t="s">
        <v>622</v>
      </c>
      <c r="DH14" s="105" t="s">
        <v>622</v>
      </c>
      <c r="EL14" s="105">
        <v>8</v>
      </c>
      <c r="EM14" s="105">
        <v>3</v>
      </c>
      <c r="EN14" s="105" t="s">
        <v>622</v>
      </c>
      <c r="EO14" s="105" t="s">
        <v>622</v>
      </c>
      <c r="EP14" s="105" t="s">
        <v>622</v>
      </c>
      <c r="EQ14" s="105" t="s">
        <v>622</v>
      </c>
      <c r="ER14" s="105" t="s">
        <v>622</v>
      </c>
      <c r="EU14" s="105">
        <v>8</v>
      </c>
      <c r="EV14" s="105" t="s">
        <v>622</v>
      </c>
      <c r="EW14" s="105" t="s">
        <v>622</v>
      </c>
      <c r="EX14" s="105" t="s">
        <v>622</v>
      </c>
      <c r="FJ14" s="105"/>
      <c r="FK14" s="105"/>
      <c r="FL14" s="105"/>
      <c r="FM14" s="105"/>
      <c r="FR14" s="105"/>
      <c r="FS14" s="105"/>
      <c r="GP14" s="105"/>
      <c r="GQ14" s="105"/>
      <c r="GR14" s="105"/>
      <c r="GS14" s="105"/>
      <c r="GZ14" s="105"/>
      <c r="HA14" s="105"/>
      <c r="HB14" s="105"/>
      <c r="HC14" s="105"/>
      <c r="HG14" s="105"/>
      <c r="HH14" s="105"/>
      <c r="HI14" s="105"/>
      <c r="HJ14" s="105"/>
      <c r="HK14" s="105"/>
      <c r="HL14" s="105"/>
      <c r="HM14" s="105"/>
      <c r="HN14" s="105"/>
      <c r="IL14" s="105"/>
      <c r="IM14" s="105"/>
      <c r="IN14" s="105"/>
      <c r="IO14" s="105"/>
      <c r="JG14" s="105"/>
      <c r="JH14" s="105"/>
      <c r="JI14" s="105"/>
      <c r="JJ14" s="105"/>
      <c r="JM14" s="105"/>
      <c r="JN14" s="105"/>
      <c r="JO14" s="105"/>
      <c r="JP14" s="105"/>
      <c r="JQ14" s="105"/>
      <c r="JR14" s="105"/>
      <c r="JS14" s="105"/>
      <c r="JT14" s="105"/>
      <c r="JU14" s="105"/>
      <c r="JV14" s="105"/>
      <c r="JW14" s="105"/>
      <c r="KJ14" s="105"/>
      <c r="KK14" s="105"/>
      <c r="KL14" s="105"/>
      <c r="KM14" s="105"/>
      <c r="KN14" s="105"/>
      <c r="KO14" s="105"/>
      <c r="KP14" s="105"/>
      <c r="KQ14" s="105"/>
      <c r="KR14" s="105"/>
      <c r="KS14" s="105"/>
      <c r="LW14" s="105"/>
      <c r="LX14" s="105"/>
      <c r="LY14" s="105"/>
      <c r="LZ14" s="105"/>
      <c r="MA14" s="105"/>
      <c r="MB14" s="105"/>
      <c r="MC14" s="105"/>
      <c r="ME14" s="105"/>
      <c r="MF14" s="105"/>
      <c r="MG14" s="105"/>
      <c r="MH14" s="105"/>
    </row>
    <row r="15" spans="1:357" ht="15" customHeight="1" x14ac:dyDescent="0.3">
      <c r="A15" s="121"/>
      <c r="B15" s="121"/>
      <c r="C15" s="121"/>
      <c r="D15" s="121"/>
      <c r="E15" s="127"/>
      <c r="F15" s="121"/>
      <c r="G15" s="121"/>
      <c r="H15" s="121"/>
      <c r="I15" s="121"/>
      <c r="J15" s="121"/>
      <c r="K15" s="121"/>
      <c r="L15" s="121"/>
      <c r="M15" s="121"/>
      <c r="N15" s="121"/>
      <c r="O15" s="121"/>
      <c r="P15" s="121"/>
      <c r="Q15" s="127"/>
      <c r="R15" s="121"/>
      <c r="S15" s="103" t="s">
        <v>515</v>
      </c>
      <c r="T15" s="103" t="s">
        <v>515</v>
      </c>
      <c r="AB15" s="105" t="s">
        <v>515</v>
      </c>
      <c r="AC15" s="131"/>
      <c r="AD15" s="105" t="s">
        <v>515</v>
      </c>
      <c r="AE15" s="119"/>
      <c r="AF15" s="103" t="s">
        <v>515</v>
      </c>
      <c r="AG15" s="119"/>
      <c r="AH15" s="105" t="s">
        <v>515</v>
      </c>
      <c r="AI15" s="119"/>
      <c r="CB15" s="121"/>
      <c r="CD15" s="105" t="s">
        <v>515</v>
      </c>
      <c r="CE15" s="119"/>
      <c r="CF15" s="105" t="s">
        <v>515</v>
      </c>
      <c r="CG15" s="105" t="s">
        <v>515</v>
      </c>
      <c r="CH15" s="106" t="s">
        <v>515</v>
      </c>
      <c r="CI15" s="105" t="s">
        <v>515</v>
      </c>
      <c r="CJ15" s="105" t="s">
        <v>515</v>
      </c>
      <c r="CK15" s="105" t="s">
        <v>515</v>
      </c>
      <c r="CL15" s="105" t="s">
        <v>515</v>
      </c>
      <c r="CY15" s="119"/>
      <c r="CZ15" s="105" t="s">
        <v>515</v>
      </c>
      <c r="DA15" s="119"/>
      <c r="DB15" s="105" t="s">
        <v>515</v>
      </c>
      <c r="DC15" s="105" t="s">
        <v>515</v>
      </c>
      <c r="DD15" s="105" t="s">
        <v>515</v>
      </c>
      <c r="DE15" s="105" t="s">
        <v>515</v>
      </c>
      <c r="DF15" s="105" t="s">
        <v>515</v>
      </c>
      <c r="DG15" s="105" t="s">
        <v>515</v>
      </c>
      <c r="DH15" s="105" t="s">
        <v>515</v>
      </c>
      <c r="EL15" s="105" t="s">
        <v>515</v>
      </c>
      <c r="EM15" s="105" t="s">
        <v>515</v>
      </c>
      <c r="EN15" s="105" t="s">
        <v>515</v>
      </c>
      <c r="EO15" s="105" t="s">
        <v>515</v>
      </c>
      <c r="EP15" s="105" t="s">
        <v>515</v>
      </c>
      <c r="EQ15" s="105" t="s">
        <v>515</v>
      </c>
      <c r="ER15" s="105" t="s">
        <v>515</v>
      </c>
      <c r="EU15" s="105" t="s">
        <v>515</v>
      </c>
      <c r="EV15" s="105" t="s">
        <v>515</v>
      </c>
      <c r="EW15" s="105" t="s">
        <v>515</v>
      </c>
      <c r="EX15" s="105" t="s">
        <v>515</v>
      </c>
      <c r="FJ15" s="105" t="s">
        <v>515</v>
      </c>
      <c r="FK15" s="105" t="s">
        <v>515</v>
      </c>
      <c r="FL15" s="107" t="s">
        <v>515</v>
      </c>
      <c r="FM15" s="107" t="s">
        <v>515</v>
      </c>
      <c r="FR15" s="107" t="s">
        <v>515</v>
      </c>
      <c r="FS15" s="107" t="s">
        <v>515</v>
      </c>
      <c r="GP15" s="107" t="s">
        <v>515</v>
      </c>
      <c r="GQ15" s="107" t="s">
        <v>515</v>
      </c>
      <c r="GR15" s="107" t="s">
        <v>515</v>
      </c>
      <c r="GS15" s="107" t="s">
        <v>515</v>
      </c>
      <c r="GZ15" s="107" t="s">
        <v>515</v>
      </c>
      <c r="HA15" s="107" t="s">
        <v>515</v>
      </c>
      <c r="HB15" s="107" t="s">
        <v>515</v>
      </c>
      <c r="HC15" s="107" t="s">
        <v>515</v>
      </c>
      <c r="HG15" s="107" t="s">
        <v>515</v>
      </c>
      <c r="HH15" s="107" t="s">
        <v>515</v>
      </c>
      <c r="HI15" s="107" t="s">
        <v>515</v>
      </c>
      <c r="HJ15" s="107" t="s">
        <v>515</v>
      </c>
      <c r="HK15" s="107" t="s">
        <v>515</v>
      </c>
      <c r="HL15" s="107" t="s">
        <v>515</v>
      </c>
      <c r="HM15" s="107" t="s">
        <v>515</v>
      </c>
      <c r="HN15" s="107" t="s">
        <v>515</v>
      </c>
      <c r="IL15" s="107" t="s">
        <v>515</v>
      </c>
      <c r="IM15" s="107" t="s">
        <v>515</v>
      </c>
      <c r="IN15" s="107" t="s">
        <v>515</v>
      </c>
      <c r="IO15" s="107" t="s">
        <v>515</v>
      </c>
      <c r="JG15" s="107" t="s">
        <v>515</v>
      </c>
      <c r="JH15" s="107" t="s">
        <v>515</v>
      </c>
      <c r="JI15" s="105" t="s">
        <v>515</v>
      </c>
      <c r="JJ15" s="107" t="s">
        <v>515</v>
      </c>
      <c r="JM15" s="107" t="s">
        <v>515</v>
      </c>
      <c r="JN15" s="107" t="s">
        <v>515</v>
      </c>
      <c r="JO15" s="105" t="s">
        <v>515</v>
      </c>
      <c r="JP15" s="105" t="s">
        <v>515</v>
      </c>
      <c r="JQ15" s="105" t="s">
        <v>515</v>
      </c>
      <c r="JR15" s="105" t="s">
        <v>515</v>
      </c>
      <c r="JS15" s="106" t="s">
        <v>515</v>
      </c>
      <c r="JT15" s="105" t="s">
        <v>515</v>
      </c>
      <c r="JU15" s="105" t="s">
        <v>515</v>
      </c>
      <c r="JV15" s="105" t="s">
        <v>515</v>
      </c>
      <c r="JW15" s="105" t="s">
        <v>515</v>
      </c>
      <c r="KJ15" s="107" t="s">
        <v>515</v>
      </c>
      <c r="KK15" s="105" t="s">
        <v>515</v>
      </c>
      <c r="KL15" s="107" t="s">
        <v>515</v>
      </c>
      <c r="KM15" s="105" t="s">
        <v>515</v>
      </c>
      <c r="KN15" s="105" t="s">
        <v>515</v>
      </c>
      <c r="KO15" s="105" t="s">
        <v>515</v>
      </c>
      <c r="KP15" s="105" t="s">
        <v>515</v>
      </c>
      <c r="KQ15" s="105" t="s">
        <v>515</v>
      </c>
      <c r="KR15" s="105" t="s">
        <v>515</v>
      </c>
      <c r="KS15" s="105" t="s">
        <v>515</v>
      </c>
      <c r="LW15" s="105" t="s">
        <v>515</v>
      </c>
      <c r="LX15" s="105" t="s">
        <v>515</v>
      </c>
      <c r="LY15" s="105" t="s">
        <v>515</v>
      </c>
      <c r="LZ15" s="105" t="s">
        <v>515</v>
      </c>
      <c r="MA15" s="105" t="s">
        <v>515</v>
      </c>
      <c r="MB15" s="105" t="s">
        <v>515</v>
      </c>
      <c r="MC15" s="105" t="s">
        <v>515</v>
      </c>
      <c r="ME15" s="105" t="s">
        <v>515</v>
      </c>
      <c r="MF15" s="105" t="s">
        <v>515</v>
      </c>
      <c r="MG15" s="105" t="s">
        <v>515</v>
      </c>
      <c r="MH15" s="105" t="s">
        <v>515</v>
      </c>
    </row>
    <row r="16" spans="1:357" ht="15" customHeight="1" x14ac:dyDescent="0.3">
      <c r="A16" s="120">
        <v>2</v>
      </c>
      <c r="B16" s="120" t="s">
        <v>503</v>
      </c>
      <c r="C16" s="120" t="s">
        <v>500</v>
      </c>
      <c r="D16" s="120" t="s">
        <v>986</v>
      </c>
      <c r="E16" s="120" t="s">
        <v>504</v>
      </c>
      <c r="F16" s="120" t="s">
        <v>621</v>
      </c>
      <c r="G16" s="120" t="s">
        <v>505</v>
      </c>
      <c r="H16" s="120" t="s">
        <v>506</v>
      </c>
      <c r="I16" s="120" t="s">
        <v>507</v>
      </c>
      <c r="J16" s="120" t="s">
        <v>508</v>
      </c>
      <c r="K16" s="120" t="s">
        <v>509</v>
      </c>
      <c r="L16" s="128" t="s">
        <v>510</v>
      </c>
      <c r="M16" s="120" t="s">
        <v>492</v>
      </c>
      <c r="N16" s="120" t="s">
        <v>511</v>
      </c>
      <c r="O16" s="129" t="s">
        <v>512</v>
      </c>
      <c r="P16" s="120" t="s">
        <v>513</v>
      </c>
      <c r="Q16" s="129" t="s">
        <v>496</v>
      </c>
      <c r="R16" s="120">
        <v>1</v>
      </c>
      <c r="S16" s="103" t="s">
        <v>514</v>
      </c>
      <c r="T16" s="103" t="s">
        <v>517</v>
      </c>
      <c r="AB16" s="105">
        <v>1</v>
      </c>
      <c r="AC16" s="130">
        <v>1</v>
      </c>
      <c r="AD16" s="105" t="s">
        <v>622</v>
      </c>
      <c r="AE16" s="119" t="s">
        <v>622</v>
      </c>
      <c r="AF16" s="105" t="s">
        <v>622</v>
      </c>
      <c r="AG16" s="119" t="s">
        <v>622</v>
      </c>
      <c r="AH16" s="105" t="s">
        <v>622</v>
      </c>
      <c r="AI16" s="119" t="s">
        <v>622</v>
      </c>
      <c r="CB16" s="120" t="s">
        <v>624</v>
      </c>
      <c r="CD16" s="105" t="s">
        <v>622</v>
      </c>
      <c r="CE16" s="119" t="s">
        <v>622</v>
      </c>
      <c r="CF16" s="105" t="s">
        <v>622</v>
      </c>
      <c r="CG16" s="105" t="s">
        <v>622</v>
      </c>
      <c r="CH16" s="106" t="s">
        <v>622</v>
      </c>
      <c r="CI16" s="105" t="s">
        <v>622</v>
      </c>
      <c r="CJ16" s="105" t="s">
        <v>622</v>
      </c>
      <c r="CK16" s="105" t="s">
        <v>622</v>
      </c>
      <c r="CL16" s="105" t="s">
        <v>622</v>
      </c>
      <c r="CY16" s="119" t="s">
        <v>622</v>
      </c>
      <c r="CZ16" s="105" t="s">
        <v>622</v>
      </c>
      <c r="DA16" s="119" t="s">
        <v>622</v>
      </c>
      <c r="DB16" s="105" t="s">
        <v>622</v>
      </c>
      <c r="DC16" s="105" t="s">
        <v>622</v>
      </c>
      <c r="DD16" s="105" t="s">
        <v>622</v>
      </c>
      <c r="DE16" s="105" t="s">
        <v>622</v>
      </c>
      <c r="DF16" s="105" t="s">
        <v>622</v>
      </c>
      <c r="DG16" s="105" t="s">
        <v>622</v>
      </c>
      <c r="DH16" s="105" t="s">
        <v>622</v>
      </c>
      <c r="EL16" s="105">
        <v>1</v>
      </c>
      <c r="EM16" s="105">
        <v>0</v>
      </c>
      <c r="EN16" s="105" t="s">
        <v>622</v>
      </c>
      <c r="EO16" s="105" t="s">
        <v>622</v>
      </c>
      <c r="EP16" s="105" t="s">
        <v>622</v>
      </c>
      <c r="EQ16" s="105" t="s">
        <v>622</v>
      </c>
      <c r="ER16" s="105" t="s">
        <v>622</v>
      </c>
      <c r="EU16" s="105">
        <v>1</v>
      </c>
      <c r="EV16" s="105" t="s">
        <v>622</v>
      </c>
      <c r="EW16" s="105" t="s">
        <v>622</v>
      </c>
      <c r="EX16" s="105" t="s">
        <v>622</v>
      </c>
      <c r="FJ16" s="105"/>
      <c r="FK16" s="105"/>
      <c r="FL16" s="107"/>
      <c r="FM16" s="107"/>
      <c r="FR16" s="107"/>
      <c r="FS16" s="107"/>
      <c r="GP16" s="107"/>
      <c r="GQ16" s="107"/>
      <c r="GR16" s="107"/>
      <c r="GS16" s="107"/>
      <c r="GZ16" s="107"/>
      <c r="HA16" s="107"/>
      <c r="HB16" s="107"/>
      <c r="HC16" s="107"/>
      <c r="HG16" s="107"/>
      <c r="HH16" s="107"/>
      <c r="HI16" s="107"/>
      <c r="HJ16" s="107"/>
      <c r="HK16" s="107"/>
      <c r="HL16" s="107"/>
      <c r="HM16" s="107"/>
      <c r="HN16" s="107"/>
      <c r="IL16" s="107"/>
      <c r="IM16" s="107"/>
      <c r="IN16" s="107"/>
      <c r="IO16" s="107"/>
      <c r="JG16" s="107"/>
      <c r="JH16" s="107"/>
      <c r="JI16" s="105"/>
      <c r="JJ16" s="107"/>
      <c r="JM16" s="107"/>
      <c r="JN16" s="107"/>
      <c r="JO16" s="105"/>
      <c r="JP16" s="105"/>
      <c r="JQ16" s="105"/>
      <c r="JR16" s="105"/>
      <c r="JS16" s="106"/>
      <c r="JT16" s="105"/>
      <c r="JU16" s="105"/>
      <c r="JV16" s="105"/>
      <c r="JW16" s="105"/>
      <c r="KJ16" s="107"/>
      <c r="KK16" s="105"/>
      <c r="KL16" s="107"/>
      <c r="KM16" s="105"/>
      <c r="KN16" s="105"/>
      <c r="KO16" s="105"/>
      <c r="KP16" s="105"/>
      <c r="KQ16" s="105"/>
      <c r="KR16" s="105"/>
      <c r="KS16" s="105"/>
      <c r="LW16" s="105"/>
      <c r="LX16" s="105"/>
      <c r="LY16" s="105"/>
      <c r="LZ16" s="105"/>
      <c r="MA16" s="105"/>
      <c r="MB16" s="105"/>
      <c r="MC16" s="105"/>
      <c r="ME16" s="105"/>
      <c r="MF16" s="105"/>
      <c r="MG16" s="105"/>
      <c r="MH16" s="105"/>
    </row>
    <row r="17" spans="1:346" ht="15" customHeight="1" x14ac:dyDescent="0.3">
      <c r="A17" s="121"/>
      <c r="B17" s="121"/>
      <c r="C17" s="121"/>
      <c r="D17" s="121"/>
      <c r="E17" s="127"/>
      <c r="F17" s="121"/>
      <c r="G17" s="121"/>
      <c r="H17" s="121"/>
      <c r="I17" s="121"/>
      <c r="J17" s="121"/>
      <c r="K17" s="121"/>
      <c r="L17" s="121"/>
      <c r="M17" s="121"/>
      <c r="N17" s="121"/>
      <c r="O17" s="121"/>
      <c r="P17" s="121"/>
      <c r="Q17" s="127"/>
      <c r="R17" s="121"/>
      <c r="S17" s="103" t="s">
        <v>515</v>
      </c>
      <c r="T17" s="103" t="s">
        <v>515</v>
      </c>
      <c r="AB17" s="105" t="s">
        <v>515</v>
      </c>
      <c r="AC17" s="131"/>
      <c r="AD17" s="105" t="s">
        <v>515</v>
      </c>
      <c r="AE17" s="119"/>
      <c r="AF17" s="103" t="s">
        <v>515</v>
      </c>
      <c r="AG17" s="119"/>
      <c r="AH17" s="105" t="s">
        <v>515</v>
      </c>
      <c r="AI17" s="119"/>
      <c r="CB17" s="121"/>
      <c r="CD17" s="105" t="s">
        <v>515</v>
      </c>
      <c r="CE17" s="119"/>
      <c r="CF17" s="105" t="s">
        <v>515</v>
      </c>
      <c r="CG17" s="105" t="s">
        <v>515</v>
      </c>
      <c r="CH17" s="106" t="s">
        <v>515</v>
      </c>
      <c r="CI17" s="105" t="s">
        <v>515</v>
      </c>
      <c r="CJ17" s="105" t="s">
        <v>515</v>
      </c>
      <c r="CK17" s="105" t="s">
        <v>515</v>
      </c>
      <c r="CL17" s="105" t="s">
        <v>515</v>
      </c>
      <c r="CY17" s="119"/>
      <c r="CZ17" s="105" t="s">
        <v>515</v>
      </c>
      <c r="DA17" s="119"/>
      <c r="DB17" s="105" t="s">
        <v>515</v>
      </c>
      <c r="DC17" s="105" t="s">
        <v>515</v>
      </c>
      <c r="DD17" s="105" t="s">
        <v>515</v>
      </c>
      <c r="DE17" s="105" t="s">
        <v>515</v>
      </c>
      <c r="DF17" s="105" t="s">
        <v>515</v>
      </c>
      <c r="DG17" s="105" t="s">
        <v>515</v>
      </c>
      <c r="DH17" s="105" t="s">
        <v>515</v>
      </c>
      <c r="EL17" s="105" t="s">
        <v>515</v>
      </c>
      <c r="EM17" s="105" t="s">
        <v>515</v>
      </c>
      <c r="EN17" s="105" t="s">
        <v>515</v>
      </c>
      <c r="EO17" s="105" t="s">
        <v>515</v>
      </c>
      <c r="EP17" s="105" t="s">
        <v>515</v>
      </c>
      <c r="EQ17" s="105" t="s">
        <v>515</v>
      </c>
      <c r="ER17" s="105" t="s">
        <v>515</v>
      </c>
      <c r="EU17" s="105" t="s">
        <v>515</v>
      </c>
      <c r="EV17" s="105" t="s">
        <v>515</v>
      </c>
      <c r="EW17" s="105" t="s">
        <v>515</v>
      </c>
      <c r="EX17" s="105" t="s">
        <v>515</v>
      </c>
      <c r="FJ17" s="105" t="s">
        <v>515</v>
      </c>
      <c r="FK17" s="105" t="s">
        <v>515</v>
      </c>
      <c r="FL17" s="107" t="s">
        <v>515</v>
      </c>
      <c r="FM17" s="107" t="s">
        <v>515</v>
      </c>
      <c r="FR17" s="107" t="s">
        <v>515</v>
      </c>
      <c r="FS17" s="107" t="s">
        <v>515</v>
      </c>
      <c r="GP17" s="107" t="s">
        <v>515</v>
      </c>
      <c r="GQ17" s="107" t="s">
        <v>515</v>
      </c>
      <c r="GR17" s="107" t="s">
        <v>515</v>
      </c>
      <c r="GS17" s="107" t="s">
        <v>515</v>
      </c>
      <c r="GZ17" s="107" t="s">
        <v>515</v>
      </c>
      <c r="HA17" s="107" t="s">
        <v>515</v>
      </c>
      <c r="HB17" s="107" t="s">
        <v>515</v>
      </c>
      <c r="HC17" s="107" t="s">
        <v>515</v>
      </c>
      <c r="HG17" s="107" t="s">
        <v>515</v>
      </c>
      <c r="HH17" s="107" t="s">
        <v>515</v>
      </c>
      <c r="HI17" s="107" t="s">
        <v>515</v>
      </c>
      <c r="HJ17" s="107" t="s">
        <v>515</v>
      </c>
      <c r="HK17" s="107" t="s">
        <v>515</v>
      </c>
      <c r="HL17" s="107" t="s">
        <v>515</v>
      </c>
      <c r="HM17" s="107" t="s">
        <v>515</v>
      </c>
      <c r="HN17" s="107" t="s">
        <v>515</v>
      </c>
      <c r="IL17" s="107" t="s">
        <v>515</v>
      </c>
      <c r="IM17" s="107" t="s">
        <v>515</v>
      </c>
      <c r="IN17" s="107" t="s">
        <v>515</v>
      </c>
      <c r="IO17" s="107" t="s">
        <v>515</v>
      </c>
      <c r="JG17" s="107" t="s">
        <v>515</v>
      </c>
      <c r="JH17" s="107" t="s">
        <v>515</v>
      </c>
      <c r="JI17" s="105" t="s">
        <v>515</v>
      </c>
      <c r="JJ17" s="107" t="s">
        <v>515</v>
      </c>
      <c r="JM17" s="107" t="s">
        <v>515</v>
      </c>
      <c r="JN17" s="107" t="s">
        <v>515</v>
      </c>
      <c r="JO17" s="105" t="s">
        <v>515</v>
      </c>
      <c r="JP17" s="105" t="s">
        <v>515</v>
      </c>
      <c r="JQ17" s="105" t="s">
        <v>515</v>
      </c>
      <c r="JR17" s="105" t="s">
        <v>515</v>
      </c>
      <c r="JS17" s="106" t="s">
        <v>515</v>
      </c>
      <c r="JT17" s="105" t="s">
        <v>515</v>
      </c>
      <c r="JU17" s="105" t="s">
        <v>515</v>
      </c>
      <c r="JV17" s="105" t="s">
        <v>515</v>
      </c>
      <c r="JW17" s="105" t="s">
        <v>515</v>
      </c>
      <c r="KJ17" s="107" t="s">
        <v>515</v>
      </c>
      <c r="KK17" s="105" t="s">
        <v>515</v>
      </c>
      <c r="KL17" s="107" t="s">
        <v>515</v>
      </c>
      <c r="KM17" s="105" t="s">
        <v>515</v>
      </c>
      <c r="KN17" s="105" t="s">
        <v>515</v>
      </c>
      <c r="KO17" s="105" t="s">
        <v>515</v>
      </c>
      <c r="KP17" s="105" t="s">
        <v>515</v>
      </c>
      <c r="KQ17" s="105" t="s">
        <v>515</v>
      </c>
      <c r="KR17" s="105" t="s">
        <v>515</v>
      </c>
      <c r="KS17" s="105" t="s">
        <v>515</v>
      </c>
      <c r="LW17" s="105" t="s">
        <v>515</v>
      </c>
      <c r="LX17" s="105" t="s">
        <v>515</v>
      </c>
      <c r="LY17" s="105" t="s">
        <v>515</v>
      </c>
      <c r="LZ17" s="105" t="s">
        <v>515</v>
      </c>
      <c r="MA17" s="105" t="s">
        <v>515</v>
      </c>
      <c r="MB17" s="105" t="s">
        <v>515</v>
      </c>
      <c r="MC17" s="105" t="s">
        <v>515</v>
      </c>
      <c r="ME17" s="105" t="s">
        <v>515</v>
      </c>
      <c r="MF17" s="105" t="s">
        <v>515</v>
      </c>
      <c r="MG17" s="105" t="s">
        <v>515</v>
      </c>
      <c r="MH17" s="105" t="s">
        <v>515</v>
      </c>
    </row>
    <row r="18" spans="1:346" ht="15" customHeight="1" x14ac:dyDescent="0.3">
      <c r="A18" s="120">
        <v>2</v>
      </c>
      <c r="B18" s="120" t="s">
        <v>503</v>
      </c>
      <c r="C18" s="120" t="s">
        <v>500</v>
      </c>
      <c r="D18" s="120" t="s">
        <v>986</v>
      </c>
      <c r="E18" s="120" t="s">
        <v>504</v>
      </c>
      <c r="F18" s="120" t="s">
        <v>621</v>
      </c>
      <c r="G18" s="120" t="s">
        <v>505</v>
      </c>
      <c r="H18" s="120" t="s">
        <v>506</v>
      </c>
      <c r="I18" s="120" t="s">
        <v>507</v>
      </c>
      <c r="J18" s="120" t="s">
        <v>508</v>
      </c>
      <c r="K18" s="120" t="s">
        <v>509</v>
      </c>
      <c r="L18" s="128" t="s">
        <v>510</v>
      </c>
      <c r="M18" s="120" t="s">
        <v>492</v>
      </c>
      <c r="N18" s="120" t="s">
        <v>511</v>
      </c>
      <c r="O18" s="129" t="s">
        <v>512</v>
      </c>
      <c r="P18" s="120" t="s">
        <v>513</v>
      </c>
      <c r="Q18" s="129" t="s">
        <v>496</v>
      </c>
      <c r="R18" s="120">
        <v>1</v>
      </c>
      <c r="S18" s="103" t="s">
        <v>514</v>
      </c>
      <c r="T18" s="103" t="s">
        <v>518</v>
      </c>
      <c r="AB18" s="105">
        <v>14</v>
      </c>
      <c r="AC18" s="130">
        <v>14</v>
      </c>
      <c r="AD18" s="105" t="s">
        <v>622</v>
      </c>
      <c r="AE18" s="119" t="s">
        <v>622</v>
      </c>
      <c r="AF18" s="105" t="s">
        <v>622</v>
      </c>
      <c r="AG18" s="119" t="s">
        <v>622</v>
      </c>
      <c r="AH18" s="105" t="s">
        <v>622</v>
      </c>
      <c r="AI18" s="119" t="s">
        <v>622</v>
      </c>
      <c r="CB18" s="119" t="s">
        <v>624</v>
      </c>
      <c r="CD18" s="105" t="s">
        <v>622</v>
      </c>
      <c r="CE18" s="119" t="s">
        <v>622</v>
      </c>
      <c r="CF18" s="105" t="s">
        <v>622</v>
      </c>
      <c r="CG18" s="105" t="s">
        <v>622</v>
      </c>
      <c r="CH18" s="105" t="s">
        <v>622</v>
      </c>
      <c r="CI18" s="105" t="s">
        <v>622</v>
      </c>
      <c r="CJ18" s="105" t="s">
        <v>622</v>
      </c>
      <c r="CK18" s="105" t="s">
        <v>622</v>
      </c>
      <c r="CL18" s="105" t="s">
        <v>622</v>
      </c>
      <c r="CY18" s="119" t="s">
        <v>622</v>
      </c>
      <c r="CZ18" s="105" t="s">
        <v>622</v>
      </c>
      <c r="DA18" s="119" t="s">
        <v>622</v>
      </c>
      <c r="DB18" s="105" t="s">
        <v>622</v>
      </c>
      <c r="DC18" s="105" t="s">
        <v>622</v>
      </c>
      <c r="DD18" s="105" t="s">
        <v>622</v>
      </c>
      <c r="DE18" s="105" t="s">
        <v>622</v>
      </c>
      <c r="DF18" s="105" t="s">
        <v>622</v>
      </c>
      <c r="DG18" s="105" t="s">
        <v>622</v>
      </c>
      <c r="DH18" s="105" t="s">
        <v>622</v>
      </c>
      <c r="EL18" s="105">
        <v>14</v>
      </c>
      <c r="EM18" s="105">
        <v>7</v>
      </c>
      <c r="EN18" s="105" t="s">
        <v>622</v>
      </c>
      <c r="EO18" s="105" t="s">
        <v>622</v>
      </c>
      <c r="EP18" s="105" t="s">
        <v>622</v>
      </c>
      <c r="EQ18" s="105" t="s">
        <v>622</v>
      </c>
      <c r="ER18" s="105" t="s">
        <v>622</v>
      </c>
      <c r="EU18" s="105">
        <v>14</v>
      </c>
      <c r="EV18" s="105" t="s">
        <v>622</v>
      </c>
      <c r="EW18" s="105" t="s">
        <v>622</v>
      </c>
      <c r="EX18" s="105" t="s">
        <v>622</v>
      </c>
      <c r="FJ18" s="105"/>
      <c r="FK18" s="105"/>
      <c r="FL18" s="105"/>
      <c r="FM18" s="105"/>
      <c r="FR18" s="105"/>
      <c r="FS18" s="105"/>
      <c r="GP18" s="105"/>
      <c r="GQ18" s="105"/>
      <c r="GR18" s="105"/>
      <c r="GS18" s="105"/>
      <c r="GZ18" s="105"/>
      <c r="HA18" s="105"/>
      <c r="HB18" s="105"/>
      <c r="HC18" s="105"/>
      <c r="HG18" s="105"/>
      <c r="HH18" s="105"/>
      <c r="HI18" s="105"/>
      <c r="HJ18" s="105"/>
      <c r="HK18" s="105"/>
      <c r="HL18" s="105"/>
      <c r="HM18" s="105"/>
      <c r="HN18" s="105"/>
      <c r="IL18" s="105"/>
      <c r="IM18" s="105"/>
      <c r="IN18" s="105"/>
      <c r="IO18" s="105"/>
      <c r="JG18" s="105"/>
      <c r="JH18" s="105"/>
      <c r="JI18" s="105"/>
      <c r="JJ18" s="105"/>
      <c r="JM18" s="105"/>
      <c r="JN18" s="105"/>
      <c r="JO18" s="105"/>
      <c r="JP18" s="105"/>
      <c r="JQ18" s="105"/>
      <c r="JR18" s="105"/>
      <c r="JS18" s="105"/>
      <c r="JT18" s="105"/>
      <c r="JU18" s="105"/>
      <c r="JV18" s="105"/>
      <c r="JW18" s="105"/>
      <c r="KJ18" s="105"/>
      <c r="KK18" s="105"/>
      <c r="KL18" s="105"/>
      <c r="KM18" s="105"/>
      <c r="KN18" s="105"/>
      <c r="KO18" s="105"/>
      <c r="KP18" s="105"/>
      <c r="KQ18" s="105"/>
      <c r="KR18" s="105"/>
      <c r="KS18" s="105"/>
      <c r="LW18" s="105"/>
      <c r="LX18" s="105"/>
      <c r="LY18" s="105"/>
      <c r="LZ18" s="105"/>
      <c r="MA18" s="105"/>
      <c r="MB18" s="105"/>
      <c r="MC18" s="105"/>
      <c r="ME18" s="105"/>
      <c r="MF18" s="105"/>
      <c r="MG18" s="105"/>
      <c r="MH18" s="105"/>
    </row>
    <row r="19" spans="1:346" ht="15" customHeight="1" x14ac:dyDescent="0.3">
      <c r="A19" s="121"/>
      <c r="B19" s="121"/>
      <c r="C19" s="121"/>
      <c r="D19" s="121"/>
      <c r="E19" s="127"/>
      <c r="F19" s="121"/>
      <c r="G19" s="121"/>
      <c r="H19" s="121"/>
      <c r="I19" s="121"/>
      <c r="J19" s="121"/>
      <c r="K19" s="121"/>
      <c r="L19" s="121"/>
      <c r="M19" s="121"/>
      <c r="N19" s="121"/>
      <c r="O19" s="121"/>
      <c r="P19" s="121"/>
      <c r="Q19" s="127"/>
      <c r="R19" s="121"/>
      <c r="S19" s="103" t="s">
        <v>515</v>
      </c>
      <c r="T19" s="103" t="s">
        <v>515</v>
      </c>
      <c r="AB19" s="105" t="s">
        <v>515</v>
      </c>
      <c r="AC19" s="131"/>
      <c r="AD19" s="105" t="s">
        <v>515</v>
      </c>
      <c r="AE19" s="119"/>
      <c r="AF19" s="103" t="s">
        <v>515</v>
      </c>
      <c r="AG19" s="119"/>
      <c r="AH19" s="105" t="s">
        <v>515</v>
      </c>
      <c r="AI19" s="119"/>
      <c r="CB19" s="119"/>
      <c r="CD19" s="105" t="s">
        <v>515</v>
      </c>
      <c r="CE19" s="119"/>
      <c r="CF19" s="105" t="s">
        <v>515</v>
      </c>
      <c r="CG19" s="105" t="s">
        <v>515</v>
      </c>
      <c r="CH19" s="106" t="s">
        <v>515</v>
      </c>
      <c r="CI19" s="105" t="s">
        <v>515</v>
      </c>
      <c r="CJ19" s="105" t="s">
        <v>515</v>
      </c>
      <c r="CK19" s="105" t="s">
        <v>515</v>
      </c>
      <c r="CL19" s="105" t="s">
        <v>515</v>
      </c>
      <c r="CY19" s="119"/>
      <c r="CZ19" s="105" t="s">
        <v>515</v>
      </c>
      <c r="DA19" s="119"/>
      <c r="DB19" s="105" t="s">
        <v>515</v>
      </c>
      <c r="DC19" s="105" t="s">
        <v>515</v>
      </c>
      <c r="DD19" s="105" t="s">
        <v>515</v>
      </c>
      <c r="DE19" s="105" t="s">
        <v>515</v>
      </c>
      <c r="DF19" s="105" t="s">
        <v>515</v>
      </c>
      <c r="DG19" s="105" t="s">
        <v>515</v>
      </c>
      <c r="DH19" s="105" t="s">
        <v>515</v>
      </c>
      <c r="EL19" s="105" t="s">
        <v>515</v>
      </c>
      <c r="EM19" s="105" t="s">
        <v>515</v>
      </c>
      <c r="EN19" s="105" t="s">
        <v>515</v>
      </c>
      <c r="EO19" s="105" t="s">
        <v>515</v>
      </c>
      <c r="EP19" s="105" t="s">
        <v>515</v>
      </c>
      <c r="EQ19" s="105" t="s">
        <v>515</v>
      </c>
      <c r="ER19" s="105" t="s">
        <v>515</v>
      </c>
      <c r="EU19" s="105" t="s">
        <v>515</v>
      </c>
      <c r="EV19" s="105" t="s">
        <v>515</v>
      </c>
      <c r="EW19" s="105" t="s">
        <v>515</v>
      </c>
      <c r="EX19" s="105" t="s">
        <v>515</v>
      </c>
      <c r="FJ19" s="105" t="s">
        <v>515</v>
      </c>
      <c r="FK19" s="105" t="s">
        <v>515</v>
      </c>
      <c r="FL19" s="107" t="s">
        <v>515</v>
      </c>
      <c r="FM19" s="107" t="s">
        <v>515</v>
      </c>
      <c r="FR19" s="107" t="s">
        <v>515</v>
      </c>
      <c r="FS19" s="107" t="s">
        <v>515</v>
      </c>
      <c r="GP19" s="107" t="s">
        <v>515</v>
      </c>
      <c r="GQ19" s="107" t="s">
        <v>515</v>
      </c>
      <c r="GR19" s="107" t="s">
        <v>515</v>
      </c>
      <c r="GS19" s="107" t="s">
        <v>515</v>
      </c>
      <c r="GZ19" s="107" t="s">
        <v>515</v>
      </c>
      <c r="HA19" s="107" t="s">
        <v>515</v>
      </c>
      <c r="HB19" s="107" t="s">
        <v>515</v>
      </c>
      <c r="HC19" s="107" t="s">
        <v>515</v>
      </c>
      <c r="HG19" s="107" t="s">
        <v>515</v>
      </c>
      <c r="HH19" s="107" t="s">
        <v>515</v>
      </c>
      <c r="HI19" s="107" t="s">
        <v>515</v>
      </c>
      <c r="HJ19" s="107" t="s">
        <v>515</v>
      </c>
      <c r="HK19" s="107" t="s">
        <v>515</v>
      </c>
      <c r="HL19" s="107" t="s">
        <v>515</v>
      </c>
      <c r="HM19" s="107" t="s">
        <v>515</v>
      </c>
      <c r="HN19" s="107" t="s">
        <v>515</v>
      </c>
      <c r="IL19" s="107" t="s">
        <v>515</v>
      </c>
      <c r="IM19" s="107" t="s">
        <v>515</v>
      </c>
      <c r="IN19" s="107" t="s">
        <v>515</v>
      </c>
      <c r="IO19" s="107" t="s">
        <v>515</v>
      </c>
      <c r="JG19" s="107" t="s">
        <v>515</v>
      </c>
      <c r="JH19" s="107" t="s">
        <v>515</v>
      </c>
      <c r="JI19" s="105" t="s">
        <v>515</v>
      </c>
      <c r="JJ19" s="107" t="s">
        <v>515</v>
      </c>
      <c r="JM19" s="107" t="s">
        <v>515</v>
      </c>
      <c r="JN19" s="107" t="s">
        <v>515</v>
      </c>
      <c r="JO19" s="105" t="s">
        <v>515</v>
      </c>
      <c r="JP19" s="105" t="s">
        <v>515</v>
      </c>
      <c r="JQ19" s="105" t="s">
        <v>515</v>
      </c>
      <c r="JR19" s="105" t="s">
        <v>515</v>
      </c>
      <c r="JS19" s="106" t="s">
        <v>515</v>
      </c>
      <c r="JT19" s="105" t="s">
        <v>515</v>
      </c>
      <c r="JU19" s="105" t="s">
        <v>515</v>
      </c>
      <c r="JV19" s="105" t="s">
        <v>515</v>
      </c>
      <c r="JW19" s="105" t="s">
        <v>515</v>
      </c>
      <c r="KJ19" s="107" t="s">
        <v>515</v>
      </c>
      <c r="KK19" s="105" t="s">
        <v>515</v>
      </c>
      <c r="KL19" s="107" t="s">
        <v>515</v>
      </c>
      <c r="KM19" s="105" t="s">
        <v>515</v>
      </c>
      <c r="KN19" s="105" t="s">
        <v>515</v>
      </c>
      <c r="KO19" s="105" t="s">
        <v>515</v>
      </c>
      <c r="KP19" s="105" t="s">
        <v>515</v>
      </c>
      <c r="KQ19" s="105" t="s">
        <v>515</v>
      </c>
      <c r="KR19" s="105" t="s">
        <v>515</v>
      </c>
      <c r="KS19" s="105" t="s">
        <v>515</v>
      </c>
      <c r="LW19" s="105" t="s">
        <v>515</v>
      </c>
      <c r="LX19" s="105" t="s">
        <v>515</v>
      </c>
      <c r="LY19" s="105" t="s">
        <v>515</v>
      </c>
      <c r="LZ19" s="105" t="s">
        <v>515</v>
      </c>
      <c r="MA19" s="105" t="s">
        <v>515</v>
      </c>
      <c r="MB19" s="105" t="s">
        <v>515</v>
      </c>
      <c r="MC19" s="105" t="s">
        <v>515</v>
      </c>
      <c r="ME19" s="105" t="s">
        <v>515</v>
      </c>
      <c r="MF19" s="105" t="s">
        <v>515</v>
      </c>
      <c r="MG19" s="105" t="s">
        <v>515</v>
      </c>
      <c r="MH19" s="105" t="s">
        <v>515</v>
      </c>
    </row>
    <row r="20" spans="1:346" ht="15" customHeight="1" x14ac:dyDescent="0.3">
      <c r="A20" s="120">
        <v>2</v>
      </c>
      <c r="B20" s="120" t="s">
        <v>503</v>
      </c>
      <c r="C20" s="120" t="s">
        <v>500</v>
      </c>
      <c r="D20" s="120" t="s">
        <v>986</v>
      </c>
      <c r="E20" s="120" t="s">
        <v>504</v>
      </c>
      <c r="F20" s="120" t="s">
        <v>621</v>
      </c>
      <c r="G20" s="120" t="s">
        <v>505</v>
      </c>
      <c r="H20" s="120" t="s">
        <v>506</v>
      </c>
      <c r="I20" s="120" t="s">
        <v>507</v>
      </c>
      <c r="J20" s="120" t="s">
        <v>508</v>
      </c>
      <c r="K20" s="120" t="s">
        <v>509</v>
      </c>
      <c r="L20" s="128" t="s">
        <v>510</v>
      </c>
      <c r="M20" s="120" t="s">
        <v>492</v>
      </c>
      <c r="N20" s="120" t="s">
        <v>511</v>
      </c>
      <c r="O20" s="129" t="s">
        <v>512</v>
      </c>
      <c r="P20" s="120" t="s">
        <v>513</v>
      </c>
      <c r="Q20" s="129" t="s">
        <v>496</v>
      </c>
      <c r="R20" s="120">
        <v>1</v>
      </c>
      <c r="S20" s="103" t="s">
        <v>514</v>
      </c>
      <c r="T20" s="103" t="s">
        <v>519</v>
      </c>
      <c r="AB20" s="105">
        <v>13</v>
      </c>
      <c r="AC20" s="130">
        <v>13</v>
      </c>
      <c r="AD20" s="105" t="s">
        <v>622</v>
      </c>
      <c r="AE20" s="119" t="s">
        <v>622</v>
      </c>
      <c r="AF20" s="105" t="s">
        <v>622</v>
      </c>
      <c r="AG20" s="119" t="s">
        <v>622</v>
      </c>
      <c r="AH20" s="105" t="s">
        <v>622</v>
      </c>
      <c r="AI20" s="119" t="s">
        <v>622</v>
      </c>
      <c r="CB20" s="120" t="s">
        <v>624</v>
      </c>
      <c r="CD20" s="105" t="s">
        <v>622</v>
      </c>
      <c r="CE20" s="119" t="s">
        <v>622</v>
      </c>
      <c r="CF20" s="105" t="s">
        <v>622</v>
      </c>
      <c r="CG20" s="105" t="s">
        <v>622</v>
      </c>
      <c r="CH20" s="106" t="s">
        <v>622</v>
      </c>
      <c r="CI20" s="105" t="s">
        <v>622</v>
      </c>
      <c r="CJ20" s="105" t="s">
        <v>622</v>
      </c>
      <c r="CK20" s="105" t="s">
        <v>622</v>
      </c>
      <c r="CL20" s="105" t="s">
        <v>622</v>
      </c>
      <c r="CY20" s="119" t="s">
        <v>622</v>
      </c>
      <c r="CZ20" s="105" t="s">
        <v>622</v>
      </c>
      <c r="DA20" s="119" t="s">
        <v>622</v>
      </c>
      <c r="DB20" s="105" t="s">
        <v>622</v>
      </c>
      <c r="DC20" s="105" t="s">
        <v>622</v>
      </c>
      <c r="DD20" s="105" t="s">
        <v>622</v>
      </c>
      <c r="DE20" s="105" t="s">
        <v>622</v>
      </c>
      <c r="DF20" s="105" t="s">
        <v>622</v>
      </c>
      <c r="DG20" s="105" t="s">
        <v>622</v>
      </c>
      <c r="DH20" s="105" t="s">
        <v>622</v>
      </c>
      <c r="EL20" s="105">
        <v>13</v>
      </c>
      <c r="EM20" s="105">
        <v>7</v>
      </c>
      <c r="EN20" s="105" t="s">
        <v>622</v>
      </c>
      <c r="EO20" s="105" t="s">
        <v>622</v>
      </c>
      <c r="EP20" s="105" t="s">
        <v>622</v>
      </c>
      <c r="EQ20" s="105" t="s">
        <v>622</v>
      </c>
      <c r="ER20" s="105" t="s">
        <v>622</v>
      </c>
      <c r="EU20" s="105">
        <v>13</v>
      </c>
      <c r="EV20" s="105" t="s">
        <v>622</v>
      </c>
      <c r="EW20" s="105" t="s">
        <v>622</v>
      </c>
      <c r="EX20" s="105" t="s">
        <v>622</v>
      </c>
      <c r="FJ20" s="105"/>
      <c r="FK20" s="105"/>
      <c r="FL20" s="107"/>
      <c r="FM20" s="107"/>
      <c r="FR20" s="107"/>
      <c r="FS20" s="107"/>
      <c r="GP20" s="107"/>
      <c r="GQ20" s="107"/>
      <c r="GR20" s="107"/>
      <c r="GS20" s="107"/>
      <c r="GZ20" s="107"/>
      <c r="HA20" s="107"/>
      <c r="HB20" s="107"/>
      <c r="HC20" s="107"/>
      <c r="HG20" s="107"/>
      <c r="HH20" s="107"/>
      <c r="HI20" s="107"/>
      <c r="HJ20" s="107"/>
      <c r="HK20" s="107"/>
      <c r="HL20" s="107"/>
      <c r="HM20" s="107"/>
      <c r="HN20" s="107"/>
      <c r="IL20" s="107"/>
      <c r="IM20" s="107"/>
      <c r="IN20" s="107"/>
      <c r="IO20" s="107"/>
      <c r="JG20" s="107"/>
      <c r="JH20" s="107"/>
      <c r="JI20" s="105"/>
      <c r="JJ20" s="107"/>
      <c r="JM20" s="107"/>
      <c r="JN20" s="107"/>
      <c r="JO20" s="105"/>
      <c r="JP20" s="105"/>
      <c r="JQ20" s="105"/>
      <c r="JR20" s="105"/>
      <c r="JS20" s="106"/>
      <c r="JT20" s="105"/>
      <c r="JU20" s="105"/>
      <c r="JV20" s="105"/>
      <c r="JW20" s="105"/>
      <c r="KJ20" s="107"/>
      <c r="KK20" s="105"/>
      <c r="KL20" s="107"/>
      <c r="KM20" s="105"/>
      <c r="KN20" s="105"/>
      <c r="KO20" s="105"/>
      <c r="KP20" s="105"/>
      <c r="KQ20" s="105"/>
      <c r="KR20" s="105"/>
      <c r="KS20" s="105"/>
      <c r="LW20" s="105"/>
      <c r="LX20" s="105"/>
      <c r="LY20" s="105"/>
      <c r="LZ20" s="105"/>
      <c r="MA20" s="105"/>
      <c r="MB20" s="105"/>
      <c r="MC20" s="105"/>
      <c r="ME20" s="105"/>
      <c r="MF20" s="105"/>
      <c r="MG20" s="105"/>
      <c r="MH20" s="105"/>
    </row>
    <row r="21" spans="1:346" ht="15" customHeight="1" x14ac:dyDescent="0.3">
      <c r="A21" s="121"/>
      <c r="B21" s="121"/>
      <c r="C21" s="121"/>
      <c r="D21" s="121"/>
      <c r="E21" s="127"/>
      <c r="F21" s="121"/>
      <c r="G21" s="121"/>
      <c r="H21" s="121"/>
      <c r="I21" s="121"/>
      <c r="J21" s="121"/>
      <c r="K21" s="121"/>
      <c r="L21" s="121"/>
      <c r="M21" s="121"/>
      <c r="N21" s="121"/>
      <c r="O21" s="121"/>
      <c r="P21" s="121"/>
      <c r="Q21" s="127"/>
      <c r="R21" s="121"/>
      <c r="S21" s="103" t="s">
        <v>515</v>
      </c>
      <c r="T21" s="103" t="s">
        <v>515</v>
      </c>
      <c r="AB21" s="105" t="s">
        <v>515</v>
      </c>
      <c r="AC21" s="131"/>
      <c r="AD21" s="105" t="s">
        <v>515</v>
      </c>
      <c r="AE21" s="119"/>
      <c r="AF21" s="103" t="s">
        <v>515</v>
      </c>
      <c r="AG21" s="119"/>
      <c r="AH21" s="105" t="s">
        <v>515</v>
      </c>
      <c r="AI21" s="119"/>
      <c r="CB21" s="121"/>
      <c r="CD21" s="105" t="s">
        <v>515</v>
      </c>
      <c r="CE21" s="119"/>
      <c r="CF21" s="105" t="s">
        <v>515</v>
      </c>
      <c r="CG21" s="105" t="s">
        <v>515</v>
      </c>
      <c r="CH21" s="106" t="s">
        <v>515</v>
      </c>
      <c r="CI21" s="105" t="s">
        <v>515</v>
      </c>
      <c r="CJ21" s="105" t="s">
        <v>515</v>
      </c>
      <c r="CK21" s="105" t="s">
        <v>515</v>
      </c>
      <c r="CL21" s="105" t="s">
        <v>515</v>
      </c>
      <c r="CY21" s="119"/>
      <c r="CZ21" s="105" t="s">
        <v>515</v>
      </c>
      <c r="DA21" s="119"/>
      <c r="DB21" s="105" t="s">
        <v>515</v>
      </c>
      <c r="DC21" s="105" t="s">
        <v>515</v>
      </c>
      <c r="DD21" s="105" t="s">
        <v>515</v>
      </c>
      <c r="DE21" s="105" t="s">
        <v>515</v>
      </c>
      <c r="DF21" s="105" t="s">
        <v>515</v>
      </c>
      <c r="DG21" s="105" t="s">
        <v>515</v>
      </c>
      <c r="DH21" s="105" t="s">
        <v>515</v>
      </c>
      <c r="EL21" s="105" t="s">
        <v>515</v>
      </c>
      <c r="EM21" s="105" t="s">
        <v>515</v>
      </c>
      <c r="EN21" s="105" t="s">
        <v>515</v>
      </c>
      <c r="EO21" s="105" t="s">
        <v>515</v>
      </c>
      <c r="EP21" s="105" t="s">
        <v>515</v>
      </c>
      <c r="EQ21" s="105" t="s">
        <v>515</v>
      </c>
      <c r="ER21" s="105" t="s">
        <v>515</v>
      </c>
      <c r="EU21" s="105" t="s">
        <v>515</v>
      </c>
      <c r="EV21" s="105" t="s">
        <v>515</v>
      </c>
      <c r="EW21" s="105" t="s">
        <v>515</v>
      </c>
      <c r="EX21" s="105" t="s">
        <v>515</v>
      </c>
      <c r="FJ21" s="105" t="s">
        <v>515</v>
      </c>
      <c r="FK21" s="105" t="s">
        <v>515</v>
      </c>
      <c r="FL21" s="107" t="s">
        <v>515</v>
      </c>
      <c r="FM21" s="107" t="s">
        <v>515</v>
      </c>
      <c r="FR21" s="107" t="s">
        <v>515</v>
      </c>
      <c r="FS21" s="107" t="s">
        <v>515</v>
      </c>
      <c r="GP21" s="107" t="s">
        <v>515</v>
      </c>
      <c r="GQ21" s="107" t="s">
        <v>515</v>
      </c>
      <c r="GR21" s="107" t="s">
        <v>515</v>
      </c>
      <c r="GS21" s="107" t="s">
        <v>515</v>
      </c>
      <c r="GZ21" s="107" t="s">
        <v>515</v>
      </c>
      <c r="HA21" s="107" t="s">
        <v>515</v>
      </c>
      <c r="HB21" s="107" t="s">
        <v>515</v>
      </c>
      <c r="HC21" s="107" t="s">
        <v>515</v>
      </c>
      <c r="HG21" s="107" t="s">
        <v>515</v>
      </c>
      <c r="HH21" s="107" t="s">
        <v>515</v>
      </c>
      <c r="HI21" s="107" t="s">
        <v>515</v>
      </c>
      <c r="HJ21" s="107" t="s">
        <v>515</v>
      </c>
      <c r="HK21" s="107" t="s">
        <v>515</v>
      </c>
      <c r="HL21" s="107" t="s">
        <v>515</v>
      </c>
      <c r="HM21" s="107" t="s">
        <v>515</v>
      </c>
      <c r="HN21" s="107" t="s">
        <v>515</v>
      </c>
      <c r="IL21" s="107" t="s">
        <v>515</v>
      </c>
      <c r="IM21" s="107" t="s">
        <v>515</v>
      </c>
      <c r="IN21" s="107" t="s">
        <v>515</v>
      </c>
      <c r="IO21" s="107" t="s">
        <v>515</v>
      </c>
      <c r="JG21" s="107" t="s">
        <v>515</v>
      </c>
      <c r="JH21" s="107" t="s">
        <v>515</v>
      </c>
      <c r="JI21" s="105" t="s">
        <v>515</v>
      </c>
      <c r="JJ21" s="107" t="s">
        <v>515</v>
      </c>
      <c r="JM21" s="107" t="s">
        <v>515</v>
      </c>
      <c r="JN21" s="107" t="s">
        <v>515</v>
      </c>
      <c r="JO21" s="105" t="s">
        <v>515</v>
      </c>
      <c r="JP21" s="105" t="s">
        <v>515</v>
      </c>
      <c r="JQ21" s="105" t="s">
        <v>515</v>
      </c>
      <c r="JR21" s="105" t="s">
        <v>515</v>
      </c>
      <c r="JS21" s="106" t="s">
        <v>515</v>
      </c>
      <c r="JT21" s="105" t="s">
        <v>515</v>
      </c>
      <c r="JU21" s="105" t="s">
        <v>515</v>
      </c>
      <c r="JV21" s="105" t="s">
        <v>515</v>
      </c>
      <c r="JW21" s="105" t="s">
        <v>515</v>
      </c>
      <c r="KJ21" s="107" t="s">
        <v>515</v>
      </c>
      <c r="KK21" s="105" t="s">
        <v>515</v>
      </c>
      <c r="KL21" s="107" t="s">
        <v>515</v>
      </c>
      <c r="KM21" s="105" t="s">
        <v>515</v>
      </c>
      <c r="KN21" s="105" t="s">
        <v>515</v>
      </c>
      <c r="KO21" s="105" t="s">
        <v>515</v>
      </c>
      <c r="KP21" s="105" t="s">
        <v>515</v>
      </c>
      <c r="KQ21" s="105" t="s">
        <v>515</v>
      </c>
      <c r="KR21" s="105" t="s">
        <v>515</v>
      </c>
      <c r="KS21" s="105" t="s">
        <v>515</v>
      </c>
      <c r="LW21" s="105" t="s">
        <v>515</v>
      </c>
      <c r="LX21" s="105" t="s">
        <v>515</v>
      </c>
      <c r="LY21" s="105" t="s">
        <v>515</v>
      </c>
      <c r="LZ21" s="105" t="s">
        <v>515</v>
      </c>
      <c r="MA21" s="105" t="s">
        <v>515</v>
      </c>
      <c r="MB21" s="105" t="s">
        <v>515</v>
      </c>
      <c r="MC21" s="105" t="s">
        <v>515</v>
      </c>
      <c r="ME21" s="105" t="s">
        <v>515</v>
      </c>
      <c r="MF21" s="105" t="s">
        <v>515</v>
      </c>
      <c r="MG21" s="105" t="s">
        <v>515</v>
      </c>
      <c r="MH21" s="105" t="s">
        <v>515</v>
      </c>
    </row>
    <row r="22" spans="1:346" ht="15" customHeight="1" x14ac:dyDescent="0.3">
      <c r="A22" s="120">
        <v>2</v>
      </c>
      <c r="B22" s="120" t="s">
        <v>503</v>
      </c>
      <c r="C22" s="120" t="s">
        <v>500</v>
      </c>
      <c r="D22" s="120" t="s">
        <v>986</v>
      </c>
      <c r="E22" s="120" t="s">
        <v>504</v>
      </c>
      <c r="F22" s="120" t="s">
        <v>621</v>
      </c>
      <c r="G22" s="120" t="s">
        <v>505</v>
      </c>
      <c r="H22" s="120" t="s">
        <v>506</v>
      </c>
      <c r="I22" s="120" t="s">
        <v>507</v>
      </c>
      <c r="J22" s="120" t="s">
        <v>508</v>
      </c>
      <c r="K22" s="120" t="s">
        <v>509</v>
      </c>
      <c r="L22" s="128" t="s">
        <v>510</v>
      </c>
      <c r="M22" s="120" t="s">
        <v>492</v>
      </c>
      <c r="N22" s="120" t="s">
        <v>511</v>
      </c>
      <c r="O22" s="129" t="s">
        <v>512</v>
      </c>
      <c r="P22" s="120" t="s">
        <v>513</v>
      </c>
      <c r="Q22" s="129" t="s">
        <v>496</v>
      </c>
      <c r="R22" s="120">
        <v>1</v>
      </c>
      <c r="S22" s="103" t="s">
        <v>514</v>
      </c>
      <c r="T22" s="103" t="s">
        <v>520</v>
      </c>
      <c r="AB22" s="105">
        <v>6</v>
      </c>
      <c r="AC22" s="130">
        <v>6</v>
      </c>
      <c r="AD22" s="105" t="s">
        <v>622</v>
      </c>
      <c r="AE22" s="119" t="s">
        <v>622</v>
      </c>
      <c r="AF22" s="105" t="s">
        <v>622</v>
      </c>
      <c r="AG22" s="119" t="s">
        <v>622</v>
      </c>
      <c r="AH22" s="105" t="s">
        <v>622</v>
      </c>
      <c r="AI22" s="119" t="s">
        <v>622</v>
      </c>
      <c r="CB22" s="120" t="s">
        <v>624</v>
      </c>
      <c r="CD22" s="105" t="s">
        <v>622</v>
      </c>
      <c r="CE22" s="119" t="s">
        <v>622</v>
      </c>
      <c r="CF22" s="105" t="s">
        <v>622</v>
      </c>
      <c r="CG22" s="105" t="s">
        <v>622</v>
      </c>
      <c r="CH22" s="105" t="s">
        <v>622</v>
      </c>
      <c r="CI22" s="105" t="s">
        <v>622</v>
      </c>
      <c r="CJ22" s="105" t="s">
        <v>622</v>
      </c>
      <c r="CK22" s="105" t="s">
        <v>622</v>
      </c>
      <c r="CL22" s="105" t="s">
        <v>622</v>
      </c>
      <c r="CY22" s="119" t="s">
        <v>622</v>
      </c>
      <c r="CZ22" s="105" t="s">
        <v>622</v>
      </c>
      <c r="DA22" s="119" t="s">
        <v>622</v>
      </c>
      <c r="DB22" s="105" t="s">
        <v>622</v>
      </c>
      <c r="DC22" s="105" t="s">
        <v>622</v>
      </c>
      <c r="DD22" s="105" t="s">
        <v>622</v>
      </c>
      <c r="DE22" s="105" t="s">
        <v>622</v>
      </c>
      <c r="DF22" s="105" t="s">
        <v>622</v>
      </c>
      <c r="DG22" s="105" t="s">
        <v>622</v>
      </c>
      <c r="DH22" s="105" t="s">
        <v>622</v>
      </c>
      <c r="EL22" s="105">
        <v>6</v>
      </c>
      <c r="EM22" s="105">
        <v>4</v>
      </c>
      <c r="EN22" s="105" t="s">
        <v>622</v>
      </c>
      <c r="EO22" s="105" t="s">
        <v>622</v>
      </c>
      <c r="EP22" s="105" t="s">
        <v>622</v>
      </c>
      <c r="EQ22" s="105" t="s">
        <v>622</v>
      </c>
      <c r="ER22" s="105" t="s">
        <v>622</v>
      </c>
      <c r="EU22" s="105">
        <v>7</v>
      </c>
      <c r="EV22" s="105" t="s">
        <v>622</v>
      </c>
      <c r="EW22" s="105" t="s">
        <v>622</v>
      </c>
      <c r="EX22" s="105" t="s">
        <v>622</v>
      </c>
      <c r="FJ22" s="105"/>
      <c r="FK22" s="105"/>
      <c r="FL22" s="105"/>
      <c r="FM22" s="105"/>
      <c r="FR22" s="105"/>
      <c r="FS22" s="105"/>
      <c r="GP22" s="105"/>
      <c r="GQ22" s="105"/>
      <c r="GR22" s="105"/>
      <c r="GS22" s="105"/>
      <c r="GZ22" s="105"/>
      <c r="HA22" s="105"/>
      <c r="HB22" s="105"/>
      <c r="HC22" s="105"/>
      <c r="HG22" s="105"/>
      <c r="HH22" s="105"/>
      <c r="HI22" s="105"/>
      <c r="HJ22" s="105"/>
      <c r="HK22" s="105"/>
      <c r="HL22" s="105"/>
      <c r="HM22" s="105"/>
      <c r="HN22" s="105"/>
      <c r="IL22" s="105"/>
      <c r="IM22" s="105"/>
      <c r="IN22" s="105"/>
      <c r="IO22" s="105"/>
      <c r="JG22" s="105"/>
      <c r="JH22" s="105"/>
      <c r="JI22" s="105"/>
      <c r="JJ22" s="105"/>
      <c r="JM22" s="105"/>
      <c r="JN22" s="105"/>
      <c r="JO22" s="105"/>
      <c r="JP22" s="105"/>
      <c r="JQ22" s="105"/>
      <c r="JR22" s="105"/>
      <c r="JS22" s="105"/>
      <c r="JT22" s="105"/>
      <c r="JU22" s="105"/>
      <c r="JV22" s="105"/>
      <c r="JW22" s="105"/>
      <c r="KJ22" s="105"/>
      <c r="KK22" s="105"/>
      <c r="KL22" s="105"/>
      <c r="KM22" s="105"/>
      <c r="KN22" s="105"/>
      <c r="KO22" s="105"/>
      <c r="KP22" s="105"/>
      <c r="KQ22" s="105"/>
      <c r="KR22" s="105"/>
      <c r="KS22" s="105"/>
      <c r="LW22" s="105"/>
      <c r="LX22" s="105"/>
      <c r="LY22" s="105"/>
      <c r="LZ22" s="105"/>
      <c r="MA22" s="105"/>
      <c r="MB22" s="105"/>
      <c r="MC22" s="105"/>
      <c r="ME22" s="105"/>
      <c r="MF22" s="105"/>
      <c r="MG22" s="105"/>
      <c r="MH22" s="105"/>
    </row>
    <row r="23" spans="1:346" ht="15" customHeight="1" x14ac:dyDescent="0.3">
      <c r="A23" s="121"/>
      <c r="B23" s="121"/>
      <c r="C23" s="121"/>
      <c r="D23" s="121"/>
      <c r="E23" s="127"/>
      <c r="F23" s="121"/>
      <c r="G23" s="121"/>
      <c r="H23" s="121"/>
      <c r="I23" s="121"/>
      <c r="J23" s="121"/>
      <c r="K23" s="121"/>
      <c r="L23" s="121"/>
      <c r="M23" s="121"/>
      <c r="N23" s="121"/>
      <c r="O23" s="121"/>
      <c r="P23" s="121"/>
      <c r="Q23" s="127"/>
      <c r="R23" s="121"/>
      <c r="S23" s="103" t="s">
        <v>515</v>
      </c>
      <c r="T23" s="103" t="s">
        <v>515</v>
      </c>
      <c r="AB23" s="105" t="s">
        <v>515</v>
      </c>
      <c r="AC23" s="131"/>
      <c r="AD23" s="105" t="s">
        <v>515</v>
      </c>
      <c r="AE23" s="119"/>
      <c r="AF23" s="103" t="s">
        <v>515</v>
      </c>
      <c r="AG23" s="119"/>
      <c r="AH23" s="105" t="s">
        <v>515</v>
      </c>
      <c r="AI23" s="119"/>
      <c r="CB23" s="121"/>
      <c r="CD23" s="105" t="s">
        <v>515</v>
      </c>
      <c r="CE23" s="119"/>
      <c r="CF23" s="105" t="s">
        <v>515</v>
      </c>
      <c r="CG23" s="105" t="s">
        <v>515</v>
      </c>
      <c r="CH23" s="106" t="s">
        <v>515</v>
      </c>
      <c r="CI23" s="105" t="s">
        <v>515</v>
      </c>
      <c r="CJ23" s="105" t="s">
        <v>515</v>
      </c>
      <c r="CK23" s="105" t="s">
        <v>515</v>
      </c>
      <c r="CL23" s="105" t="s">
        <v>515</v>
      </c>
      <c r="CY23" s="119"/>
      <c r="CZ23" s="105" t="s">
        <v>515</v>
      </c>
      <c r="DA23" s="119"/>
      <c r="DB23" s="105" t="s">
        <v>515</v>
      </c>
      <c r="DC23" s="105" t="s">
        <v>515</v>
      </c>
      <c r="DD23" s="105" t="s">
        <v>515</v>
      </c>
      <c r="DE23" s="105" t="s">
        <v>515</v>
      </c>
      <c r="DF23" s="105" t="s">
        <v>515</v>
      </c>
      <c r="DG23" s="105" t="s">
        <v>515</v>
      </c>
      <c r="DH23" s="105" t="s">
        <v>515</v>
      </c>
      <c r="EL23" s="105" t="s">
        <v>515</v>
      </c>
      <c r="EM23" s="105" t="s">
        <v>515</v>
      </c>
      <c r="EN23" s="105" t="s">
        <v>515</v>
      </c>
      <c r="EO23" s="105" t="s">
        <v>515</v>
      </c>
      <c r="EP23" s="105" t="s">
        <v>515</v>
      </c>
      <c r="EQ23" s="105" t="s">
        <v>515</v>
      </c>
      <c r="ER23" s="105" t="s">
        <v>515</v>
      </c>
      <c r="EU23" s="105" t="s">
        <v>515</v>
      </c>
      <c r="EV23" s="105" t="s">
        <v>515</v>
      </c>
      <c r="EW23" s="105" t="s">
        <v>515</v>
      </c>
      <c r="EX23" s="105" t="s">
        <v>515</v>
      </c>
      <c r="FJ23" s="105" t="s">
        <v>515</v>
      </c>
      <c r="FK23" s="105" t="s">
        <v>515</v>
      </c>
      <c r="FL23" s="107" t="s">
        <v>515</v>
      </c>
      <c r="FM23" s="107" t="s">
        <v>515</v>
      </c>
      <c r="FR23" s="107" t="s">
        <v>515</v>
      </c>
      <c r="FS23" s="107" t="s">
        <v>515</v>
      </c>
      <c r="GP23" s="107" t="s">
        <v>515</v>
      </c>
      <c r="GQ23" s="107" t="s">
        <v>515</v>
      </c>
      <c r="GR23" s="107" t="s">
        <v>515</v>
      </c>
      <c r="GS23" s="107" t="s">
        <v>515</v>
      </c>
      <c r="GZ23" s="107" t="s">
        <v>515</v>
      </c>
      <c r="HA23" s="107" t="s">
        <v>515</v>
      </c>
      <c r="HB23" s="107" t="s">
        <v>515</v>
      </c>
      <c r="HC23" s="107" t="s">
        <v>515</v>
      </c>
      <c r="HG23" s="107" t="s">
        <v>515</v>
      </c>
      <c r="HH23" s="107" t="s">
        <v>515</v>
      </c>
      <c r="HI23" s="107" t="s">
        <v>515</v>
      </c>
      <c r="HJ23" s="107" t="s">
        <v>515</v>
      </c>
      <c r="HK23" s="107" t="s">
        <v>515</v>
      </c>
      <c r="HL23" s="107" t="s">
        <v>515</v>
      </c>
      <c r="HM23" s="107" t="s">
        <v>515</v>
      </c>
      <c r="HN23" s="107" t="s">
        <v>515</v>
      </c>
      <c r="IL23" s="107" t="s">
        <v>515</v>
      </c>
      <c r="IM23" s="107" t="s">
        <v>515</v>
      </c>
      <c r="IN23" s="107" t="s">
        <v>515</v>
      </c>
      <c r="IO23" s="107" t="s">
        <v>515</v>
      </c>
      <c r="JG23" s="107" t="s">
        <v>515</v>
      </c>
      <c r="JH23" s="107" t="s">
        <v>515</v>
      </c>
      <c r="JI23" s="105" t="s">
        <v>515</v>
      </c>
      <c r="JJ23" s="107" t="s">
        <v>515</v>
      </c>
      <c r="JM23" s="107" t="s">
        <v>515</v>
      </c>
      <c r="JN23" s="107" t="s">
        <v>515</v>
      </c>
      <c r="JO23" s="105" t="s">
        <v>515</v>
      </c>
      <c r="JP23" s="105" t="s">
        <v>515</v>
      </c>
      <c r="JQ23" s="105" t="s">
        <v>515</v>
      </c>
      <c r="JR23" s="105" t="s">
        <v>515</v>
      </c>
      <c r="JS23" s="106" t="s">
        <v>515</v>
      </c>
      <c r="JT23" s="105" t="s">
        <v>515</v>
      </c>
      <c r="JU23" s="105" t="s">
        <v>515</v>
      </c>
      <c r="JV23" s="105" t="s">
        <v>515</v>
      </c>
      <c r="JW23" s="105" t="s">
        <v>515</v>
      </c>
      <c r="KJ23" s="107" t="s">
        <v>515</v>
      </c>
      <c r="KK23" s="105" t="s">
        <v>515</v>
      </c>
      <c r="KL23" s="107" t="s">
        <v>515</v>
      </c>
      <c r="KM23" s="105" t="s">
        <v>515</v>
      </c>
      <c r="KN23" s="105" t="s">
        <v>515</v>
      </c>
      <c r="KO23" s="105" t="s">
        <v>515</v>
      </c>
      <c r="KP23" s="105" t="s">
        <v>515</v>
      </c>
      <c r="KQ23" s="105" t="s">
        <v>515</v>
      </c>
      <c r="KR23" s="105" t="s">
        <v>515</v>
      </c>
      <c r="KS23" s="105" t="s">
        <v>515</v>
      </c>
      <c r="LW23" s="105" t="s">
        <v>515</v>
      </c>
      <c r="LX23" s="105" t="s">
        <v>515</v>
      </c>
      <c r="LY23" s="105" t="s">
        <v>515</v>
      </c>
      <c r="LZ23" s="105" t="s">
        <v>515</v>
      </c>
      <c r="MA23" s="105" t="s">
        <v>515</v>
      </c>
      <c r="MB23" s="105" t="s">
        <v>515</v>
      </c>
      <c r="MC23" s="105" t="s">
        <v>515</v>
      </c>
      <c r="ME23" s="105" t="s">
        <v>515</v>
      </c>
      <c r="MF23" s="105" t="s">
        <v>515</v>
      </c>
      <c r="MG23" s="105" t="s">
        <v>515</v>
      </c>
      <c r="MH23" s="105" t="s">
        <v>515</v>
      </c>
    </row>
    <row r="24" spans="1:346" ht="15" customHeight="1" x14ac:dyDescent="0.3">
      <c r="A24" s="120">
        <v>3</v>
      </c>
      <c r="B24" s="120">
        <v>4</v>
      </c>
      <c r="C24" s="120" t="s">
        <v>483</v>
      </c>
      <c r="D24" s="120" t="s">
        <v>986</v>
      </c>
      <c r="E24" s="120" t="s">
        <v>521</v>
      </c>
      <c r="F24" s="120" t="s">
        <v>621</v>
      </c>
      <c r="G24" s="120" t="s">
        <v>522</v>
      </c>
      <c r="H24" s="120" t="s">
        <v>523</v>
      </c>
      <c r="I24" s="120" t="s">
        <v>524</v>
      </c>
      <c r="J24" s="120" t="s">
        <v>525</v>
      </c>
      <c r="K24" s="120" t="s">
        <v>526</v>
      </c>
      <c r="L24" s="128" t="s">
        <v>527</v>
      </c>
      <c r="M24" s="120" t="s">
        <v>492</v>
      </c>
      <c r="N24" s="120" t="s">
        <v>528</v>
      </c>
      <c r="O24" s="129" t="s">
        <v>529</v>
      </c>
      <c r="P24" s="120" t="s">
        <v>530</v>
      </c>
      <c r="Q24" s="129" t="s">
        <v>496</v>
      </c>
      <c r="R24" s="120">
        <v>2</v>
      </c>
      <c r="S24" s="103" t="s">
        <v>531</v>
      </c>
      <c r="T24" s="103" t="s">
        <v>498</v>
      </c>
      <c r="AB24" s="105">
        <v>270</v>
      </c>
      <c r="AC24" s="119">
        <f>AB24+AB25</f>
        <v>540</v>
      </c>
      <c r="AD24" s="105" t="s">
        <v>622</v>
      </c>
      <c r="AE24" s="119" t="s">
        <v>622</v>
      </c>
      <c r="AF24" s="103">
        <v>163</v>
      </c>
      <c r="AG24" s="119">
        <f>AF24+AF25</f>
        <v>332</v>
      </c>
      <c r="AH24" s="105">
        <v>243</v>
      </c>
      <c r="AI24" s="119">
        <f>AH24+AH25</f>
        <v>494</v>
      </c>
      <c r="CB24" s="119" t="s">
        <v>625</v>
      </c>
      <c r="CD24" s="105" t="s">
        <v>622</v>
      </c>
      <c r="CE24" s="119" t="s">
        <v>622</v>
      </c>
      <c r="CF24" s="105" t="s">
        <v>622</v>
      </c>
      <c r="CG24" s="105" t="s">
        <v>622</v>
      </c>
      <c r="CH24" s="106" t="s">
        <v>622</v>
      </c>
      <c r="CI24" s="105" t="s">
        <v>622</v>
      </c>
      <c r="CJ24" s="105" t="s">
        <v>622</v>
      </c>
      <c r="CK24" s="105" t="s">
        <v>622</v>
      </c>
      <c r="CL24" s="105" t="s">
        <v>622</v>
      </c>
      <c r="CY24" s="119" t="s">
        <v>622</v>
      </c>
      <c r="CZ24" s="105" t="s">
        <v>622</v>
      </c>
      <c r="DA24" s="119" t="s">
        <v>622</v>
      </c>
      <c r="DB24" s="105" t="s">
        <v>622</v>
      </c>
      <c r="DC24" s="105" t="s">
        <v>622</v>
      </c>
      <c r="DD24" s="105" t="s">
        <v>622</v>
      </c>
      <c r="DE24" s="105" t="s">
        <v>622</v>
      </c>
      <c r="DF24" s="105" t="s">
        <v>622</v>
      </c>
      <c r="DG24" s="105" t="s">
        <v>622</v>
      </c>
      <c r="DH24" s="105" t="s">
        <v>622</v>
      </c>
      <c r="EL24" s="105" t="s">
        <v>622</v>
      </c>
      <c r="EM24" s="105" t="s">
        <v>622</v>
      </c>
      <c r="EN24" s="105" t="s">
        <v>622</v>
      </c>
      <c r="EO24" s="105" t="s">
        <v>622</v>
      </c>
      <c r="EP24" s="105" t="s">
        <v>622</v>
      </c>
      <c r="EQ24" s="105" t="s">
        <v>622</v>
      </c>
      <c r="ER24" s="105" t="s">
        <v>622</v>
      </c>
      <c r="EU24" s="105">
        <v>270</v>
      </c>
      <c r="EV24" s="105" t="s">
        <v>622</v>
      </c>
      <c r="EW24" s="105" t="s">
        <v>622</v>
      </c>
      <c r="EX24" s="105" t="s">
        <v>622</v>
      </c>
      <c r="FJ24" s="105"/>
      <c r="FK24" s="105"/>
      <c r="FL24" s="107"/>
      <c r="FM24" s="107"/>
      <c r="FR24" s="107"/>
      <c r="FS24" s="107"/>
      <c r="GP24" s="107"/>
      <c r="GQ24" s="107"/>
      <c r="GR24" s="107"/>
      <c r="GS24" s="107"/>
      <c r="GZ24" s="107"/>
      <c r="HA24" s="107"/>
      <c r="HB24" s="107"/>
      <c r="HC24" s="107"/>
      <c r="HG24" s="107"/>
      <c r="HH24" s="107"/>
      <c r="HI24" s="107"/>
      <c r="HJ24" s="107"/>
      <c r="HK24" s="107"/>
      <c r="HL24" s="107"/>
      <c r="HM24" s="107"/>
      <c r="HN24" s="107"/>
      <c r="IL24" s="107"/>
      <c r="IM24" s="107"/>
      <c r="IN24" s="107"/>
      <c r="IO24" s="107"/>
      <c r="JG24" s="107"/>
      <c r="JH24" s="107"/>
      <c r="JI24" s="105"/>
      <c r="JJ24" s="107"/>
      <c r="JM24" s="107"/>
      <c r="JN24" s="107"/>
      <c r="JO24" s="105"/>
      <c r="JP24" s="105"/>
      <c r="JQ24" s="105"/>
      <c r="JR24" s="105"/>
      <c r="JS24" s="106"/>
      <c r="JT24" s="105"/>
      <c r="JU24" s="105"/>
      <c r="JV24" s="105"/>
      <c r="JW24" s="105"/>
      <c r="KJ24" s="107"/>
      <c r="KK24" s="105"/>
      <c r="KL24" s="107"/>
      <c r="KM24" s="105"/>
      <c r="KN24" s="105"/>
      <c r="KO24" s="105"/>
      <c r="KP24" s="105"/>
      <c r="KQ24" s="105"/>
      <c r="KR24" s="105"/>
      <c r="KS24" s="105"/>
      <c r="LW24" s="105"/>
      <c r="LX24" s="105"/>
      <c r="LY24" s="105"/>
      <c r="LZ24" s="105"/>
      <c r="MA24" s="105"/>
      <c r="MB24" s="105"/>
      <c r="MC24" s="105"/>
      <c r="ME24" s="105"/>
      <c r="MF24" s="105"/>
      <c r="MG24" s="105"/>
      <c r="MH24" s="105"/>
    </row>
    <row r="25" spans="1:346" ht="15" customHeight="1" x14ac:dyDescent="0.3">
      <c r="A25" s="121"/>
      <c r="B25" s="121"/>
      <c r="C25" s="121"/>
      <c r="D25" s="121"/>
      <c r="E25" s="121"/>
      <c r="F25" s="121"/>
      <c r="G25" s="121"/>
      <c r="H25" s="121"/>
      <c r="I25" s="121"/>
      <c r="J25" s="121"/>
      <c r="K25" s="121"/>
      <c r="L25" s="121"/>
      <c r="M25" s="121"/>
      <c r="N25" s="121"/>
      <c r="O25" s="121"/>
      <c r="P25" s="121"/>
      <c r="Q25" s="127"/>
      <c r="R25" s="121"/>
      <c r="S25" s="103" t="s">
        <v>532</v>
      </c>
      <c r="T25" s="103" t="s">
        <v>498</v>
      </c>
      <c r="AB25" s="105">
        <v>270</v>
      </c>
      <c r="AC25" s="119"/>
      <c r="AD25" s="105" t="s">
        <v>622</v>
      </c>
      <c r="AE25" s="119"/>
      <c r="AF25" s="103">
        <v>169</v>
      </c>
      <c r="AG25" s="119"/>
      <c r="AH25" s="105">
        <v>251</v>
      </c>
      <c r="AI25" s="119"/>
      <c r="CB25" s="119"/>
      <c r="CD25" s="105" t="s">
        <v>622</v>
      </c>
      <c r="CE25" s="119" t="s">
        <v>622</v>
      </c>
      <c r="CF25" s="105" t="s">
        <v>622</v>
      </c>
      <c r="CG25" s="105" t="s">
        <v>622</v>
      </c>
      <c r="CH25" s="105" t="s">
        <v>622</v>
      </c>
      <c r="CI25" s="105" t="s">
        <v>622</v>
      </c>
      <c r="CJ25" s="105" t="s">
        <v>622</v>
      </c>
      <c r="CK25" s="105" t="s">
        <v>622</v>
      </c>
      <c r="CL25" s="105" t="s">
        <v>622</v>
      </c>
      <c r="CY25" s="119"/>
      <c r="CZ25" s="105" t="s">
        <v>622</v>
      </c>
      <c r="DA25" s="119"/>
      <c r="DB25" s="105" t="s">
        <v>622</v>
      </c>
      <c r="DC25" s="105" t="s">
        <v>622</v>
      </c>
      <c r="DD25" s="105" t="s">
        <v>622</v>
      </c>
      <c r="DE25" s="105" t="s">
        <v>622</v>
      </c>
      <c r="DF25" s="105" t="s">
        <v>622</v>
      </c>
      <c r="DG25" s="105" t="s">
        <v>622</v>
      </c>
      <c r="DH25" s="105" t="s">
        <v>622</v>
      </c>
      <c r="EL25" s="105" t="s">
        <v>622</v>
      </c>
      <c r="EM25" s="105" t="s">
        <v>622</v>
      </c>
      <c r="EN25" s="105" t="s">
        <v>622</v>
      </c>
      <c r="EO25" s="105" t="s">
        <v>622</v>
      </c>
      <c r="EP25" s="105" t="s">
        <v>622</v>
      </c>
      <c r="EQ25" s="105" t="s">
        <v>622</v>
      </c>
      <c r="ER25" s="105" t="s">
        <v>622</v>
      </c>
      <c r="EU25" s="105">
        <v>270</v>
      </c>
      <c r="EV25" s="105" t="s">
        <v>622</v>
      </c>
      <c r="EW25" s="105" t="s">
        <v>622</v>
      </c>
      <c r="EX25" s="105" t="s">
        <v>622</v>
      </c>
      <c r="FJ25" s="105"/>
      <c r="FK25" s="105"/>
      <c r="FL25" s="105"/>
      <c r="FM25" s="105"/>
      <c r="FR25" s="105"/>
      <c r="FS25" s="105"/>
      <c r="GP25" s="105"/>
      <c r="GQ25" s="105"/>
      <c r="GR25" s="105"/>
      <c r="GS25" s="105"/>
      <c r="GZ25" s="105"/>
      <c r="HA25" s="105"/>
      <c r="HB25" s="105"/>
      <c r="HC25" s="105"/>
      <c r="HG25" s="105"/>
      <c r="HH25" s="105"/>
      <c r="HI25" s="105"/>
      <c r="HJ25" s="105"/>
      <c r="HK25" s="105"/>
      <c r="HL25" s="105"/>
      <c r="HM25" s="105"/>
      <c r="HN25" s="105"/>
      <c r="IL25" s="105"/>
      <c r="IM25" s="105"/>
      <c r="IN25" s="105"/>
      <c r="IO25" s="105"/>
      <c r="JG25" s="105"/>
      <c r="JH25" s="105"/>
      <c r="JI25" s="105"/>
      <c r="JJ25" s="105"/>
      <c r="JM25" s="105"/>
      <c r="JN25" s="105"/>
      <c r="JO25" s="105"/>
      <c r="JP25" s="105"/>
      <c r="JQ25" s="105"/>
      <c r="JR25" s="105"/>
      <c r="JS25" s="105"/>
      <c r="JT25" s="105"/>
      <c r="JU25" s="105"/>
      <c r="JV25" s="105"/>
      <c r="JW25" s="105"/>
      <c r="KJ25" s="105"/>
      <c r="KK25" s="105"/>
      <c r="KL25" s="105"/>
      <c r="KM25" s="105"/>
      <c r="KN25" s="105"/>
      <c r="KO25" s="105"/>
      <c r="KP25" s="105"/>
      <c r="KQ25" s="105"/>
      <c r="KR25" s="105"/>
      <c r="KS25" s="105"/>
      <c r="LW25" s="105"/>
      <c r="LX25" s="105"/>
      <c r="LY25" s="105"/>
      <c r="LZ25" s="105"/>
      <c r="MA25" s="105"/>
      <c r="MB25" s="105"/>
      <c r="MC25" s="105"/>
      <c r="ME25" s="105"/>
      <c r="MF25" s="105"/>
      <c r="MG25" s="105"/>
      <c r="MH25" s="105"/>
    </row>
    <row r="26" spans="1:346" ht="15" customHeight="1" x14ac:dyDescent="0.3">
      <c r="A26" s="120">
        <v>3</v>
      </c>
      <c r="B26" s="120">
        <v>4</v>
      </c>
      <c r="C26" s="120" t="s">
        <v>500</v>
      </c>
      <c r="D26" s="120" t="s">
        <v>986</v>
      </c>
      <c r="E26" s="120" t="s">
        <v>521</v>
      </c>
      <c r="F26" s="120" t="s">
        <v>621</v>
      </c>
      <c r="G26" s="120" t="s">
        <v>522</v>
      </c>
      <c r="H26" s="120" t="s">
        <v>523</v>
      </c>
      <c r="I26" s="120" t="s">
        <v>524</v>
      </c>
      <c r="J26" s="120" t="s">
        <v>525</v>
      </c>
      <c r="K26" s="120" t="s">
        <v>526</v>
      </c>
      <c r="L26" s="128" t="s">
        <v>527</v>
      </c>
      <c r="M26" s="120" t="s">
        <v>492</v>
      </c>
      <c r="N26" s="120" t="s">
        <v>528</v>
      </c>
      <c r="O26" s="129" t="s">
        <v>529</v>
      </c>
      <c r="P26" s="120" t="s">
        <v>530</v>
      </c>
      <c r="Q26" s="129" t="s">
        <v>496</v>
      </c>
      <c r="R26" s="120">
        <v>2</v>
      </c>
      <c r="S26" s="103" t="s">
        <v>531</v>
      </c>
      <c r="T26" s="103" t="s">
        <v>533</v>
      </c>
      <c r="AB26" s="105">
        <v>44</v>
      </c>
      <c r="AC26" s="119">
        <f>AB26+AB27</f>
        <v>83</v>
      </c>
      <c r="AD26" s="105" t="s">
        <v>622</v>
      </c>
      <c r="AE26" s="119" t="s">
        <v>622</v>
      </c>
      <c r="AF26" s="105" t="s">
        <v>622</v>
      </c>
      <c r="AG26" s="119" t="s">
        <v>622</v>
      </c>
      <c r="AH26" s="105" t="s">
        <v>622</v>
      </c>
      <c r="AI26" s="119" t="s">
        <v>622</v>
      </c>
      <c r="CB26" s="119" t="s">
        <v>625</v>
      </c>
      <c r="CD26" s="105">
        <v>44</v>
      </c>
      <c r="CE26" s="119">
        <f>CD26+CD27</f>
        <v>83</v>
      </c>
      <c r="CF26" s="105">
        <v>13.9</v>
      </c>
      <c r="CG26" s="105" t="s">
        <v>622</v>
      </c>
      <c r="CH26" s="106" t="s">
        <v>622</v>
      </c>
      <c r="CI26" s="105" t="s">
        <v>622</v>
      </c>
      <c r="CJ26" s="105" t="s">
        <v>622</v>
      </c>
      <c r="CK26" s="105" t="s">
        <v>622</v>
      </c>
      <c r="CL26" s="105" t="s">
        <v>622</v>
      </c>
      <c r="CY26" s="119" t="s">
        <v>622</v>
      </c>
      <c r="CZ26" s="105" t="s">
        <v>622</v>
      </c>
      <c r="DA26" s="119" t="s">
        <v>622</v>
      </c>
      <c r="DB26" s="105" t="s">
        <v>622</v>
      </c>
      <c r="DC26" s="105" t="s">
        <v>622</v>
      </c>
      <c r="DD26" s="105" t="s">
        <v>622</v>
      </c>
      <c r="DE26" s="105" t="s">
        <v>622</v>
      </c>
      <c r="DF26" s="105" t="s">
        <v>622</v>
      </c>
      <c r="DG26" s="105" t="s">
        <v>622</v>
      </c>
      <c r="DH26" s="105" t="s">
        <v>622</v>
      </c>
      <c r="EL26" s="105" t="s">
        <v>622</v>
      </c>
      <c r="EM26" s="105" t="s">
        <v>622</v>
      </c>
      <c r="EN26" s="105" t="s">
        <v>622</v>
      </c>
      <c r="EO26" s="105" t="s">
        <v>622</v>
      </c>
      <c r="EP26" s="105" t="s">
        <v>622</v>
      </c>
      <c r="EQ26" s="105" t="s">
        <v>622</v>
      </c>
      <c r="ER26" s="105" t="s">
        <v>622</v>
      </c>
      <c r="EU26" s="105">
        <v>44</v>
      </c>
      <c r="EV26" s="105" t="s">
        <v>622</v>
      </c>
      <c r="EW26" s="105" t="s">
        <v>622</v>
      </c>
      <c r="EX26" s="105" t="s">
        <v>622</v>
      </c>
      <c r="FJ26" s="105"/>
      <c r="FK26" s="105"/>
      <c r="FL26" s="107"/>
      <c r="FM26" s="107"/>
      <c r="FR26" s="107"/>
      <c r="FS26" s="107"/>
      <c r="GP26" s="107"/>
      <c r="GQ26" s="107"/>
      <c r="GR26" s="107"/>
      <c r="GS26" s="107"/>
      <c r="GZ26" s="107"/>
      <c r="HA26" s="107"/>
      <c r="HB26" s="107"/>
      <c r="HC26" s="107"/>
      <c r="HG26" s="107"/>
      <c r="HH26" s="107"/>
      <c r="HI26" s="107"/>
      <c r="HJ26" s="107"/>
      <c r="HK26" s="107"/>
      <c r="HL26" s="107"/>
      <c r="HM26" s="107"/>
      <c r="HN26" s="107"/>
      <c r="IL26" s="107"/>
      <c r="IM26" s="107"/>
      <c r="IN26" s="107"/>
      <c r="IO26" s="107"/>
      <c r="JG26" s="107"/>
      <c r="JH26" s="107"/>
      <c r="JI26" s="105"/>
      <c r="JJ26" s="107"/>
      <c r="JM26" s="107"/>
      <c r="JN26" s="107"/>
      <c r="JO26" s="105"/>
      <c r="JP26" s="105"/>
      <c r="JQ26" s="105"/>
      <c r="JR26" s="105"/>
      <c r="JS26" s="106"/>
      <c r="JT26" s="105"/>
      <c r="JU26" s="105"/>
      <c r="JV26" s="105"/>
      <c r="JW26" s="105"/>
      <c r="KJ26" s="107"/>
      <c r="KK26" s="105"/>
      <c r="KL26" s="107"/>
      <c r="KM26" s="105"/>
      <c r="KN26" s="105"/>
      <c r="KO26" s="105"/>
      <c r="KP26" s="105"/>
      <c r="KQ26" s="105"/>
      <c r="KR26" s="105"/>
      <c r="KS26" s="105"/>
      <c r="LW26" s="105"/>
      <c r="LX26" s="105"/>
      <c r="LY26" s="105"/>
      <c r="LZ26" s="105"/>
      <c r="MA26" s="105"/>
      <c r="MB26" s="105"/>
      <c r="MC26" s="105"/>
      <c r="ME26" s="105"/>
      <c r="MF26" s="105"/>
      <c r="MG26" s="105"/>
      <c r="MH26" s="105"/>
    </row>
    <row r="27" spans="1:346" ht="15" customHeight="1" x14ac:dyDescent="0.3">
      <c r="A27" s="121"/>
      <c r="B27" s="121"/>
      <c r="C27" s="121"/>
      <c r="D27" s="121"/>
      <c r="E27" s="121"/>
      <c r="F27" s="121"/>
      <c r="G27" s="121"/>
      <c r="H27" s="121"/>
      <c r="I27" s="121"/>
      <c r="J27" s="121"/>
      <c r="K27" s="121"/>
      <c r="L27" s="121"/>
      <c r="M27" s="121"/>
      <c r="N27" s="121"/>
      <c r="O27" s="121"/>
      <c r="P27" s="121"/>
      <c r="Q27" s="127"/>
      <c r="R27" s="121"/>
      <c r="S27" s="103" t="s">
        <v>532</v>
      </c>
      <c r="T27" s="103" t="s">
        <v>533</v>
      </c>
      <c r="AB27" s="105">
        <v>39</v>
      </c>
      <c r="AC27" s="119"/>
      <c r="AD27" s="105" t="s">
        <v>622</v>
      </c>
      <c r="AE27" s="119"/>
      <c r="AF27" s="105" t="s">
        <v>622</v>
      </c>
      <c r="AG27" s="119"/>
      <c r="AH27" s="105" t="s">
        <v>622</v>
      </c>
      <c r="AI27" s="119"/>
      <c r="CB27" s="119"/>
      <c r="CD27" s="105">
        <v>39</v>
      </c>
      <c r="CE27" s="119"/>
      <c r="CF27" s="105">
        <v>13</v>
      </c>
      <c r="CG27" s="105" t="s">
        <v>622</v>
      </c>
      <c r="CH27" s="105" t="s">
        <v>622</v>
      </c>
      <c r="CI27" s="105" t="s">
        <v>622</v>
      </c>
      <c r="CJ27" s="105" t="s">
        <v>622</v>
      </c>
      <c r="CK27" s="105" t="s">
        <v>622</v>
      </c>
      <c r="CL27" s="105" t="s">
        <v>622</v>
      </c>
      <c r="CY27" s="119"/>
      <c r="CZ27" s="105" t="s">
        <v>622</v>
      </c>
      <c r="DA27" s="119"/>
      <c r="DB27" s="105" t="s">
        <v>622</v>
      </c>
      <c r="DC27" s="105" t="s">
        <v>622</v>
      </c>
      <c r="DD27" s="105" t="s">
        <v>622</v>
      </c>
      <c r="DE27" s="105" t="s">
        <v>622</v>
      </c>
      <c r="DF27" s="105" t="s">
        <v>622</v>
      </c>
      <c r="DG27" s="105" t="s">
        <v>622</v>
      </c>
      <c r="DH27" s="105" t="s">
        <v>622</v>
      </c>
      <c r="EL27" s="105" t="s">
        <v>622</v>
      </c>
      <c r="EM27" s="105" t="s">
        <v>622</v>
      </c>
      <c r="EN27" s="105" t="s">
        <v>622</v>
      </c>
      <c r="EO27" s="105" t="s">
        <v>622</v>
      </c>
      <c r="EP27" s="105" t="s">
        <v>622</v>
      </c>
      <c r="EQ27" s="105" t="s">
        <v>622</v>
      </c>
      <c r="ER27" s="105" t="s">
        <v>622</v>
      </c>
      <c r="EU27" s="105">
        <v>39</v>
      </c>
      <c r="EV27" s="105" t="s">
        <v>622</v>
      </c>
      <c r="EW27" s="105" t="s">
        <v>622</v>
      </c>
      <c r="EX27" s="105" t="s">
        <v>622</v>
      </c>
      <c r="FJ27" s="108"/>
      <c r="FK27" s="108"/>
      <c r="FL27" s="108"/>
      <c r="FM27" s="108"/>
      <c r="FR27" s="108"/>
      <c r="FS27" s="108"/>
      <c r="GP27" s="108"/>
      <c r="GQ27" s="108"/>
      <c r="GR27" s="108"/>
      <c r="GS27" s="108"/>
      <c r="GZ27" s="108"/>
      <c r="HA27" s="108"/>
      <c r="HB27" s="108"/>
      <c r="HC27" s="108"/>
      <c r="HG27" s="108"/>
      <c r="HH27" s="108"/>
      <c r="HI27" s="108"/>
      <c r="HJ27" s="108"/>
      <c r="HK27" s="108"/>
      <c r="HL27" s="108"/>
      <c r="HM27" s="108"/>
      <c r="HN27" s="108"/>
      <c r="IL27" s="108"/>
      <c r="IM27" s="108"/>
      <c r="IN27" s="108"/>
      <c r="IO27" s="108"/>
      <c r="JG27" s="105"/>
      <c r="JH27" s="105"/>
      <c r="JI27" s="105"/>
      <c r="JJ27" s="105"/>
      <c r="JM27" s="105"/>
      <c r="JN27" s="105"/>
      <c r="JO27" s="105"/>
      <c r="JP27" s="105"/>
      <c r="JQ27" s="105"/>
      <c r="JR27" s="105"/>
      <c r="JS27" s="105"/>
      <c r="JT27" s="105"/>
      <c r="JU27" s="105"/>
      <c r="JV27" s="105"/>
      <c r="JW27" s="105"/>
      <c r="KJ27" s="105"/>
      <c r="KK27" s="105"/>
      <c r="KL27" s="105"/>
      <c r="KM27" s="105"/>
      <c r="KN27" s="105"/>
      <c r="KO27" s="105"/>
      <c r="KP27" s="105"/>
      <c r="KQ27" s="105"/>
      <c r="KR27" s="105"/>
      <c r="KS27" s="105"/>
      <c r="LW27" s="105"/>
      <c r="LX27" s="105"/>
      <c r="LY27" s="105"/>
      <c r="LZ27" s="105"/>
      <c r="MA27" s="105"/>
      <c r="MB27" s="105"/>
      <c r="MC27" s="105"/>
      <c r="ME27" s="105"/>
      <c r="MF27" s="105"/>
      <c r="MG27" s="105"/>
      <c r="MH27" s="105"/>
    </row>
    <row r="28" spans="1:346" ht="15" customHeight="1" x14ac:dyDescent="0.3">
      <c r="A28" s="120">
        <v>4</v>
      </c>
      <c r="B28" s="120">
        <v>5</v>
      </c>
      <c r="C28" s="120" t="s">
        <v>483</v>
      </c>
      <c r="D28" s="120" t="s">
        <v>986</v>
      </c>
      <c r="E28" s="120" t="s">
        <v>534</v>
      </c>
      <c r="F28" s="120" t="s">
        <v>621</v>
      </c>
      <c r="G28" s="120" t="s">
        <v>535</v>
      </c>
      <c r="H28" s="120" t="s">
        <v>536</v>
      </c>
      <c r="I28" s="120" t="s">
        <v>537</v>
      </c>
      <c r="J28" s="120" t="s">
        <v>538</v>
      </c>
      <c r="K28" s="120" t="s">
        <v>539</v>
      </c>
      <c r="L28" s="128" t="s">
        <v>540</v>
      </c>
      <c r="M28" s="120" t="s">
        <v>492</v>
      </c>
      <c r="N28" s="120" t="s">
        <v>541</v>
      </c>
      <c r="O28" s="129" t="s">
        <v>494</v>
      </c>
      <c r="P28" s="120" t="s">
        <v>542</v>
      </c>
      <c r="Q28" s="129" t="s">
        <v>496</v>
      </c>
      <c r="R28" s="120">
        <v>1</v>
      </c>
      <c r="S28" s="103" t="s">
        <v>543</v>
      </c>
      <c r="T28" s="103" t="s">
        <v>498</v>
      </c>
      <c r="AB28" s="105">
        <v>57</v>
      </c>
      <c r="AC28" s="130">
        <v>57</v>
      </c>
      <c r="AD28" s="105" t="s">
        <v>622</v>
      </c>
      <c r="AE28" s="119" t="s">
        <v>622</v>
      </c>
      <c r="AF28" s="105" t="s">
        <v>622</v>
      </c>
      <c r="AG28" s="119" t="s">
        <v>622</v>
      </c>
      <c r="AH28" s="105" t="s">
        <v>622</v>
      </c>
      <c r="AI28" s="119" t="s">
        <v>622</v>
      </c>
      <c r="CB28" s="119" t="s">
        <v>623</v>
      </c>
      <c r="CD28" s="105" t="s">
        <v>622</v>
      </c>
      <c r="CE28" s="119" t="s">
        <v>622</v>
      </c>
      <c r="CF28" s="105" t="s">
        <v>622</v>
      </c>
      <c r="CG28" s="105" t="s">
        <v>622</v>
      </c>
      <c r="CH28" s="106" t="s">
        <v>622</v>
      </c>
      <c r="CI28" s="105" t="s">
        <v>622</v>
      </c>
      <c r="CJ28" s="105" t="s">
        <v>622</v>
      </c>
      <c r="CK28" s="105" t="s">
        <v>622</v>
      </c>
      <c r="CL28" s="105" t="s">
        <v>622</v>
      </c>
      <c r="CY28" s="119" t="s">
        <v>622</v>
      </c>
      <c r="CZ28" s="105" t="s">
        <v>622</v>
      </c>
      <c r="DA28" s="119" t="s">
        <v>622</v>
      </c>
      <c r="DB28" s="105" t="s">
        <v>622</v>
      </c>
      <c r="DC28" s="105" t="s">
        <v>622</v>
      </c>
      <c r="DD28" s="105" t="s">
        <v>622</v>
      </c>
      <c r="DE28" s="105" t="s">
        <v>622</v>
      </c>
      <c r="DF28" s="105" t="s">
        <v>622</v>
      </c>
      <c r="DG28" s="105" t="s">
        <v>622</v>
      </c>
      <c r="DH28" s="105" t="s">
        <v>622</v>
      </c>
      <c r="EL28" s="105" t="s">
        <v>622</v>
      </c>
      <c r="EM28" s="105" t="s">
        <v>622</v>
      </c>
      <c r="EN28" s="105" t="s">
        <v>622</v>
      </c>
      <c r="EO28" s="105" t="s">
        <v>622</v>
      </c>
      <c r="EP28" s="105" t="s">
        <v>622</v>
      </c>
      <c r="EQ28" s="105" t="s">
        <v>622</v>
      </c>
      <c r="ER28" s="105" t="s">
        <v>622</v>
      </c>
      <c r="EU28" s="105">
        <v>57</v>
      </c>
      <c r="EV28" s="105" t="s">
        <v>622</v>
      </c>
      <c r="EW28" s="105" t="s">
        <v>622</v>
      </c>
      <c r="EX28" s="105" t="s">
        <v>622</v>
      </c>
      <c r="FJ28" s="108"/>
      <c r="FK28" s="108"/>
      <c r="FL28" s="109"/>
      <c r="FM28" s="109"/>
      <c r="FR28" s="109"/>
      <c r="FS28" s="109"/>
      <c r="GP28" s="109"/>
      <c r="GQ28" s="109"/>
      <c r="GR28" s="109"/>
      <c r="GS28" s="109"/>
      <c r="GZ28" s="109"/>
      <c r="HA28" s="109"/>
      <c r="HB28" s="109"/>
      <c r="HC28" s="109"/>
      <c r="HG28" s="109"/>
      <c r="HH28" s="109"/>
      <c r="HI28" s="109"/>
      <c r="HJ28" s="109"/>
      <c r="HK28" s="109"/>
      <c r="HL28" s="109"/>
      <c r="HM28" s="109"/>
      <c r="HN28" s="109"/>
      <c r="IL28" s="109"/>
      <c r="IM28" s="109"/>
      <c r="IN28" s="109"/>
      <c r="IO28" s="109"/>
      <c r="JG28" s="107"/>
      <c r="JH28" s="107"/>
      <c r="JI28" s="105"/>
      <c r="JJ28" s="107"/>
      <c r="JM28" s="107"/>
      <c r="JN28" s="107"/>
      <c r="JO28" s="105"/>
      <c r="JP28" s="105"/>
      <c r="JQ28" s="105"/>
      <c r="JR28" s="105"/>
      <c r="JS28" s="106"/>
      <c r="JT28" s="105"/>
      <c r="JU28" s="105"/>
      <c r="JV28" s="105"/>
      <c r="JW28" s="105"/>
      <c r="KJ28" s="107"/>
      <c r="KK28" s="105"/>
      <c r="KL28" s="107"/>
      <c r="KM28" s="105"/>
      <c r="KN28" s="105"/>
      <c r="KO28" s="105"/>
      <c r="KP28" s="105"/>
      <c r="KQ28" s="105"/>
      <c r="KR28" s="105"/>
      <c r="KS28" s="105"/>
      <c r="LW28" s="105"/>
      <c r="LX28" s="105"/>
      <c r="LY28" s="105"/>
      <c r="LZ28" s="105"/>
      <c r="MA28" s="105"/>
      <c r="MB28" s="105"/>
      <c r="MC28" s="105"/>
      <c r="ME28" s="105"/>
      <c r="MF28" s="105"/>
      <c r="MG28" s="105"/>
      <c r="MH28" s="105"/>
    </row>
    <row r="29" spans="1:346" ht="15" customHeight="1" x14ac:dyDescent="0.3">
      <c r="A29" s="121"/>
      <c r="B29" s="121"/>
      <c r="C29" s="121"/>
      <c r="D29" s="121"/>
      <c r="E29" s="121"/>
      <c r="F29" s="121"/>
      <c r="G29" s="121"/>
      <c r="H29" s="121"/>
      <c r="I29" s="121"/>
      <c r="J29" s="121"/>
      <c r="K29" s="121"/>
      <c r="L29" s="121"/>
      <c r="M29" s="121"/>
      <c r="N29" s="121"/>
      <c r="O29" s="121"/>
      <c r="P29" s="121"/>
      <c r="Q29" s="127"/>
      <c r="R29" s="121"/>
      <c r="S29" s="103" t="s">
        <v>515</v>
      </c>
      <c r="T29" s="103" t="s">
        <v>515</v>
      </c>
      <c r="AB29" s="105" t="s">
        <v>515</v>
      </c>
      <c r="AC29" s="131"/>
      <c r="AD29" s="105" t="s">
        <v>515</v>
      </c>
      <c r="AE29" s="119"/>
      <c r="AF29" s="103" t="s">
        <v>515</v>
      </c>
      <c r="AG29" s="119"/>
      <c r="AH29" s="105" t="s">
        <v>515</v>
      </c>
      <c r="AI29" s="119"/>
      <c r="CB29" s="119"/>
      <c r="CD29" s="105" t="s">
        <v>515</v>
      </c>
      <c r="CE29" s="119"/>
      <c r="CF29" s="105" t="s">
        <v>515</v>
      </c>
      <c r="CG29" s="105" t="s">
        <v>515</v>
      </c>
      <c r="CH29" s="106" t="s">
        <v>515</v>
      </c>
      <c r="CI29" s="105" t="s">
        <v>515</v>
      </c>
      <c r="CJ29" s="105" t="s">
        <v>515</v>
      </c>
      <c r="CK29" s="105" t="s">
        <v>515</v>
      </c>
      <c r="CL29" s="105" t="s">
        <v>515</v>
      </c>
      <c r="CY29" s="119"/>
      <c r="CZ29" s="105" t="s">
        <v>515</v>
      </c>
      <c r="DA29" s="119"/>
      <c r="DB29" s="105" t="s">
        <v>515</v>
      </c>
      <c r="DC29" s="105" t="s">
        <v>515</v>
      </c>
      <c r="DD29" s="105" t="s">
        <v>515</v>
      </c>
      <c r="DE29" s="105" t="s">
        <v>515</v>
      </c>
      <c r="DF29" s="105" t="s">
        <v>515</v>
      </c>
      <c r="DG29" s="105" t="s">
        <v>515</v>
      </c>
      <c r="DH29" s="105" t="s">
        <v>515</v>
      </c>
      <c r="EL29" s="105" t="s">
        <v>515</v>
      </c>
      <c r="EM29" s="105" t="s">
        <v>515</v>
      </c>
      <c r="EN29" s="105" t="s">
        <v>515</v>
      </c>
      <c r="EO29" s="105" t="s">
        <v>515</v>
      </c>
      <c r="EP29" s="105" t="s">
        <v>515</v>
      </c>
      <c r="EQ29" s="105" t="s">
        <v>515</v>
      </c>
      <c r="ER29" s="105" t="s">
        <v>515</v>
      </c>
      <c r="EU29" s="105" t="s">
        <v>515</v>
      </c>
      <c r="EV29" s="105" t="s">
        <v>515</v>
      </c>
      <c r="EW29" s="105" t="s">
        <v>515</v>
      </c>
      <c r="EX29" s="105" t="s">
        <v>515</v>
      </c>
      <c r="FJ29" s="105" t="s">
        <v>515</v>
      </c>
      <c r="FK29" s="105" t="s">
        <v>515</v>
      </c>
      <c r="FL29" s="107" t="s">
        <v>515</v>
      </c>
      <c r="FM29" s="107" t="s">
        <v>515</v>
      </c>
      <c r="FR29" s="107" t="s">
        <v>515</v>
      </c>
      <c r="FS29" s="107" t="s">
        <v>515</v>
      </c>
      <c r="GP29" s="107" t="s">
        <v>515</v>
      </c>
      <c r="GQ29" s="107" t="s">
        <v>515</v>
      </c>
      <c r="GR29" s="107" t="s">
        <v>515</v>
      </c>
      <c r="GS29" s="107" t="s">
        <v>515</v>
      </c>
      <c r="GZ29" s="107" t="s">
        <v>515</v>
      </c>
      <c r="HA29" s="107" t="s">
        <v>515</v>
      </c>
      <c r="HB29" s="107" t="s">
        <v>515</v>
      </c>
      <c r="HC29" s="107" t="s">
        <v>515</v>
      </c>
      <c r="HG29" s="107" t="s">
        <v>515</v>
      </c>
      <c r="HH29" s="107" t="s">
        <v>515</v>
      </c>
      <c r="HI29" s="107" t="s">
        <v>515</v>
      </c>
      <c r="HJ29" s="107" t="s">
        <v>515</v>
      </c>
      <c r="HK29" s="107" t="s">
        <v>515</v>
      </c>
      <c r="HL29" s="107" t="s">
        <v>515</v>
      </c>
      <c r="HM29" s="107" t="s">
        <v>515</v>
      </c>
      <c r="HN29" s="107" t="s">
        <v>515</v>
      </c>
      <c r="IL29" s="107" t="s">
        <v>515</v>
      </c>
      <c r="IM29" s="107" t="s">
        <v>515</v>
      </c>
      <c r="IN29" s="107" t="s">
        <v>515</v>
      </c>
      <c r="IO29" s="107" t="s">
        <v>515</v>
      </c>
      <c r="JG29" s="107" t="s">
        <v>515</v>
      </c>
      <c r="JH29" s="107" t="s">
        <v>515</v>
      </c>
      <c r="JI29" s="105" t="s">
        <v>515</v>
      </c>
      <c r="JJ29" s="107" t="s">
        <v>515</v>
      </c>
      <c r="JM29" s="107" t="s">
        <v>515</v>
      </c>
      <c r="JN29" s="107" t="s">
        <v>515</v>
      </c>
      <c r="JO29" s="105" t="s">
        <v>515</v>
      </c>
      <c r="JP29" s="105" t="s">
        <v>515</v>
      </c>
      <c r="JQ29" s="105" t="s">
        <v>515</v>
      </c>
      <c r="JR29" s="105" t="s">
        <v>515</v>
      </c>
      <c r="JS29" s="106" t="s">
        <v>515</v>
      </c>
      <c r="JT29" s="105" t="s">
        <v>515</v>
      </c>
      <c r="JU29" s="105" t="s">
        <v>515</v>
      </c>
      <c r="JV29" s="105" t="s">
        <v>515</v>
      </c>
      <c r="JW29" s="105" t="s">
        <v>515</v>
      </c>
      <c r="KJ29" s="107" t="s">
        <v>515</v>
      </c>
      <c r="KK29" s="105" t="s">
        <v>515</v>
      </c>
      <c r="KL29" s="107" t="s">
        <v>515</v>
      </c>
      <c r="KM29" s="105" t="s">
        <v>515</v>
      </c>
      <c r="KN29" s="105" t="s">
        <v>515</v>
      </c>
      <c r="KO29" s="105" t="s">
        <v>515</v>
      </c>
      <c r="KP29" s="105" t="s">
        <v>515</v>
      </c>
      <c r="KQ29" s="105" t="s">
        <v>515</v>
      </c>
      <c r="KR29" s="105" t="s">
        <v>515</v>
      </c>
      <c r="KS29" s="105" t="s">
        <v>515</v>
      </c>
      <c r="LW29" s="105" t="s">
        <v>515</v>
      </c>
      <c r="LX29" s="105" t="s">
        <v>515</v>
      </c>
      <c r="LY29" s="105" t="s">
        <v>515</v>
      </c>
      <c r="LZ29" s="105" t="s">
        <v>515</v>
      </c>
      <c r="MA29" s="105" t="s">
        <v>515</v>
      </c>
      <c r="MB29" s="105" t="s">
        <v>515</v>
      </c>
      <c r="MC29" s="105" t="s">
        <v>515</v>
      </c>
      <c r="ME29" s="105" t="s">
        <v>515</v>
      </c>
      <c r="MF29" s="105" t="s">
        <v>515</v>
      </c>
      <c r="MG29" s="105" t="s">
        <v>515</v>
      </c>
      <c r="MH29" s="105" t="s">
        <v>515</v>
      </c>
    </row>
    <row r="30" spans="1:346" ht="15" customHeight="1" x14ac:dyDescent="0.3">
      <c r="A30" s="120">
        <v>5</v>
      </c>
      <c r="B30" s="120">
        <v>6</v>
      </c>
      <c r="C30" s="120" t="s">
        <v>483</v>
      </c>
      <c r="D30" s="120" t="s">
        <v>986</v>
      </c>
      <c r="E30" s="120" t="s">
        <v>544</v>
      </c>
      <c r="F30" s="120" t="s">
        <v>621</v>
      </c>
      <c r="G30" s="120" t="s">
        <v>545</v>
      </c>
      <c r="H30" s="120" t="s">
        <v>546</v>
      </c>
      <c r="I30" s="120" t="s">
        <v>547</v>
      </c>
      <c r="J30" s="120" t="s">
        <v>548</v>
      </c>
      <c r="K30" s="120" t="s">
        <v>549</v>
      </c>
      <c r="L30" s="128" t="s">
        <v>550</v>
      </c>
      <c r="M30" s="120" t="s">
        <v>492</v>
      </c>
      <c r="N30" s="120" t="s">
        <v>551</v>
      </c>
      <c r="O30" s="129" t="s">
        <v>494</v>
      </c>
      <c r="P30" s="120" t="s">
        <v>552</v>
      </c>
      <c r="Q30" s="129" t="s">
        <v>496</v>
      </c>
      <c r="R30" s="120">
        <v>1</v>
      </c>
      <c r="S30" s="103" t="s">
        <v>553</v>
      </c>
      <c r="T30" s="103" t="s">
        <v>498</v>
      </c>
      <c r="AB30" s="105">
        <v>40</v>
      </c>
      <c r="AC30" s="130">
        <v>40</v>
      </c>
      <c r="AD30" s="105" t="s">
        <v>622</v>
      </c>
      <c r="AE30" s="119" t="s">
        <v>622</v>
      </c>
      <c r="AF30" s="105" t="s">
        <v>622</v>
      </c>
      <c r="AG30" s="119" t="s">
        <v>622</v>
      </c>
      <c r="AH30" s="105" t="s">
        <v>622</v>
      </c>
      <c r="AI30" s="119" t="s">
        <v>622</v>
      </c>
      <c r="CB30" s="119" t="s">
        <v>624</v>
      </c>
      <c r="CD30" s="105">
        <v>40</v>
      </c>
      <c r="CE30" s="119">
        <v>40</v>
      </c>
      <c r="CF30" s="105" t="s">
        <v>622</v>
      </c>
      <c r="CG30" s="105" t="s">
        <v>622</v>
      </c>
      <c r="CH30" s="106" t="s">
        <v>622</v>
      </c>
      <c r="CI30" s="105" t="s">
        <v>622</v>
      </c>
      <c r="CJ30" s="105" t="s">
        <v>622</v>
      </c>
      <c r="CK30" s="105" t="s">
        <v>622</v>
      </c>
      <c r="CL30" s="105" t="s">
        <v>622</v>
      </c>
      <c r="CY30" s="119" t="s">
        <v>628</v>
      </c>
      <c r="CZ30" s="105">
        <v>40</v>
      </c>
      <c r="DA30" s="119">
        <v>40</v>
      </c>
      <c r="DB30" s="105">
        <v>3.2</v>
      </c>
      <c r="DC30" s="105">
        <v>1.5</v>
      </c>
      <c r="DD30" s="105">
        <v>6.4</v>
      </c>
      <c r="DE30" s="105" t="s">
        <v>622</v>
      </c>
      <c r="DF30" s="105" t="s">
        <v>622</v>
      </c>
      <c r="DG30" s="105" t="s">
        <v>622</v>
      </c>
      <c r="DH30" s="105" t="s">
        <v>622</v>
      </c>
      <c r="EL30" s="105">
        <v>40</v>
      </c>
      <c r="EM30" s="105">
        <v>8</v>
      </c>
      <c r="EN30" s="105" t="s">
        <v>629</v>
      </c>
      <c r="EO30" s="105" t="s">
        <v>622</v>
      </c>
      <c r="EP30" s="105" t="s">
        <v>622</v>
      </c>
      <c r="EQ30" s="105" t="s">
        <v>622</v>
      </c>
      <c r="ER30" s="105" t="s">
        <v>622</v>
      </c>
      <c r="EU30" s="105">
        <v>40</v>
      </c>
      <c r="EV30" s="105" t="s">
        <v>622</v>
      </c>
      <c r="EW30" s="105" t="s">
        <v>622</v>
      </c>
      <c r="EX30" s="105" t="s">
        <v>622</v>
      </c>
      <c r="FJ30" s="108"/>
      <c r="FK30" s="108"/>
      <c r="FL30" s="109"/>
      <c r="FM30" s="109"/>
      <c r="FR30" s="109"/>
      <c r="FS30" s="109"/>
      <c r="GP30" s="109"/>
      <c r="GQ30" s="109"/>
      <c r="GR30" s="109"/>
      <c r="GS30" s="109"/>
      <c r="GZ30" s="109"/>
      <c r="HA30" s="109"/>
      <c r="HB30" s="109"/>
      <c r="HC30" s="109"/>
      <c r="HG30" s="109"/>
      <c r="HH30" s="109"/>
      <c r="HI30" s="109"/>
      <c r="HJ30" s="109"/>
      <c r="HK30" s="109"/>
      <c r="HL30" s="109"/>
      <c r="HM30" s="109"/>
      <c r="HN30" s="109"/>
      <c r="IL30" s="109"/>
      <c r="IM30" s="109"/>
      <c r="IN30" s="109"/>
      <c r="IO30" s="109"/>
      <c r="JG30" s="107"/>
      <c r="JH30" s="107"/>
      <c r="JI30" s="105"/>
      <c r="JJ30" s="107"/>
      <c r="JM30" s="107"/>
      <c r="JN30" s="107"/>
      <c r="JO30" s="105"/>
      <c r="JP30" s="105"/>
      <c r="JQ30" s="105"/>
      <c r="JR30" s="105"/>
      <c r="JS30" s="106"/>
      <c r="JT30" s="105"/>
      <c r="JU30" s="105"/>
      <c r="JV30" s="105"/>
      <c r="JW30" s="105"/>
      <c r="KJ30" s="107"/>
      <c r="KK30" s="105"/>
      <c r="KL30" s="107"/>
      <c r="KM30" s="105"/>
      <c r="KN30" s="105"/>
      <c r="KO30" s="105"/>
      <c r="KP30" s="105"/>
      <c r="KQ30" s="105"/>
      <c r="KR30" s="105"/>
      <c r="KS30" s="105"/>
      <c r="LW30" s="105"/>
      <c r="LX30" s="105"/>
      <c r="LY30" s="105"/>
      <c r="LZ30" s="105"/>
      <c r="MA30" s="105"/>
      <c r="MB30" s="105"/>
      <c r="MC30" s="105"/>
      <c r="ME30" s="105"/>
      <c r="MF30" s="105"/>
      <c r="MG30" s="105"/>
      <c r="MH30" s="105"/>
    </row>
    <row r="31" spans="1:346" ht="15" customHeight="1" x14ac:dyDescent="0.3">
      <c r="A31" s="121"/>
      <c r="B31" s="121"/>
      <c r="C31" s="121"/>
      <c r="D31" s="121"/>
      <c r="E31" s="121"/>
      <c r="F31" s="121"/>
      <c r="G31" s="121"/>
      <c r="H31" s="121"/>
      <c r="I31" s="121"/>
      <c r="J31" s="121"/>
      <c r="K31" s="121"/>
      <c r="L31" s="121"/>
      <c r="M31" s="121"/>
      <c r="N31" s="121"/>
      <c r="O31" s="121"/>
      <c r="P31" s="121"/>
      <c r="Q31" s="127"/>
      <c r="R31" s="121"/>
      <c r="S31" s="103" t="s">
        <v>515</v>
      </c>
      <c r="T31" s="103" t="s">
        <v>515</v>
      </c>
      <c r="AB31" s="105" t="s">
        <v>515</v>
      </c>
      <c r="AC31" s="131"/>
      <c r="AD31" s="105" t="s">
        <v>515</v>
      </c>
      <c r="AE31" s="119"/>
      <c r="AF31" s="103" t="s">
        <v>515</v>
      </c>
      <c r="AG31" s="119"/>
      <c r="AH31" s="105" t="s">
        <v>515</v>
      </c>
      <c r="AI31" s="119"/>
      <c r="CB31" s="119"/>
      <c r="CD31" s="105" t="s">
        <v>515</v>
      </c>
      <c r="CE31" s="119"/>
      <c r="CF31" s="105" t="s">
        <v>515</v>
      </c>
      <c r="CG31" s="105" t="s">
        <v>515</v>
      </c>
      <c r="CH31" s="106" t="s">
        <v>515</v>
      </c>
      <c r="CI31" s="105" t="s">
        <v>515</v>
      </c>
      <c r="CJ31" s="105" t="s">
        <v>515</v>
      </c>
      <c r="CK31" s="105" t="s">
        <v>515</v>
      </c>
      <c r="CL31" s="105" t="s">
        <v>515</v>
      </c>
      <c r="CY31" s="119"/>
      <c r="CZ31" s="105" t="s">
        <v>515</v>
      </c>
      <c r="DA31" s="119"/>
      <c r="DB31" s="105" t="s">
        <v>515</v>
      </c>
      <c r="DC31" s="105" t="s">
        <v>515</v>
      </c>
      <c r="DD31" s="105" t="s">
        <v>515</v>
      </c>
      <c r="DE31" s="105" t="s">
        <v>515</v>
      </c>
      <c r="DF31" s="105" t="s">
        <v>515</v>
      </c>
      <c r="DG31" s="105" t="s">
        <v>515</v>
      </c>
      <c r="DH31" s="105" t="s">
        <v>515</v>
      </c>
      <c r="EL31" s="105" t="s">
        <v>515</v>
      </c>
      <c r="EM31" s="105" t="s">
        <v>515</v>
      </c>
      <c r="EN31" s="105" t="s">
        <v>515</v>
      </c>
      <c r="EO31" s="105" t="s">
        <v>515</v>
      </c>
      <c r="EP31" s="105" t="s">
        <v>515</v>
      </c>
      <c r="EQ31" s="105" t="s">
        <v>515</v>
      </c>
      <c r="ER31" s="105" t="s">
        <v>515</v>
      </c>
      <c r="EU31" s="105" t="s">
        <v>515</v>
      </c>
      <c r="EV31" s="105" t="s">
        <v>515</v>
      </c>
      <c r="EW31" s="105" t="s">
        <v>515</v>
      </c>
      <c r="EX31" s="105" t="s">
        <v>515</v>
      </c>
      <c r="FJ31" s="105" t="s">
        <v>515</v>
      </c>
      <c r="FK31" s="105" t="s">
        <v>515</v>
      </c>
      <c r="FL31" s="107" t="s">
        <v>515</v>
      </c>
      <c r="FM31" s="107" t="s">
        <v>515</v>
      </c>
      <c r="FR31" s="107" t="s">
        <v>515</v>
      </c>
      <c r="FS31" s="107" t="s">
        <v>515</v>
      </c>
      <c r="GP31" s="107" t="s">
        <v>515</v>
      </c>
      <c r="GQ31" s="107" t="s">
        <v>515</v>
      </c>
      <c r="GR31" s="107" t="s">
        <v>515</v>
      </c>
      <c r="GS31" s="107" t="s">
        <v>515</v>
      </c>
      <c r="GZ31" s="107" t="s">
        <v>515</v>
      </c>
      <c r="HA31" s="107" t="s">
        <v>515</v>
      </c>
      <c r="HB31" s="107" t="s">
        <v>515</v>
      </c>
      <c r="HC31" s="107" t="s">
        <v>515</v>
      </c>
      <c r="HG31" s="107" t="s">
        <v>515</v>
      </c>
      <c r="HH31" s="107" t="s">
        <v>515</v>
      </c>
      <c r="HI31" s="107" t="s">
        <v>515</v>
      </c>
      <c r="HJ31" s="107" t="s">
        <v>515</v>
      </c>
      <c r="HK31" s="107" t="s">
        <v>515</v>
      </c>
      <c r="HL31" s="107" t="s">
        <v>515</v>
      </c>
      <c r="HM31" s="107" t="s">
        <v>515</v>
      </c>
      <c r="HN31" s="107" t="s">
        <v>515</v>
      </c>
      <c r="IL31" s="107" t="s">
        <v>515</v>
      </c>
      <c r="IM31" s="107" t="s">
        <v>515</v>
      </c>
      <c r="IN31" s="107" t="s">
        <v>515</v>
      </c>
      <c r="IO31" s="107" t="s">
        <v>515</v>
      </c>
      <c r="JG31" s="107" t="s">
        <v>515</v>
      </c>
      <c r="JH31" s="107" t="s">
        <v>515</v>
      </c>
      <c r="JI31" s="105" t="s">
        <v>515</v>
      </c>
      <c r="JJ31" s="107" t="s">
        <v>515</v>
      </c>
      <c r="JM31" s="107" t="s">
        <v>515</v>
      </c>
      <c r="JN31" s="107" t="s">
        <v>515</v>
      </c>
      <c r="JO31" s="105" t="s">
        <v>515</v>
      </c>
      <c r="JP31" s="105" t="s">
        <v>515</v>
      </c>
      <c r="JQ31" s="105" t="s">
        <v>515</v>
      </c>
      <c r="JR31" s="105" t="s">
        <v>515</v>
      </c>
      <c r="JS31" s="106" t="s">
        <v>515</v>
      </c>
      <c r="JT31" s="105" t="s">
        <v>515</v>
      </c>
      <c r="JU31" s="105" t="s">
        <v>515</v>
      </c>
      <c r="JV31" s="105" t="s">
        <v>515</v>
      </c>
      <c r="JW31" s="105" t="s">
        <v>515</v>
      </c>
      <c r="KJ31" s="107" t="s">
        <v>515</v>
      </c>
      <c r="KK31" s="105" t="s">
        <v>515</v>
      </c>
      <c r="KL31" s="107" t="s">
        <v>515</v>
      </c>
      <c r="KM31" s="105" t="s">
        <v>515</v>
      </c>
      <c r="KN31" s="105" t="s">
        <v>515</v>
      </c>
      <c r="KO31" s="105" t="s">
        <v>515</v>
      </c>
      <c r="KP31" s="105" t="s">
        <v>515</v>
      </c>
      <c r="KQ31" s="105" t="s">
        <v>515</v>
      </c>
      <c r="KR31" s="105" t="s">
        <v>515</v>
      </c>
      <c r="KS31" s="105" t="s">
        <v>515</v>
      </c>
      <c r="LW31" s="105" t="s">
        <v>515</v>
      </c>
      <c r="LX31" s="105" t="s">
        <v>515</v>
      </c>
      <c r="LY31" s="105" t="s">
        <v>515</v>
      </c>
      <c r="LZ31" s="105" t="s">
        <v>515</v>
      </c>
      <c r="MA31" s="105" t="s">
        <v>515</v>
      </c>
      <c r="MB31" s="105" t="s">
        <v>515</v>
      </c>
      <c r="MC31" s="105" t="s">
        <v>515</v>
      </c>
      <c r="ME31" s="105" t="s">
        <v>515</v>
      </c>
      <c r="MF31" s="105" t="s">
        <v>515</v>
      </c>
      <c r="MG31" s="105" t="s">
        <v>515</v>
      </c>
      <c r="MH31" s="105" t="s">
        <v>515</v>
      </c>
    </row>
    <row r="32" spans="1:346" ht="15" customHeight="1" x14ac:dyDescent="0.3">
      <c r="A32" s="120">
        <v>5</v>
      </c>
      <c r="B32" s="120">
        <v>6</v>
      </c>
      <c r="C32" s="120" t="s">
        <v>500</v>
      </c>
      <c r="D32" s="120" t="s">
        <v>986</v>
      </c>
      <c r="E32" s="120" t="s">
        <v>544</v>
      </c>
      <c r="F32" s="120" t="s">
        <v>621</v>
      </c>
      <c r="G32" s="120" t="s">
        <v>545</v>
      </c>
      <c r="H32" s="120" t="s">
        <v>546</v>
      </c>
      <c r="I32" s="120" t="s">
        <v>547</v>
      </c>
      <c r="J32" s="120" t="s">
        <v>548</v>
      </c>
      <c r="K32" s="120" t="s">
        <v>549</v>
      </c>
      <c r="L32" s="128" t="s">
        <v>550</v>
      </c>
      <c r="M32" s="120" t="s">
        <v>492</v>
      </c>
      <c r="N32" s="120" t="s">
        <v>551</v>
      </c>
      <c r="O32" s="129" t="s">
        <v>494</v>
      </c>
      <c r="P32" s="120" t="s">
        <v>552</v>
      </c>
      <c r="Q32" s="129" t="s">
        <v>496</v>
      </c>
      <c r="R32" s="120">
        <v>1</v>
      </c>
      <c r="S32" s="103" t="s">
        <v>553</v>
      </c>
      <c r="T32" s="103" t="s">
        <v>554</v>
      </c>
      <c r="AB32" s="105">
        <v>22</v>
      </c>
      <c r="AC32" s="130">
        <v>22</v>
      </c>
      <c r="AD32" s="105" t="s">
        <v>622</v>
      </c>
      <c r="AE32" s="119" t="s">
        <v>622</v>
      </c>
      <c r="AF32" s="105" t="s">
        <v>622</v>
      </c>
      <c r="AG32" s="119" t="s">
        <v>622</v>
      </c>
      <c r="AH32" s="105" t="s">
        <v>622</v>
      </c>
      <c r="AI32" s="119" t="s">
        <v>622</v>
      </c>
      <c r="CB32" s="119" t="s">
        <v>624</v>
      </c>
      <c r="CD32" s="105">
        <v>22</v>
      </c>
      <c r="CE32" s="119">
        <v>22</v>
      </c>
      <c r="CF32" s="105" t="s">
        <v>622</v>
      </c>
      <c r="CG32" s="105" t="s">
        <v>622</v>
      </c>
      <c r="CH32" s="105" t="s">
        <v>622</v>
      </c>
      <c r="CI32" s="105" t="s">
        <v>622</v>
      </c>
      <c r="CJ32" s="105" t="s">
        <v>622</v>
      </c>
      <c r="CK32" s="105" t="s">
        <v>622</v>
      </c>
      <c r="CL32" s="105" t="s">
        <v>622</v>
      </c>
      <c r="CY32" s="119" t="s">
        <v>628</v>
      </c>
      <c r="CZ32" s="105">
        <v>22</v>
      </c>
      <c r="DA32" s="119">
        <v>22</v>
      </c>
      <c r="DB32" s="105">
        <v>2.8</v>
      </c>
      <c r="DC32" s="105" t="s">
        <v>622</v>
      </c>
      <c r="DD32" s="105" t="s">
        <v>622</v>
      </c>
      <c r="DE32" s="105" t="s">
        <v>622</v>
      </c>
      <c r="DF32" s="105" t="s">
        <v>622</v>
      </c>
      <c r="DG32" s="105" t="s">
        <v>622</v>
      </c>
      <c r="DH32" s="105" t="s">
        <v>622</v>
      </c>
      <c r="EL32" s="105">
        <v>22</v>
      </c>
      <c r="EM32" s="105" t="s">
        <v>622</v>
      </c>
      <c r="EN32" s="105" t="s">
        <v>622</v>
      </c>
      <c r="EO32" s="105" t="s">
        <v>622</v>
      </c>
      <c r="EP32" s="105" t="s">
        <v>622</v>
      </c>
      <c r="EQ32" s="105" t="s">
        <v>622</v>
      </c>
      <c r="ER32" s="105" t="s">
        <v>622</v>
      </c>
      <c r="EU32" s="105">
        <v>22</v>
      </c>
      <c r="EV32" s="105" t="s">
        <v>622</v>
      </c>
      <c r="EW32" s="105" t="s">
        <v>622</v>
      </c>
      <c r="EX32" s="105" t="s">
        <v>622</v>
      </c>
      <c r="FJ32" s="108"/>
      <c r="FK32" s="108"/>
      <c r="FL32" s="108"/>
      <c r="FM32" s="108"/>
      <c r="FR32" s="108"/>
      <c r="FS32" s="108"/>
      <c r="GP32" s="108"/>
      <c r="GQ32" s="108"/>
      <c r="GR32" s="108"/>
      <c r="GS32" s="108"/>
      <c r="GZ32" s="108"/>
      <c r="HA32" s="108"/>
      <c r="HB32" s="108"/>
      <c r="HC32" s="108"/>
      <c r="HG32" s="108"/>
      <c r="HH32" s="108"/>
      <c r="HI32" s="108"/>
      <c r="HJ32" s="108"/>
      <c r="HK32" s="108"/>
      <c r="HL32" s="108"/>
      <c r="HM32" s="108"/>
      <c r="HN32" s="108"/>
      <c r="IL32" s="108"/>
      <c r="IM32" s="108"/>
      <c r="IN32" s="108"/>
      <c r="IO32" s="108"/>
      <c r="JG32" s="105"/>
      <c r="JH32" s="105"/>
      <c r="JI32" s="105"/>
      <c r="JJ32" s="105"/>
      <c r="JM32" s="105"/>
      <c r="JN32" s="105"/>
      <c r="JO32" s="105"/>
      <c r="JP32" s="105"/>
      <c r="JQ32" s="105"/>
      <c r="JR32" s="105"/>
      <c r="JS32" s="105"/>
      <c r="JT32" s="105"/>
      <c r="JU32" s="105"/>
      <c r="JV32" s="105"/>
      <c r="JW32" s="105"/>
      <c r="KJ32" s="105"/>
      <c r="KK32" s="105"/>
      <c r="KL32" s="105"/>
      <c r="KM32" s="105"/>
      <c r="KN32" s="105"/>
      <c r="KO32" s="105"/>
      <c r="KP32" s="105"/>
      <c r="KQ32" s="105"/>
      <c r="KR32" s="105"/>
      <c r="KS32" s="105"/>
      <c r="LW32" s="105"/>
      <c r="LX32" s="105"/>
      <c r="LY32" s="105"/>
      <c r="LZ32" s="105"/>
      <c r="MA32" s="105"/>
      <c r="MB32" s="105"/>
      <c r="MC32" s="105"/>
      <c r="ME32" s="105"/>
      <c r="MF32" s="105"/>
      <c r="MG32" s="105"/>
      <c r="MH32" s="105"/>
    </row>
    <row r="33" spans="1:346" ht="15" customHeight="1" x14ac:dyDescent="0.3">
      <c r="A33" s="121"/>
      <c r="B33" s="121"/>
      <c r="C33" s="121"/>
      <c r="D33" s="121"/>
      <c r="E33" s="121"/>
      <c r="F33" s="121"/>
      <c r="G33" s="121"/>
      <c r="H33" s="121"/>
      <c r="I33" s="121"/>
      <c r="J33" s="121"/>
      <c r="K33" s="121"/>
      <c r="L33" s="121"/>
      <c r="M33" s="121"/>
      <c r="N33" s="121"/>
      <c r="O33" s="121"/>
      <c r="P33" s="121"/>
      <c r="Q33" s="127"/>
      <c r="R33" s="121"/>
      <c r="S33" s="103" t="s">
        <v>515</v>
      </c>
      <c r="T33" s="103" t="s">
        <v>515</v>
      </c>
      <c r="AB33" s="105" t="s">
        <v>515</v>
      </c>
      <c r="AC33" s="131"/>
      <c r="AD33" s="105" t="s">
        <v>515</v>
      </c>
      <c r="AE33" s="119"/>
      <c r="AF33" s="103" t="s">
        <v>515</v>
      </c>
      <c r="AG33" s="119"/>
      <c r="AH33" s="105" t="s">
        <v>515</v>
      </c>
      <c r="AI33" s="119"/>
      <c r="CB33" s="119"/>
      <c r="CD33" s="105" t="s">
        <v>515</v>
      </c>
      <c r="CE33" s="119"/>
      <c r="CF33" s="105" t="s">
        <v>515</v>
      </c>
      <c r="CG33" s="105" t="s">
        <v>515</v>
      </c>
      <c r="CH33" s="106" t="s">
        <v>515</v>
      </c>
      <c r="CI33" s="105" t="s">
        <v>515</v>
      </c>
      <c r="CJ33" s="105" t="s">
        <v>515</v>
      </c>
      <c r="CK33" s="105" t="s">
        <v>515</v>
      </c>
      <c r="CL33" s="105" t="s">
        <v>515</v>
      </c>
      <c r="CY33" s="119"/>
      <c r="CZ33" s="105" t="s">
        <v>515</v>
      </c>
      <c r="DA33" s="119"/>
      <c r="DB33" s="105" t="s">
        <v>515</v>
      </c>
      <c r="DC33" s="105" t="s">
        <v>515</v>
      </c>
      <c r="DD33" s="105" t="s">
        <v>515</v>
      </c>
      <c r="DE33" s="105" t="s">
        <v>515</v>
      </c>
      <c r="DF33" s="105" t="s">
        <v>515</v>
      </c>
      <c r="DG33" s="105" t="s">
        <v>515</v>
      </c>
      <c r="DH33" s="105" t="s">
        <v>515</v>
      </c>
      <c r="EL33" s="105" t="s">
        <v>515</v>
      </c>
      <c r="EM33" s="105" t="s">
        <v>515</v>
      </c>
      <c r="EN33" s="105" t="s">
        <v>515</v>
      </c>
      <c r="EO33" s="105" t="s">
        <v>515</v>
      </c>
      <c r="EP33" s="105" t="s">
        <v>515</v>
      </c>
      <c r="EQ33" s="105" t="s">
        <v>515</v>
      </c>
      <c r="ER33" s="105" t="s">
        <v>515</v>
      </c>
      <c r="EU33" s="105" t="s">
        <v>515</v>
      </c>
      <c r="EV33" s="105" t="s">
        <v>515</v>
      </c>
      <c r="EW33" s="105" t="s">
        <v>515</v>
      </c>
      <c r="EX33" s="105" t="s">
        <v>515</v>
      </c>
      <c r="FJ33" s="105" t="s">
        <v>515</v>
      </c>
      <c r="FK33" s="105" t="s">
        <v>515</v>
      </c>
      <c r="FL33" s="107" t="s">
        <v>515</v>
      </c>
      <c r="FM33" s="107" t="s">
        <v>515</v>
      </c>
      <c r="FR33" s="107" t="s">
        <v>515</v>
      </c>
      <c r="FS33" s="107" t="s">
        <v>515</v>
      </c>
      <c r="GP33" s="107" t="s">
        <v>515</v>
      </c>
      <c r="GQ33" s="107" t="s">
        <v>515</v>
      </c>
      <c r="GR33" s="107" t="s">
        <v>515</v>
      </c>
      <c r="GS33" s="107" t="s">
        <v>515</v>
      </c>
      <c r="GZ33" s="107" t="s">
        <v>515</v>
      </c>
      <c r="HA33" s="107" t="s">
        <v>515</v>
      </c>
      <c r="HB33" s="107" t="s">
        <v>515</v>
      </c>
      <c r="HC33" s="107" t="s">
        <v>515</v>
      </c>
      <c r="HG33" s="107" t="s">
        <v>515</v>
      </c>
      <c r="HH33" s="107" t="s">
        <v>515</v>
      </c>
      <c r="HI33" s="107" t="s">
        <v>515</v>
      </c>
      <c r="HJ33" s="107" t="s">
        <v>515</v>
      </c>
      <c r="HK33" s="107" t="s">
        <v>515</v>
      </c>
      <c r="HL33" s="107" t="s">
        <v>515</v>
      </c>
      <c r="HM33" s="107" t="s">
        <v>515</v>
      </c>
      <c r="HN33" s="107" t="s">
        <v>515</v>
      </c>
      <c r="IL33" s="107" t="s">
        <v>515</v>
      </c>
      <c r="IM33" s="107" t="s">
        <v>515</v>
      </c>
      <c r="IN33" s="107" t="s">
        <v>515</v>
      </c>
      <c r="IO33" s="107" t="s">
        <v>515</v>
      </c>
      <c r="JG33" s="107" t="s">
        <v>515</v>
      </c>
      <c r="JH33" s="107" t="s">
        <v>515</v>
      </c>
      <c r="JI33" s="105" t="s">
        <v>515</v>
      </c>
      <c r="JJ33" s="107" t="s">
        <v>515</v>
      </c>
      <c r="JM33" s="107" t="s">
        <v>515</v>
      </c>
      <c r="JN33" s="107" t="s">
        <v>515</v>
      </c>
      <c r="JO33" s="105" t="s">
        <v>515</v>
      </c>
      <c r="JP33" s="105" t="s">
        <v>515</v>
      </c>
      <c r="JQ33" s="105" t="s">
        <v>515</v>
      </c>
      <c r="JR33" s="105" t="s">
        <v>515</v>
      </c>
      <c r="JS33" s="106" t="s">
        <v>515</v>
      </c>
      <c r="JT33" s="105" t="s">
        <v>515</v>
      </c>
      <c r="JU33" s="105" t="s">
        <v>515</v>
      </c>
      <c r="JV33" s="105" t="s">
        <v>515</v>
      </c>
      <c r="JW33" s="105" t="s">
        <v>515</v>
      </c>
      <c r="KJ33" s="107" t="s">
        <v>515</v>
      </c>
      <c r="KK33" s="105" t="s">
        <v>515</v>
      </c>
      <c r="KL33" s="107" t="s">
        <v>515</v>
      </c>
      <c r="KM33" s="105" t="s">
        <v>515</v>
      </c>
      <c r="KN33" s="105" t="s">
        <v>515</v>
      </c>
      <c r="KO33" s="105" t="s">
        <v>515</v>
      </c>
      <c r="KP33" s="105" t="s">
        <v>515</v>
      </c>
      <c r="KQ33" s="105" t="s">
        <v>515</v>
      </c>
      <c r="KR33" s="105" t="s">
        <v>515</v>
      </c>
      <c r="KS33" s="105" t="s">
        <v>515</v>
      </c>
      <c r="LW33" s="105" t="s">
        <v>515</v>
      </c>
      <c r="LX33" s="105" t="s">
        <v>515</v>
      </c>
      <c r="LY33" s="105" t="s">
        <v>515</v>
      </c>
      <c r="LZ33" s="105" t="s">
        <v>515</v>
      </c>
      <c r="MA33" s="105" t="s">
        <v>515</v>
      </c>
      <c r="MB33" s="105" t="s">
        <v>515</v>
      </c>
      <c r="MC33" s="105" t="s">
        <v>515</v>
      </c>
      <c r="ME33" s="105" t="s">
        <v>515</v>
      </c>
      <c r="MF33" s="105" t="s">
        <v>515</v>
      </c>
      <c r="MG33" s="105" t="s">
        <v>515</v>
      </c>
      <c r="MH33" s="105" t="s">
        <v>515</v>
      </c>
    </row>
    <row r="34" spans="1:346" ht="15" customHeight="1" x14ac:dyDescent="0.3">
      <c r="A34" s="120">
        <v>5</v>
      </c>
      <c r="B34" s="120">
        <v>6</v>
      </c>
      <c r="C34" s="120" t="s">
        <v>500</v>
      </c>
      <c r="D34" s="120" t="s">
        <v>986</v>
      </c>
      <c r="E34" s="120" t="s">
        <v>544</v>
      </c>
      <c r="F34" s="120" t="s">
        <v>621</v>
      </c>
      <c r="G34" s="120" t="s">
        <v>545</v>
      </c>
      <c r="H34" s="120" t="s">
        <v>546</v>
      </c>
      <c r="I34" s="120" t="s">
        <v>547</v>
      </c>
      <c r="J34" s="120" t="s">
        <v>548</v>
      </c>
      <c r="K34" s="120" t="s">
        <v>549</v>
      </c>
      <c r="L34" s="128" t="s">
        <v>550</v>
      </c>
      <c r="M34" s="120" t="s">
        <v>492</v>
      </c>
      <c r="N34" s="120" t="s">
        <v>551</v>
      </c>
      <c r="O34" s="129" t="s">
        <v>494</v>
      </c>
      <c r="P34" s="120" t="s">
        <v>552</v>
      </c>
      <c r="Q34" s="129" t="s">
        <v>496</v>
      </c>
      <c r="R34" s="120">
        <v>1</v>
      </c>
      <c r="S34" s="103" t="s">
        <v>553</v>
      </c>
      <c r="T34" s="103" t="s">
        <v>555</v>
      </c>
      <c r="AB34" s="105">
        <v>14</v>
      </c>
      <c r="AC34" s="130">
        <v>14</v>
      </c>
      <c r="AD34" s="105" t="s">
        <v>622</v>
      </c>
      <c r="AE34" s="119" t="s">
        <v>622</v>
      </c>
      <c r="AF34" s="105" t="s">
        <v>622</v>
      </c>
      <c r="AG34" s="119" t="s">
        <v>622</v>
      </c>
      <c r="AH34" s="105" t="s">
        <v>622</v>
      </c>
      <c r="AI34" s="119" t="s">
        <v>622</v>
      </c>
      <c r="CB34" s="119" t="s">
        <v>624</v>
      </c>
      <c r="CD34" s="105">
        <v>14</v>
      </c>
      <c r="CE34" s="119">
        <v>14</v>
      </c>
      <c r="CF34" s="105" t="s">
        <v>622</v>
      </c>
      <c r="CG34" s="105" t="s">
        <v>622</v>
      </c>
      <c r="CH34" s="106" t="s">
        <v>622</v>
      </c>
      <c r="CI34" s="105" t="s">
        <v>622</v>
      </c>
      <c r="CJ34" s="105" t="s">
        <v>622</v>
      </c>
      <c r="CK34" s="105" t="s">
        <v>622</v>
      </c>
      <c r="CL34" s="105" t="s">
        <v>622</v>
      </c>
      <c r="CY34" s="119" t="s">
        <v>628</v>
      </c>
      <c r="CZ34" s="105">
        <v>14</v>
      </c>
      <c r="DA34" s="119">
        <v>14</v>
      </c>
      <c r="DB34" s="105">
        <v>5.4</v>
      </c>
      <c r="DC34" s="105" t="s">
        <v>622</v>
      </c>
      <c r="DD34" s="105" t="s">
        <v>622</v>
      </c>
      <c r="DE34" s="105" t="s">
        <v>622</v>
      </c>
      <c r="DF34" s="105" t="s">
        <v>622</v>
      </c>
      <c r="DG34" s="105" t="s">
        <v>622</v>
      </c>
      <c r="DH34" s="105" t="s">
        <v>622</v>
      </c>
      <c r="EL34" s="105">
        <v>14</v>
      </c>
      <c r="EM34" s="105" t="s">
        <v>622</v>
      </c>
      <c r="EN34" s="105" t="s">
        <v>622</v>
      </c>
      <c r="EO34" s="105" t="s">
        <v>622</v>
      </c>
      <c r="EP34" s="105" t="s">
        <v>622</v>
      </c>
      <c r="EQ34" s="105" t="s">
        <v>622</v>
      </c>
      <c r="ER34" s="105" t="s">
        <v>622</v>
      </c>
      <c r="EU34" s="105">
        <v>14</v>
      </c>
      <c r="EV34" s="105" t="s">
        <v>622</v>
      </c>
      <c r="EW34" s="105" t="s">
        <v>622</v>
      </c>
      <c r="EX34" s="105" t="s">
        <v>622</v>
      </c>
      <c r="FJ34" s="108"/>
      <c r="FK34" s="108"/>
      <c r="FL34" s="109"/>
      <c r="FM34" s="109"/>
      <c r="FR34" s="109"/>
      <c r="FS34" s="109"/>
      <c r="GP34" s="109"/>
      <c r="GQ34" s="109"/>
      <c r="GR34" s="109"/>
      <c r="GS34" s="109"/>
      <c r="GZ34" s="109"/>
      <c r="HA34" s="109"/>
      <c r="HB34" s="109"/>
      <c r="HC34" s="109"/>
      <c r="HG34" s="109"/>
      <c r="HH34" s="109"/>
      <c r="HI34" s="109"/>
      <c r="HJ34" s="109"/>
      <c r="HK34" s="109"/>
      <c r="HL34" s="109"/>
      <c r="HM34" s="109"/>
      <c r="HN34" s="109"/>
      <c r="IL34" s="109"/>
      <c r="IM34" s="109"/>
      <c r="IN34" s="109"/>
      <c r="IO34" s="109"/>
      <c r="JG34" s="107"/>
      <c r="JH34" s="107"/>
      <c r="JI34" s="105"/>
      <c r="JJ34" s="107"/>
      <c r="JM34" s="107"/>
      <c r="JN34" s="107"/>
      <c r="JO34" s="105"/>
      <c r="JP34" s="105"/>
      <c r="JQ34" s="105"/>
      <c r="JR34" s="105"/>
      <c r="JS34" s="106"/>
      <c r="JT34" s="105"/>
      <c r="JU34" s="105"/>
      <c r="JV34" s="105"/>
      <c r="JW34" s="105"/>
      <c r="KJ34" s="107"/>
      <c r="KK34" s="105"/>
      <c r="KL34" s="107"/>
      <c r="KM34" s="105"/>
      <c r="KN34" s="105"/>
      <c r="KO34" s="105"/>
      <c r="KP34" s="105"/>
      <c r="KQ34" s="105"/>
      <c r="KR34" s="105"/>
      <c r="KS34" s="105"/>
      <c r="LW34" s="105"/>
      <c r="LX34" s="105"/>
      <c r="LY34" s="105"/>
      <c r="LZ34" s="105"/>
      <c r="MA34" s="105"/>
      <c r="MB34" s="105"/>
      <c r="MC34" s="105"/>
      <c r="ME34" s="105"/>
      <c r="MF34" s="105"/>
      <c r="MG34" s="105"/>
      <c r="MH34" s="105"/>
    </row>
    <row r="35" spans="1:346" ht="15" customHeight="1" x14ac:dyDescent="0.3">
      <c r="A35" s="121"/>
      <c r="B35" s="121"/>
      <c r="C35" s="121"/>
      <c r="D35" s="121"/>
      <c r="E35" s="121"/>
      <c r="F35" s="121"/>
      <c r="G35" s="121"/>
      <c r="H35" s="121"/>
      <c r="I35" s="121"/>
      <c r="J35" s="121"/>
      <c r="K35" s="121"/>
      <c r="L35" s="121"/>
      <c r="M35" s="121"/>
      <c r="N35" s="121"/>
      <c r="O35" s="121"/>
      <c r="P35" s="121"/>
      <c r="Q35" s="127"/>
      <c r="R35" s="121"/>
      <c r="S35" s="103" t="s">
        <v>515</v>
      </c>
      <c r="T35" s="103" t="s">
        <v>515</v>
      </c>
      <c r="AB35" s="105" t="s">
        <v>515</v>
      </c>
      <c r="AC35" s="131"/>
      <c r="AD35" s="105" t="s">
        <v>515</v>
      </c>
      <c r="AE35" s="119"/>
      <c r="AF35" s="103" t="s">
        <v>515</v>
      </c>
      <c r="AG35" s="119"/>
      <c r="AH35" s="105" t="s">
        <v>515</v>
      </c>
      <c r="AI35" s="119"/>
      <c r="CB35" s="119"/>
      <c r="CD35" s="105" t="s">
        <v>515</v>
      </c>
      <c r="CE35" s="119"/>
      <c r="CF35" s="105" t="s">
        <v>515</v>
      </c>
      <c r="CG35" s="105" t="s">
        <v>515</v>
      </c>
      <c r="CH35" s="106" t="s">
        <v>515</v>
      </c>
      <c r="CI35" s="105" t="s">
        <v>515</v>
      </c>
      <c r="CJ35" s="105" t="s">
        <v>515</v>
      </c>
      <c r="CK35" s="105" t="s">
        <v>515</v>
      </c>
      <c r="CL35" s="105" t="s">
        <v>515</v>
      </c>
      <c r="CY35" s="119"/>
      <c r="CZ35" s="105" t="s">
        <v>515</v>
      </c>
      <c r="DA35" s="119"/>
      <c r="DB35" s="105" t="s">
        <v>515</v>
      </c>
      <c r="DC35" s="105" t="s">
        <v>515</v>
      </c>
      <c r="DD35" s="105" t="s">
        <v>515</v>
      </c>
      <c r="DE35" s="105" t="s">
        <v>515</v>
      </c>
      <c r="DF35" s="105" t="s">
        <v>515</v>
      </c>
      <c r="DG35" s="105" t="s">
        <v>515</v>
      </c>
      <c r="DH35" s="105" t="s">
        <v>515</v>
      </c>
      <c r="EL35" s="105" t="s">
        <v>515</v>
      </c>
      <c r="EM35" s="105" t="s">
        <v>515</v>
      </c>
      <c r="EN35" s="105" t="s">
        <v>515</v>
      </c>
      <c r="EO35" s="105" t="s">
        <v>515</v>
      </c>
      <c r="EP35" s="105" t="s">
        <v>515</v>
      </c>
      <c r="EQ35" s="105" t="s">
        <v>515</v>
      </c>
      <c r="ER35" s="105" t="s">
        <v>515</v>
      </c>
      <c r="EU35" s="105" t="s">
        <v>515</v>
      </c>
      <c r="EV35" s="105" t="s">
        <v>515</v>
      </c>
      <c r="EW35" s="105" t="s">
        <v>515</v>
      </c>
      <c r="EX35" s="105" t="s">
        <v>515</v>
      </c>
      <c r="FJ35" s="105" t="s">
        <v>515</v>
      </c>
      <c r="FK35" s="105" t="s">
        <v>515</v>
      </c>
      <c r="FL35" s="107" t="s">
        <v>515</v>
      </c>
      <c r="FM35" s="107" t="s">
        <v>515</v>
      </c>
      <c r="FR35" s="107" t="s">
        <v>515</v>
      </c>
      <c r="FS35" s="107" t="s">
        <v>515</v>
      </c>
      <c r="GP35" s="107" t="s">
        <v>515</v>
      </c>
      <c r="GQ35" s="107" t="s">
        <v>515</v>
      </c>
      <c r="GR35" s="107" t="s">
        <v>515</v>
      </c>
      <c r="GS35" s="107" t="s">
        <v>515</v>
      </c>
      <c r="GZ35" s="107" t="s">
        <v>515</v>
      </c>
      <c r="HA35" s="107" t="s">
        <v>515</v>
      </c>
      <c r="HB35" s="107" t="s">
        <v>515</v>
      </c>
      <c r="HC35" s="107" t="s">
        <v>515</v>
      </c>
      <c r="HG35" s="107" t="s">
        <v>515</v>
      </c>
      <c r="HH35" s="107" t="s">
        <v>515</v>
      </c>
      <c r="HI35" s="107" t="s">
        <v>515</v>
      </c>
      <c r="HJ35" s="107" t="s">
        <v>515</v>
      </c>
      <c r="HK35" s="107" t="s">
        <v>515</v>
      </c>
      <c r="HL35" s="107" t="s">
        <v>515</v>
      </c>
      <c r="HM35" s="107" t="s">
        <v>515</v>
      </c>
      <c r="HN35" s="107" t="s">
        <v>515</v>
      </c>
      <c r="IL35" s="107" t="s">
        <v>515</v>
      </c>
      <c r="IM35" s="107" t="s">
        <v>515</v>
      </c>
      <c r="IN35" s="107" t="s">
        <v>515</v>
      </c>
      <c r="IO35" s="107" t="s">
        <v>515</v>
      </c>
      <c r="JG35" s="107" t="s">
        <v>515</v>
      </c>
      <c r="JH35" s="107" t="s">
        <v>515</v>
      </c>
      <c r="JI35" s="105" t="s">
        <v>515</v>
      </c>
      <c r="JJ35" s="107" t="s">
        <v>515</v>
      </c>
      <c r="JM35" s="107" t="s">
        <v>515</v>
      </c>
      <c r="JN35" s="107" t="s">
        <v>515</v>
      </c>
      <c r="JO35" s="105" t="s">
        <v>515</v>
      </c>
      <c r="JP35" s="105" t="s">
        <v>515</v>
      </c>
      <c r="JQ35" s="105" t="s">
        <v>515</v>
      </c>
      <c r="JR35" s="105" t="s">
        <v>515</v>
      </c>
      <c r="JS35" s="106" t="s">
        <v>515</v>
      </c>
      <c r="JT35" s="105" t="s">
        <v>515</v>
      </c>
      <c r="JU35" s="105" t="s">
        <v>515</v>
      </c>
      <c r="JV35" s="105" t="s">
        <v>515</v>
      </c>
      <c r="JW35" s="105" t="s">
        <v>515</v>
      </c>
      <c r="KJ35" s="107" t="s">
        <v>515</v>
      </c>
      <c r="KK35" s="105" t="s">
        <v>515</v>
      </c>
      <c r="KL35" s="107" t="s">
        <v>515</v>
      </c>
      <c r="KM35" s="105" t="s">
        <v>515</v>
      </c>
      <c r="KN35" s="105" t="s">
        <v>515</v>
      </c>
      <c r="KO35" s="105" t="s">
        <v>515</v>
      </c>
      <c r="KP35" s="105" t="s">
        <v>515</v>
      </c>
      <c r="KQ35" s="105" t="s">
        <v>515</v>
      </c>
      <c r="KR35" s="105" t="s">
        <v>515</v>
      </c>
      <c r="KS35" s="105" t="s">
        <v>515</v>
      </c>
      <c r="LW35" s="105" t="s">
        <v>515</v>
      </c>
      <c r="LX35" s="105" t="s">
        <v>515</v>
      </c>
      <c r="LY35" s="105" t="s">
        <v>515</v>
      </c>
      <c r="LZ35" s="105" t="s">
        <v>515</v>
      </c>
      <c r="MA35" s="105" t="s">
        <v>515</v>
      </c>
      <c r="MB35" s="105" t="s">
        <v>515</v>
      </c>
      <c r="MC35" s="105" t="s">
        <v>515</v>
      </c>
      <c r="ME35" s="105" t="s">
        <v>515</v>
      </c>
      <c r="MF35" s="105" t="s">
        <v>515</v>
      </c>
      <c r="MG35" s="105" t="s">
        <v>515</v>
      </c>
      <c r="MH35" s="105" t="s">
        <v>515</v>
      </c>
    </row>
    <row r="36" spans="1:346" ht="15" customHeight="1" x14ac:dyDescent="0.3">
      <c r="A36" s="120">
        <v>5</v>
      </c>
      <c r="B36" s="120">
        <v>6</v>
      </c>
      <c r="C36" s="120" t="s">
        <v>500</v>
      </c>
      <c r="D36" s="120" t="s">
        <v>986</v>
      </c>
      <c r="E36" s="120" t="s">
        <v>544</v>
      </c>
      <c r="F36" s="120" t="s">
        <v>621</v>
      </c>
      <c r="G36" s="120" t="s">
        <v>545</v>
      </c>
      <c r="H36" s="120" t="s">
        <v>546</v>
      </c>
      <c r="I36" s="120" t="s">
        <v>547</v>
      </c>
      <c r="J36" s="120" t="s">
        <v>548</v>
      </c>
      <c r="K36" s="120" t="s">
        <v>549</v>
      </c>
      <c r="L36" s="128" t="s">
        <v>550</v>
      </c>
      <c r="M36" s="120" t="s">
        <v>492</v>
      </c>
      <c r="N36" s="120" t="s">
        <v>551</v>
      </c>
      <c r="O36" s="129" t="s">
        <v>556</v>
      </c>
      <c r="P36" s="120" t="s">
        <v>552</v>
      </c>
      <c r="Q36" s="129" t="s">
        <v>496</v>
      </c>
      <c r="R36" s="120">
        <v>1</v>
      </c>
      <c r="S36" s="103" t="s">
        <v>553</v>
      </c>
      <c r="T36" s="103" t="s">
        <v>557</v>
      </c>
      <c r="AB36" s="105">
        <v>3</v>
      </c>
      <c r="AC36" s="130">
        <v>3</v>
      </c>
      <c r="AD36" s="105" t="s">
        <v>622</v>
      </c>
      <c r="AE36" s="119" t="s">
        <v>622</v>
      </c>
      <c r="AF36" s="105" t="s">
        <v>622</v>
      </c>
      <c r="AG36" s="119" t="s">
        <v>622</v>
      </c>
      <c r="AH36" s="105" t="s">
        <v>622</v>
      </c>
      <c r="AI36" s="119" t="s">
        <v>622</v>
      </c>
      <c r="CB36" s="119" t="s">
        <v>624</v>
      </c>
      <c r="CD36" s="105">
        <v>3</v>
      </c>
      <c r="CE36" s="119">
        <v>3</v>
      </c>
      <c r="CF36" s="105" t="s">
        <v>622</v>
      </c>
      <c r="CG36" s="105" t="s">
        <v>622</v>
      </c>
      <c r="CH36" s="105" t="s">
        <v>622</v>
      </c>
      <c r="CI36" s="105" t="s">
        <v>622</v>
      </c>
      <c r="CJ36" s="105" t="s">
        <v>622</v>
      </c>
      <c r="CK36" s="105" t="s">
        <v>622</v>
      </c>
      <c r="CL36" s="105" t="s">
        <v>622</v>
      </c>
      <c r="CY36" s="119" t="s">
        <v>628</v>
      </c>
      <c r="CZ36" s="105">
        <v>3</v>
      </c>
      <c r="DA36" s="119">
        <v>3</v>
      </c>
      <c r="DB36" s="105">
        <v>8.3000000000000007</v>
      </c>
      <c r="DC36" s="105" t="s">
        <v>622</v>
      </c>
      <c r="DD36" s="105" t="s">
        <v>622</v>
      </c>
      <c r="DE36" s="105" t="s">
        <v>622</v>
      </c>
      <c r="DF36" s="105" t="s">
        <v>622</v>
      </c>
      <c r="DG36" s="105" t="s">
        <v>622</v>
      </c>
      <c r="DH36" s="105" t="s">
        <v>622</v>
      </c>
      <c r="EL36" s="105">
        <v>3</v>
      </c>
      <c r="EM36" s="105" t="s">
        <v>622</v>
      </c>
      <c r="EN36" s="105" t="s">
        <v>622</v>
      </c>
      <c r="EO36" s="105" t="s">
        <v>622</v>
      </c>
      <c r="EP36" s="105" t="s">
        <v>622</v>
      </c>
      <c r="EQ36" s="105" t="s">
        <v>622</v>
      </c>
      <c r="ER36" s="105" t="s">
        <v>622</v>
      </c>
      <c r="EU36" s="105">
        <v>3</v>
      </c>
      <c r="EV36" s="105" t="s">
        <v>622</v>
      </c>
      <c r="EW36" s="105" t="s">
        <v>622</v>
      </c>
      <c r="EX36" s="105" t="s">
        <v>622</v>
      </c>
      <c r="FJ36" s="108"/>
      <c r="FK36" s="108"/>
      <c r="FL36" s="108"/>
      <c r="FM36" s="108"/>
      <c r="FR36" s="108"/>
      <c r="FS36" s="108"/>
      <c r="GP36" s="108"/>
      <c r="GQ36" s="108"/>
      <c r="GR36" s="108"/>
      <c r="GS36" s="108"/>
      <c r="GZ36" s="108"/>
      <c r="HA36" s="108"/>
      <c r="HB36" s="108"/>
      <c r="HC36" s="108"/>
      <c r="HG36" s="108"/>
      <c r="HH36" s="108"/>
      <c r="HI36" s="108"/>
      <c r="HJ36" s="108"/>
      <c r="HK36" s="108"/>
      <c r="HL36" s="108"/>
      <c r="HM36" s="108"/>
      <c r="HN36" s="108"/>
      <c r="IL36" s="108"/>
      <c r="IM36" s="108"/>
      <c r="IN36" s="108"/>
      <c r="IO36" s="108"/>
      <c r="JG36" s="105"/>
      <c r="JH36" s="105"/>
      <c r="JI36" s="105"/>
      <c r="JJ36" s="105"/>
      <c r="JM36" s="105"/>
      <c r="JN36" s="105"/>
      <c r="JO36" s="105"/>
      <c r="JP36" s="105"/>
      <c r="JQ36" s="105"/>
      <c r="JR36" s="105"/>
      <c r="JS36" s="105"/>
      <c r="JT36" s="105"/>
      <c r="JU36" s="105"/>
      <c r="JV36" s="105"/>
      <c r="JW36" s="105"/>
      <c r="KJ36" s="105"/>
      <c r="KK36" s="105"/>
      <c r="KL36" s="105"/>
      <c r="KM36" s="105"/>
      <c r="KN36" s="105"/>
      <c r="KO36" s="105"/>
      <c r="KP36" s="105"/>
      <c r="KQ36" s="105"/>
      <c r="KR36" s="105"/>
      <c r="KS36" s="105"/>
      <c r="LW36" s="105"/>
      <c r="LX36" s="105"/>
      <c r="LY36" s="105"/>
      <c r="LZ36" s="105"/>
      <c r="MA36" s="105"/>
      <c r="MB36" s="105"/>
      <c r="MC36" s="105"/>
      <c r="ME36" s="105"/>
      <c r="MF36" s="105"/>
      <c r="MG36" s="105"/>
      <c r="MH36" s="105"/>
    </row>
    <row r="37" spans="1:346" ht="15" customHeight="1" x14ac:dyDescent="0.3">
      <c r="A37" s="121"/>
      <c r="B37" s="121"/>
      <c r="C37" s="121"/>
      <c r="D37" s="121"/>
      <c r="E37" s="127"/>
      <c r="F37" s="121"/>
      <c r="G37" s="121"/>
      <c r="H37" s="121"/>
      <c r="I37" s="121"/>
      <c r="J37" s="121"/>
      <c r="K37" s="121"/>
      <c r="L37" s="121"/>
      <c r="M37" s="121"/>
      <c r="N37" s="121"/>
      <c r="O37" s="121"/>
      <c r="P37" s="121"/>
      <c r="Q37" s="127"/>
      <c r="R37" s="121"/>
      <c r="S37" s="103" t="s">
        <v>515</v>
      </c>
      <c r="T37" s="103" t="s">
        <v>515</v>
      </c>
      <c r="AB37" s="105" t="s">
        <v>515</v>
      </c>
      <c r="AC37" s="131"/>
      <c r="AD37" s="105" t="s">
        <v>515</v>
      </c>
      <c r="AE37" s="119"/>
      <c r="AF37" s="103" t="s">
        <v>515</v>
      </c>
      <c r="AG37" s="119"/>
      <c r="AH37" s="105" t="s">
        <v>515</v>
      </c>
      <c r="AI37" s="119"/>
      <c r="CB37" s="119"/>
      <c r="CD37" s="105" t="s">
        <v>515</v>
      </c>
      <c r="CE37" s="119"/>
      <c r="CF37" s="105" t="s">
        <v>515</v>
      </c>
      <c r="CG37" s="105" t="s">
        <v>515</v>
      </c>
      <c r="CH37" s="106" t="s">
        <v>515</v>
      </c>
      <c r="CI37" s="105" t="s">
        <v>515</v>
      </c>
      <c r="CJ37" s="105" t="s">
        <v>515</v>
      </c>
      <c r="CK37" s="105" t="s">
        <v>515</v>
      </c>
      <c r="CL37" s="105" t="s">
        <v>515</v>
      </c>
      <c r="CY37" s="119"/>
      <c r="CZ37" s="105" t="s">
        <v>515</v>
      </c>
      <c r="DA37" s="119"/>
      <c r="DB37" s="105" t="s">
        <v>515</v>
      </c>
      <c r="DC37" s="105" t="s">
        <v>515</v>
      </c>
      <c r="DD37" s="105" t="s">
        <v>515</v>
      </c>
      <c r="DE37" s="105" t="s">
        <v>515</v>
      </c>
      <c r="DF37" s="105" t="s">
        <v>515</v>
      </c>
      <c r="DG37" s="105" t="s">
        <v>515</v>
      </c>
      <c r="DH37" s="105" t="s">
        <v>515</v>
      </c>
      <c r="EL37" s="105" t="s">
        <v>515</v>
      </c>
      <c r="EM37" s="105" t="s">
        <v>515</v>
      </c>
      <c r="EN37" s="105" t="s">
        <v>515</v>
      </c>
      <c r="EO37" s="105" t="s">
        <v>515</v>
      </c>
      <c r="EP37" s="105" t="s">
        <v>515</v>
      </c>
      <c r="EQ37" s="105" t="s">
        <v>515</v>
      </c>
      <c r="ER37" s="105" t="s">
        <v>515</v>
      </c>
      <c r="EU37" s="105" t="s">
        <v>515</v>
      </c>
      <c r="EV37" s="105" t="s">
        <v>515</v>
      </c>
      <c r="EW37" s="105" t="s">
        <v>515</v>
      </c>
      <c r="EX37" s="105" t="s">
        <v>515</v>
      </c>
      <c r="FJ37" s="105" t="s">
        <v>515</v>
      </c>
      <c r="FK37" s="105" t="s">
        <v>515</v>
      </c>
      <c r="FL37" s="107" t="s">
        <v>515</v>
      </c>
      <c r="FM37" s="107" t="s">
        <v>515</v>
      </c>
      <c r="FR37" s="107" t="s">
        <v>515</v>
      </c>
      <c r="FS37" s="107" t="s">
        <v>515</v>
      </c>
      <c r="GP37" s="107" t="s">
        <v>515</v>
      </c>
      <c r="GQ37" s="107" t="s">
        <v>515</v>
      </c>
      <c r="GR37" s="107" t="s">
        <v>515</v>
      </c>
      <c r="GS37" s="107" t="s">
        <v>515</v>
      </c>
      <c r="GZ37" s="107" t="s">
        <v>515</v>
      </c>
      <c r="HA37" s="107" t="s">
        <v>515</v>
      </c>
      <c r="HB37" s="107" t="s">
        <v>515</v>
      </c>
      <c r="HC37" s="107" t="s">
        <v>515</v>
      </c>
      <c r="HG37" s="107" t="s">
        <v>515</v>
      </c>
      <c r="HH37" s="107" t="s">
        <v>515</v>
      </c>
      <c r="HI37" s="107" t="s">
        <v>515</v>
      </c>
      <c r="HJ37" s="107" t="s">
        <v>515</v>
      </c>
      <c r="HK37" s="107" t="s">
        <v>515</v>
      </c>
      <c r="HL37" s="107" t="s">
        <v>515</v>
      </c>
      <c r="HM37" s="107" t="s">
        <v>515</v>
      </c>
      <c r="HN37" s="107" t="s">
        <v>515</v>
      </c>
      <c r="IL37" s="107" t="s">
        <v>515</v>
      </c>
      <c r="IM37" s="107" t="s">
        <v>515</v>
      </c>
      <c r="IN37" s="107" t="s">
        <v>515</v>
      </c>
      <c r="IO37" s="107" t="s">
        <v>515</v>
      </c>
      <c r="JG37" s="107" t="s">
        <v>515</v>
      </c>
      <c r="JH37" s="107" t="s">
        <v>515</v>
      </c>
      <c r="JI37" s="105" t="s">
        <v>515</v>
      </c>
      <c r="JJ37" s="107" t="s">
        <v>515</v>
      </c>
      <c r="JM37" s="107" t="s">
        <v>515</v>
      </c>
      <c r="JN37" s="107" t="s">
        <v>515</v>
      </c>
      <c r="JO37" s="105" t="s">
        <v>515</v>
      </c>
      <c r="JP37" s="105" t="s">
        <v>515</v>
      </c>
      <c r="JQ37" s="105" t="s">
        <v>515</v>
      </c>
      <c r="JR37" s="105" t="s">
        <v>515</v>
      </c>
      <c r="JS37" s="106" t="s">
        <v>515</v>
      </c>
      <c r="JT37" s="105" t="s">
        <v>515</v>
      </c>
      <c r="JU37" s="105" t="s">
        <v>515</v>
      </c>
      <c r="JV37" s="105" t="s">
        <v>515</v>
      </c>
      <c r="JW37" s="105" t="s">
        <v>515</v>
      </c>
      <c r="KJ37" s="107" t="s">
        <v>515</v>
      </c>
      <c r="KK37" s="105" t="s">
        <v>515</v>
      </c>
      <c r="KL37" s="107" t="s">
        <v>515</v>
      </c>
      <c r="KM37" s="105" t="s">
        <v>515</v>
      </c>
      <c r="KN37" s="105" t="s">
        <v>515</v>
      </c>
      <c r="KO37" s="105" t="s">
        <v>515</v>
      </c>
      <c r="KP37" s="105" t="s">
        <v>515</v>
      </c>
      <c r="KQ37" s="105" t="s">
        <v>515</v>
      </c>
      <c r="KR37" s="105" t="s">
        <v>515</v>
      </c>
      <c r="KS37" s="105" t="s">
        <v>515</v>
      </c>
      <c r="LW37" s="105" t="s">
        <v>515</v>
      </c>
      <c r="LX37" s="105" t="s">
        <v>515</v>
      </c>
      <c r="LY37" s="105" t="s">
        <v>515</v>
      </c>
      <c r="LZ37" s="105" t="s">
        <v>515</v>
      </c>
      <c r="MA37" s="105" t="s">
        <v>515</v>
      </c>
      <c r="MB37" s="105" t="s">
        <v>515</v>
      </c>
      <c r="MC37" s="105" t="s">
        <v>515</v>
      </c>
      <c r="ME37" s="105" t="s">
        <v>515</v>
      </c>
      <c r="MF37" s="105" t="s">
        <v>515</v>
      </c>
      <c r="MG37" s="105" t="s">
        <v>515</v>
      </c>
      <c r="MH37" s="105" t="s">
        <v>515</v>
      </c>
    </row>
    <row r="38" spans="1:346" ht="15" customHeight="1" x14ac:dyDescent="0.3">
      <c r="A38" s="120">
        <v>6</v>
      </c>
      <c r="B38" s="120">
        <v>7</v>
      </c>
      <c r="C38" s="120" t="s">
        <v>483</v>
      </c>
      <c r="D38" s="120" t="s">
        <v>986</v>
      </c>
      <c r="E38" s="120" t="s">
        <v>558</v>
      </c>
      <c r="F38" s="120" t="s">
        <v>621</v>
      </c>
      <c r="G38" s="120" t="s">
        <v>559</v>
      </c>
      <c r="H38" s="120" t="s">
        <v>560</v>
      </c>
      <c r="I38" s="120" t="s">
        <v>561</v>
      </c>
      <c r="J38" s="120" t="s">
        <v>562</v>
      </c>
      <c r="K38" s="120" t="s">
        <v>563</v>
      </c>
      <c r="L38" s="128" t="s">
        <v>564</v>
      </c>
      <c r="M38" s="120" t="s">
        <v>492</v>
      </c>
      <c r="N38" s="120" t="s">
        <v>565</v>
      </c>
      <c r="O38" s="129" t="s">
        <v>529</v>
      </c>
      <c r="P38" s="120" t="s">
        <v>566</v>
      </c>
      <c r="Q38" s="129" t="s">
        <v>496</v>
      </c>
      <c r="R38" s="120">
        <v>2</v>
      </c>
      <c r="S38" s="103" t="s">
        <v>567</v>
      </c>
      <c r="T38" s="103" t="s">
        <v>498</v>
      </c>
      <c r="AB38" s="105">
        <v>250</v>
      </c>
      <c r="AC38" s="119">
        <f>AB38+AB39</f>
        <v>499</v>
      </c>
      <c r="AD38" s="105" t="s">
        <v>622</v>
      </c>
      <c r="AE38" s="119" t="s">
        <v>622</v>
      </c>
      <c r="AF38" s="103">
        <v>139</v>
      </c>
      <c r="AG38" s="119">
        <f>AF38+AF39</f>
        <v>278</v>
      </c>
      <c r="AH38" s="105">
        <v>246</v>
      </c>
      <c r="AI38" s="119">
        <f>AH38+AH39</f>
        <v>493</v>
      </c>
      <c r="CB38" s="119" t="s">
        <v>625</v>
      </c>
      <c r="CD38" s="105" t="s">
        <v>622</v>
      </c>
      <c r="CE38" s="119" t="s">
        <v>622</v>
      </c>
      <c r="CF38" s="105" t="s">
        <v>622</v>
      </c>
      <c r="CG38" s="105" t="s">
        <v>622</v>
      </c>
      <c r="CH38" s="106" t="s">
        <v>622</v>
      </c>
      <c r="CI38" s="105" t="s">
        <v>622</v>
      </c>
      <c r="CJ38" s="105" t="s">
        <v>622</v>
      </c>
      <c r="CK38" s="105" t="s">
        <v>622</v>
      </c>
      <c r="CL38" s="105" t="s">
        <v>622</v>
      </c>
      <c r="CY38" s="119" t="s">
        <v>622</v>
      </c>
      <c r="CZ38" s="105" t="s">
        <v>622</v>
      </c>
      <c r="DA38" s="119" t="s">
        <v>622</v>
      </c>
      <c r="DB38" s="105" t="s">
        <v>622</v>
      </c>
      <c r="DC38" s="105" t="s">
        <v>622</v>
      </c>
      <c r="DD38" s="105" t="s">
        <v>622</v>
      </c>
      <c r="DE38" s="105" t="s">
        <v>622</v>
      </c>
      <c r="DF38" s="105" t="s">
        <v>622</v>
      </c>
      <c r="DG38" s="105" t="s">
        <v>622</v>
      </c>
      <c r="DH38" s="105" t="s">
        <v>622</v>
      </c>
      <c r="EL38" s="105" t="s">
        <v>622</v>
      </c>
      <c r="EM38" s="105" t="s">
        <v>622</v>
      </c>
      <c r="EN38" s="105" t="s">
        <v>622</v>
      </c>
      <c r="EO38" s="105" t="s">
        <v>622</v>
      </c>
      <c r="EP38" s="105" t="s">
        <v>622</v>
      </c>
      <c r="EQ38" s="105" t="s">
        <v>622</v>
      </c>
      <c r="ER38" s="105" t="s">
        <v>622</v>
      </c>
      <c r="EU38" s="105">
        <v>250</v>
      </c>
      <c r="EV38" s="105" t="s">
        <v>622</v>
      </c>
      <c r="EW38" s="105" t="s">
        <v>622</v>
      </c>
      <c r="EX38" s="105" t="s">
        <v>622</v>
      </c>
      <c r="FJ38" s="108"/>
      <c r="FK38" s="108"/>
      <c r="FL38" s="109"/>
      <c r="FM38" s="109"/>
      <c r="FR38" s="109"/>
      <c r="FS38" s="109"/>
      <c r="GP38" s="109"/>
      <c r="GQ38" s="109"/>
      <c r="GR38" s="109"/>
      <c r="GS38" s="109"/>
      <c r="GZ38" s="109"/>
      <c r="HA38" s="109"/>
      <c r="HB38" s="109"/>
      <c r="HC38" s="109"/>
      <c r="HG38" s="109"/>
      <c r="HH38" s="109"/>
      <c r="HI38" s="109"/>
      <c r="HJ38" s="109"/>
      <c r="HK38" s="109"/>
      <c r="HL38" s="109"/>
      <c r="HM38" s="109"/>
      <c r="HN38" s="109"/>
      <c r="IL38" s="109"/>
      <c r="IM38" s="109"/>
      <c r="IN38" s="109"/>
      <c r="IO38" s="109"/>
      <c r="JG38" s="107"/>
      <c r="JH38" s="107"/>
      <c r="JI38" s="105"/>
      <c r="JJ38" s="107"/>
      <c r="JM38" s="107"/>
      <c r="JN38" s="107"/>
      <c r="JO38" s="105"/>
      <c r="JP38" s="105"/>
      <c r="JQ38" s="105"/>
      <c r="JR38" s="105"/>
      <c r="JS38" s="106"/>
      <c r="JT38" s="105"/>
      <c r="JU38" s="105"/>
      <c r="JV38" s="105"/>
      <c r="JW38" s="105"/>
      <c r="KJ38" s="107"/>
      <c r="KK38" s="105"/>
      <c r="KL38" s="107"/>
      <c r="KM38" s="105"/>
      <c r="KN38" s="105"/>
      <c r="KO38" s="105"/>
      <c r="KP38" s="105"/>
      <c r="KQ38" s="105"/>
      <c r="KR38" s="105"/>
      <c r="KS38" s="105"/>
      <c r="LW38" s="105"/>
      <c r="LX38" s="105"/>
      <c r="LY38" s="105"/>
      <c r="LZ38" s="105"/>
      <c r="MA38" s="105"/>
      <c r="MB38" s="105"/>
      <c r="MC38" s="105"/>
      <c r="ME38" s="105"/>
      <c r="MF38" s="105"/>
      <c r="MG38" s="105"/>
      <c r="MH38" s="105"/>
    </row>
    <row r="39" spans="1:346" ht="15" customHeight="1" x14ac:dyDescent="0.3">
      <c r="A39" s="121"/>
      <c r="B39" s="121"/>
      <c r="C39" s="121"/>
      <c r="D39" s="121"/>
      <c r="E39" s="121"/>
      <c r="F39" s="121"/>
      <c r="G39" s="121"/>
      <c r="H39" s="121"/>
      <c r="I39" s="121"/>
      <c r="J39" s="121"/>
      <c r="K39" s="121"/>
      <c r="L39" s="121"/>
      <c r="M39" s="121"/>
      <c r="N39" s="121"/>
      <c r="O39" s="121"/>
      <c r="P39" s="121"/>
      <c r="Q39" s="127"/>
      <c r="R39" s="121"/>
      <c r="S39" s="103" t="s">
        <v>568</v>
      </c>
      <c r="T39" s="103" t="s">
        <v>498</v>
      </c>
      <c r="AB39" s="105">
        <v>249</v>
      </c>
      <c r="AC39" s="119"/>
      <c r="AD39" s="105" t="s">
        <v>622</v>
      </c>
      <c r="AE39" s="119"/>
      <c r="AF39" s="103">
        <v>139</v>
      </c>
      <c r="AG39" s="119"/>
      <c r="AH39" s="105">
        <v>247</v>
      </c>
      <c r="AI39" s="119"/>
      <c r="CB39" s="119"/>
      <c r="CD39" s="105" t="s">
        <v>622</v>
      </c>
      <c r="CE39" s="119"/>
      <c r="CF39" s="105" t="s">
        <v>622</v>
      </c>
      <c r="CG39" s="105" t="s">
        <v>622</v>
      </c>
      <c r="CH39" s="106" t="s">
        <v>622</v>
      </c>
      <c r="CI39" s="105" t="s">
        <v>622</v>
      </c>
      <c r="CJ39" s="105" t="s">
        <v>622</v>
      </c>
      <c r="CK39" s="105" t="s">
        <v>622</v>
      </c>
      <c r="CL39" s="105" t="s">
        <v>622</v>
      </c>
      <c r="CY39" s="119"/>
      <c r="CZ39" s="105" t="s">
        <v>622</v>
      </c>
      <c r="DA39" s="119"/>
      <c r="DB39" s="105" t="s">
        <v>622</v>
      </c>
      <c r="DC39" s="105" t="s">
        <v>622</v>
      </c>
      <c r="DD39" s="105" t="s">
        <v>622</v>
      </c>
      <c r="DE39" s="105" t="s">
        <v>622</v>
      </c>
      <c r="DF39" s="105" t="s">
        <v>622</v>
      </c>
      <c r="DG39" s="105" t="s">
        <v>622</v>
      </c>
      <c r="DH39" s="105" t="s">
        <v>622</v>
      </c>
      <c r="EL39" s="105" t="s">
        <v>622</v>
      </c>
      <c r="EM39" s="105" t="s">
        <v>622</v>
      </c>
      <c r="EN39" s="105" t="s">
        <v>622</v>
      </c>
      <c r="EO39" s="105" t="s">
        <v>622</v>
      </c>
      <c r="EP39" s="105" t="s">
        <v>622</v>
      </c>
      <c r="EQ39" s="105" t="s">
        <v>622</v>
      </c>
      <c r="ER39" s="105" t="s">
        <v>622</v>
      </c>
      <c r="EU39" s="105">
        <v>249</v>
      </c>
      <c r="EV39" s="105" t="s">
        <v>622</v>
      </c>
      <c r="EW39" s="105" t="s">
        <v>622</v>
      </c>
      <c r="EX39" s="105" t="s">
        <v>622</v>
      </c>
      <c r="FJ39" s="108"/>
      <c r="FK39" s="108"/>
      <c r="FL39" s="109"/>
      <c r="FM39" s="109"/>
      <c r="FR39" s="109"/>
      <c r="FS39" s="109"/>
      <c r="GP39" s="109"/>
      <c r="GQ39" s="109"/>
      <c r="GR39" s="109"/>
      <c r="GS39" s="109"/>
      <c r="GZ39" s="109"/>
      <c r="HA39" s="109"/>
      <c r="HB39" s="109"/>
      <c r="HC39" s="109"/>
      <c r="HG39" s="109"/>
      <c r="HH39" s="109"/>
      <c r="HI39" s="109"/>
      <c r="HJ39" s="109"/>
      <c r="HK39" s="109"/>
      <c r="HL39" s="109"/>
      <c r="HM39" s="109"/>
      <c r="HN39" s="109"/>
      <c r="IL39" s="109"/>
      <c r="IM39" s="109"/>
      <c r="IN39" s="109"/>
      <c r="IO39" s="109"/>
      <c r="JG39" s="107"/>
      <c r="JH39" s="107"/>
      <c r="JI39" s="105"/>
      <c r="JJ39" s="107"/>
      <c r="JM39" s="107"/>
      <c r="JN39" s="107"/>
      <c r="JO39" s="105"/>
      <c r="JP39" s="105"/>
      <c r="JQ39" s="105"/>
      <c r="JR39" s="105"/>
      <c r="JS39" s="106"/>
      <c r="JT39" s="105"/>
      <c r="JU39" s="105"/>
      <c r="JV39" s="105"/>
      <c r="JW39" s="105"/>
      <c r="KJ39" s="107"/>
      <c r="KK39" s="105"/>
      <c r="KL39" s="107"/>
      <c r="KM39" s="105"/>
      <c r="KN39" s="105"/>
      <c r="KO39" s="105"/>
      <c r="KP39" s="105"/>
      <c r="KQ39" s="105"/>
      <c r="KR39" s="105"/>
      <c r="KS39" s="105"/>
      <c r="LW39" s="105"/>
      <c r="LX39" s="105"/>
      <c r="LY39" s="105"/>
      <c r="LZ39" s="105"/>
      <c r="MA39" s="105"/>
      <c r="MB39" s="105"/>
      <c r="MC39" s="105"/>
      <c r="ME39" s="105"/>
      <c r="MF39" s="105"/>
      <c r="MG39" s="105"/>
      <c r="MH39" s="105"/>
    </row>
    <row r="40" spans="1:346" ht="15" customHeight="1" x14ac:dyDescent="0.3">
      <c r="A40" s="120">
        <v>6</v>
      </c>
      <c r="B40" s="120">
        <v>7</v>
      </c>
      <c r="C40" s="120" t="s">
        <v>500</v>
      </c>
      <c r="D40" s="120" t="s">
        <v>986</v>
      </c>
      <c r="E40" s="120" t="s">
        <v>558</v>
      </c>
      <c r="F40" s="120" t="s">
        <v>621</v>
      </c>
      <c r="G40" s="120" t="s">
        <v>559</v>
      </c>
      <c r="H40" s="120" t="s">
        <v>560</v>
      </c>
      <c r="I40" s="120" t="s">
        <v>561</v>
      </c>
      <c r="J40" s="120" t="s">
        <v>562</v>
      </c>
      <c r="K40" s="120" t="s">
        <v>563</v>
      </c>
      <c r="L40" s="128" t="s">
        <v>564</v>
      </c>
      <c r="M40" s="120" t="s">
        <v>492</v>
      </c>
      <c r="N40" s="120" t="s">
        <v>565</v>
      </c>
      <c r="O40" s="129" t="s">
        <v>529</v>
      </c>
      <c r="P40" s="120" t="s">
        <v>566</v>
      </c>
      <c r="Q40" s="129" t="s">
        <v>496</v>
      </c>
      <c r="R40" s="120">
        <v>2</v>
      </c>
      <c r="S40" s="104" t="s">
        <v>569</v>
      </c>
      <c r="T40" s="104" t="s">
        <v>533</v>
      </c>
      <c r="AB40" s="105">
        <v>28</v>
      </c>
      <c r="AC40" s="119">
        <f>AB40+AB41</f>
        <v>57</v>
      </c>
      <c r="AD40" s="105" t="s">
        <v>622</v>
      </c>
      <c r="AE40" s="120" t="s">
        <v>622</v>
      </c>
      <c r="AF40" s="105" t="s">
        <v>622</v>
      </c>
      <c r="AG40" s="119" t="s">
        <v>622</v>
      </c>
      <c r="AH40" s="105" t="s">
        <v>622</v>
      </c>
      <c r="AI40" s="119" t="s">
        <v>622</v>
      </c>
      <c r="CB40" s="119" t="s">
        <v>625</v>
      </c>
      <c r="CD40" s="105">
        <v>28</v>
      </c>
      <c r="CE40" s="119">
        <f>CD40+CD41</f>
        <v>57</v>
      </c>
      <c r="CF40" s="105">
        <v>12.6</v>
      </c>
      <c r="CG40" s="105" t="s">
        <v>622</v>
      </c>
      <c r="CH40" s="105" t="s">
        <v>622</v>
      </c>
      <c r="CI40" s="105" t="s">
        <v>622</v>
      </c>
      <c r="CJ40" s="105" t="s">
        <v>622</v>
      </c>
      <c r="CK40" s="105" t="s">
        <v>622</v>
      </c>
      <c r="CL40" s="105" t="s">
        <v>622</v>
      </c>
      <c r="CY40" s="119" t="s">
        <v>628</v>
      </c>
      <c r="CZ40" s="105">
        <v>28</v>
      </c>
      <c r="DA40" s="119">
        <f>CZ40+CZ41</f>
        <v>57</v>
      </c>
      <c r="DB40" s="105" t="s">
        <v>627</v>
      </c>
      <c r="DC40" s="105" t="s">
        <v>622</v>
      </c>
      <c r="DD40" s="105" t="s">
        <v>622</v>
      </c>
      <c r="DE40" s="105" t="s">
        <v>622</v>
      </c>
      <c r="DF40" s="105" t="s">
        <v>622</v>
      </c>
      <c r="DG40" s="105" t="s">
        <v>622</v>
      </c>
      <c r="DH40" s="105" t="s">
        <v>622</v>
      </c>
      <c r="EL40" s="105" t="s">
        <v>622</v>
      </c>
      <c r="EM40" s="105" t="s">
        <v>622</v>
      </c>
      <c r="EN40" s="105" t="s">
        <v>622</v>
      </c>
      <c r="EO40" s="105" t="s">
        <v>622</v>
      </c>
      <c r="EP40" s="105" t="s">
        <v>622</v>
      </c>
      <c r="EQ40" s="105" t="s">
        <v>622</v>
      </c>
      <c r="ER40" s="105" t="s">
        <v>622</v>
      </c>
      <c r="EU40" s="105">
        <v>28</v>
      </c>
      <c r="EV40" s="105" t="s">
        <v>622</v>
      </c>
      <c r="EW40" s="105" t="s">
        <v>622</v>
      </c>
      <c r="EX40" s="105" t="s">
        <v>622</v>
      </c>
      <c r="FJ40" s="108"/>
      <c r="FK40" s="108"/>
      <c r="FL40" s="108"/>
      <c r="FM40" s="108"/>
      <c r="FR40" s="108"/>
      <c r="FS40" s="108"/>
      <c r="GP40" s="108"/>
      <c r="GQ40" s="108"/>
      <c r="GR40" s="108"/>
      <c r="GS40" s="108"/>
      <c r="GZ40" s="108"/>
      <c r="HA40" s="108"/>
      <c r="HB40" s="108"/>
      <c r="HC40" s="108"/>
      <c r="HG40" s="108"/>
      <c r="HH40" s="108"/>
      <c r="HI40" s="108"/>
      <c r="HJ40" s="108"/>
      <c r="HK40" s="108"/>
      <c r="HL40" s="108"/>
      <c r="HM40" s="108"/>
      <c r="HN40" s="108"/>
      <c r="IL40" s="108"/>
      <c r="IM40" s="108"/>
      <c r="IN40" s="108"/>
      <c r="IO40" s="108"/>
      <c r="JG40" s="105"/>
      <c r="JH40" s="105"/>
      <c r="JI40" s="105"/>
      <c r="JJ40" s="105"/>
      <c r="JM40" s="105"/>
      <c r="JN40" s="105"/>
      <c r="JO40" s="105"/>
      <c r="JP40" s="105"/>
      <c r="JQ40" s="105"/>
      <c r="JR40" s="105"/>
      <c r="JS40" s="105"/>
      <c r="JT40" s="105"/>
      <c r="JU40" s="105"/>
      <c r="JV40" s="105"/>
      <c r="JW40" s="105"/>
      <c r="KJ40" s="105"/>
      <c r="KK40" s="105"/>
      <c r="KL40" s="105"/>
      <c r="KM40" s="105"/>
      <c r="KN40" s="105"/>
      <c r="KO40" s="105"/>
      <c r="KP40" s="105"/>
      <c r="KQ40" s="105"/>
      <c r="KR40" s="105"/>
      <c r="KS40" s="105"/>
      <c r="LW40" s="105"/>
      <c r="LX40" s="105"/>
      <c r="LY40" s="105"/>
      <c r="LZ40" s="105"/>
      <c r="MA40" s="105"/>
      <c r="MB40" s="105"/>
      <c r="MC40" s="105"/>
      <c r="ME40" s="105"/>
      <c r="MF40" s="105"/>
      <c r="MG40" s="105"/>
      <c r="MH40" s="105"/>
    </row>
    <row r="41" spans="1:346" ht="15" customHeight="1" x14ac:dyDescent="0.3">
      <c r="A41" s="121"/>
      <c r="B41" s="121"/>
      <c r="C41" s="121"/>
      <c r="D41" s="121"/>
      <c r="E41" s="121"/>
      <c r="F41" s="121"/>
      <c r="G41" s="121"/>
      <c r="H41" s="121"/>
      <c r="I41" s="121"/>
      <c r="J41" s="121"/>
      <c r="K41" s="121"/>
      <c r="L41" s="121"/>
      <c r="M41" s="121"/>
      <c r="N41" s="121"/>
      <c r="O41" s="121"/>
      <c r="P41" s="121"/>
      <c r="Q41" s="127"/>
      <c r="R41" s="121"/>
      <c r="S41" s="103" t="s">
        <v>568</v>
      </c>
      <c r="T41" s="103" t="s">
        <v>533</v>
      </c>
      <c r="AB41" s="105">
        <v>29</v>
      </c>
      <c r="AC41" s="119"/>
      <c r="AD41" s="105" t="s">
        <v>622</v>
      </c>
      <c r="AE41" s="121"/>
      <c r="AF41" s="105" t="s">
        <v>622</v>
      </c>
      <c r="AG41" s="119"/>
      <c r="AH41" s="105" t="s">
        <v>622</v>
      </c>
      <c r="AI41" s="119"/>
      <c r="CB41" s="119"/>
      <c r="CD41" s="105">
        <v>29</v>
      </c>
      <c r="CE41" s="119"/>
      <c r="CF41" s="105" t="s">
        <v>627</v>
      </c>
      <c r="CG41" s="105" t="s">
        <v>622</v>
      </c>
      <c r="CH41" s="106" t="s">
        <v>622</v>
      </c>
      <c r="CI41" s="105" t="s">
        <v>622</v>
      </c>
      <c r="CJ41" s="105" t="s">
        <v>622</v>
      </c>
      <c r="CK41" s="105" t="s">
        <v>622</v>
      </c>
      <c r="CL41" s="105" t="s">
        <v>622</v>
      </c>
      <c r="CY41" s="119"/>
      <c r="CZ41" s="105">
        <v>29</v>
      </c>
      <c r="DA41" s="119"/>
      <c r="DB41" s="105">
        <v>8.5</v>
      </c>
      <c r="DC41" s="105" t="s">
        <v>622</v>
      </c>
      <c r="DD41" s="105" t="s">
        <v>622</v>
      </c>
      <c r="DE41" s="105" t="s">
        <v>622</v>
      </c>
      <c r="DF41" s="105" t="s">
        <v>622</v>
      </c>
      <c r="DG41" s="105" t="s">
        <v>622</v>
      </c>
      <c r="DH41" s="105" t="s">
        <v>622</v>
      </c>
      <c r="EL41" s="105" t="s">
        <v>622</v>
      </c>
      <c r="EM41" s="105" t="s">
        <v>622</v>
      </c>
      <c r="EN41" s="105" t="s">
        <v>622</v>
      </c>
      <c r="EO41" s="105" t="s">
        <v>622</v>
      </c>
      <c r="EP41" s="105" t="s">
        <v>622</v>
      </c>
      <c r="EQ41" s="105" t="s">
        <v>622</v>
      </c>
      <c r="ER41" s="105" t="s">
        <v>622</v>
      </c>
      <c r="EU41" s="105">
        <v>29</v>
      </c>
      <c r="EV41" s="105" t="s">
        <v>622</v>
      </c>
      <c r="EW41" s="105" t="s">
        <v>622</v>
      </c>
      <c r="EX41" s="105" t="s">
        <v>622</v>
      </c>
      <c r="FJ41" s="108"/>
      <c r="FK41" s="108"/>
      <c r="FL41" s="109"/>
      <c r="FM41" s="109"/>
      <c r="FR41" s="109"/>
      <c r="FS41" s="109"/>
      <c r="GP41" s="109"/>
      <c r="GQ41" s="109"/>
      <c r="GR41" s="109"/>
      <c r="GS41" s="109"/>
      <c r="GZ41" s="109"/>
      <c r="HA41" s="109"/>
      <c r="HB41" s="109"/>
      <c r="HC41" s="109"/>
      <c r="HG41" s="109"/>
      <c r="HH41" s="109"/>
      <c r="HI41" s="109"/>
      <c r="HJ41" s="109"/>
      <c r="HK41" s="109"/>
      <c r="HL41" s="109"/>
      <c r="HM41" s="109"/>
      <c r="HN41" s="109"/>
      <c r="IL41" s="109"/>
      <c r="IM41" s="109"/>
      <c r="IN41" s="109"/>
      <c r="IO41" s="109"/>
      <c r="JG41" s="107"/>
      <c r="JH41" s="107"/>
      <c r="JI41" s="105"/>
      <c r="JJ41" s="107"/>
      <c r="JM41" s="107"/>
      <c r="JN41" s="107"/>
      <c r="JO41" s="105"/>
      <c r="JP41" s="105"/>
      <c r="JQ41" s="105"/>
      <c r="JR41" s="105"/>
      <c r="JS41" s="106"/>
      <c r="JT41" s="105"/>
      <c r="JU41" s="105"/>
      <c r="JV41" s="105"/>
      <c r="JW41" s="105"/>
      <c r="KJ41" s="107"/>
      <c r="KK41" s="105"/>
      <c r="KL41" s="107"/>
      <c r="KM41" s="105"/>
      <c r="KN41" s="105"/>
      <c r="KO41" s="105"/>
      <c r="KP41" s="105"/>
      <c r="KQ41" s="105"/>
      <c r="KR41" s="105"/>
      <c r="KS41" s="105"/>
      <c r="LW41" s="105"/>
      <c r="LX41" s="105"/>
      <c r="LY41" s="105"/>
      <c r="LZ41" s="105"/>
      <c r="MA41" s="105"/>
      <c r="MB41" s="105"/>
      <c r="MC41" s="105"/>
      <c r="ME41" s="105"/>
      <c r="MF41" s="105"/>
      <c r="MG41" s="105"/>
      <c r="MH41" s="105"/>
    </row>
    <row r="42" spans="1:346" ht="15" customHeight="1" x14ac:dyDescent="0.3">
      <c r="A42" s="120">
        <v>7</v>
      </c>
      <c r="B42" s="120">
        <v>8</v>
      </c>
      <c r="C42" s="120" t="s">
        <v>483</v>
      </c>
      <c r="D42" s="120" t="s">
        <v>986</v>
      </c>
      <c r="E42" s="120" t="s">
        <v>570</v>
      </c>
      <c r="F42" s="120" t="s">
        <v>621</v>
      </c>
      <c r="G42" s="120" t="s">
        <v>571</v>
      </c>
      <c r="H42" s="120" t="s">
        <v>572</v>
      </c>
      <c r="I42" s="120" t="s">
        <v>573</v>
      </c>
      <c r="J42" s="120" t="s">
        <v>574</v>
      </c>
      <c r="K42" s="120" t="s">
        <v>575</v>
      </c>
      <c r="L42" s="128" t="s">
        <v>576</v>
      </c>
      <c r="M42" s="120" t="s">
        <v>492</v>
      </c>
      <c r="N42" s="120" t="s">
        <v>577</v>
      </c>
      <c r="O42" s="129" t="s">
        <v>529</v>
      </c>
      <c r="P42" s="120" t="s">
        <v>578</v>
      </c>
      <c r="Q42" s="129" t="s">
        <v>496</v>
      </c>
      <c r="R42" s="120">
        <v>1</v>
      </c>
      <c r="S42" s="103" t="s">
        <v>579</v>
      </c>
      <c r="T42" s="103" t="s">
        <v>498</v>
      </c>
      <c r="AB42" s="105">
        <v>53</v>
      </c>
      <c r="AC42" s="130">
        <v>53</v>
      </c>
      <c r="AD42" s="105" t="s">
        <v>622</v>
      </c>
      <c r="AE42" s="120" t="s">
        <v>622</v>
      </c>
      <c r="AF42" s="103">
        <v>33</v>
      </c>
      <c r="AG42" s="120">
        <v>33</v>
      </c>
      <c r="AH42" s="105">
        <v>53</v>
      </c>
      <c r="AI42" s="120">
        <v>53</v>
      </c>
      <c r="CB42" s="119" t="s">
        <v>626</v>
      </c>
      <c r="CD42" s="105" t="s">
        <v>622</v>
      </c>
      <c r="CE42" s="119" t="s">
        <v>622</v>
      </c>
      <c r="CF42" s="105" t="s">
        <v>622</v>
      </c>
      <c r="CG42" s="105" t="s">
        <v>622</v>
      </c>
      <c r="CH42" s="106" t="s">
        <v>622</v>
      </c>
      <c r="CI42" s="105" t="s">
        <v>622</v>
      </c>
      <c r="CJ42" s="105" t="s">
        <v>622</v>
      </c>
      <c r="CK42" s="105" t="s">
        <v>622</v>
      </c>
      <c r="CL42" s="105" t="s">
        <v>622</v>
      </c>
      <c r="CY42" s="119" t="s">
        <v>622</v>
      </c>
      <c r="CZ42" s="105" t="s">
        <v>622</v>
      </c>
      <c r="DA42" s="119" t="s">
        <v>622</v>
      </c>
      <c r="DB42" s="105" t="s">
        <v>622</v>
      </c>
      <c r="DC42" s="105" t="s">
        <v>622</v>
      </c>
      <c r="DD42" s="105" t="s">
        <v>622</v>
      </c>
      <c r="DE42" s="105" t="s">
        <v>622</v>
      </c>
      <c r="DF42" s="105" t="s">
        <v>622</v>
      </c>
      <c r="DG42" s="105" t="s">
        <v>622</v>
      </c>
      <c r="DH42" s="105" t="s">
        <v>622</v>
      </c>
      <c r="EL42" s="105" t="s">
        <v>622</v>
      </c>
      <c r="EM42" s="105" t="s">
        <v>622</v>
      </c>
      <c r="EN42" s="105" t="s">
        <v>622</v>
      </c>
      <c r="EO42" s="105" t="s">
        <v>622</v>
      </c>
      <c r="EP42" s="105" t="s">
        <v>622</v>
      </c>
      <c r="EQ42" s="105" t="s">
        <v>622</v>
      </c>
      <c r="ER42" s="105" t="s">
        <v>622</v>
      </c>
      <c r="EU42" s="105">
        <v>53</v>
      </c>
      <c r="EV42" s="105" t="s">
        <v>622</v>
      </c>
      <c r="EW42" s="105" t="s">
        <v>622</v>
      </c>
      <c r="EX42" s="105" t="s">
        <v>622</v>
      </c>
      <c r="FJ42" s="108"/>
      <c r="FK42" s="108"/>
      <c r="FL42" s="109"/>
      <c r="FM42" s="109"/>
      <c r="FR42" s="109"/>
      <c r="FS42" s="109"/>
      <c r="GP42" s="109"/>
      <c r="GQ42" s="109"/>
      <c r="GR42" s="109"/>
      <c r="GS42" s="109"/>
      <c r="GZ42" s="109"/>
      <c r="HA42" s="109"/>
      <c r="HB42" s="109"/>
      <c r="HC42" s="109"/>
      <c r="HG42" s="109"/>
      <c r="HH42" s="109"/>
      <c r="HI42" s="109"/>
      <c r="HJ42" s="109"/>
      <c r="HK42" s="109"/>
      <c r="HL42" s="109"/>
      <c r="HM42" s="109"/>
      <c r="HN42" s="109"/>
      <c r="IL42" s="109"/>
      <c r="IM42" s="109"/>
      <c r="IN42" s="109"/>
      <c r="IO42" s="109"/>
      <c r="JG42" s="107"/>
      <c r="JH42" s="107"/>
      <c r="JI42" s="105"/>
      <c r="JJ42" s="107"/>
      <c r="JM42" s="107"/>
      <c r="JN42" s="107"/>
      <c r="JO42" s="105"/>
      <c r="JP42" s="105"/>
      <c r="JQ42" s="105"/>
      <c r="JR42" s="105"/>
      <c r="JS42" s="106"/>
      <c r="JT42" s="105"/>
      <c r="JU42" s="105"/>
      <c r="JV42" s="105"/>
      <c r="JW42" s="105"/>
      <c r="KJ42" s="107"/>
      <c r="KK42" s="105"/>
      <c r="KL42" s="107"/>
      <c r="KM42" s="105"/>
      <c r="KN42" s="105"/>
      <c r="KO42" s="105"/>
      <c r="KP42" s="105"/>
      <c r="KQ42" s="105"/>
      <c r="KR42" s="105"/>
      <c r="KS42" s="105"/>
      <c r="LW42" s="105"/>
      <c r="LX42" s="105"/>
      <c r="LY42" s="105"/>
      <c r="LZ42" s="105"/>
      <c r="MA42" s="105"/>
      <c r="MB42" s="105"/>
      <c r="MC42" s="105"/>
      <c r="ME42" s="105"/>
      <c r="MF42" s="105"/>
      <c r="MG42" s="105"/>
      <c r="MH42" s="105"/>
    </row>
    <row r="43" spans="1:346" ht="15" customHeight="1" x14ac:dyDescent="0.3">
      <c r="A43" s="121"/>
      <c r="B43" s="121"/>
      <c r="C43" s="121"/>
      <c r="D43" s="121"/>
      <c r="E43" s="121"/>
      <c r="F43" s="121"/>
      <c r="G43" s="121"/>
      <c r="H43" s="121"/>
      <c r="I43" s="121"/>
      <c r="J43" s="121"/>
      <c r="K43" s="121"/>
      <c r="L43" s="121"/>
      <c r="M43" s="121"/>
      <c r="N43" s="121"/>
      <c r="O43" s="121"/>
      <c r="P43" s="121"/>
      <c r="Q43" s="127"/>
      <c r="R43" s="121"/>
      <c r="S43" s="103" t="s">
        <v>515</v>
      </c>
      <c r="T43" s="103" t="s">
        <v>515</v>
      </c>
      <c r="AB43" s="105" t="s">
        <v>515</v>
      </c>
      <c r="AC43" s="131"/>
      <c r="AD43" s="105" t="s">
        <v>515</v>
      </c>
      <c r="AE43" s="121"/>
      <c r="AF43" s="103" t="s">
        <v>515</v>
      </c>
      <c r="AG43" s="121"/>
      <c r="AH43" s="105" t="s">
        <v>515</v>
      </c>
      <c r="AI43" s="121"/>
      <c r="CB43" s="119"/>
      <c r="CD43" s="105" t="s">
        <v>515</v>
      </c>
      <c r="CE43" s="119"/>
      <c r="CF43" s="105" t="s">
        <v>515</v>
      </c>
      <c r="CG43" s="105" t="s">
        <v>515</v>
      </c>
      <c r="CH43" s="106" t="s">
        <v>515</v>
      </c>
      <c r="CI43" s="105" t="s">
        <v>515</v>
      </c>
      <c r="CJ43" s="105" t="s">
        <v>515</v>
      </c>
      <c r="CK43" s="105" t="s">
        <v>515</v>
      </c>
      <c r="CL43" s="105" t="s">
        <v>515</v>
      </c>
      <c r="CY43" s="119"/>
      <c r="CZ43" s="105" t="s">
        <v>515</v>
      </c>
      <c r="DA43" s="119"/>
      <c r="DB43" s="105" t="s">
        <v>515</v>
      </c>
      <c r="DC43" s="105" t="s">
        <v>515</v>
      </c>
      <c r="DD43" s="105" t="s">
        <v>515</v>
      </c>
      <c r="DE43" s="105" t="s">
        <v>515</v>
      </c>
      <c r="DF43" s="105" t="s">
        <v>515</v>
      </c>
      <c r="DG43" s="105" t="s">
        <v>515</v>
      </c>
      <c r="DH43" s="105" t="s">
        <v>515</v>
      </c>
      <c r="EL43" s="105" t="s">
        <v>515</v>
      </c>
      <c r="EM43" s="105" t="s">
        <v>515</v>
      </c>
      <c r="EN43" s="105" t="s">
        <v>515</v>
      </c>
      <c r="EO43" s="105" t="s">
        <v>515</v>
      </c>
      <c r="EP43" s="105" t="s">
        <v>515</v>
      </c>
      <c r="EQ43" s="105" t="s">
        <v>515</v>
      </c>
      <c r="ER43" s="105" t="s">
        <v>515</v>
      </c>
      <c r="EU43" s="105" t="s">
        <v>515</v>
      </c>
      <c r="EV43" s="105" t="s">
        <v>515</v>
      </c>
      <c r="EW43" s="105" t="s">
        <v>515</v>
      </c>
      <c r="EX43" s="105" t="s">
        <v>515</v>
      </c>
      <c r="FJ43" s="105" t="s">
        <v>515</v>
      </c>
      <c r="FK43" s="105" t="s">
        <v>515</v>
      </c>
      <c r="FL43" s="107" t="s">
        <v>515</v>
      </c>
      <c r="FM43" s="107" t="s">
        <v>515</v>
      </c>
      <c r="FR43" s="107" t="s">
        <v>515</v>
      </c>
      <c r="FS43" s="107" t="s">
        <v>515</v>
      </c>
      <c r="GP43" s="107" t="s">
        <v>515</v>
      </c>
      <c r="GQ43" s="107" t="s">
        <v>515</v>
      </c>
      <c r="GR43" s="107" t="s">
        <v>515</v>
      </c>
      <c r="GS43" s="107" t="s">
        <v>515</v>
      </c>
      <c r="GZ43" s="107" t="s">
        <v>515</v>
      </c>
      <c r="HA43" s="107" t="s">
        <v>515</v>
      </c>
      <c r="HB43" s="107" t="s">
        <v>515</v>
      </c>
      <c r="HC43" s="107" t="s">
        <v>515</v>
      </c>
      <c r="HG43" s="107" t="s">
        <v>515</v>
      </c>
      <c r="HH43" s="107" t="s">
        <v>515</v>
      </c>
      <c r="HI43" s="107" t="s">
        <v>515</v>
      </c>
      <c r="HJ43" s="107" t="s">
        <v>515</v>
      </c>
      <c r="HK43" s="107" t="s">
        <v>515</v>
      </c>
      <c r="HL43" s="107" t="s">
        <v>515</v>
      </c>
      <c r="HM43" s="107" t="s">
        <v>515</v>
      </c>
      <c r="HN43" s="107" t="s">
        <v>515</v>
      </c>
      <c r="IL43" s="107" t="s">
        <v>515</v>
      </c>
      <c r="IM43" s="107" t="s">
        <v>515</v>
      </c>
      <c r="IN43" s="107" t="s">
        <v>515</v>
      </c>
      <c r="IO43" s="107" t="s">
        <v>515</v>
      </c>
      <c r="JG43" s="107" t="s">
        <v>515</v>
      </c>
      <c r="JH43" s="107" t="s">
        <v>515</v>
      </c>
      <c r="JI43" s="105" t="s">
        <v>515</v>
      </c>
      <c r="JJ43" s="107" t="s">
        <v>515</v>
      </c>
      <c r="JM43" s="107" t="s">
        <v>515</v>
      </c>
      <c r="JN43" s="107" t="s">
        <v>515</v>
      </c>
      <c r="JO43" s="105" t="s">
        <v>515</v>
      </c>
      <c r="JP43" s="105" t="s">
        <v>515</v>
      </c>
      <c r="JQ43" s="105" t="s">
        <v>515</v>
      </c>
      <c r="JR43" s="105" t="s">
        <v>515</v>
      </c>
      <c r="JS43" s="106" t="s">
        <v>515</v>
      </c>
      <c r="JT43" s="105" t="s">
        <v>515</v>
      </c>
      <c r="JU43" s="105" t="s">
        <v>515</v>
      </c>
      <c r="JV43" s="105" t="s">
        <v>515</v>
      </c>
      <c r="JW43" s="105" t="s">
        <v>515</v>
      </c>
      <c r="KJ43" s="107" t="s">
        <v>515</v>
      </c>
      <c r="KK43" s="105" t="s">
        <v>515</v>
      </c>
      <c r="KL43" s="107" t="s">
        <v>515</v>
      </c>
      <c r="KM43" s="105" t="s">
        <v>515</v>
      </c>
      <c r="KN43" s="105" t="s">
        <v>515</v>
      </c>
      <c r="KO43" s="105" t="s">
        <v>515</v>
      </c>
      <c r="KP43" s="105" t="s">
        <v>515</v>
      </c>
      <c r="KQ43" s="105" t="s">
        <v>515</v>
      </c>
      <c r="KR43" s="105" t="s">
        <v>515</v>
      </c>
      <c r="KS43" s="105" t="s">
        <v>515</v>
      </c>
      <c r="LW43" s="105" t="s">
        <v>515</v>
      </c>
      <c r="LX43" s="105" t="s">
        <v>515</v>
      </c>
      <c r="LY43" s="105" t="s">
        <v>515</v>
      </c>
      <c r="LZ43" s="105" t="s">
        <v>515</v>
      </c>
      <c r="MA43" s="105" t="s">
        <v>515</v>
      </c>
      <c r="MB43" s="105" t="s">
        <v>515</v>
      </c>
      <c r="MC43" s="105" t="s">
        <v>515</v>
      </c>
      <c r="ME43" s="105" t="s">
        <v>515</v>
      </c>
      <c r="MF43" s="105" t="s">
        <v>515</v>
      </c>
      <c r="MG43" s="105" t="s">
        <v>515</v>
      </c>
      <c r="MH43" s="105" t="s">
        <v>515</v>
      </c>
    </row>
    <row r="44" spans="1:346" ht="15" customHeight="1" x14ac:dyDescent="0.3">
      <c r="A44" s="120">
        <v>7</v>
      </c>
      <c r="B44" s="120">
        <v>8</v>
      </c>
      <c r="C44" s="120" t="s">
        <v>500</v>
      </c>
      <c r="D44" s="120" t="s">
        <v>986</v>
      </c>
      <c r="E44" s="120" t="s">
        <v>570</v>
      </c>
      <c r="F44" s="120" t="s">
        <v>621</v>
      </c>
      <c r="G44" s="120" t="s">
        <v>571</v>
      </c>
      <c r="H44" s="120" t="s">
        <v>572</v>
      </c>
      <c r="I44" s="120" t="s">
        <v>573</v>
      </c>
      <c r="J44" s="120" t="s">
        <v>574</v>
      </c>
      <c r="K44" s="120" t="s">
        <v>575</v>
      </c>
      <c r="L44" s="128" t="s">
        <v>576</v>
      </c>
      <c r="M44" s="120" t="s">
        <v>492</v>
      </c>
      <c r="N44" s="120" t="s">
        <v>577</v>
      </c>
      <c r="O44" s="129" t="s">
        <v>529</v>
      </c>
      <c r="P44" s="120" t="s">
        <v>578</v>
      </c>
      <c r="Q44" s="129" t="s">
        <v>496</v>
      </c>
      <c r="R44" s="120">
        <v>1</v>
      </c>
      <c r="S44" s="103" t="s">
        <v>579</v>
      </c>
      <c r="T44" s="103" t="s">
        <v>580</v>
      </c>
      <c r="AB44" s="105">
        <v>2</v>
      </c>
      <c r="AC44" s="130">
        <v>2</v>
      </c>
      <c r="AD44" s="105" t="s">
        <v>622</v>
      </c>
      <c r="AE44" s="120" t="s">
        <v>622</v>
      </c>
      <c r="AF44" s="105" t="s">
        <v>622</v>
      </c>
      <c r="AG44" s="120" t="s">
        <v>622</v>
      </c>
      <c r="AH44" s="105" t="s">
        <v>622</v>
      </c>
      <c r="AI44" s="120" t="s">
        <v>622</v>
      </c>
      <c r="CB44" s="119" t="s">
        <v>626</v>
      </c>
      <c r="CD44" s="105" t="s">
        <v>622</v>
      </c>
      <c r="CE44" s="119" t="s">
        <v>622</v>
      </c>
      <c r="CF44" s="105" t="s">
        <v>622</v>
      </c>
      <c r="CG44" s="105" t="s">
        <v>622</v>
      </c>
      <c r="CH44" s="106" t="s">
        <v>622</v>
      </c>
      <c r="CI44" s="105" t="s">
        <v>622</v>
      </c>
      <c r="CJ44" s="105" t="s">
        <v>622</v>
      </c>
      <c r="CK44" s="105" t="s">
        <v>622</v>
      </c>
      <c r="CL44" s="105" t="s">
        <v>622</v>
      </c>
      <c r="CY44" s="119" t="s">
        <v>622</v>
      </c>
      <c r="CZ44" s="105" t="s">
        <v>622</v>
      </c>
      <c r="DA44" s="119" t="s">
        <v>622</v>
      </c>
      <c r="DB44" s="105" t="s">
        <v>622</v>
      </c>
      <c r="DC44" s="105" t="s">
        <v>622</v>
      </c>
      <c r="DD44" s="105" t="s">
        <v>622</v>
      </c>
      <c r="DE44" s="105" t="s">
        <v>622</v>
      </c>
      <c r="DF44" s="105" t="s">
        <v>622</v>
      </c>
      <c r="DG44" s="105" t="s">
        <v>622</v>
      </c>
      <c r="DH44" s="105" t="s">
        <v>622</v>
      </c>
      <c r="EL44" s="105">
        <v>2</v>
      </c>
      <c r="EM44" s="105">
        <v>1</v>
      </c>
      <c r="EN44" s="105" t="s">
        <v>622</v>
      </c>
      <c r="EO44" s="105" t="s">
        <v>622</v>
      </c>
      <c r="EP44" s="105" t="s">
        <v>622</v>
      </c>
      <c r="EQ44" s="105" t="s">
        <v>622</v>
      </c>
      <c r="ER44" s="105" t="s">
        <v>622</v>
      </c>
      <c r="EU44" s="105">
        <v>2</v>
      </c>
      <c r="EV44" s="105" t="s">
        <v>622</v>
      </c>
      <c r="EW44" s="105" t="s">
        <v>622</v>
      </c>
      <c r="EX44" s="105" t="s">
        <v>622</v>
      </c>
      <c r="FJ44" s="108"/>
      <c r="FK44" s="108"/>
      <c r="FL44" s="109"/>
      <c r="FM44" s="109"/>
      <c r="FR44" s="109"/>
      <c r="FS44" s="109"/>
      <c r="GP44" s="109"/>
      <c r="GQ44" s="109"/>
      <c r="GR44" s="109"/>
      <c r="GS44" s="109"/>
      <c r="GZ44" s="109"/>
      <c r="HA44" s="109"/>
      <c r="HB44" s="109"/>
      <c r="HC44" s="109"/>
      <c r="HG44" s="109"/>
      <c r="HH44" s="109"/>
      <c r="HI44" s="109"/>
      <c r="HJ44" s="109"/>
      <c r="HK44" s="109"/>
      <c r="HL44" s="109"/>
      <c r="HM44" s="109"/>
      <c r="HN44" s="109"/>
      <c r="IL44" s="109"/>
      <c r="IM44" s="109"/>
      <c r="IN44" s="109"/>
      <c r="IO44" s="109"/>
      <c r="JG44" s="107"/>
      <c r="JH44" s="107"/>
      <c r="JI44" s="105"/>
      <c r="JJ44" s="107"/>
      <c r="JM44" s="107"/>
      <c r="JN44" s="107"/>
      <c r="JO44" s="105"/>
      <c r="JP44" s="105"/>
      <c r="JQ44" s="105"/>
      <c r="JR44" s="105"/>
      <c r="JS44" s="106"/>
      <c r="JT44" s="105"/>
      <c r="JU44" s="105"/>
      <c r="JV44" s="105"/>
      <c r="JW44" s="105"/>
      <c r="KJ44" s="107"/>
      <c r="KK44" s="105"/>
      <c r="KL44" s="107"/>
      <c r="KM44" s="105"/>
      <c r="KN44" s="105"/>
      <c r="KO44" s="105"/>
      <c r="KP44" s="105"/>
      <c r="KQ44" s="105"/>
      <c r="KR44" s="105"/>
      <c r="KS44" s="105"/>
      <c r="LW44" s="105"/>
      <c r="LX44" s="105"/>
      <c r="LY44" s="105"/>
      <c r="LZ44" s="105"/>
      <c r="MA44" s="105"/>
      <c r="MB44" s="105"/>
      <c r="MC44" s="105"/>
      <c r="ME44" s="105"/>
      <c r="MF44" s="105"/>
      <c r="MG44" s="105"/>
      <c r="MH44" s="105"/>
    </row>
    <row r="45" spans="1:346" ht="15" customHeight="1" x14ac:dyDescent="0.3">
      <c r="A45" s="121"/>
      <c r="B45" s="121"/>
      <c r="C45" s="121"/>
      <c r="D45" s="121"/>
      <c r="E45" s="121"/>
      <c r="F45" s="121"/>
      <c r="G45" s="121"/>
      <c r="H45" s="121"/>
      <c r="I45" s="121"/>
      <c r="J45" s="121"/>
      <c r="K45" s="121"/>
      <c r="L45" s="121"/>
      <c r="M45" s="121"/>
      <c r="N45" s="121"/>
      <c r="O45" s="121"/>
      <c r="P45" s="121"/>
      <c r="Q45" s="127"/>
      <c r="R45" s="121"/>
      <c r="S45" s="103" t="s">
        <v>515</v>
      </c>
      <c r="T45" s="103" t="s">
        <v>515</v>
      </c>
      <c r="AB45" s="105" t="s">
        <v>515</v>
      </c>
      <c r="AC45" s="131"/>
      <c r="AD45" s="105" t="s">
        <v>515</v>
      </c>
      <c r="AE45" s="121"/>
      <c r="AF45" s="103" t="s">
        <v>515</v>
      </c>
      <c r="AG45" s="121"/>
      <c r="AH45" s="105" t="s">
        <v>515</v>
      </c>
      <c r="AI45" s="121"/>
      <c r="CB45" s="119"/>
      <c r="CD45" s="105" t="s">
        <v>515</v>
      </c>
      <c r="CE45" s="119"/>
      <c r="CF45" s="105" t="s">
        <v>515</v>
      </c>
      <c r="CG45" s="105" t="s">
        <v>515</v>
      </c>
      <c r="CH45" s="106" t="s">
        <v>515</v>
      </c>
      <c r="CI45" s="105" t="s">
        <v>515</v>
      </c>
      <c r="CJ45" s="105" t="s">
        <v>515</v>
      </c>
      <c r="CK45" s="105" t="s">
        <v>515</v>
      </c>
      <c r="CL45" s="105" t="s">
        <v>515</v>
      </c>
      <c r="CY45" s="119"/>
      <c r="CZ45" s="105" t="s">
        <v>515</v>
      </c>
      <c r="DA45" s="119"/>
      <c r="DB45" s="105" t="s">
        <v>515</v>
      </c>
      <c r="DC45" s="105" t="s">
        <v>515</v>
      </c>
      <c r="DD45" s="105" t="s">
        <v>515</v>
      </c>
      <c r="DE45" s="105" t="s">
        <v>515</v>
      </c>
      <c r="DF45" s="105" t="s">
        <v>515</v>
      </c>
      <c r="DG45" s="105" t="s">
        <v>515</v>
      </c>
      <c r="DH45" s="105" t="s">
        <v>515</v>
      </c>
      <c r="EL45" s="105" t="s">
        <v>515</v>
      </c>
      <c r="EM45" s="105" t="s">
        <v>515</v>
      </c>
      <c r="EN45" s="105" t="s">
        <v>515</v>
      </c>
      <c r="EO45" s="105" t="s">
        <v>515</v>
      </c>
      <c r="EP45" s="105" t="s">
        <v>515</v>
      </c>
      <c r="EQ45" s="105" t="s">
        <v>515</v>
      </c>
      <c r="ER45" s="105" t="s">
        <v>515</v>
      </c>
      <c r="EU45" s="105" t="s">
        <v>515</v>
      </c>
      <c r="EV45" s="105" t="s">
        <v>515</v>
      </c>
      <c r="EW45" s="105" t="s">
        <v>515</v>
      </c>
      <c r="EX45" s="105" t="s">
        <v>515</v>
      </c>
      <c r="FJ45" s="105" t="s">
        <v>515</v>
      </c>
      <c r="FK45" s="105" t="s">
        <v>515</v>
      </c>
      <c r="FL45" s="107" t="s">
        <v>515</v>
      </c>
      <c r="FM45" s="107" t="s">
        <v>515</v>
      </c>
      <c r="FR45" s="107" t="s">
        <v>515</v>
      </c>
      <c r="FS45" s="107" t="s">
        <v>515</v>
      </c>
      <c r="GP45" s="107" t="s">
        <v>515</v>
      </c>
      <c r="GQ45" s="107" t="s">
        <v>515</v>
      </c>
      <c r="GR45" s="107" t="s">
        <v>515</v>
      </c>
      <c r="GS45" s="107" t="s">
        <v>515</v>
      </c>
      <c r="GZ45" s="107" t="s">
        <v>515</v>
      </c>
      <c r="HA45" s="107" t="s">
        <v>515</v>
      </c>
      <c r="HB45" s="107" t="s">
        <v>515</v>
      </c>
      <c r="HC45" s="107" t="s">
        <v>515</v>
      </c>
      <c r="HG45" s="107" t="s">
        <v>515</v>
      </c>
      <c r="HH45" s="107" t="s">
        <v>515</v>
      </c>
      <c r="HI45" s="107" t="s">
        <v>515</v>
      </c>
      <c r="HJ45" s="107" t="s">
        <v>515</v>
      </c>
      <c r="HK45" s="107" t="s">
        <v>515</v>
      </c>
      <c r="HL45" s="107" t="s">
        <v>515</v>
      </c>
      <c r="HM45" s="107" t="s">
        <v>515</v>
      </c>
      <c r="HN45" s="107" t="s">
        <v>515</v>
      </c>
      <c r="IL45" s="107" t="s">
        <v>515</v>
      </c>
      <c r="IM45" s="107" t="s">
        <v>515</v>
      </c>
      <c r="IN45" s="107" t="s">
        <v>515</v>
      </c>
      <c r="IO45" s="107" t="s">
        <v>515</v>
      </c>
      <c r="JG45" s="107" t="s">
        <v>515</v>
      </c>
      <c r="JH45" s="107" t="s">
        <v>515</v>
      </c>
      <c r="JI45" s="105" t="s">
        <v>515</v>
      </c>
      <c r="JJ45" s="107" t="s">
        <v>515</v>
      </c>
      <c r="JM45" s="107" t="s">
        <v>515</v>
      </c>
      <c r="JN45" s="107" t="s">
        <v>515</v>
      </c>
      <c r="JO45" s="105" t="s">
        <v>515</v>
      </c>
      <c r="JP45" s="105" t="s">
        <v>515</v>
      </c>
      <c r="JQ45" s="105" t="s">
        <v>515</v>
      </c>
      <c r="JR45" s="105" t="s">
        <v>515</v>
      </c>
      <c r="JS45" s="106" t="s">
        <v>515</v>
      </c>
      <c r="JT45" s="105" t="s">
        <v>515</v>
      </c>
      <c r="JU45" s="105" t="s">
        <v>515</v>
      </c>
      <c r="JV45" s="105" t="s">
        <v>515</v>
      </c>
      <c r="JW45" s="105" t="s">
        <v>515</v>
      </c>
      <c r="KJ45" s="107" t="s">
        <v>515</v>
      </c>
      <c r="KK45" s="105" t="s">
        <v>515</v>
      </c>
      <c r="KL45" s="107" t="s">
        <v>515</v>
      </c>
      <c r="KM45" s="105" t="s">
        <v>515</v>
      </c>
      <c r="KN45" s="105" t="s">
        <v>515</v>
      </c>
      <c r="KO45" s="105" t="s">
        <v>515</v>
      </c>
      <c r="KP45" s="105" t="s">
        <v>515</v>
      </c>
      <c r="KQ45" s="105" t="s">
        <v>515</v>
      </c>
      <c r="KR45" s="105" t="s">
        <v>515</v>
      </c>
      <c r="KS45" s="105" t="s">
        <v>515</v>
      </c>
      <c r="LW45" s="105" t="s">
        <v>515</v>
      </c>
      <c r="LX45" s="105" t="s">
        <v>515</v>
      </c>
      <c r="LY45" s="105" t="s">
        <v>515</v>
      </c>
      <c r="LZ45" s="105" t="s">
        <v>515</v>
      </c>
      <c r="MA45" s="105" t="s">
        <v>515</v>
      </c>
      <c r="MB45" s="105" t="s">
        <v>515</v>
      </c>
      <c r="MC45" s="105" t="s">
        <v>515</v>
      </c>
      <c r="ME45" s="105" t="s">
        <v>515</v>
      </c>
      <c r="MF45" s="105" t="s">
        <v>515</v>
      </c>
      <c r="MG45" s="105" t="s">
        <v>515</v>
      </c>
      <c r="MH45" s="105" t="s">
        <v>515</v>
      </c>
    </row>
    <row r="46" spans="1:346" ht="15" customHeight="1" x14ac:dyDescent="0.3">
      <c r="A46" s="120">
        <v>7</v>
      </c>
      <c r="B46" s="120">
        <v>8</v>
      </c>
      <c r="C46" s="120" t="s">
        <v>500</v>
      </c>
      <c r="D46" s="120" t="s">
        <v>986</v>
      </c>
      <c r="E46" s="120" t="s">
        <v>570</v>
      </c>
      <c r="F46" s="120" t="s">
        <v>621</v>
      </c>
      <c r="G46" s="120" t="s">
        <v>571</v>
      </c>
      <c r="H46" s="120" t="s">
        <v>572</v>
      </c>
      <c r="I46" s="120" t="s">
        <v>573</v>
      </c>
      <c r="J46" s="120" t="s">
        <v>574</v>
      </c>
      <c r="K46" s="120" t="s">
        <v>575</v>
      </c>
      <c r="L46" s="128" t="s">
        <v>576</v>
      </c>
      <c r="M46" s="120" t="s">
        <v>492</v>
      </c>
      <c r="N46" s="120" t="s">
        <v>577</v>
      </c>
      <c r="O46" s="129" t="s">
        <v>529</v>
      </c>
      <c r="P46" s="120" t="s">
        <v>578</v>
      </c>
      <c r="Q46" s="129" t="s">
        <v>496</v>
      </c>
      <c r="R46" s="120">
        <v>1</v>
      </c>
      <c r="S46" s="103" t="s">
        <v>579</v>
      </c>
      <c r="T46" s="103" t="s">
        <v>581</v>
      </c>
      <c r="AB46" s="105">
        <v>21</v>
      </c>
      <c r="AC46" s="130">
        <v>21</v>
      </c>
      <c r="AD46" s="105" t="s">
        <v>622</v>
      </c>
      <c r="AE46" s="120" t="s">
        <v>622</v>
      </c>
      <c r="AF46" s="105" t="s">
        <v>622</v>
      </c>
      <c r="AG46" s="120" t="s">
        <v>622</v>
      </c>
      <c r="AH46" s="105" t="s">
        <v>622</v>
      </c>
      <c r="AI46" s="120" t="s">
        <v>622</v>
      </c>
      <c r="CB46" s="119" t="s">
        <v>626</v>
      </c>
      <c r="CD46" s="105" t="s">
        <v>622</v>
      </c>
      <c r="CE46" s="119" t="s">
        <v>622</v>
      </c>
      <c r="CF46" s="105" t="s">
        <v>622</v>
      </c>
      <c r="CG46" s="105" t="s">
        <v>622</v>
      </c>
      <c r="CH46" s="105" t="s">
        <v>622</v>
      </c>
      <c r="CI46" s="105" t="s">
        <v>622</v>
      </c>
      <c r="CJ46" s="105" t="s">
        <v>622</v>
      </c>
      <c r="CK46" s="105" t="s">
        <v>622</v>
      </c>
      <c r="CL46" s="105" t="s">
        <v>622</v>
      </c>
      <c r="CY46" s="119" t="s">
        <v>622</v>
      </c>
      <c r="CZ46" s="105" t="s">
        <v>622</v>
      </c>
      <c r="DA46" s="119" t="s">
        <v>622</v>
      </c>
      <c r="DB46" s="105" t="s">
        <v>622</v>
      </c>
      <c r="DC46" s="105" t="s">
        <v>622</v>
      </c>
      <c r="DD46" s="105" t="s">
        <v>622</v>
      </c>
      <c r="DE46" s="105" t="s">
        <v>622</v>
      </c>
      <c r="DF46" s="105" t="s">
        <v>622</v>
      </c>
      <c r="DG46" s="105" t="s">
        <v>622</v>
      </c>
      <c r="DH46" s="105" t="s">
        <v>622</v>
      </c>
      <c r="EL46" s="105">
        <v>21</v>
      </c>
      <c r="EM46" s="105">
        <v>0</v>
      </c>
      <c r="EN46" s="105" t="s">
        <v>622</v>
      </c>
      <c r="EO46" s="105" t="s">
        <v>622</v>
      </c>
      <c r="EP46" s="105" t="s">
        <v>622</v>
      </c>
      <c r="EQ46" s="105" t="s">
        <v>622</v>
      </c>
      <c r="ER46" s="105" t="s">
        <v>622</v>
      </c>
      <c r="EU46" s="105">
        <v>21</v>
      </c>
      <c r="EV46" s="105" t="s">
        <v>622</v>
      </c>
      <c r="EW46" s="105" t="s">
        <v>622</v>
      </c>
      <c r="EX46" s="105" t="s">
        <v>622</v>
      </c>
      <c r="FJ46" s="108"/>
      <c r="FK46" s="108"/>
      <c r="FL46" s="108"/>
      <c r="FM46" s="108"/>
      <c r="FR46" s="108"/>
      <c r="FS46" s="108"/>
      <c r="GP46" s="108"/>
      <c r="GQ46" s="108"/>
      <c r="GR46" s="108"/>
      <c r="GS46" s="108"/>
      <c r="GZ46" s="108"/>
      <c r="HA46" s="108"/>
      <c r="HB46" s="108"/>
      <c r="HC46" s="108"/>
      <c r="HG46" s="108"/>
      <c r="HH46" s="108"/>
      <c r="HI46" s="108"/>
      <c r="HJ46" s="108"/>
      <c r="HK46" s="108"/>
      <c r="HL46" s="108"/>
      <c r="HM46" s="108"/>
      <c r="HN46" s="108"/>
      <c r="IL46" s="108"/>
      <c r="IM46" s="108"/>
      <c r="IN46" s="108"/>
      <c r="IO46" s="108"/>
      <c r="JG46" s="105"/>
      <c r="JH46" s="105"/>
      <c r="JI46" s="105"/>
      <c r="JJ46" s="105"/>
      <c r="JM46" s="105"/>
      <c r="JN46" s="105"/>
      <c r="JO46" s="105"/>
      <c r="JP46" s="105"/>
      <c r="JQ46" s="105"/>
      <c r="JR46" s="105"/>
      <c r="JS46" s="105"/>
      <c r="JT46" s="105"/>
      <c r="JU46" s="105"/>
      <c r="JV46" s="105"/>
      <c r="JW46" s="105"/>
      <c r="KJ46" s="105"/>
      <c r="KK46" s="105"/>
      <c r="KL46" s="105"/>
      <c r="KM46" s="105"/>
      <c r="KN46" s="105"/>
      <c r="KO46" s="105"/>
      <c r="KP46" s="105"/>
      <c r="KQ46" s="105"/>
      <c r="KR46" s="105"/>
      <c r="KS46" s="105"/>
      <c r="LW46" s="105"/>
      <c r="LX46" s="105"/>
      <c r="LY46" s="105"/>
      <c r="LZ46" s="105"/>
      <c r="MA46" s="105"/>
      <c r="MB46" s="105"/>
      <c r="MC46" s="105"/>
      <c r="ME46" s="105"/>
      <c r="MF46" s="105"/>
      <c r="MG46" s="105"/>
      <c r="MH46" s="105"/>
    </row>
    <row r="47" spans="1:346" ht="15" customHeight="1" x14ac:dyDescent="0.3">
      <c r="A47" s="121"/>
      <c r="B47" s="121"/>
      <c r="C47" s="121"/>
      <c r="D47" s="121"/>
      <c r="E47" s="121"/>
      <c r="F47" s="121"/>
      <c r="G47" s="121"/>
      <c r="H47" s="121"/>
      <c r="I47" s="121"/>
      <c r="J47" s="121"/>
      <c r="K47" s="121"/>
      <c r="L47" s="121"/>
      <c r="M47" s="121"/>
      <c r="N47" s="121"/>
      <c r="O47" s="121"/>
      <c r="P47" s="121"/>
      <c r="Q47" s="127"/>
      <c r="R47" s="121"/>
      <c r="S47" s="103" t="s">
        <v>515</v>
      </c>
      <c r="T47" s="103" t="s">
        <v>515</v>
      </c>
      <c r="AB47" s="105" t="s">
        <v>515</v>
      </c>
      <c r="AC47" s="131"/>
      <c r="AD47" s="105" t="s">
        <v>515</v>
      </c>
      <c r="AE47" s="121"/>
      <c r="AF47" s="103" t="s">
        <v>515</v>
      </c>
      <c r="AG47" s="121"/>
      <c r="AH47" s="105" t="s">
        <v>515</v>
      </c>
      <c r="AI47" s="121"/>
      <c r="CB47" s="119"/>
      <c r="CD47" s="105" t="s">
        <v>515</v>
      </c>
      <c r="CE47" s="119"/>
      <c r="CF47" s="105" t="s">
        <v>515</v>
      </c>
      <c r="CG47" s="105" t="s">
        <v>515</v>
      </c>
      <c r="CH47" s="106" t="s">
        <v>515</v>
      </c>
      <c r="CI47" s="105" t="s">
        <v>515</v>
      </c>
      <c r="CJ47" s="105" t="s">
        <v>515</v>
      </c>
      <c r="CK47" s="105" t="s">
        <v>515</v>
      </c>
      <c r="CL47" s="105" t="s">
        <v>515</v>
      </c>
      <c r="CY47" s="119"/>
      <c r="CZ47" s="105" t="s">
        <v>515</v>
      </c>
      <c r="DA47" s="119"/>
      <c r="DB47" s="105" t="s">
        <v>515</v>
      </c>
      <c r="DC47" s="105" t="s">
        <v>515</v>
      </c>
      <c r="DD47" s="105" t="s">
        <v>515</v>
      </c>
      <c r="DE47" s="105" t="s">
        <v>515</v>
      </c>
      <c r="DF47" s="105" t="s">
        <v>515</v>
      </c>
      <c r="DG47" s="105" t="s">
        <v>515</v>
      </c>
      <c r="DH47" s="105" t="s">
        <v>515</v>
      </c>
      <c r="EL47" s="105" t="s">
        <v>515</v>
      </c>
      <c r="EM47" s="105" t="s">
        <v>515</v>
      </c>
      <c r="EN47" s="105" t="s">
        <v>515</v>
      </c>
      <c r="EO47" s="105" t="s">
        <v>515</v>
      </c>
      <c r="EP47" s="105" t="s">
        <v>515</v>
      </c>
      <c r="EQ47" s="105" t="s">
        <v>515</v>
      </c>
      <c r="ER47" s="105" t="s">
        <v>515</v>
      </c>
      <c r="EU47" s="105" t="s">
        <v>515</v>
      </c>
      <c r="EV47" s="105" t="s">
        <v>515</v>
      </c>
      <c r="EW47" s="105" t="s">
        <v>515</v>
      </c>
      <c r="EX47" s="105" t="s">
        <v>515</v>
      </c>
      <c r="FJ47" s="105" t="s">
        <v>515</v>
      </c>
      <c r="FK47" s="105" t="s">
        <v>515</v>
      </c>
      <c r="FL47" s="107" t="s">
        <v>515</v>
      </c>
      <c r="FM47" s="107" t="s">
        <v>515</v>
      </c>
      <c r="FR47" s="107" t="s">
        <v>515</v>
      </c>
      <c r="FS47" s="107" t="s">
        <v>515</v>
      </c>
      <c r="GP47" s="107" t="s">
        <v>515</v>
      </c>
      <c r="GQ47" s="107" t="s">
        <v>515</v>
      </c>
      <c r="GR47" s="107" t="s">
        <v>515</v>
      </c>
      <c r="GS47" s="107" t="s">
        <v>515</v>
      </c>
      <c r="GZ47" s="107" t="s">
        <v>515</v>
      </c>
      <c r="HA47" s="107" t="s">
        <v>515</v>
      </c>
      <c r="HB47" s="107" t="s">
        <v>515</v>
      </c>
      <c r="HC47" s="107" t="s">
        <v>515</v>
      </c>
      <c r="HG47" s="107" t="s">
        <v>515</v>
      </c>
      <c r="HH47" s="107" t="s">
        <v>515</v>
      </c>
      <c r="HI47" s="107" t="s">
        <v>515</v>
      </c>
      <c r="HJ47" s="107" t="s">
        <v>515</v>
      </c>
      <c r="HK47" s="107" t="s">
        <v>515</v>
      </c>
      <c r="HL47" s="107" t="s">
        <v>515</v>
      </c>
      <c r="HM47" s="107" t="s">
        <v>515</v>
      </c>
      <c r="HN47" s="107" t="s">
        <v>515</v>
      </c>
      <c r="IL47" s="107" t="s">
        <v>515</v>
      </c>
      <c r="IM47" s="107" t="s">
        <v>515</v>
      </c>
      <c r="IN47" s="107" t="s">
        <v>515</v>
      </c>
      <c r="IO47" s="107" t="s">
        <v>515</v>
      </c>
      <c r="JG47" s="107" t="s">
        <v>515</v>
      </c>
      <c r="JH47" s="107" t="s">
        <v>515</v>
      </c>
      <c r="JI47" s="105" t="s">
        <v>515</v>
      </c>
      <c r="JJ47" s="107" t="s">
        <v>515</v>
      </c>
      <c r="JM47" s="107" t="s">
        <v>515</v>
      </c>
      <c r="JN47" s="107" t="s">
        <v>515</v>
      </c>
      <c r="JO47" s="105" t="s">
        <v>515</v>
      </c>
      <c r="JP47" s="105" t="s">
        <v>515</v>
      </c>
      <c r="JQ47" s="105" t="s">
        <v>515</v>
      </c>
      <c r="JR47" s="105" t="s">
        <v>515</v>
      </c>
      <c r="JS47" s="106" t="s">
        <v>515</v>
      </c>
      <c r="JT47" s="105" t="s">
        <v>515</v>
      </c>
      <c r="JU47" s="105" t="s">
        <v>515</v>
      </c>
      <c r="JV47" s="105" t="s">
        <v>515</v>
      </c>
      <c r="JW47" s="105" t="s">
        <v>515</v>
      </c>
      <c r="KJ47" s="107" t="s">
        <v>515</v>
      </c>
      <c r="KK47" s="105" t="s">
        <v>515</v>
      </c>
      <c r="KL47" s="107" t="s">
        <v>515</v>
      </c>
      <c r="KM47" s="105" t="s">
        <v>515</v>
      </c>
      <c r="KN47" s="105" t="s">
        <v>515</v>
      </c>
      <c r="KO47" s="105" t="s">
        <v>515</v>
      </c>
      <c r="KP47" s="105" t="s">
        <v>515</v>
      </c>
      <c r="KQ47" s="105" t="s">
        <v>515</v>
      </c>
      <c r="KR47" s="105" t="s">
        <v>515</v>
      </c>
      <c r="KS47" s="105" t="s">
        <v>515</v>
      </c>
      <c r="LW47" s="105" t="s">
        <v>515</v>
      </c>
      <c r="LX47" s="105" t="s">
        <v>515</v>
      </c>
      <c r="LY47" s="105" t="s">
        <v>515</v>
      </c>
      <c r="LZ47" s="105" t="s">
        <v>515</v>
      </c>
      <c r="MA47" s="105" t="s">
        <v>515</v>
      </c>
      <c r="MB47" s="105" t="s">
        <v>515</v>
      </c>
      <c r="MC47" s="105" t="s">
        <v>515</v>
      </c>
      <c r="ME47" s="105" t="s">
        <v>515</v>
      </c>
      <c r="MF47" s="105" t="s">
        <v>515</v>
      </c>
      <c r="MG47" s="105" t="s">
        <v>515</v>
      </c>
      <c r="MH47" s="105" t="s">
        <v>515</v>
      </c>
    </row>
    <row r="48" spans="1:346" ht="15" customHeight="1" x14ac:dyDescent="0.3">
      <c r="A48" s="120">
        <v>8</v>
      </c>
      <c r="B48" s="120">
        <v>9</v>
      </c>
      <c r="C48" s="120" t="s">
        <v>483</v>
      </c>
      <c r="D48" s="120" t="s">
        <v>986</v>
      </c>
      <c r="E48" s="120" t="s">
        <v>582</v>
      </c>
      <c r="F48" s="120" t="s">
        <v>621</v>
      </c>
      <c r="G48" s="120" t="s">
        <v>583</v>
      </c>
      <c r="H48" s="120" t="s">
        <v>584</v>
      </c>
      <c r="I48" s="120" t="s">
        <v>585</v>
      </c>
      <c r="J48" s="120" t="s">
        <v>586</v>
      </c>
      <c r="K48" s="120" t="s">
        <v>587</v>
      </c>
      <c r="L48" s="128" t="s">
        <v>588</v>
      </c>
      <c r="M48" s="120" t="s">
        <v>492</v>
      </c>
      <c r="N48" s="120" t="s">
        <v>589</v>
      </c>
      <c r="O48" s="129" t="s">
        <v>556</v>
      </c>
      <c r="P48" s="120" t="s">
        <v>590</v>
      </c>
      <c r="Q48" s="129" t="s">
        <v>496</v>
      </c>
      <c r="R48" s="120">
        <v>1</v>
      </c>
      <c r="S48" s="103" t="s">
        <v>591</v>
      </c>
      <c r="T48" s="103" t="s">
        <v>498</v>
      </c>
      <c r="AB48" s="105">
        <v>11</v>
      </c>
      <c r="AC48" s="130">
        <v>11</v>
      </c>
      <c r="AD48" s="105" t="s">
        <v>622</v>
      </c>
      <c r="AE48" s="120" t="s">
        <v>622</v>
      </c>
      <c r="AF48" s="105" t="s">
        <v>622</v>
      </c>
      <c r="AG48" s="120" t="s">
        <v>622</v>
      </c>
      <c r="AH48" s="105" t="s">
        <v>622</v>
      </c>
      <c r="AI48" s="120" t="s">
        <v>622</v>
      </c>
      <c r="CB48" s="119" t="s">
        <v>626</v>
      </c>
      <c r="CD48" s="105" t="s">
        <v>622</v>
      </c>
      <c r="CE48" s="119" t="s">
        <v>622</v>
      </c>
      <c r="CF48" s="105" t="s">
        <v>622</v>
      </c>
      <c r="CG48" s="105" t="s">
        <v>622</v>
      </c>
      <c r="CH48" s="106" t="s">
        <v>622</v>
      </c>
      <c r="CI48" s="105" t="s">
        <v>622</v>
      </c>
      <c r="CJ48" s="105" t="s">
        <v>622</v>
      </c>
      <c r="CK48" s="105" t="s">
        <v>622</v>
      </c>
      <c r="CL48" s="105" t="s">
        <v>622</v>
      </c>
      <c r="CY48" s="119" t="s">
        <v>622</v>
      </c>
      <c r="CZ48" s="105" t="s">
        <v>622</v>
      </c>
      <c r="DA48" s="119" t="s">
        <v>622</v>
      </c>
      <c r="DB48" s="105" t="s">
        <v>622</v>
      </c>
      <c r="DC48" s="105" t="s">
        <v>622</v>
      </c>
      <c r="DD48" s="105" t="s">
        <v>622</v>
      </c>
      <c r="DE48" s="105" t="s">
        <v>622</v>
      </c>
      <c r="DF48" s="105" t="s">
        <v>622</v>
      </c>
      <c r="DG48" s="105" t="s">
        <v>622</v>
      </c>
      <c r="DH48" s="105" t="s">
        <v>622</v>
      </c>
      <c r="EL48" s="105">
        <v>11</v>
      </c>
      <c r="EM48" s="105" t="s">
        <v>622</v>
      </c>
      <c r="EN48" s="105" t="s">
        <v>622</v>
      </c>
      <c r="EO48" s="105" t="s">
        <v>622</v>
      </c>
      <c r="EP48" s="105" t="s">
        <v>622</v>
      </c>
      <c r="EQ48" s="105" t="s">
        <v>622</v>
      </c>
      <c r="ER48" s="105" t="s">
        <v>622</v>
      </c>
      <c r="EU48" s="105">
        <v>11</v>
      </c>
      <c r="EV48" s="105" t="s">
        <v>622</v>
      </c>
      <c r="EW48" s="105" t="s">
        <v>622</v>
      </c>
      <c r="EX48" s="105" t="s">
        <v>622</v>
      </c>
      <c r="FJ48" s="108"/>
      <c r="FK48" s="108"/>
      <c r="FL48" s="109"/>
      <c r="FM48" s="109"/>
      <c r="FR48" s="109"/>
      <c r="FS48" s="109"/>
      <c r="GP48" s="109"/>
      <c r="GQ48" s="109"/>
      <c r="GR48" s="109"/>
      <c r="GS48" s="109"/>
      <c r="GZ48" s="109"/>
      <c r="HA48" s="109"/>
      <c r="HB48" s="109"/>
      <c r="HC48" s="109"/>
      <c r="HG48" s="109"/>
      <c r="HH48" s="109"/>
      <c r="HI48" s="109"/>
      <c r="HJ48" s="109"/>
      <c r="HK48" s="109"/>
      <c r="HL48" s="109"/>
      <c r="HM48" s="109"/>
      <c r="HN48" s="109"/>
      <c r="IL48" s="109"/>
      <c r="IM48" s="109"/>
      <c r="IN48" s="109"/>
      <c r="IO48" s="109"/>
      <c r="JG48" s="107"/>
      <c r="JH48" s="107"/>
      <c r="JI48" s="105"/>
      <c r="JJ48" s="107"/>
      <c r="JM48" s="107"/>
      <c r="JN48" s="107"/>
      <c r="JO48" s="105"/>
      <c r="JP48" s="105"/>
      <c r="JQ48" s="105"/>
      <c r="JR48" s="105"/>
      <c r="JS48" s="106"/>
      <c r="JT48" s="105"/>
      <c r="JU48" s="105"/>
      <c r="JV48" s="105"/>
      <c r="JW48" s="105"/>
      <c r="KJ48" s="107"/>
      <c r="KK48" s="105"/>
      <c r="KL48" s="107"/>
      <c r="KM48" s="105"/>
      <c r="KN48" s="105"/>
      <c r="KO48" s="105"/>
      <c r="KP48" s="105"/>
      <c r="KQ48" s="105"/>
      <c r="KR48" s="105"/>
      <c r="KS48" s="105"/>
      <c r="LW48" s="105"/>
      <c r="LX48" s="105"/>
      <c r="LY48" s="105"/>
      <c r="LZ48" s="105"/>
      <c r="MA48" s="105"/>
      <c r="MB48" s="105"/>
      <c r="MC48" s="105"/>
      <c r="ME48" s="105"/>
      <c r="MF48" s="105"/>
      <c r="MG48" s="105"/>
      <c r="MH48" s="105"/>
    </row>
    <row r="49" spans="1:346" ht="15" customHeight="1" x14ac:dyDescent="0.3">
      <c r="A49" s="121"/>
      <c r="B49" s="121"/>
      <c r="C49" s="121"/>
      <c r="D49" s="121"/>
      <c r="E49" s="127"/>
      <c r="F49" s="121"/>
      <c r="G49" s="121"/>
      <c r="H49" s="121"/>
      <c r="I49" s="121"/>
      <c r="J49" s="121"/>
      <c r="K49" s="121"/>
      <c r="L49" s="121"/>
      <c r="M49" s="121"/>
      <c r="N49" s="121"/>
      <c r="O49" s="121"/>
      <c r="P49" s="121"/>
      <c r="Q49" s="127"/>
      <c r="R49" s="121"/>
      <c r="S49" s="103" t="s">
        <v>515</v>
      </c>
      <c r="T49" s="103" t="s">
        <v>515</v>
      </c>
      <c r="AB49" s="105" t="s">
        <v>515</v>
      </c>
      <c r="AC49" s="131"/>
      <c r="AD49" s="105" t="s">
        <v>515</v>
      </c>
      <c r="AE49" s="121"/>
      <c r="AF49" s="103" t="s">
        <v>515</v>
      </c>
      <c r="AG49" s="121"/>
      <c r="AH49" s="105" t="s">
        <v>515</v>
      </c>
      <c r="AI49" s="121"/>
      <c r="CB49" s="119"/>
      <c r="CD49" s="105" t="s">
        <v>515</v>
      </c>
      <c r="CE49" s="119"/>
      <c r="CF49" s="105" t="s">
        <v>515</v>
      </c>
      <c r="CG49" s="105" t="s">
        <v>515</v>
      </c>
      <c r="CH49" s="106" t="s">
        <v>515</v>
      </c>
      <c r="CI49" s="105" t="s">
        <v>515</v>
      </c>
      <c r="CJ49" s="105" t="s">
        <v>515</v>
      </c>
      <c r="CK49" s="105" t="s">
        <v>515</v>
      </c>
      <c r="CL49" s="105" t="s">
        <v>515</v>
      </c>
      <c r="CY49" s="119"/>
      <c r="CZ49" s="105" t="s">
        <v>515</v>
      </c>
      <c r="DA49" s="119"/>
      <c r="DB49" s="105" t="s">
        <v>515</v>
      </c>
      <c r="DC49" s="105" t="s">
        <v>515</v>
      </c>
      <c r="DD49" s="105" t="s">
        <v>515</v>
      </c>
      <c r="DE49" s="105" t="s">
        <v>515</v>
      </c>
      <c r="DF49" s="105" t="s">
        <v>515</v>
      </c>
      <c r="DG49" s="105" t="s">
        <v>515</v>
      </c>
      <c r="DH49" s="105" t="s">
        <v>515</v>
      </c>
      <c r="EL49" s="105" t="s">
        <v>515</v>
      </c>
      <c r="EM49" s="105" t="s">
        <v>515</v>
      </c>
      <c r="EN49" s="105" t="s">
        <v>515</v>
      </c>
      <c r="EO49" s="105" t="s">
        <v>515</v>
      </c>
      <c r="EP49" s="105" t="s">
        <v>515</v>
      </c>
      <c r="EQ49" s="105" t="s">
        <v>515</v>
      </c>
      <c r="ER49" s="105" t="s">
        <v>515</v>
      </c>
      <c r="EU49" s="105" t="s">
        <v>515</v>
      </c>
      <c r="EV49" s="105" t="s">
        <v>515</v>
      </c>
      <c r="EW49" s="105" t="s">
        <v>515</v>
      </c>
      <c r="EX49" s="105" t="s">
        <v>515</v>
      </c>
      <c r="FJ49" s="105" t="s">
        <v>515</v>
      </c>
      <c r="FK49" s="105" t="s">
        <v>515</v>
      </c>
      <c r="FL49" s="107" t="s">
        <v>515</v>
      </c>
      <c r="FM49" s="107" t="s">
        <v>515</v>
      </c>
      <c r="FR49" s="107" t="s">
        <v>515</v>
      </c>
      <c r="FS49" s="107" t="s">
        <v>515</v>
      </c>
      <c r="GP49" s="107" t="s">
        <v>515</v>
      </c>
      <c r="GQ49" s="107" t="s">
        <v>515</v>
      </c>
      <c r="GR49" s="107" t="s">
        <v>515</v>
      </c>
      <c r="GS49" s="107" t="s">
        <v>515</v>
      </c>
      <c r="GZ49" s="107" t="s">
        <v>515</v>
      </c>
      <c r="HA49" s="107" t="s">
        <v>515</v>
      </c>
      <c r="HB49" s="107" t="s">
        <v>515</v>
      </c>
      <c r="HC49" s="107" t="s">
        <v>515</v>
      </c>
      <c r="HG49" s="107" t="s">
        <v>515</v>
      </c>
      <c r="HH49" s="107" t="s">
        <v>515</v>
      </c>
      <c r="HI49" s="107" t="s">
        <v>515</v>
      </c>
      <c r="HJ49" s="107" t="s">
        <v>515</v>
      </c>
      <c r="HK49" s="107" t="s">
        <v>515</v>
      </c>
      <c r="HL49" s="107" t="s">
        <v>515</v>
      </c>
      <c r="HM49" s="107" t="s">
        <v>515</v>
      </c>
      <c r="HN49" s="107" t="s">
        <v>515</v>
      </c>
      <c r="IL49" s="107" t="s">
        <v>515</v>
      </c>
      <c r="IM49" s="107" t="s">
        <v>515</v>
      </c>
      <c r="IN49" s="107" t="s">
        <v>515</v>
      </c>
      <c r="IO49" s="107" t="s">
        <v>515</v>
      </c>
      <c r="JG49" s="107" t="s">
        <v>515</v>
      </c>
      <c r="JH49" s="107" t="s">
        <v>515</v>
      </c>
      <c r="JI49" s="105" t="s">
        <v>515</v>
      </c>
      <c r="JJ49" s="107" t="s">
        <v>515</v>
      </c>
      <c r="JM49" s="107" t="s">
        <v>515</v>
      </c>
      <c r="JN49" s="107" t="s">
        <v>515</v>
      </c>
      <c r="JO49" s="105" t="s">
        <v>515</v>
      </c>
      <c r="JP49" s="105" t="s">
        <v>515</v>
      </c>
      <c r="JQ49" s="105" t="s">
        <v>515</v>
      </c>
      <c r="JR49" s="105" t="s">
        <v>515</v>
      </c>
      <c r="JS49" s="106" t="s">
        <v>515</v>
      </c>
      <c r="JT49" s="105" t="s">
        <v>515</v>
      </c>
      <c r="JU49" s="105" t="s">
        <v>515</v>
      </c>
      <c r="JV49" s="105" t="s">
        <v>515</v>
      </c>
      <c r="JW49" s="105" t="s">
        <v>515</v>
      </c>
      <c r="KJ49" s="107" t="s">
        <v>515</v>
      </c>
      <c r="KK49" s="105" t="s">
        <v>515</v>
      </c>
      <c r="KL49" s="107" t="s">
        <v>515</v>
      </c>
      <c r="KM49" s="105" t="s">
        <v>515</v>
      </c>
      <c r="KN49" s="105" t="s">
        <v>515</v>
      </c>
      <c r="KO49" s="105" t="s">
        <v>515</v>
      </c>
      <c r="KP49" s="105" t="s">
        <v>515</v>
      </c>
      <c r="KQ49" s="105" t="s">
        <v>515</v>
      </c>
      <c r="KR49" s="105" t="s">
        <v>515</v>
      </c>
      <c r="KS49" s="105" t="s">
        <v>515</v>
      </c>
      <c r="LW49" s="105" t="s">
        <v>515</v>
      </c>
      <c r="LX49" s="105" t="s">
        <v>515</v>
      </c>
      <c r="LY49" s="105" t="s">
        <v>515</v>
      </c>
      <c r="LZ49" s="105" t="s">
        <v>515</v>
      </c>
      <c r="MA49" s="105" t="s">
        <v>515</v>
      </c>
      <c r="MB49" s="105" t="s">
        <v>515</v>
      </c>
      <c r="MC49" s="105" t="s">
        <v>515</v>
      </c>
      <c r="ME49" s="105" t="s">
        <v>515</v>
      </c>
      <c r="MF49" s="105" t="s">
        <v>515</v>
      </c>
      <c r="MG49" s="105" t="s">
        <v>515</v>
      </c>
      <c r="MH49" s="105" t="s">
        <v>515</v>
      </c>
    </row>
    <row r="50" spans="1:346" ht="15" customHeight="1" x14ac:dyDescent="0.3">
      <c r="A50" s="120">
        <v>9</v>
      </c>
      <c r="B50" s="120">
        <v>10</v>
      </c>
      <c r="C50" s="120" t="s">
        <v>483</v>
      </c>
      <c r="D50" s="120" t="s">
        <v>986</v>
      </c>
      <c r="E50" s="120" t="s">
        <v>592</v>
      </c>
      <c r="F50" s="120" t="s">
        <v>621</v>
      </c>
      <c r="G50" s="120" t="s">
        <v>593</v>
      </c>
      <c r="H50" s="120" t="s">
        <v>594</v>
      </c>
      <c r="I50" s="120" t="s">
        <v>595</v>
      </c>
      <c r="J50" s="120" t="s">
        <v>596</v>
      </c>
      <c r="K50" s="120" t="s">
        <v>597</v>
      </c>
      <c r="L50" s="128" t="s">
        <v>598</v>
      </c>
      <c r="M50" s="120" t="s">
        <v>492</v>
      </c>
      <c r="N50" s="120" t="s">
        <v>599</v>
      </c>
      <c r="O50" s="129" t="s">
        <v>494</v>
      </c>
      <c r="P50" s="120" t="s">
        <v>600</v>
      </c>
      <c r="Q50" s="129" t="s">
        <v>496</v>
      </c>
      <c r="R50" s="120">
        <v>2</v>
      </c>
      <c r="S50" s="103" t="s">
        <v>601</v>
      </c>
      <c r="T50" s="103" t="s">
        <v>602</v>
      </c>
      <c r="AB50" s="105">
        <v>74</v>
      </c>
      <c r="AC50" s="119">
        <f>AB50+AB51</f>
        <v>147</v>
      </c>
      <c r="AD50" s="105" t="s">
        <v>622</v>
      </c>
      <c r="AE50" s="119" t="s">
        <v>622</v>
      </c>
      <c r="AF50" s="103">
        <v>21</v>
      </c>
      <c r="AG50" s="119">
        <f>AF50+AF51</f>
        <v>43</v>
      </c>
      <c r="AH50" s="105">
        <v>66</v>
      </c>
      <c r="AI50" s="119">
        <f>AH50+AH51</f>
        <v>133</v>
      </c>
      <c r="CB50" s="119" t="s">
        <v>625</v>
      </c>
      <c r="CD50" s="105">
        <v>74</v>
      </c>
      <c r="CE50" s="119">
        <f>CD50+CD51</f>
        <v>147</v>
      </c>
      <c r="CF50" s="105">
        <v>15.65</v>
      </c>
      <c r="CG50" s="105">
        <v>10.35</v>
      </c>
      <c r="CH50" s="105">
        <v>11.96</v>
      </c>
      <c r="CI50" s="105" t="s">
        <v>622</v>
      </c>
      <c r="CJ50" s="105" t="s">
        <v>622</v>
      </c>
      <c r="CK50" s="105" t="s">
        <v>622</v>
      </c>
      <c r="CL50" s="105" t="s">
        <v>622</v>
      </c>
      <c r="CY50" s="119" t="s">
        <v>628</v>
      </c>
      <c r="CZ50" s="105">
        <v>74</v>
      </c>
      <c r="DA50" s="119">
        <f>CZ50+CZ51</f>
        <v>147</v>
      </c>
      <c r="DB50" s="105">
        <v>10.199999999999999</v>
      </c>
      <c r="DC50" s="105">
        <v>8.27</v>
      </c>
      <c r="DD50" s="105">
        <v>9.75</v>
      </c>
      <c r="DE50" s="105" t="s">
        <v>622</v>
      </c>
      <c r="DF50" s="105" t="s">
        <v>622</v>
      </c>
      <c r="DG50" s="105" t="s">
        <v>622</v>
      </c>
      <c r="DH50" s="105" t="s">
        <v>622</v>
      </c>
      <c r="EL50" s="105">
        <v>73</v>
      </c>
      <c r="EM50" s="105" t="s">
        <v>622</v>
      </c>
      <c r="EN50" s="105" t="s">
        <v>630</v>
      </c>
      <c r="EO50" s="105" t="s">
        <v>622</v>
      </c>
      <c r="EP50" s="105" t="s">
        <v>622</v>
      </c>
      <c r="EQ50" s="105" t="s">
        <v>622</v>
      </c>
      <c r="ER50" s="105" t="s">
        <v>622</v>
      </c>
      <c r="EU50" s="105">
        <v>74</v>
      </c>
      <c r="EV50" s="105" t="s">
        <v>622</v>
      </c>
      <c r="EW50" s="105" t="s">
        <v>622</v>
      </c>
      <c r="EX50" s="105" t="s">
        <v>622</v>
      </c>
      <c r="FJ50" s="108"/>
      <c r="FK50" s="108"/>
      <c r="FL50" s="108"/>
      <c r="FM50" s="108"/>
      <c r="FR50" s="108"/>
      <c r="FS50" s="108"/>
      <c r="GP50" s="108"/>
      <c r="GQ50" s="108"/>
      <c r="GR50" s="108"/>
      <c r="GS50" s="108"/>
      <c r="GZ50" s="108"/>
      <c r="HA50" s="108"/>
      <c r="HB50" s="108"/>
      <c r="HC50" s="108"/>
      <c r="HG50" s="108"/>
      <c r="HH50" s="108"/>
      <c r="HI50" s="108"/>
      <c r="HJ50" s="108"/>
      <c r="HK50" s="108"/>
      <c r="HL50" s="108"/>
      <c r="HM50" s="108"/>
      <c r="HN50" s="108"/>
      <c r="IL50" s="108"/>
      <c r="IM50" s="108"/>
      <c r="IN50" s="108"/>
      <c r="IO50" s="108"/>
      <c r="JG50" s="105"/>
      <c r="JH50" s="105"/>
      <c r="JI50" s="105"/>
      <c r="JJ50" s="105"/>
      <c r="JM50" s="105"/>
      <c r="JN50" s="105"/>
      <c r="JO50" s="105"/>
      <c r="JP50" s="105"/>
      <c r="JQ50" s="105"/>
      <c r="JR50" s="105"/>
      <c r="JS50" s="105"/>
      <c r="JT50" s="105"/>
      <c r="JU50" s="105"/>
      <c r="JV50" s="105"/>
      <c r="JW50" s="105"/>
      <c r="KJ50" s="105"/>
      <c r="KK50" s="105"/>
      <c r="KL50" s="105"/>
      <c r="KM50" s="105"/>
      <c r="KN50" s="105"/>
      <c r="KO50" s="105"/>
      <c r="KP50" s="105"/>
      <c r="KQ50" s="105"/>
      <c r="KR50" s="105"/>
      <c r="KS50" s="105"/>
      <c r="LW50" s="105"/>
      <c r="LX50" s="105"/>
      <c r="LY50" s="105"/>
      <c r="LZ50" s="105"/>
      <c r="MA50" s="105"/>
      <c r="MB50" s="105"/>
      <c r="MC50" s="105"/>
      <c r="ME50" s="105"/>
      <c r="MF50" s="105"/>
      <c r="MG50" s="105"/>
      <c r="MH50" s="105"/>
    </row>
    <row r="51" spans="1:346" ht="15" customHeight="1" x14ac:dyDescent="0.3">
      <c r="A51" s="121"/>
      <c r="B51" s="121"/>
      <c r="C51" s="121"/>
      <c r="D51" s="121"/>
      <c r="E51" s="121"/>
      <c r="F51" s="121"/>
      <c r="G51" s="121"/>
      <c r="H51" s="121"/>
      <c r="I51" s="121"/>
      <c r="J51" s="121"/>
      <c r="K51" s="121"/>
      <c r="L51" s="121"/>
      <c r="M51" s="121"/>
      <c r="N51" s="121"/>
      <c r="O51" s="121"/>
      <c r="P51" s="121"/>
      <c r="Q51" s="127"/>
      <c r="R51" s="121"/>
      <c r="S51" s="103" t="s">
        <v>603</v>
      </c>
      <c r="T51" s="103" t="s">
        <v>602</v>
      </c>
      <c r="AB51" s="105">
        <v>73</v>
      </c>
      <c r="AC51" s="119"/>
      <c r="AD51" s="105" t="s">
        <v>622</v>
      </c>
      <c r="AE51" s="119"/>
      <c r="AF51" s="103">
        <v>22</v>
      </c>
      <c r="AG51" s="119"/>
      <c r="AH51" s="105">
        <v>67</v>
      </c>
      <c r="AI51" s="119"/>
      <c r="CB51" s="119"/>
      <c r="CD51" s="105">
        <v>73</v>
      </c>
      <c r="CE51" s="119"/>
      <c r="CF51" s="105">
        <v>15.29</v>
      </c>
      <c r="CG51" s="105">
        <v>9.86</v>
      </c>
      <c r="CH51" s="106">
        <v>11.25</v>
      </c>
      <c r="CI51" s="105" t="s">
        <v>622</v>
      </c>
      <c r="CJ51" s="105" t="s">
        <v>622</v>
      </c>
      <c r="CK51" s="105" t="s">
        <v>622</v>
      </c>
      <c r="CL51" s="105" t="s">
        <v>622</v>
      </c>
      <c r="CY51" s="119"/>
      <c r="CZ51" s="105">
        <v>73</v>
      </c>
      <c r="DA51" s="119"/>
      <c r="DB51" s="105">
        <v>2.95</v>
      </c>
      <c r="DC51" s="105">
        <v>1.53</v>
      </c>
      <c r="DD51" s="105">
        <v>2.29</v>
      </c>
      <c r="DE51" s="105" t="s">
        <v>622</v>
      </c>
      <c r="DF51" s="105" t="s">
        <v>622</v>
      </c>
      <c r="DG51" s="105" t="s">
        <v>622</v>
      </c>
      <c r="DH51" s="105" t="s">
        <v>622</v>
      </c>
      <c r="EL51" s="105">
        <v>74</v>
      </c>
      <c r="EM51" s="105" t="s">
        <v>622</v>
      </c>
      <c r="EN51" s="105" t="s">
        <v>631</v>
      </c>
      <c r="EO51" s="105" t="s">
        <v>622</v>
      </c>
      <c r="EP51" s="105" t="s">
        <v>622</v>
      </c>
      <c r="EQ51" s="105" t="s">
        <v>622</v>
      </c>
      <c r="ER51" s="105" t="s">
        <v>622</v>
      </c>
      <c r="EU51" s="105">
        <v>73</v>
      </c>
      <c r="EV51" s="105" t="s">
        <v>622</v>
      </c>
      <c r="EW51" s="105" t="s">
        <v>622</v>
      </c>
      <c r="EX51" s="105" t="s">
        <v>622</v>
      </c>
      <c r="FJ51" s="108"/>
      <c r="FK51" s="108"/>
      <c r="FL51" s="109"/>
      <c r="FM51" s="109"/>
      <c r="FR51" s="109"/>
      <c r="FS51" s="109"/>
      <c r="GP51" s="109"/>
      <c r="GQ51" s="109"/>
      <c r="GR51" s="109"/>
      <c r="GS51" s="109"/>
      <c r="GZ51" s="109"/>
      <c r="HA51" s="109"/>
      <c r="HB51" s="109"/>
      <c r="HC51" s="109"/>
      <c r="HG51" s="109"/>
      <c r="HH51" s="109"/>
      <c r="HI51" s="109"/>
      <c r="HJ51" s="109"/>
      <c r="HK51" s="109"/>
      <c r="HL51" s="109"/>
      <c r="HM51" s="109"/>
      <c r="HN51" s="109"/>
      <c r="IL51" s="109"/>
      <c r="IM51" s="109"/>
      <c r="IN51" s="109"/>
      <c r="IO51" s="109"/>
      <c r="JG51" s="107"/>
      <c r="JH51" s="107"/>
      <c r="JI51" s="105"/>
      <c r="JJ51" s="107"/>
      <c r="JM51" s="107"/>
      <c r="JN51" s="107"/>
      <c r="JO51" s="105"/>
      <c r="JP51" s="105"/>
      <c r="JQ51" s="105"/>
      <c r="JR51" s="105"/>
      <c r="JS51" s="106"/>
      <c r="JT51" s="105"/>
      <c r="JU51" s="105"/>
      <c r="JV51" s="105"/>
      <c r="JW51" s="105"/>
      <c r="KJ51" s="107"/>
      <c r="KK51" s="105"/>
      <c r="KL51" s="107"/>
      <c r="KM51" s="105"/>
      <c r="KN51" s="105"/>
      <c r="KO51" s="105"/>
      <c r="KP51" s="105"/>
      <c r="KQ51" s="105"/>
      <c r="KR51" s="105"/>
      <c r="KS51" s="105"/>
      <c r="LW51" s="105"/>
      <c r="LX51" s="105"/>
      <c r="LY51" s="105"/>
      <c r="LZ51" s="105"/>
      <c r="MA51" s="105"/>
      <c r="MB51" s="105"/>
      <c r="MC51" s="105"/>
      <c r="ME51" s="105"/>
      <c r="MF51" s="105"/>
      <c r="MG51" s="105"/>
      <c r="MH51" s="105"/>
    </row>
    <row r="52" spans="1:346" ht="15" customHeight="1" x14ac:dyDescent="0.3">
      <c r="A52" s="120">
        <v>9</v>
      </c>
      <c r="B52" s="120">
        <v>10</v>
      </c>
      <c r="C52" s="120" t="s">
        <v>500</v>
      </c>
      <c r="D52" s="120" t="s">
        <v>986</v>
      </c>
      <c r="E52" s="120" t="s">
        <v>592</v>
      </c>
      <c r="F52" s="120" t="s">
        <v>621</v>
      </c>
      <c r="G52" s="120" t="s">
        <v>593</v>
      </c>
      <c r="H52" s="120" t="s">
        <v>594</v>
      </c>
      <c r="I52" s="120" t="s">
        <v>595</v>
      </c>
      <c r="J52" s="120" t="s">
        <v>596</v>
      </c>
      <c r="K52" s="120" t="s">
        <v>597</v>
      </c>
      <c r="L52" s="128" t="s">
        <v>598</v>
      </c>
      <c r="M52" s="120" t="s">
        <v>492</v>
      </c>
      <c r="N52" s="120" t="s">
        <v>599</v>
      </c>
      <c r="O52" s="129" t="s">
        <v>494</v>
      </c>
      <c r="P52" s="120" t="s">
        <v>600</v>
      </c>
      <c r="Q52" s="129" t="s">
        <v>496</v>
      </c>
      <c r="R52" s="120">
        <v>1</v>
      </c>
      <c r="S52" s="103" t="s">
        <v>601</v>
      </c>
      <c r="T52" s="103" t="s">
        <v>604</v>
      </c>
      <c r="AB52" s="105">
        <v>41</v>
      </c>
      <c r="AC52" s="119">
        <f>AB52+AB53</f>
        <v>74</v>
      </c>
      <c r="AD52" s="105" t="s">
        <v>622</v>
      </c>
      <c r="AE52" s="119" t="s">
        <v>622</v>
      </c>
      <c r="AF52" s="105" t="s">
        <v>622</v>
      </c>
      <c r="AG52" s="119" t="s">
        <v>622</v>
      </c>
      <c r="AH52" s="105" t="s">
        <v>622</v>
      </c>
      <c r="AI52" s="119" t="s">
        <v>622</v>
      </c>
      <c r="CB52" s="119" t="s">
        <v>625</v>
      </c>
      <c r="CD52" s="105">
        <v>41</v>
      </c>
      <c r="CE52" s="119">
        <f>CD52+CD53</f>
        <v>74</v>
      </c>
      <c r="CF52" s="105" t="s">
        <v>622</v>
      </c>
      <c r="CG52" s="105" t="s">
        <v>622</v>
      </c>
      <c r="CH52" s="105" t="s">
        <v>622</v>
      </c>
      <c r="CI52" s="105" t="s">
        <v>622</v>
      </c>
      <c r="CJ52" s="105" t="s">
        <v>622</v>
      </c>
      <c r="CK52" s="105" t="s">
        <v>622</v>
      </c>
      <c r="CL52" s="105" t="s">
        <v>622</v>
      </c>
      <c r="CY52" s="119" t="s">
        <v>628</v>
      </c>
      <c r="CZ52" s="105">
        <v>41</v>
      </c>
      <c r="DA52" s="119">
        <f>CZ52+CZ53</f>
        <v>74</v>
      </c>
      <c r="DB52" s="105">
        <v>9.5399999999999991</v>
      </c>
      <c r="DC52" s="105" t="s">
        <v>622</v>
      </c>
      <c r="DD52" s="105" t="s">
        <v>622</v>
      </c>
      <c r="DE52" s="105" t="s">
        <v>622</v>
      </c>
      <c r="DF52" s="105" t="s">
        <v>622</v>
      </c>
      <c r="DG52" s="105" t="s">
        <v>622</v>
      </c>
      <c r="DH52" s="105" t="s">
        <v>622</v>
      </c>
      <c r="EL52" s="105" t="s">
        <v>622</v>
      </c>
      <c r="EM52" s="105" t="s">
        <v>622</v>
      </c>
      <c r="EN52" s="105" t="s">
        <v>622</v>
      </c>
      <c r="EO52" s="105" t="s">
        <v>622</v>
      </c>
      <c r="EP52" s="105" t="s">
        <v>622</v>
      </c>
      <c r="EQ52" s="105" t="s">
        <v>622</v>
      </c>
      <c r="ER52" s="105" t="s">
        <v>622</v>
      </c>
      <c r="EU52" s="105">
        <v>41</v>
      </c>
      <c r="EV52" s="105" t="s">
        <v>622</v>
      </c>
      <c r="EW52" s="105" t="s">
        <v>622</v>
      </c>
      <c r="EX52" s="105" t="s">
        <v>622</v>
      </c>
      <c r="FJ52" s="108"/>
      <c r="FK52" s="108"/>
      <c r="FL52" s="108"/>
      <c r="FM52" s="108"/>
      <c r="FR52" s="108"/>
      <c r="FS52" s="108"/>
      <c r="GP52" s="108"/>
      <c r="GQ52" s="108"/>
      <c r="GR52" s="108"/>
      <c r="GS52" s="108"/>
      <c r="GZ52" s="108"/>
      <c r="HA52" s="108"/>
      <c r="HB52" s="108"/>
      <c r="HC52" s="108"/>
      <c r="HG52" s="108"/>
      <c r="HH52" s="108"/>
      <c r="HI52" s="108"/>
      <c r="HJ52" s="108"/>
      <c r="HK52" s="108"/>
      <c r="HL52" s="108"/>
      <c r="HM52" s="108"/>
      <c r="HN52" s="108"/>
      <c r="IL52" s="108"/>
      <c r="IM52" s="108"/>
      <c r="IN52" s="108"/>
      <c r="IO52" s="108"/>
      <c r="JG52" s="105"/>
      <c r="JH52" s="105"/>
      <c r="JI52" s="105"/>
      <c r="JJ52" s="105"/>
      <c r="JM52" s="105"/>
      <c r="JN52" s="105"/>
      <c r="JO52" s="105"/>
      <c r="JP52" s="105"/>
      <c r="JQ52" s="105"/>
      <c r="JR52" s="105"/>
      <c r="JS52" s="105"/>
      <c r="JT52" s="105"/>
      <c r="JU52" s="105"/>
      <c r="JV52" s="105"/>
      <c r="JW52" s="105"/>
      <c r="KJ52" s="105"/>
      <c r="KK52" s="105"/>
      <c r="KL52" s="105"/>
      <c r="KM52" s="105"/>
      <c r="KN52" s="105"/>
      <c r="KO52" s="105"/>
      <c r="KP52" s="105"/>
      <c r="KQ52" s="105"/>
      <c r="KR52" s="105"/>
      <c r="KS52" s="105"/>
      <c r="LW52" s="105"/>
      <c r="LX52" s="105"/>
      <c r="LY52" s="105"/>
      <c r="LZ52" s="105"/>
      <c r="MA52" s="105"/>
      <c r="MB52" s="105"/>
      <c r="MC52" s="105"/>
      <c r="ME52" s="105"/>
      <c r="MF52" s="105"/>
      <c r="MG52" s="105"/>
      <c r="MH52" s="105"/>
    </row>
    <row r="53" spans="1:346" ht="15" customHeight="1" x14ac:dyDescent="0.3">
      <c r="A53" s="121"/>
      <c r="B53" s="121"/>
      <c r="C53" s="121" t="s">
        <v>500</v>
      </c>
      <c r="D53" s="121"/>
      <c r="E53" s="121" t="s">
        <v>605</v>
      </c>
      <c r="F53" s="121" t="s">
        <v>485</v>
      </c>
      <c r="G53" s="121" t="s">
        <v>593</v>
      </c>
      <c r="H53" s="121"/>
      <c r="I53" s="121"/>
      <c r="J53" s="121"/>
      <c r="K53" s="121" t="s">
        <v>597</v>
      </c>
      <c r="L53" s="121"/>
      <c r="M53" s="121" t="s">
        <v>492</v>
      </c>
      <c r="N53" s="121"/>
      <c r="O53" s="127"/>
      <c r="P53" s="121"/>
      <c r="Q53" s="127"/>
      <c r="R53" s="121">
        <v>1</v>
      </c>
      <c r="S53" s="103" t="s">
        <v>601</v>
      </c>
      <c r="T53" s="103" t="s">
        <v>606</v>
      </c>
      <c r="AB53" s="105">
        <v>33</v>
      </c>
      <c r="AC53" s="119"/>
      <c r="AD53" s="105" t="s">
        <v>622</v>
      </c>
      <c r="AE53" s="119"/>
      <c r="AF53" s="105" t="s">
        <v>622</v>
      </c>
      <c r="AG53" s="119"/>
      <c r="AH53" s="105" t="s">
        <v>622</v>
      </c>
      <c r="AI53" s="119"/>
      <c r="CB53" s="119"/>
      <c r="CD53" s="105">
        <v>33</v>
      </c>
      <c r="CE53" s="119"/>
      <c r="CF53" s="105" t="s">
        <v>622</v>
      </c>
      <c r="CG53" s="105" t="s">
        <v>622</v>
      </c>
      <c r="CH53" s="106" t="s">
        <v>622</v>
      </c>
      <c r="CI53" s="105" t="s">
        <v>622</v>
      </c>
      <c r="CJ53" s="105" t="s">
        <v>622</v>
      </c>
      <c r="CK53" s="105" t="s">
        <v>622</v>
      </c>
      <c r="CL53" s="105" t="s">
        <v>622</v>
      </c>
      <c r="CY53" s="119"/>
      <c r="CZ53" s="105">
        <v>33</v>
      </c>
      <c r="DA53" s="119"/>
      <c r="DB53" s="105">
        <v>10.97</v>
      </c>
      <c r="DC53" s="105" t="s">
        <v>622</v>
      </c>
      <c r="DD53" s="105" t="s">
        <v>622</v>
      </c>
      <c r="DE53" s="105" t="s">
        <v>622</v>
      </c>
      <c r="DF53" s="105" t="s">
        <v>622</v>
      </c>
      <c r="DG53" s="105" t="s">
        <v>622</v>
      </c>
      <c r="DH53" s="105" t="s">
        <v>622</v>
      </c>
      <c r="EL53" s="105" t="s">
        <v>622</v>
      </c>
      <c r="EM53" s="105" t="s">
        <v>622</v>
      </c>
      <c r="EN53" s="105" t="s">
        <v>622</v>
      </c>
      <c r="EO53" s="105" t="s">
        <v>622</v>
      </c>
      <c r="EP53" s="105" t="s">
        <v>622</v>
      </c>
      <c r="EQ53" s="105" t="s">
        <v>622</v>
      </c>
      <c r="ER53" s="105" t="s">
        <v>622</v>
      </c>
      <c r="EU53" s="105">
        <v>33</v>
      </c>
      <c r="EV53" s="105" t="s">
        <v>622</v>
      </c>
      <c r="EW53" s="105" t="s">
        <v>622</v>
      </c>
      <c r="EX53" s="105" t="s">
        <v>622</v>
      </c>
      <c r="FJ53" s="108"/>
      <c r="FK53" s="108"/>
      <c r="FL53" s="109"/>
      <c r="FM53" s="109"/>
      <c r="FR53" s="109"/>
      <c r="FS53" s="109"/>
      <c r="GP53" s="109"/>
      <c r="GQ53" s="109"/>
      <c r="GR53" s="109"/>
      <c r="GS53" s="109"/>
      <c r="GZ53" s="109"/>
      <c r="HA53" s="109"/>
      <c r="HB53" s="109"/>
      <c r="HC53" s="109"/>
      <c r="HG53" s="109"/>
      <c r="HH53" s="109"/>
      <c r="HI53" s="109"/>
      <c r="HJ53" s="109"/>
      <c r="HK53" s="109"/>
      <c r="HL53" s="109"/>
      <c r="HM53" s="109"/>
      <c r="HN53" s="109"/>
      <c r="IL53" s="109"/>
      <c r="IM53" s="109"/>
      <c r="IN53" s="109"/>
      <c r="IO53" s="109"/>
      <c r="JG53" s="107"/>
      <c r="JH53" s="107"/>
      <c r="JI53" s="105"/>
      <c r="JJ53" s="107"/>
      <c r="JM53" s="107"/>
      <c r="JN53" s="107"/>
      <c r="JO53" s="105"/>
      <c r="JP53" s="105"/>
      <c r="JQ53" s="105"/>
      <c r="JR53" s="105"/>
      <c r="JS53" s="106"/>
      <c r="JT53" s="105"/>
      <c r="JU53" s="105"/>
      <c r="JV53" s="105"/>
      <c r="JW53" s="105"/>
      <c r="KJ53" s="107"/>
      <c r="KK53" s="105"/>
      <c r="KL53" s="107"/>
      <c r="KM53" s="105"/>
      <c r="KN53" s="105"/>
      <c r="KO53" s="105"/>
      <c r="KP53" s="105"/>
      <c r="KQ53" s="105"/>
      <c r="KR53" s="105"/>
      <c r="KS53" s="105"/>
      <c r="LW53" s="105"/>
      <c r="LX53" s="105"/>
      <c r="LY53" s="105"/>
      <c r="LZ53" s="105"/>
      <c r="MA53" s="105"/>
      <c r="MB53" s="105"/>
      <c r="MC53" s="105"/>
      <c r="ME53" s="105"/>
      <c r="MF53" s="105"/>
      <c r="MG53" s="105"/>
      <c r="MH53" s="105"/>
    </row>
    <row r="54" spans="1:346" ht="15" customHeight="1" x14ac:dyDescent="0.3">
      <c r="A54" s="120">
        <v>10</v>
      </c>
      <c r="B54" s="120">
        <v>11</v>
      </c>
      <c r="C54" s="120" t="s">
        <v>483</v>
      </c>
      <c r="D54" s="120" t="s">
        <v>986</v>
      </c>
      <c r="E54" s="120" t="s">
        <v>607</v>
      </c>
      <c r="F54" s="120" t="s">
        <v>621</v>
      </c>
      <c r="G54" s="120" t="s">
        <v>608</v>
      </c>
      <c r="H54" s="120" t="s">
        <v>609</v>
      </c>
      <c r="I54" s="120" t="s">
        <v>610</v>
      </c>
      <c r="J54" s="120" t="s">
        <v>611</v>
      </c>
      <c r="K54" s="120" t="s">
        <v>612</v>
      </c>
      <c r="L54" s="128" t="s">
        <v>613</v>
      </c>
      <c r="M54" s="120" t="s">
        <v>492</v>
      </c>
      <c r="N54" s="120" t="s">
        <v>614</v>
      </c>
      <c r="O54" s="129" t="s">
        <v>529</v>
      </c>
      <c r="P54" s="120" t="s">
        <v>615</v>
      </c>
      <c r="Q54" s="129" t="s">
        <v>496</v>
      </c>
      <c r="R54" s="120">
        <v>1</v>
      </c>
      <c r="S54" s="103" t="s">
        <v>616</v>
      </c>
      <c r="T54" s="103" t="s">
        <v>617</v>
      </c>
      <c r="AB54" s="105">
        <v>268</v>
      </c>
      <c r="AC54" s="130">
        <v>268</v>
      </c>
      <c r="AD54" s="105" t="s">
        <v>622</v>
      </c>
      <c r="AE54" s="120" t="s">
        <v>622</v>
      </c>
      <c r="AF54" s="105">
        <v>163</v>
      </c>
      <c r="AG54" s="120">
        <v>163</v>
      </c>
      <c r="AH54" s="105">
        <v>169</v>
      </c>
      <c r="AI54" s="120">
        <v>169</v>
      </c>
      <c r="CB54" s="119" t="s">
        <v>626</v>
      </c>
      <c r="CD54" s="105" t="s">
        <v>622</v>
      </c>
      <c r="CE54" s="119" t="s">
        <v>622</v>
      </c>
      <c r="CF54" s="105" t="s">
        <v>622</v>
      </c>
      <c r="CG54" s="105" t="s">
        <v>622</v>
      </c>
      <c r="CH54" s="106" t="s">
        <v>622</v>
      </c>
      <c r="CI54" s="105" t="s">
        <v>622</v>
      </c>
      <c r="CJ54" s="105" t="s">
        <v>622</v>
      </c>
      <c r="CK54" s="105" t="s">
        <v>622</v>
      </c>
      <c r="CL54" s="105" t="s">
        <v>622</v>
      </c>
      <c r="CY54" s="119" t="s">
        <v>622</v>
      </c>
      <c r="CZ54" s="105" t="s">
        <v>622</v>
      </c>
      <c r="DA54" s="119" t="s">
        <v>622</v>
      </c>
      <c r="DB54" s="105" t="s">
        <v>622</v>
      </c>
      <c r="DC54" s="105" t="s">
        <v>622</v>
      </c>
      <c r="DD54" s="105" t="s">
        <v>622</v>
      </c>
      <c r="DE54" s="105" t="s">
        <v>622</v>
      </c>
      <c r="DF54" s="105" t="s">
        <v>622</v>
      </c>
      <c r="DG54" s="105" t="s">
        <v>622</v>
      </c>
      <c r="DH54" s="105" t="s">
        <v>622</v>
      </c>
      <c r="EL54" s="105" t="s">
        <v>622</v>
      </c>
      <c r="EM54" s="105" t="s">
        <v>622</v>
      </c>
      <c r="EN54" s="105" t="s">
        <v>622</v>
      </c>
      <c r="EO54" s="105" t="s">
        <v>622</v>
      </c>
      <c r="EP54" s="105" t="s">
        <v>622</v>
      </c>
      <c r="EQ54" s="105" t="s">
        <v>622</v>
      </c>
      <c r="ER54" s="105" t="s">
        <v>622</v>
      </c>
      <c r="EU54" s="105">
        <v>268</v>
      </c>
      <c r="EV54" s="105" t="s">
        <v>622</v>
      </c>
      <c r="EW54" s="105" t="s">
        <v>622</v>
      </c>
      <c r="EX54" s="105" t="s">
        <v>622</v>
      </c>
      <c r="FJ54" s="108"/>
      <c r="FK54" s="108"/>
      <c r="FL54" s="109"/>
      <c r="FM54" s="109"/>
      <c r="FR54" s="109"/>
      <c r="FS54" s="109"/>
      <c r="GP54" s="109"/>
      <c r="GQ54" s="109"/>
      <c r="GR54" s="109"/>
      <c r="GS54" s="109"/>
      <c r="GZ54" s="109"/>
      <c r="HA54" s="109"/>
      <c r="HB54" s="109"/>
      <c r="HC54" s="109"/>
      <c r="HG54" s="109"/>
      <c r="HH54" s="109"/>
      <c r="HI54" s="109"/>
      <c r="HJ54" s="109"/>
      <c r="HK54" s="109"/>
      <c r="HL54" s="109"/>
      <c r="HM54" s="109"/>
      <c r="HN54" s="109"/>
      <c r="IL54" s="109"/>
      <c r="IM54" s="109"/>
      <c r="IN54" s="109"/>
      <c r="IO54" s="109"/>
      <c r="JG54" s="107"/>
      <c r="JH54" s="107"/>
      <c r="JI54" s="105"/>
      <c r="JJ54" s="107"/>
      <c r="JM54" s="107"/>
      <c r="JN54" s="107"/>
      <c r="JO54" s="105"/>
      <c r="JP54" s="105"/>
      <c r="JQ54" s="105"/>
      <c r="JR54" s="105"/>
      <c r="JS54" s="106"/>
      <c r="JT54" s="105"/>
      <c r="JU54" s="105"/>
      <c r="JV54" s="105"/>
      <c r="JW54" s="105"/>
      <c r="KJ54" s="107"/>
      <c r="KK54" s="105"/>
      <c r="KL54" s="107"/>
      <c r="KM54" s="105"/>
      <c r="KN54" s="105"/>
      <c r="KO54" s="105"/>
      <c r="KP54" s="105"/>
      <c r="KQ54" s="105"/>
      <c r="KR54" s="105"/>
      <c r="KS54" s="105"/>
      <c r="LW54" s="105"/>
      <c r="LX54" s="105"/>
      <c r="LY54" s="105"/>
      <c r="LZ54" s="105"/>
      <c r="MA54" s="105"/>
      <c r="MB54" s="105"/>
      <c r="MC54" s="105"/>
      <c r="ME54" s="105"/>
      <c r="MF54" s="105"/>
      <c r="MG54" s="105"/>
      <c r="MH54" s="105"/>
    </row>
    <row r="55" spans="1:346" ht="15" customHeight="1" x14ac:dyDescent="0.3">
      <c r="A55" s="121"/>
      <c r="B55" s="121"/>
      <c r="C55" s="121"/>
      <c r="D55" s="121"/>
      <c r="E55" s="121"/>
      <c r="F55" s="121"/>
      <c r="G55" s="121"/>
      <c r="H55" s="121"/>
      <c r="I55" s="121"/>
      <c r="J55" s="121"/>
      <c r="K55" s="121"/>
      <c r="L55" s="121"/>
      <c r="M55" s="121"/>
      <c r="N55" s="121"/>
      <c r="O55" s="121"/>
      <c r="P55" s="121"/>
      <c r="Q55" s="127"/>
      <c r="R55" s="121"/>
      <c r="S55" s="103" t="s">
        <v>515</v>
      </c>
      <c r="T55" s="103" t="s">
        <v>515</v>
      </c>
      <c r="AB55" s="105" t="s">
        <v>515</v>
      </c>
      <c r="AC55" s="131"/>
      <c r="AD55" s="105" t="s">
        <v>515</v>
      </c>
      <c r="AE55" s="121"/>
      <c r="AF55" s="103" t="s">
        <v>515</v>
      </c>
      <c r="AG55" s="121"/>
      <c r="AH55" s="105" t="s">
        <v>515</v>
      </c>
      <c r="AI55" s="121"/>
      <c r="CB55" s="119"/>
      <c r="CD55" s="105" t="s">
        <v>515</v>
      </c>
      <c r="CE55" s="119"/>
      <c r="CF55" s="105" t="s">
        <v>515</v>
      </c>
      <c r="CG55" s="105" t="s">
        <v>515</v>
      </c>
      <c r="CH55" s="106" t="s">
        <v>515</v>
      </c>
      <c r="CI55" s="105" t="s">
        <v>515</v>
      </c>
      <c r="CJ55" s="105" t="s">
        <v>515</v>
      </c>
      <c r="CK55" s="105" t="s">
        <v>515</v>
      </c>
      <c r="CL55" s="105" t="s">
        <v>515</v>
      </c>
      <c r="CY55" s="119"/>
      <c r="CZ55" s="105" t="s">
        <v>515</v>
      </c>
      <c r="DA55" s="119"/>
      <c r="DB55" s="105" t="s">
        <v>515</v>
      </c>
      <c r="DC55" s="105" t="s">
        <v>515</v>
      </c>
      <c r="DD55" s="105" t="s">
        <v>515</v>
      </c>
      <c r="DE55" s="105" t="s">
        <v>515</v>
      </c>
      <c r="DF55" s="105" t="s">
        <v>515</v>
      </c>
      <c r="DG55" s="105" t="s">
        <v>515</v>
      </c>
      <c r="DH55" s="105" t="s">
        <v>515</v>
      </c>
      <c r="EL55" s="105" t="s">
        <v>515</v>
      </c>
      <c r="EM55" s="105" t="s">
        <v>515</v>
      </c>
      <c r="EN55" s="105" t="s">
        <v>515</v>
      </c>
      <c r="EO55" s="105" t="s">
        <v>515</v>
      </c>
      <c r="EP55" s="105" t="s">
        <v>515</v>
      </c>
      <c r="EQ55" s="105" t="s">
        <v>515</v>
      </c>
      <c r="ER55" s="105" t="s">
        <v>515</v>
      </c>
      <c r="EU55" s="105" t="s">
        <v>515</v>
      </c>
      <c r="EV55" s="105" t="s">
        <v>515</v>
      </c>
      <c r="EW55" s="105" t="s">
        <v>515</v>
      </c>
      <c r="EX55" s="105" t="s">
        <v>515</v>
      </c>
      <c r="FJ55" s="105" t="s">
        <v>515</v>
      </c>
      <c r="FK55" s="105" t="s">
        <v>515</v>
      </c>
      <c r="FL55" s="107" t="s">
        <v>515</v>
      </c>
      <c r="FM55" s="107" t="s">
        <v>515</v>
      </c>
      <c r="FR55" s="107" t="s">
        <v>515</v>
      </c>
      <c r="FS55" s="107" t="s">
        <v>515</v>
      </c>
      <c r="GP55" s="107" t="s">
        <v>515</v>
      </c>
      <c r="GQ55" s="107" t="s">
        <v>515</v>
      </c>
      <c r="GR55" s="107" t="s">
        <v>515</v>
      </c>
      <c r="GS55" s="107" t="s">
        <v>515</v>
      </c>
      <c r="GZ55" s="107" t="s">
        <v>515</v>
      </c>
      <c r="HA55" s="107" t="s">
        <v>515</v>
      </c>
      <c r="HB55" s="107" t="s">
        <v>515</v>
      </c>
      <c r="HC55" s="107" t="s">
        <v>515</v>
      </c>
      <c r="HG55" s="107" t="s">
        <v>515</v>
      </c>
      <c r="HH55" s="107" t="s">
        <v>515</v>
      </c>
      <c r="HI55" s="107" t="s">
        <v>515</v>
      </c>
      <c r="HJ55" s="107" t="s">
        <v>515</v>
      </c>
      <c r="HK55" s="107" t="s">
        <v>515</v>
      </c>
      <c r="HL55" s="107" t="s">
        <v>515</v>
      </c>
      <c r="HM55" s="107" t="s">
        <v>515</v>
      </c>
      <c r="HN55" s="107" t="s">
        <v>515</v>
      </c>
      <c r="IL55" s="107" t="s">
        <v>515</v>
      </c>
      <c r="IM55" s="107" t="s">
        <v>515</v>
      </c>
      <c r="IN55" s="107" t="s">
        <v>515</v>
      </c>
      <c r="IO55" s="107" t="s">
        <v>515</v>
      </c>
      <c r="JG55" s="107" t="s">
        <v>515</v>
      </c>
      <c r="JH55" s="107" t="s">
        <v>515</v>
      </c>
      <c r="JI55" s="105" t="s">
        <v>515</v>
      </c>
      <c r="JJ55" s="107" t="s">
        <v>515</v>
      </c>
      <c r="JM55" s="107" t="s">
        <v>515</v>
      </c>
      <c r="JN55" s="107" t="s">
        <v>515</v>
      </c>
      <c r="JO55" s="105" t="s">
        <v>515</v>
      </c>
      <c r="JP55" s="105" t="s">
        <v>515</v>
      </c>
      <c r="JQ55" s="105" t="s">
        <v>515</v>
      </c>
      <c r="JR55" s="105" t="s">
        <v>515</v>
      </c>
      <c r="JS55" s="106" t="s">
        <v>515</v>
      </c>
      <c r="JT55" s="105" t="s">
        <v>515</v>
      </c>
      <c r="JU55" s="105" t="s">
        <v>515</v>
      </c>
      <c r="JV55" s="105" t="s">
        <v>515</v>
      </c>
      <c r="JW55" s="105" t="s">
        <v>515</v>
      </c>
      <c r="KJ55" s="107" t="s">
        <v>515</v>
      </c>
      <c r="KK55" s="105" t="s">
        <v>515</v>
      </c>
      <c r="KL55" s="107" t="s">
        <v>515</v>
      </c>
      <c r="KM55" s="105" t="s">
        <v>515</v>
      </c>
      <c r="KN55" s="105" t="s">
        <v>515</v>
      </c>
      <c r="KO55" s="105" t="s">
        <v>515</v>
      </c>
      <c r="KP55" s="105" t="s">
        <v>515</v>
      </c>
      <c r="KQ55" s="105" t="s">
        <v>515</v>
      </c>
      <c r="KR55" s="105" t="s">
        <v>515</v>
      </c>
      <c r="KS55" s="105" t="s">
        <v>515</v>
      </c>
      <c r="LW55" s="105" t="s">
        <v>515</v>
      </c>
      <c r="LX55" s="105" t="s">
        <v>515</v>
      </c>
      <c r="LY55" s="105" t="s">
        <v>515</v>
      </c>
      <c r="LZ55" s="105" t="s">
        <v>515</v>
      </c>
      <c r="MA55" s="105" t="s">
        <v>515</v>
      </c>
      <c r="MB55" s="105" t="s">
        <v>515</v>
      </c>
      <c r="MC55" s="105" t="s">
        <v>515</v>
      </c>
      <c r="ME55" s="105" t="s">
        <v>515</v>
      </c>
      <c r="MF55" s="105" t="s">
        <v>515</v>
      </c>
      <c r="MG55" s="105" t="s">
        <v>515</v>
      </c>
      <c r="MH55" s="105" t="s">
        <v>515</v>
      </c>
    </row>
    <row r="56" spans="1:346" ht="15" customHeight="1" x14ac:dyDescent="0.3">
      <c r="A56" s="120">
        <v>10</v>
      </c>
      <c r="B56" s="120">
        <v>11</v>
      </c>
      <c r="C56" s="120" t="s">
        <v>500</v>
      </c>
      <c r="D56" s="120" t="s">
        <v>986</v>
      </c>
      <c r="E56" s="120" t="s">
        <v>607</v>
      </c>
      <c r="F56" s="120" t="s">
        <v>621</v>
      </c>
      <c r="G56" s="120" t="s">
        <v>608</v>
      </c>
      <c r="H56" s="120" t="s">
        <v>609</v>
      </c>
      <c r="I56" s="120" t="s">
        <v>610</v>
      </c>
      <c r="J56" s="120" t="s">
        <v>611</v>
      </c>
      <c r="K56" s="120" t="s">
        <v>612</v>
      </c>
      <c r="L56" s="128" t="s">
        <v>613</v>
      </c>
      <c r="M56" s="120" t="s">
        <v>492</v>
      </c>
      <c r="N56" s="120" t="s">
        <v>614</v>
      </c>
      <c r="O56" s="129" t="s">
        <v>529</v>
      </c>
      <c r="P56" s="120" t="s">
        <v>615</v>
      </c>
      <c r="Q56" s="129" t="s">
        <v>496</v>
      </c>
      <c r="R56" s="120">
        <v>1</v>
      </c>
      <c r="S56" s="103" t="s">
        <v>616</v>
      </c>
      <c r="T56" s="103" t="s">
        <v>618</v>
      </c>
      <c r="AB56" s="105">
        <v>252</v>
      </c>
      <c r="AC56" s="130">
        <v>252</v>
      </c>
      <c r="AD56" s="105" t="s">
        <v>622</v>
      </c>
      <c r="AE56" s="120" t="s">
        <v>622</v>
      </c>
      <c r="AF56" s="105">
        <v>154</v>
      </c>
      <c r="AG56" s="120">
        <v>154</v>
      </c>
      <c r="AH56" s="105">
        <v>171</v>
      </c>
      <c r="AI56" s="120">
        <v>171</v>
      </c>
      <c r="CB56" s="119" t="s">
        <v>626</v>
      </c>
      <c r="CD56" s="105" t="s">
        <v>622</v>
      </c>
      <c r="CE56" s="119" t="s">
        <v>622</v>
      </c>
      <c r="CF56" s="105" t="s">
        <v>622</v>
      </c>
      <c r="CG56" s="105" t="s">
        <v>622</v>
      </c>
      <c r="CH56" s="105" t="s">
        <v>622</v>
      </c>
      <c r="CI56" s="105" t="s">
        <v>622</v>
      </c>
      <c r="CJ56" s="105" t="s">
        <v>622</v>
      </c>
      <c r="CK56" s="105" t="s">
        <v>622</v>
      </c>
      <c r="CL56" s="105" t="s">
        <v>622</v>
      </c>
      <c r="CY56" s="119" t="s">
        <v>622</v>
      </c>
      <c r="CZ56" s="105" t="s">
        <v>622</v>
      </c>
      <c r="DA56" s="119" t="s">
        <v>622</v>
      </c>
      <c r="DB56" s="105" t="s">
        <v>622</v>
      </c>
      <c r="DC56" s="105" t="s">
        <v>622</v>
      </c>
      <c r="DD56" s="105" t="s">
        <v>622</v>
      </c>
      <c r="DE56" s="105" t="s">
        <v>622</v>
      </c>
      <c r="DF56" s="105" t="s">
        <v>622</v>
      </c>
      <c r="DG56" s="105" t="s">
        <v>622</v>
      </c>
      <c r="DH56" s="105" t="s">
        <v>622</v>
      </c>
      <c r="EL56" s="105" t="s">
        <v>622</v>
      </c>
      <c r="EM56" s="105" t="s">
        <v>622</v>
      </c>
      <c r="EN56" s="105" t="s">
        <v>622</v>
      </c>
      <c r="EO56" s="105" t="s">
        <v>622</v>
      </c>
      <c r="EP56" s="105" t="s">
        <v>622</v>
      </c>
      <c r="EQ56" s="105" t="s">
        <v>622</v>
      </c>
      <c r="ER56" s="105" t="s">
        <v>622</v>
      </c>
      <c r="EU56" s="105">
        <v>252</v>
      </c>
      <c r="EV56" s="105" t="s">
        <v>622</v>
      </c>
      <c r="EW56" s="105" t="s">
        <v>622</v>
      </c>
      <c r="EX56" s="105" t="s">
        <v>622</v>
      </c>
      <c r="FJ56" s="108"/>
      <c r="FK56" s="108"/>
      <c r="FL56" s="108"/>
      <c r="FM56" s="108"/>
      <c r="FR56" s="108"/>
      <c r="FS56" s="108"/>
      <c r="GP56" s="108"/>
      <c r="GQ56" s="108"/>
      <c r="GR56" s="108"/>
      <c r="GS56" s="108"/>
      <c r="GZ56" s="108"/>
      <c r="HA56" s="108"/>
      <c r="HB56" s="108"/>
      <c r="HC56" s="108"/>
      <c r="HG56" s="108"/>
      <c r="HH56" s="108"/>
      <c r="HI56" s="108"/>
      <c r="HJ56" s="108"/>
      <c r="HK56" s="108"/>
      <c r="HL56" s="108"/>
      <c r="HM56" s="108"/>
      <c r="HN56" s="108"/>
      <c r="IL56" s="108"/>
      <c r="IM56" s="108"/>
      <c r="IN56" s="108"/>
      <c r="IO56" s="108"/>
      <c r="JG56" s="105"/>
      <c r="JH56" s="105"/>
      <c r="JI56" s="105"/>
      <c r="JJ56" s="105"/>
      <c r="JM56" s="105"/>
      <c r="JN56" s="105"/>
      <c r="JO56" s="105"/>
      <c r="JP56" s="105"/>
      <c r="JQ56" s="105"/>
      <c r="JR56" s="105"/>
      <c r="JS56" s="105"/>
      <c r="JT56" s="105"/>
      <c r="JU56" s="105"/>
      <c r="JV56" s="105"/>
      <c r="JW56" s="105"/>
      <c r="KJ56" s="105"/>
      <c r="KK56" s="105"/>
      <c r="KL56" s="105"/>
      <c r="KM56" s="105"/>
      <c r="KN56" s="105"/>
      <c r="KO56" s="105"/>
      <c r="KP56" s="105"/>
      <c r="KQ56" s="105"/>
      <c r="KR56" s="105"/>
      <c r="KS56" s="105"/>
      <c r="LW56" s="105"/>
      <c r="LX56" s="105"/>
      <c r="LY56" s="105"/>
      <c r="LZ56" s="105"/>
      <c r="MA56" s="105"/>
      <c r="MB56" s="105"/>
      <c r="MC56" s="105"/>
      <c r="ME56" s="105"/>
      <c r="MF56" s="105"/>
      <c r="MG56" s="105"/>
      <c r="MH56" s="105"/>
    </row>
    <row r="57" spans="1:346" ht="15" customHeight="1" x14ac:dyDescent="0.3">
      <c r="A57" s="121"/>
      <c r="B57" s="121"/>
      <c r="C57" s="121"/>
      <c r="D57" s="121"/>
      <c r="E57" s="121"/>
      <c r="F57" s="121"/>
      <c r="G57" s="121"/>
      <c r="H57" s="121"/>
      <c r="I57" s="121"/>
      <c r="J57" s="121"/>
      <c r="K57" s="121"/>
      <c r="L57" s="121"/>
      <c r="M57" s="121"/>
      <c r="N57" s="121"/>
      <c r="O57" s="121"/>
      <c r="P57" s="121"/>
      <c r="Q57" s="127"/>
      <c r="R57" s="121"/>
      <c r="S57" s="103" t="s">
        <v>515</v>
      </c>
      <c r="T57" s="103" t="s">
        <v>515</v>
      </c>
      <c r="AB57" s="105" t="s">
        <v>515</v>
      </c>
      <c r="AC57" s="131"/>
      <c r="AD57" s="105" t="s">
        <v>515</v>
      </c>
      <c r="AE57" s="121"/>
      <c r="AF57" s="103" t="s">
        <v>515</v>
      </c>
      <c r="AG57" s="121"/>
      <c r="AH57" s="105" t="s">
        <v>515</v>
      </c>
      <c r="AI57" s="121"/>
      <c r="CB57" s="119"/>
      <c r="CD57" s="105" t="s">
        <v>515</v>
      </c>
      <c r="CE57" s="119"/>
      <c r="CF57" s="105" t="s">
        <v>515</v>
      </c>
      <c r="CG57" s="105" t="s">
        <v>515</v>
      </c>
      <c r="CH57" s="106" t="s">
        <v>515</v>
      </c>
      <c r="CI57" s="105" t="s">
        <v>515</v>
      </c>
      <c r="CJ57" s="105" t="s">
        <v>515</v>
      </c>
      <c r="CK57" s="105" t="s">
        <v>515</v>
      </c>
      <c r="CL57" s="105" t="s">
        <v>515</v>
      </c>
      <c r="CY57" s="119"/>
      <c r="CZ57" s="105" t="s">
        <v>515</v>
      </c>
      <c r="DA57" s="119"/>
      <c r="DB57" s="105" t="s">
        <v>515</v>
      </c>
      <c r="DC57" s="105" t="s">
        <v>515</v>
      </c>
      <c r="DD57" s="105" t="s">
        <v>515</v>
      </c>
      <c r="DE57" s="105" t="s">
        <v>515</v>
      </c>
      <c r="DF57" s="105" t="s">
        <v>515</v>
      </c>
      <c r="DG57" s="105" t="s">
        <v>515</v>
      </c>
      <c r="DH57" s="105" t="s">
        <v>515</v>
      </c>
      <c r="EL57" s="105" t="s">
        <v>515</v>
      </c>
      <c r="EM57" s="105" t="s">
        <v>515</v>
      </c>
      <c r="EN57" s="105" t="s">
        <v>515</v>
      </c>
      <c r="EO57" s="105" t="s">
        <v>515</v>
      </c>
      <c r="EP57" s="105" t="s">
        <v>515</v>
      </c>
      <c r="EQ57" s="105" t="s">
        <v>515</v>
      </c>
      <c r="ER57" s="105" t="s">
        <v>515</v>
      </c>
      <c r="EU57" s="105" t="s">
        <v>515</v>
      </c>
      <c r="EV57" s="105" t="s">
        <v>515</v>
      </c>
      <c r="EW57" s="105" t="s">
        <v>515</v>
      </c>
      <c r="EX57" s="105" t="s">
        <v>515</v>
      </c>
      <c r="FJ57" s="105" t="s">
        <v>515</v>
      </c>
      <c r="FK57" s="105" t="s">
        <v>515</v>
      </c>
      <c r="FL57" s="107" t="s">
        <v>515</v>
      </c>
      <c r="FM57" s="107" t="s">
        <v>515</v>
      </c>
      <c r="FR57" s="107" t="s">
        <v>515</v>
      </c>
      <c r="FS57" s="107" t="s">
        <v>515</v>
      </c>
      <c r="GP57" s="107" t="s">
        <v>515</v>
      </c>
      <c r="GQ57" s="107" t="s">
        <v>515</v>
      </c>
      <c r="GR57" s="107" t="s">
        <v>515</v>
      </c>
      <c r="GS57" s="107" t="s">
        <v>515</v>
      </c>
      <c r="GZ57" s="107" t="s">
        <v>515</v>
      </c>
      <c r="HA57" s="107" t="s">
        <v>515</v>
      </c>
      <c r="HB57" s="107" t="s">
        <v>515</v>
      </c>
      <c r="HC57" s="107" t="s">
        <v>515</v>
      </c>
      <c r="HG57" s="107" t="s">
        <v>515</v>
      </c>
      <c r="HH57" s="107" t="s">
        <v>515</v>
      </c>
      <c r="HI57" s="107" t="s">
        <v>515</v>
      </c>
      <c r="HJ57" s="107" t="s">
        <v>515</v>
      </c>
      <c r="HK57" s="107" t="s">
        <v>515</v>
      </c>
      <c r="HL57" s="107" t="s">
        <v>515</v>
      </c>
      <c r="HM57" s="107" t="s">
        <v>515</v>
      </c>
      <c r="HN57" s="107" t="s">
        <v>515</v>
      </c>
      <c r="IL57" s="107" t="s">
        <v>515</v>
      </c>
      <c r="IM57" s="107" t="s">
        <v>515</v>
      </c>
      <c r="IN57" s="107" t="s">
        <v>515</v>
      </c>
      <c r="IO57" s="107" t="s">
        <v>515</v>
      </c>
      <c r="JG57" s="107" t="s">
        <v>515</v>
      </c>
      <c r="JH57" s="107" t="s">
        <v>515</v>
      </c>
      <c r="JI57" s="105" t="s">
        <v>515</v>
      </c>
      <c r="JJ57" s="107" t="s">
        <v>515</v>
      </c>
      <c r="JM57" s="107" t="s">
        <v>515</v>
      </c>
      <c r="JN57" s="107" t="s">
        <v>515</v>
      </c>
      <c r="JO57" s="105" t="s">
        <v>515</v>
      </c>
      <c r="JP57" s="105" t="s">
        <v>515</v>
      </c>
      <c r="JQ57" s="105" t="s">
        <v>515</v>
      </c>
      <c r="JR57" s="105" t="s">
        <v>515</v>
      </c>
      <c r="JS57" s="106" t="s">
        <v>515</v>
      </c>
      <c r="JT57" s="105" t="s">
        <v>515</v>
      </c>
      <c r="JU57" s="105" t="s">
        <v>515</v>
      </c>
      <c r="JV57" s="105" t="s">
        <v>515</v>
      </c>
      <c r="JW57" s="105" t="s">
        <v>515</v>
      </c>
      <c r="KJ57" s="107" t="s">
        <v>515</v>
      </c>
      <c r="KK57" s="105" t="s">
        <v>515</v>
      </c>
      <c r="KL57" s="107" t="s">
        <v>515</v>
      </c>
      <c r="KM57" s="105" t="s">
        <v>515</v>
      </c>
      <c r="KN57" s="105" t="s">
        <v>515</v>
      </c>
      <c r="KO57" s="105" t="s">
        <v>515</v>
      </c>
      <c r="KP57" s="105" t="s">
        <v>515</v>
      </c>
      <c r="KQ57" s="105" t="s">
        <v>515</v>
      </c>
      <c r="KR57" s="105" t="s">
        <v>515</v>
      </c>
      <c r="KS57" s="105" t="s">
        <v>515</v>
      </c>
      <c r="LW57" s="105" t="s">
        <v>515</v>
      </c>
      <c r="LX57" s="105" t="s">
        <v>515</v>
      </c>
      <c r="LY57" s="105" t="s">
        <v>515</v>
      </c>
      <c r="LZ57" s="105" t="s">
        <v>515</v>
      </c>
      <c r="MA57" s="105" t="s">
        <v>515</v>
      </c>
      <c r="MB57" s="105" t="s">
        <v>515</v>
      </c>
      <c r="MC57" s="105" t="s">
        <v>515</v>
      </c>
      <c r="ME57" s="105" t="s">
        <v>515</v>
      </c>
      <c r="MF57" s="105" t="s">
        <v>515</v>
      </c>
      <c r="MG57" s="105" t="s">
        <v>515</v>
      </c>
      <c r="MH57" s="105" t="s">
        <v>515</v>
      </c>
    </row>
    <row r="58" spans="1:346" ht="15" customHeight="1" x14ac:dyDescent="0.3">
      <c r="A58" s="120">
        <v>10</v>
      </c>
      <c r="B58" s="120">
        <v>11</v>
      </c>
      <c r="C58" s="120" t="s">
        <v>500</v>
      </c>
      <c r="D58" s="120" t="s">
        <v>986</v>
      </c>
      <c r="E58" s="120" t="s">
        <v>607</v>
      </c>
      <c r="F58" s="120" t="s">
        <v>621</v>
      </c>
      <c r="G58" s="120" t="s">
        <v>608</v>
      </c>
      <c r="H58" s="120" t="s">
        <v>609</v>
      </c>
      <c r="I58" s="120" t="s">
        <v>610</v>
      </c>
      <c r="J58" s="120" t="s">
        <v>611</v>
      </c>
      <c r="K58" s="120" t="s">
        <v>612</v>
      </c>
      <c r="L58" s="128" t="s">
        <v>613</v>
      </c>
      <c r="M58" s="120" t="s">
        <v>492</v>
      </c>
      <c r="N58" s="120" t="s">
        <v>614</v>
      </c>
      <c r="O58" s="129" t="s">
        <v>529</v>
      </c>
      <c r="P58" s="120" t="s">
        <v>615</v>
      </c>
      <c r="Q58" s="129" t="s">
        <v>496</v>
      </c>
      <c r="R58" s="120">
        <v>1</v>
      </c>
      <c r="S58" s="103" t="s">
        <v>616</v>
      </c>
      <c r="T58" s="103" t="s">
        <v>619</v>
      </c>
      <c r="AB58" s="105">
        <v>18</v>
      </c>
      <c r="AC58" s="130">
        <v>18</v>
      </c>
      <c r="AD58" s="105" t="s">
        <v>622</v>
      </c>
      <c r="AE58" s="120" t="s">
        <v>622</v>
      </c>
      <c r="AF58" s="105" t="s">
        <v>622</v>
      </c>
      <c r="AG58" s="120" t="s">
        <v>622</v>
      </c>
      <c r="AH58" s="105" t="s">
        <v>622</v>
      </c>
      <c r="AI58" s="120" t="s">
        <v>622</v>
      </c>
      <c r="CB58" s="119" t="s">
        <v>626</v>
      </c>
      <c r="CD58" s="105">
        <v>18</v>
      </c>
      <c r="CE58" s="119">
        <v>18</v>
      </c>
      <c r="CF58" s="105">
        <v>9.8000000000000007</v>
      </c>
      <c r="CG58" s="105">
        <v>6.8</v>
      </c>
      <c r="CH58" s="106" t="s">
        <v>627</v>
      </c>
      <c r="CI58" s="105" t="s">
        <v>622</v>
      </c>
      <c r="CJ58" s="105" t="s">
        <v>622</v>
      </c>
      <c r="CK58" s="105" t="s">
        <v>622</v>
      </c>
      <c r="CL58" s="105" t="s">
        <v>622</v>
      </c>
      <c r="CY58" s="119" t="s">
        <v>628</v>
      </c>
      <c r="CZ58" s="105">
        <v>18</v>
      </c>
      <c r="DA58" s="119">
        <v>18</v>
      </c>
      <c r="DB58" s="105">
        <v>1.3</v>
      </c>
      <c r="DC58" s="105">
        <v>1.2</v>
      </c>
      <c r="DD58" s="105">
        <v>1.6</v>
      </c>
      <c r="DE58" s="105" t="s">
        <v>622</v>
      </c>
      <c r="DF58" s="105" t="s">
        <v>622</v>
      </c>
      <c r="DG58" s="105" t="s">
        <v>622</v>
      </c>
      <c r="DH58" s="105" t="s">
        <v>622</v>
      </c>
      <c r="EL58" s="105">
        <v>18</v>
      </c>
      <c r="EM58" s="105">
        <v>0</v>
      </c>
      <c r="EN58" s="105" t="s">
        <v>632</v>
      </c>
      <c r="EO58" s="105" t="s">
        <v>622</v>
      </c>
      <c r="EP58" s="105" t="s">
        <v>622</v>
      </c>
      <c r="EQ58" s="105" t="s">
        <v>622</v>
      </c>
      <c r="ER58" s="105" t="s">
        <v>622</v>
      </c>
      <c r="EU58" s="105">
        <v>18</v>
      </c>
      <c r="EV58" s="105" t="s">
        <v>622</v>
      </c>
      <c r="EW58" s="105" t="s">
        <v>622</v>
      </c>
      <c r="EX58" s="105" t="s">
        <v>622</v>
      </c>
      <c r="FJ58" s="108"/>
      <c r="FK58" s="108"/>
      <c r="FL58" s="109"/>
      <c r="FM58" s="109"/>
      <c r="FR58" s="109"/>
      <c r="FS58" s="109"/>
      <c r="GP58" s="109"/>
      <c r="GQ58" s="109"/>
      <c r="GR58" s="109"/>
      <c r="GS58" s="109"/>
      <c r="GZ58" s="109"/>
      <c r="HA58" s="109"/>
      <c r="HB58" s="109"/>
      <c r="HC58" s="109"/>
      <c r="HG58" s="109"/>
      <c r="HH58" s="109"/>
      <c r="HI58" s="109"/>
      <c r="HJ58" s="109"/>
      <c r="HK58" s="109"/>
      <c r="HL58" s="109"/>
      <c r="HM58" s="109"/>
      <c r="HN58" s="109"/>
      <c r="IL58" s="109"/>
      <c r="IM58" s="109"/>
      <c r="IN58" s="109"/>
      <c r="IO58" s="109"/>
      <c r="JG58" s="107"/>
      <c r="JH58" s="107"/>
      <c r="JI58" s="105"/>
      <c r="JJ58" s="107"/>
      <c r="JM58" s="107"/>
      <c r="JN58" s="107"/>
      <c r="JO58" s="105"/>
      <c r="JP58" s="105"/>
      <c r="JQ58" s="105"/>
      <c r="JR58" s="105"/>
      <c r="JS58" s="106"/>
      <c r="JT58" s="105"/>
      <c r="JU58" s="105"/>
      <c r="JV58" s="105"/>
      <c r="JW58" s="105"/>
      <c r="KJ58" s="107"/>
      <c r="KK58" s="105"/>
      <c r="KL58" s="107"/>
      <c r="KM58" s="105"/>
      <c r="KN58" s="105"/>
      <c r="KO58" s="105"/>
      <c r="KP58" s="105"/>
      <c r="KQ58" s="105"/>
      <c r="KR58" s="105"/>
      <c r="KS58" s="105"/>
      <c r="LW58" s="105"/>
      <c r="LX58" s="105"/>
      <c r="LY58" s="105"/>
      <c r="LZ58" s="105"/>
      <c r="MA58" s="105"/>
      <c r="MB58" s="105"/>
      <c r="MC58" s="105"/>
      <c r="ME58" s="105"/>
      <c r="MF58" s="105"/>
      <c r="MG58" s="105"/>
      <c r="MH58" s="105"/>
    </row>
    <row r="59" spans="1:346" ht="15" customHeight="1" x14ac:dyDescent="0.3">
      <c r="A59" s="121"/>
      <c r="B59" s="121"/>
      <c r="C59" s="121"/>
      <c r="D59" s="121"/>
      <c r="E59" s="121"/>
      <c r="F59" s="121"/>
      <c r="G59" s="121"/>
      <c r="H59" s="121"/>
      <c r="I59" s="121"/>
      <c r="J59" s="121"/>
      <c r="K59" s="121"/>
      <c r="L59" s="121"/>
      <c r="M59" s="121"/>
      <c r="N59" s="121"/>
      <c r="O59" s="121"/>
      <c r="P59" s="121"/>
      <c r="Q59" s="127"/>
      <c r="R59" s="121"/>
      <c r="S59" s="103" t="s">
        <v>515</v>
      </c>
      <c r="T59" s="103" t="s">
        <v>515</v>
      </c>
      <c r="AB59" s="105" t="s">
        <v>515</v>
      </c>
      <c r="AC59" s="131"/>
      <c r="AD59" s="105" t="s">
        <v>515</v>
      </c>
      <c r="AE59" s="121"/>
      <c r="AF59" s="103" t="s">
        <v>515</v>
      </c>
      <c r="AG59" s="121"/>
      <c r="AH59" s="105" t="s">
        <v>515</v>
      </c>
      <c r="AI59" s="121"/>
      <c r="CB59" s="119"/>
      <c r="CD59" s="105" t="s">
        <v>515</v>
      </c>
      <c r="CE59" s="119"/>
      <c r="CF59" s="105" t="s">
        <v>515</v>
      </c>
      <c r="CG59" s="105" t="s">
        <v>515</v>
      </c>
      <c r="CH59" s="106" t="s">
        <v>515</v>
      </c>
      <c r="CI59" s="105" t="s">
        <v>515</v>
      </c>
      <c r="CJ59" s="105" t="s">
        <v>515</v>
      </c>
      <c r="CK59" s="105" t="s">
        <v>515</v>
      </c>
      <c r="CL59" s="105" t="s">
        <v>515</v>
      </c>
      <c r="CY59" s="119"/>
      <c r="CZ59" s="105" t="s">
        <v>515</v>
      </c>
      <c r="DA59" s="119"/>
      <c r="DB59" s="105" t="s">
        <v>515</v>
      </c>
      <c r="DC59" s="105" t="s">
        <v>515</v>
      </c>
      <c r="DD59" s="105" t="s">
        <v>515</v>
      </c>
      <c r="DE59" s="105" t="s">
        <v>515</v>
      </c>
      <c r="DF59" s="105" t="s">
        <v>515</v>
      </c>
      <c r="DG59" s="105" t="s">
        <v>515</v>
      </c>
      <c r="DH59" s="105" t="s">
        <v>515</v>
      </c>
      <c r="EL59" s="105" t="s">
        <v>515</v>
      </c>
      <c r="EM59" s="105" t="s">
        <v>515</v>
      </c>
      <c r="EN59" s="105" t="s">
        <v>515</v>
      </c>
      <c r="EO59" s="105" t="s">
        <v>515</v>
      </c>
      <c r="EP59" s="105" t="s">
        <v>515</v>
      </c>
      <c r="EQ59" s="105" t="s">
        <v>515</v>
      </c>
      <c r="ER59" s="105" t="s">
        <v>515</v>
      </c>
      <c r="EU59" s="105" t="s">
        <v>515</v>
      </c>
      <c r="EV59" s="105" t="s">
        <v>515</v>
      </c>
      <c r="EW59" s="105" t="s">
        <v>515</v>
      </c>
      <c r="EX59" s="105" t="s">
        <v>515</v>
      </c>
      <c r="FJ59" s="105" t="s">
        <v>515</v>
      </c>
      <c r="FK59" s="105" t="s">
        <v>515</v>
      </c>
      <c r="FL59" s="107" t="s">
        <v>515</v>
      </c>
      <c r="FM59" s="107" t="s">
        <v>515</v>
      </c>
      <c r="FR59" s="107" t="s">
        <v>515</v>
      </c>
      <c r="FS59" s="107" t="s">
        <v>515</v>
      </c>
      <c r="GP59" s="107" t="s">
        <v>515</v>
      </c>
      <c r="GQ59" s="107" t="s">
        <v>515</v>
      </c>
      <c r="GR59" s="107" t="s">
        <v>515</v>
      </c>
      <c r="GS59" s="107" t="s">
        <v>515</v>
      </c>
      <c r="GZ59" s="107" t="s">
        <v>515</v>
      </c>
      <c r="HA59" s="107" t="s">
        <v>515</v>
      </c>
      <c r="HB59" s="107" t="s">
        <v>515</v>
      </c>
      <c r="HC59" s="107" t="s">
        <v>515</v>
      </c>
      <c r="HG59" s="107" t="s">
        <v>515</v>
      </c>
      <c r="HH59" s="107" t="s">
        <v>515</v>
      </c>
      <c r="HI59" s="107" t="s">
        <v>515</v>
      </c>
      <c r="HJ59" s="107" t="s">
        <v>515</v>
      </c>
      <c r="HK59" s="107" t="s">
        <v>515</v>
      </c>
      <c r="HL59" s="107" t="s">
        <v>515</v>
      </c>
      <c r="HM59" s="107" t="s">
        <v>515</v>
      </c>
      <c r="HN59" s="107" t="s">
        <v>515</v>
      </c>
      <c r="IL59" s="107" t="s">
        <v>515</v>
      </c>
      <c r="IM59" s="107" t="s">
        <v>515</v>
      </c>
      <c r="IN59" s="107" t="s">
        <v>515</v>
      </c>
      <c r="IO59" s="107" t="s">
        <v>515</v>
      </c>
      <c r="JG59" s="107" t="s">
        <v>515</v>
      </c>
      <c r="JH59" s="107" t="s">
        <v>515</v>
      </c>
      <c r="JI59" s="105" t="s">
        <v>515</v>
      </c>
      <c r="JJ59" s="107" t="s">
        <v>515</v>
      </c>
      <c r="JM59" s="107" t="s">
        <v>515</v>
      </c>
      <c r="JN59" s="107" t="s">
        <v>515</v>
      </c>
      <c r="JO59" s="105" t="s">
        <v>515</v>
      </c>
      <c r="JP59" s="105" t="s">
        <v>515</v>
      </c>
      <c r="JQ59" s="105" t="s">
        <v>515</v>
      </c>
      <c r="JR59" s="105" t="s">
        <v>515</v>
      </c>
      <c r="JS59" s="106" t="s">
        <v>515</v>
      </c>
      <c r="JT59" s="105" t="s">
        <v>515</v>
      </c>
      <c r="JU59" s="105" t="s">
        <v>515</v>
      </c>
      <c r="JV59" s="105" t="s">
        <v>515</v>
      </c>
      <c r="JW59" s="105" t="s">
        <v>515</v>
      </c>
      <c r="KJ59" s="107" t="s">
        <v>515</v>
      </c>
      <c r="KK59" s="105" t="s">
        <v>515</v>
      </c>
      <c r="KL59" s="107" t="s">
        <v>515</v>
      </c>
      <c r="KM59" s="105" t="s">
        <v>515</v>
      </c>
      <c r="KN59" s="105" t="s">
        <v>515</v>
      </c>
      <c r="KO59" s="105" t="s">
        <v>515</v>
      </c>
      <c r="KP59" s="105" t="s">
        <v>515</v>
      </c>
      <c r="KQ59" s="105" t="s">
        <v>515</v>
      </c>
      <c r="KR59" s="105" t="s">
        <v>515</v>
      </c>
      <c r="KS59" s="105" t="s">
        <v>515</v>
      </c>
      <c r="LW59" s="105" t="s">
        <v>515</v>
      </c>
      <c r="LX59" s="105" t="s">
        <v>515</v>
      </c>
      <c r="LY59" s="105" t="s">
        <v>515</v>
      </c>
      <c r="LZ59" s="105" t="s">
        <v>515</v>
      </c>
      <c r="MA59" s="105" t="s">
        <v>515</v>
      </c>
      <c r="MB59" s="105" t="s">
        <v>515</v>
      </c>
      <c r="MC59" s="105" t="s">
        <v>515</v>
      </c>
      <c r="ME59" s="105" t="s">
        <v>515</v>
      </c>
      <c r="MF59" s="105" t="s">
        <v>515</v>
      </c>
      <c r="MG59" s="105" t="s">
        <v>515</v>
      </c>
      <c r="MH59" s="105" t="s">
        <v>515</v>
      </c>
    </row>
    <row r="60" spans="1:346" ht="15" customHeight="1" x14ac:dyDescent="0.3">
      <c r="A60" s="120">
        <v>10</v>
      </c>
      <c r="B60" s="120">
        <v>11</v>
      </c>
      <c r="C60" s="120" t="s">
        <v>500</v>
      </c>
      <c r="D60" s="120" t="s">
        <v>986</v>
      </c>
      <c r="E60" s="120" t="s">
        <v>607</v>
      </c>
      <c r="F60" s="120" t="s">
        <v>621</v>
      </c>
      <c r="G60" s="120" t="s">
        <v>608</v>
      </c>
      <c r="H60" s="120" t="s">
        <v>609</v>
      </c>
      <c r="I60" s="120" t="s">
        <v>610</v>
      </c>
      <c r="J60" s="120" t="s">
        <v>611</v>
      </c>
      <c r="K60" s="120" t="s">
        <v>612</v>
      </c>
      <c r="L60" s="128" t="s">
        <v>613</v>
      </c>
      <c r="M60" s="120" t="s">
        <v>492</v>
      </c>
      <c r="N60" s="120" t="s">
        <v>614</v>
      </c>
      <c r="O60" s="129" t="s">
        <v>529</v>
      </c>
      <c r="P60" s="120" t="s">
        <v>615</v>
      </c>
      <c r="Q60" s="129" t="s">
        <v>496</v>
      </c>
      <c r="R60" s="120">
        <v>1</v>
      </c>
      <c r="S60" s="103" t="s">
        <v>616</v>
      </c>
      <c r="T60" s="103" t="s">
        <v>620</v>
      </c>
      <c r="AB60" s="105">
        <v>14</v>
      </c>
      <c r="AC60" s="130">
        <v>14</v>
      </c>
      <c r="AD60" s="105" t="s">
        <v>622</v>
      </c>
      <c r="AE60" s="120" t="s">
        <v>622</v>
      </c>
      <c r="AF60" s="105" t="s">
        <v>622</v>
      </c>
      <c r="AG60" s="120" t="s">
        <v>622</v>
      </c>
      <c r="AH60" s="105" t="s">
        <v>622</v>
      </c>
      <c r="AI60" s="120" t="s">
        <v>622</v>
      </c>
      <c r="CB60" s="119" t="s">
        <v>626</v>
      </c>
      <c r="CD60" s="105">
        <v>14</v>
      </c>
      <c r="CE60" s="119">
        <v>14</v>
      </c>
      <c r="CF60" s="105">
        <v>7.4</v>
      </c>
      <c r="CG60" s="105">
        <v>3.4</v>
      </c>
      <c r="CH60" s="105">
        <v>12.7</v>
      </c>
      <c r="CI60" s="105" t="s">
        <v>622</v>
      </c>
      <c r="CJ60" s="105" t="s">
        <v>622</v>
      </c>
      <c r="CK60" s="105" t="s">
        <v>622</v>
      </c>
      <c r="CL60" s="105" t="s">
        <v>622</v>
      </c>
      <c r="CY60" s="119" t="s">
        <v>628</v>
      </c>
      <c r="CZ60" s="105">
        <v>14</v>
      </c>
      <c r="DA60" s="119">
        <v>14</v>
      </c>
      <c r="DB60" s="105">
        <v>1.4</v>
      </c>
      <c r="DC60" s="105">
        <v>1.3</v>
      </c>
      <c r="DD60" s="105">
        <v>2.9</v>
      </c>
      <c r="DE60" s="105" t="s">
        <v>622</v>
      </c>
      <c r="DF60" s="105" t="s">
        <v>622</v>
      </c>
      <c r="DG60" s="105" t="s">
        <v>622</v>
      </c>
      <c r="DH60" s="105" t="s">
        <v>622</v>
      </c>
      <c r="EL60" s="105">
        <v>14</v>
      </c>
      <c r="EM60" s="105">
        <v>1</v>
      </c>
      <c r="EN60" s="105" t="s">
        <v>633</v>
      </c>
      <c r="EO60" s="105" t="s">
        <v>622</v>
      </c>
      <c r="EP60" s="105" t="s">
        <v>622</v>
      </c>
      <c r="EQ60" s="105" t="s">
        <v>622</v>
      </c>
      <c r="ER60" s="105" t="s">
        <v>622</v>
      </c>
      <c r="EU60" s="105">
        <v>14</v>
      </c>
      <c r="EV60" s="105" t="s">
        <v>622</v>
      </c>
      <c r="EW60" s="105" t="s">
        <v>622</v>
      </c>
      <c r="EX60" s="105" t="s">
        <v>622</v>
      </c>
      <c r="FJ60" s="108"/>
      <c r="FK60" s="108"/>
      <c r="FL60" s="108"/>
      <c r="FM60" s="108"/>
      <c r="FR60" s="108"/>
      <c r="FS60" s="108"/>
      <c r="GP60" s="108"/>
      <c r="GQ60" s="108"/>
      <c r="GR60" s="108"/>
      <c r="GS60" s="108"/>
      <c r="GZ60" s="108"/>
      <c r="HA60" s="108"/>
      <c r="HB60" s="108"/>
      <c r="HC60" s="108"/>
      <c r="HG60" s="108"/>
      <c r="HH60" s="108"/>
      <c r="HI60" s="108"/>
      <c r="HJ60" s="108"/>
      <c r="HK60" s="108"/>
      <c r="HL60" s="108"/>
      <c r="HM60" s="108"/>
      <c r="HN60" s="108"/>
      <c r="IL60" s="108"/>
      <c r="IM60" s="108"/>
      <c r="IN60" s="108"/>
      <c r="IO60" s="108"/>
      <c r="JG60" s="105"/>
      <c r="JH60" s="105"/>
      <c r="JI60" s="105"/>
      <c r="JJ60" s="105"/>
      <c r="JM60" s="105"/>
      <c r="JN60" s="105"/>
      <c r="JO60" s="105"/>
      <c r="JP60" s="105"/>
      <c r="JQ60" s="105"/>
      <c r="JR60" s="105"/>
      <c r="JS60" s="105"/>
      <c r="JT60" s="105"/>
      <c r="JU60" s="105"/>
      <c r="JV60" s="105"/>
      <c r="JW60" s="105"/>
      <c r="KJ60" s="105"/>
      <c r="KK60" s="105"/>
      <c r="KL60" s="105"/>
      <c r="KM60" s="105"/>
      <c r="KN60" s="105"/>
      <c r="KO60" s="105"/>
      <c r="KP60" s="105"/>
      <c r="KQ60" s="105"/>
      <c r="KR60" s="105"/>
      <c r="KS60" s="105"/>
      <c r="LW60" s="105"/>
      <c r="LX60" s="105"/>
      <c r="LY60" s="105"/>
      <c r="LZ60" s="105"/>
      <c r="MA60" s="105"/>
      <c r="MB60" s="105"/>
      <c r="MC60" s="105"/>
      <c r="ME60" s="105"/>
      <c r="MF60" s="105"/>
      <c r="MG60" s="105"/>
      <c r="MH60" s="105"/>
    </row>
    <row r="61" spans="1:346" ht="15" customHeight="1" x14ac:dyDescent="0.3">
      <c r="A61" s="121"/>
      <c r="B61" s="121"/>
      <c r="C61" s="121"/>
      <c r="D61" s="121"/>
      <c r="E61" s="121"/>
      <c r="F61" s="121"/>
      <c r="G61" s="121"/>
      <c r="H61" s="121"/>
      <c r="I61" s="121"/>
      <c r="J61" s="121"/>
      <c r="K61" s="121"/>
      <c r="L61" s="121"/>
      <c r="M61" s="121"/>
      <c r="N61" s="121"/>
      <c r="O61" s="121"/>
      <c r="P61" s="121"/>
      <c r="Q61" s="127"/>
      <c r="R61" s="121"/>
      <c r="S61" s="103" t="s">
        <v>515</v>
      </c>
      <c r="T61" s="103" t="s">
        <v>515</v>
      </c>
      <c r="AB61" s="105" t="s">
        <v>515</v>
      </c>
      <c r="AC61" s="131"/>
      <c r="AD61" s="105" t="s">
        <v>515</v>
      </c>
      <c r="AE61" s="121"/>
      <c r="AF61" s="103" t="s">
        <v>515</v>
      </c>
      <c r="AG61" s="121"/>
      <c r="AH61" s="105" t="s">
        <v>515</v>
      </c>
      <c r="AI61" s="121"/>
      <c r="CB61" s="119"/>
      <c r="CD61" s="105" t="s">
        <v>515</v>
      </c>
      <c r="CE61" s="119"/>
      <c r="CF61" s="105" t="s">
        <v>515</v>
      </c>
      <c r="CG61" s="105" t="s">
        <v>515</v>
      </c>
      <c r="CH61" s="106" t="s">
        <v>515</v>
      </c>
      <c r="CI61" s="105" t="s">
        <v>515</v>
      </c>
      <c r="CJ61" s="105" t="s">
        <v>515</v>
      </c>
      <c r="CK61" s="105" t="s">
        <v>515</v>
      </c>
      <c r="CL61" s="105" t="s">
        <v>515</v>
      </c>
      <c r="CY61" s="119"/>
      <c r="CZ61" s="105" t="s">
        <v>515</v>
      </c>
      <c r="DA61" s="119"/>
      <c r="DB61" s="105" t="s">
        <v>515</v>
      </c>
      <c r="DC61" s="105" t="s">
        <v>515</v>
      </c>
      <c r="DD61" s="105" t="s">
        <v>515</v>
      </c>
      <c r="DE61" s="105" t="s">
        <v>515</v>
      </c>
      <c r="DF61" s="105" t="s">
        <v>515</v>
      </c>
      <c r="DG61" s="105" t="s">
        <v>515</v>
      </c>
      <c r="DH61" s="105" t="s">
        <v>515</v>
      </c>
      <c r="EL61" s="105" t="s">
        <v>515</v>
      </c>
      <c r="EM61" s="105" t="s">
        <v>515</v>
      </c>
      <c r="EN61" s="105" t="s">
        <v>515</v>
      </c>
      <c r="EO61" s="105" t="s">
        <v>515</v>
      </c>
      <c r="EP61" s="105" t="s">
        <v>515</v>
      </c>
      <c r="EQ61" s="105" t="s">
        <v>515</v>
      </c>
      <c r="ER61" s="105" t="s">
        <v>515</v>
      </c>
      <c r="EU61" s="105" t="s">
        <v>515</v>
      </c>
      <c r="EV61" s="105" t="s">
        <v>515</v>
      </c>
      <c r="EW61" s="105" t="s">
        <v>515</v>
      </c>
      <c r="EX61" s="105" t="s">
        <v>515</v>
      </c>
      <c r="FJ61" s="105" t="s">
        <v>515</v>
      </c>
      <c r="FK61" s="105" t="s">
        <v>515</v>
      </c>
      <c r="FL61" s="107" t="s">
        <v>515</v>
      </c>
      <c r="FM61" s="107" t="s">
        <v>515</v>
      </c>
      <c r="FR61" s="107" t="s">
        <v>515</v>
      </c>
      <c r="FS61" s="107" t="s">
        <v>515</v>
      </c>
      <c r="GP61" s="107" t="s">
        <v>515</v>
      </c>
      <c r="GQ61" s="107" t="s">
        <v>515</v>
      </c>
      <c r="GR61" s="107" t="s">
        <v>515</v>
      </c>
      <c r="GS61" s="107" t="s">
        <v>515</v>
      </c>
      <c r="GZ61" s="107" t="s">
        <v>515</v>
      </c>
      <c r="HA61" s="107" t="s">
        <v>515</v>
      </c>
      <c r="HB61" s="107" t="s">
        <v>515</v>
      </c>
      <c r="HC61" s="107" t="s">
        <v>515</v>
      </c>
      <c r="HG61" s="107" t="s">
        <v>515</v>
      </c>
      <c r="HH61" s="107" t="s">
        <v>515</v>
      </c>
      <c r="HI61" s="107" t="s">
        <v>515</v>
      </c>
      <c r="HJ61" s="107" t="s">
        <v>515</v>
      </c>
      <c r="HK61" s="107" t="s">
        <v>515</v>
      </c>
      <c r="HL61" s="107" t="s">
        <v>515</v>
      </c>
      <c r="HM61" s="107" t="s">
        <v>515</v>
      </c>
      <c r="HN61" s="107" t="s">
        <v>515</v>
      </c>
      <c r="IL61" s="107" t="s">
        <v>515</v>
      </c>
      <c r="IM61" s="107" t="s">
        <v>515</v>
      </c>
      <c r="IN61" s="107" t="s">
        <v>515</v>
      </c>
      <c r="IO61" s="107" t="s">
        <v>515</v>
      </c>
      <c r="JG61" s="107" t="s">
        <v>515</v>
      </c>
      <c r="JH61" s="107" t="s">
        <v>515</v>
      </c>
      <c r="JI61" s="105" t="s">
        <v>515</v>
      </c>
      <c r="JJ61" s="107" t="s">
        <v>515</v>
      </c>
      <c r="JM61" s="107" t="s">
        <v>515</v>
      </c>
      <c r="JN61" s="107" t="s">
        <v>515</v>
      </c>
      <c r="JO61" s="105" t="s">
        <v>515</v>
      </c>
      <c r="JP61" s="105" t="s">
        <v>515</v>
      </c>
      <c r="JQ61" s="105" t="s">
        <v>515</v>
      </c>
      <c r="JR61" s="105" t="s">
        <v>515</v>
      </c>
      <c r="JS61" s="106" t="s">
        <v>515</v>
      </c>
      <c r="JT61" s="105" t="s">
        <v>515</v>
      </c>
      <c r="JU61" s="105" t="s">
        <v>515</v>
      </c>
      <c r="JV61" s="105" t="s">
        <v>515</v>
      </c>
      <c r="JW61" s="105" t="s">
        <v>515</v>
      </c>
      <c r="KJ61" s="107" t="s">
        <v>515</v>
      </c>
      <c r="KK61" s="105" t="s">
        <v>515</v>
      </c>
      <c r="KL61" s="107" t="s">
        <v>515</v>
      </c>
      <c r="KM61" s="105" t="s">
        <v>515</v>
      </c>
      <c r="KN61" s="105" t="s">
        <v>515</v>
      </c>
      <c r="KO61" s="105" t="s">
        <v>515</v>
      </c>
      <c r="KP61" s="105" t="s">
        <v>515</v>
      </c>
      <c r="KQ61" s="105" t="s">
        <v>515</v>
      </c>
      <c r="KR61" s="105" t="s">
        <v>515</v>
      </c>
      <c r="KS61" s="105" t="s">
        <v>515</v>
      </c>
      <c r="LW61" s="105" t="s">
        <v>515</v>
      </c>
      <c r="LX61" s="105" t="s">
        <v>515</v>
      </c>
      <c r="LY61" s="105" t="s">
        <v>515</v>
      </c>
      <c r="LZ61" s="105" t="s">
        <v>515</v>
      </c>
      <c r="MA61" s="105" t="s">
        <v>515</v>
      </c>
      <c r="MB61" s="105" t="s">
        <v>515</v>
      </c>
      <c r="MC61" s="105" t="s">
        <v>515</v>
      </c>
      <c r="ME61" s="105" t="s">
        <v>515</v>
      </c>
      <c r="MF61" s="105" t="s">
        <v>515</v>
      </c>
      <c r="MG61" s="105" t="s">
        <v>515</v>
      </c>
      <c r="MH61" s="105" t="s">
        <v>515</v>
      </c>
    </row>
    <row r="62" spans="1:346" ht="15" customHeight="1" x14ac:dyDescent="0.3">
      <c r="A62" s="119">
        <v>1</v>
      </c>
      <c r="B62" s="119" t="s">
        <v>634</v>
      </c>
      <c r="C62" s="119" t="s">
        <v>483</v>
      </c>
      <c r="D62" s="119" t="s">
        <v>986</v>
      </c>
      <c r="E62" s="119" t="s">
        <v>635</v>
      </c>
      <c r="F62" s="119" t="s">
        <v>636</v>
      </c>
      <c r="G62" s="119" t="s">
        <v>637</v>
      </c>
      <c r="H62" s="119" t="s">
        <v>638</v>
      </c>
      <c r="I62" s="132" t="s">
        <v>639</v>
      </c>
      <c r="J62" s="119" t="s">
        <v>640</v>
      </c>
      <c r="K62" s="119" t="s">
        <v>641</v>
      </c>
      <c r="L62" s="124" t="s">
        <v>642</v>
      </c>
      <c r="M62" s="119" t="s">
        <v>492</v>
      </c>
      <c r="N62" s="119" t="s">
        <v>643</v>
      </c>
      <c r="O62" s="125" t="s">
        <v>529</v>
      </c>
      <c r="P62" s="119" t="s">
        <v>644</v>
      </c>
      <c r="Q62" s="129" t="s">
        <v>496</v>
      </c>
      <c r="R62" s="119">
        <v>2</v>
      </c>
      <c r="S62" s="103" t="s">
        <v>579</v>
      </c>
      <c r="T62" s="103" t="s">
        <v>498</v>
      </c>
      <c r="AB62" s="103">
        <v>292</v>
      </c>
      <c r="AC62" s="119">
        <f t="shared" ref="AC62" si="0">AB62+AB63</f>
        <v>582</v>
      </c>
      <c r="AD62" s="110" t="s">
        <v>622</v>
      </c>
      <c r="AE62" s="119" t="s">
        <v>622</v>
      </c>
      <c r="AF62" s="103">
        <v>986</v>
      </c>
      <c r="AG62" s="119">
        <f>AF62+AF63</f>
        <v>2602</v>
      </c>
      <c r="AH62" s="111">
        <v>1172</v>
      </c>
      <c r="AI62" s="119">
        <f>AH62+AH63</f>
        <v>3295</v>
      </c>
      <c r="CB62" s="119"/>
      <c r="CD62" s="110">
        <v>44</v>
      </c>
      <c r="CE62" s="119">
        <f>CD62+CD63</f>
        <v>135</v>
      </c>
      <c r="CF62" s="110">
        <v>8.1</v>
      </c>
      <c r="CG62" s="110">
        <v>4.5</v>
      </c>
      <c r="CH62" s="110">
        <v>11.3</v>
      </c>
      <c r="CI62" s="110" t="s">
        <v>622</v>
      </c>
      <c r="CJ62" s="110" t="s">
        <v>622</v>
      </c>
      <c r="CK62" s="110" t="s">
        <v>622</v>
      </c>
      <c r="CL62" s="110" t="s">
        <v>622</v>
      </c>
      <c r="CY62" s="119" t="s">
        <v>622</v>
      </c>
      <c r="CZ62" s="110" t="s">
        <v>622</v>
      </c>
      <c r="DA62" s="119" t="s">
        <v>622</v>
      </c>
      <c r="DB62" s="110" t="s">
        <v>622</v>
      </c>
      <c r="DC62" s="110" t="s">
        <v>622</v>
      </c>
      <c r="DD62" s="110" t="s">
        <v>622</v>
      </c>
      <c r="DE62" s="105" t="s">
        <v>622</v>
      </c>
      <c r="DF62" s="105" t="s">
        <v>622</v>
      </c>
      <c r="DG62" s="105" t="s">
        <v>622</v>
      </c>
      <c r="DH62" s="105" t="s">
        <v>622</v>
      </c>
      <c r="EL62" s="105" t="s">
        <v>622</v>
      </c>
      <c r="EM62" s="105" t="s">
        <v>622</v>
      </c>
      <c r="EN62" s="105" t="s">
        <v>622</v>
      </c>
      <c r="EO62" s="105" t="s">
        <v>622</v>
      </c>
      <c r="EP62" s="105" t="s">
        <v>622</v>
      </c>
      <c r="EQ62" s="105" t="s">
        <v>622</v>
      </c>
      <c r="ER62" s="105" t="s">
        <v>622</v>
      </c>
      <c r="EU62" s="103">
        <v>292</v>
      </c>
      <c r="EV62" s="105" t="s">
        <v>622</v>
      </c>
      <c r="EW62" s="105" t="s">
        <v>622</v>
      </c>
      <c r="EX62" s="105" t="s">
        <v>622</v>
      </c>
      <c r="FJ62" s="108"/>
      <c r="FK62" s="108"/>
      <c r="FL62" s="108"/>
      <c r="FM62" s="108"/>
      <c r="FR62" s="108"/>
      <c r="FS62" s="108"/>
      <c r="GP62" s="108"/>
      <c r="GQ62" s="108"/>
      <c r="GR62" s="108"/>
      <c r="GS62" s="108"/>
      <c r="GZ62" s="108"/>
      <c r="HA62" s="108"/>
      <c r="HB62" s="108"/>
      <c r="HC62" s="108"/>
      <c r="HG62" s="108"/>
      <c r="HH62" s="108"/>
      <c r="HI62" s="108"/>
      <c r="HJ62" s="108"/>
      <c r="HK62" s="108"/>
      <c r="HL62" s="108"/>
      <c r="HM62" s="108"/>
      <c r="HN62" s="108"/>
      <c r="IL62" s="108"/>
      <c r="IM62" s="108"/>
      <c r="IN62" s="108"/>
      <c r="IO62" s="108"/>
      <c r="JG62" s="119" t="s">
        <v>737</v>
      </c>
      <c r="JH62" s="119" t="s">
        <v>738</v>
      </c>
      <c r="JI62" s="119" t="s">
        <v>739</v>
      </c>
      <c r="JJ62" s="119" t="s">
        <v>622</v>
      </c>
      <c r="JM62" s="119" t="s">
        <v>622</v>
      </c>
      <c r="JN62" s="119" t="s">
        <v>622</v>
      </c>
      <c r="JO62" s="110" t="s">
        <v>622</v>
      </c>
      <c r="JP62" s="119" t="s">
        <v>622</v>
      </c>
      <c r="JQ62" s="110" t="s">
        <v>622</v>
      </c>
      <c r="JR62" s="110" t="s">
        <v>622</v>
      </c>
      <c r="JS62" s="110" t="s">
        <v>622</v>
      </c>
      <c r="JT62" s="110" t="s">
        <v>622</v>
      </c>
      <c r="JU62" s="110" t="s">
        <v>622</v>
      </c>
      <c r="JV62" s="110" t="s">
        <v>622</v>
      </c>
      <c r="JW62" s="110" t="s">
        <v>622</v>
      </c>
      <c r="KJ62" s="119" t="s">
        <v>622</v>
      </c>
      <c r="KK62" s="110" t="s">
        <v>622</v>
      </c>
      <c r="KL62" s="119" t="s">
        <v>622</v>
      </c>
      <c r="KM62" s="110" t="s">
        <v>622</v>
      </c>
      <c r="KN62" s="110" t="s">
        <v>622</v>
      </c>
      <c r="KO62" s="110" t="s">
        <v>622</v>
      </c>
      <c r="KP62" s="110" t="s">
        <v>622</v>
      </c>
      <c r="KQ62" s="110" t="s">
        <v>622</v>
      </c>
      <c r="KR62" s="110" t="s">
        <v>622</v>
      </c>
      <c r="KS62" s="110" t="s">
        <v>622</v>
      </c>
      <c r="LW62" s="110" t="s">
        <v>622</v>
      </c>
      <c r="LX62" s="110" t="s">
        <v>622</v>
      </c>
      <c r="LY62" s="110" t="s">
        <v>622</v>
      </c>
      <c r="LZ62" s="110" t="s">
        <v>622</v>
      </c>
      <c r="MA62" s="110" t="s">
        <v>622</v>
      </c>
      <c r="MB62" s="110" t="s">
        <v>622</v>
      </c>
      <c r="MC62" s="110" t="s">
        <v>622</v>
      </c>
      <c r="ME62" s="110" t="s">
        <v>622</v>
      </c>
      <c r="MF62" s="110" t="s">
        <v>622</v>
      </c>
      <c r="MG62" s="110" t="s">
        <v>622</v>
      </c>
      <c r="MH62" s="110" t="s">
        <v>622</v>
      </c>
    </row>
    <row r="63" spans="1:346" ht="15" customHeight="1" x14ac:dyDescent="0.3">
      <c r="A63" s="119"/>
      <c r="B63" s="119"/>
      <c r="C63" s="119"/>
      <c r="D63" s="119"/>
      <c r="E63" s="119"/>
      <c r="F63" s="119"/>
      <c r="G63" s="119"/>
      <c r="H63" s="119"/>
      <c r="I63" s="119"/>
      <c r="J63" s="119"/>
      <c r="K63" s="119"/>
      <c r="L63" s="119"/>
      <c r="M63" s="119"/>
      <c r="N63" s="119"/>
      <c r="O63" s="123"/>
      <c r="P63" s="119"/>
      <c r="Q63" s="127"/>
      <c r="R63" s="119"/>
      <c r="S63" s="103" t="s">
        <v>645</v>
      </c>
      <c r="T63" s="103" t="s">
        <v>646</v>
      </c>
      <c r="AB63" s="103">
        <v>290</v>
      </c>
      <c r="AC63" s="119"/>
      <c r="AD63" s="110" t="s">
        <v>622</v>
      </c>
      <c r="AE63" s="119"/>
      <c r="AF63" s="103">
        <v>1616</v>
      </c>
      <c r="AG63" s="119"/>
      <c r="AH63" s="111">
        <v>2123</v>
      </c>
      <c r="AI63" s="119"/>
      <c r="CB63" s="119"/>
      <c r="CD63" s="110">
        <v>91</v>
      </c>
      <c r="CE63" s="119"/>
      <c r="CF63" s="110">
        <v>6.2</v>
      </c>
      <c r="CG63" s="110">
        <v>4.8</v>
      </c>
      <c r="CH63" s="110">
        <v>11.3</v>
      </c>
      <c r="CI63" s="110" t="s">
        <v>622</v>
      </c>
      <c r="CJ63" s="110" t="s">
        <v>622</v>
      </c>
      <c r="CK63" s="110" t="s">
        <v>622</v>
      </c>
      <c r="CL63" s="110" t="s">
        <v>622</v>
      </c>
      <c r="CY63" s="119"/>
      <c r="CZ63" s="110" t="s">
        <v>622</v>
      </c>
      <c r="DA63" s="119"/>
      <c r="DB63" s="110" t="s">
        <v>622</v>
      </c>
      <c r="DC63" s="110" t="s">
        <v>622</v>
      </c>
      <c r="DD63" s="110" t="s">
        <v>622</v>
      </c>
      <c r="DE63" s="105" t="s">
        <v>622</v>
      </c>
      <c r="DF63" s="105" t="s">
        <v>622</v>
      </c>
      <c r="DG63" s="105" t="s">
        <v>622</v>
      </c>
      <c r="DH63" s="105" t="s">
        <v>622</v>
      </c>
      <c r="EL63" s="105" t="s">
        <v>622</v>
      </c>
      <c r="EM63" s="105" t="s">
        <v>622</v>
      </c>
      <c r="EN63" s="105" t="s">
        <v>622</v>
      </c>
      <c r="EO63" s="105" t="s">
        <v>622</v>
      </c>
      <c r="EP63" s="105" t="s">
        <v>622</v>
      </c>
      <c r="EQ63" s="105" t="s">
        <v>622</v>
      </c>
      <c r="ER63" s="105" t="s">
        <v>622</v>
      </c>
      <c r="EU63" s="103">
        <v>290</v>
      </c>
      <c r="EV63" s="105" t="s">
        <v>622</v>
      </c>
      <c r="EW63" s="105" t="s">
        <v>622</v>
      </c>
      <c r="EX63" s="105" t="s">
        <v>622</v>
      </c>
      <c r="FJ63" s="108"/>
      <c r="FK63" s="108"/>
      <c r="FL63" s="108"/>
      <c r="FM63" s="108"/>
      <c r="FR63" s="108"/>
      <c r="FS63" s="108"/>
      <c r="GP63" s="108"/>
      <c r="GQ63" s="108"/>
      <c r="GR63" s="108"/>
      <c r="GS63" s="108"/>
      <c r="GZ63" s="108"/>
      <c r="HA63" s="108"/>
      <c r="HB63" s="108"/>
      <c r="HC63" s="108"/>
      <c r="HG63" s="108"/>
      <c r="HH63" s="108"/>
      <c r="HI63" s="108"/>
      <c r="HJ63" s="108"/>
      <c r="HK63" s="108"/>
      <c r="HL63" s="108"/>
      <c r="HM63" s="108"/>
      <c r="HN63" s="108"/>
      <c r="IL63" s="108"/>
      <c r="IM63" s="108"/>
      <c r="IN63" s="108"/>
      <c r="IO63" s="108"/>
      <c r="JG63" s="119"/>
      <c r="JH63" s="119"/>
      <c r="JI63" s="119"/>
      <c r="JJ63" s="119"/>
      <c r="JM63" s="119"/>
      <c r="JN63" s="119"/>
      <c r="JO63" s="110" t="s">
        <v>622</v>
      </c>
      <c r="JP63" s="119"/>
      <c r="JQ63" s="110" t="s">
        <v>622</v>
      </c>
      <c r="JR63" s="110" t="s">
        <v>622</v>
      </c>
      <c r="JS63" s="110" t="s">
        <v>622</v>
      </c>
      <c r="JT63" s="110" t="s">
        <v>622</v>
      </c>
      <c r="JU63" s="110" t="s">
        <v>622</v>
      </c>
      <c r="JV63" s="110" t="s">
        <v>622</v>
      </c>
      <c r="JW63" s="110" t="s">
        <v>622</v>
      </c>
      <c r="KJ63" s="119"/>
      <c r="KK63" s="110" t="s">
        <v>622</v>
      </c>
      <c r="KL63" s="119"/>
      <c r="KM63" s="110" t="s">
        <v>622</v>
      </c>
      <c r="KN63" s="110" t="s">
        <v>622</v>
      </c>
      <c r="KO63" s="110" t="s">
        <v>622</v>
      </c>
      <c r="KP63" s="110" t="s">
        <v>622</v>
      </c>
      <c r="KQ63" s="110" t="s">
        <v>622</v>
      </c>
      <c r="KR63" s="110" t="s">
        <v>622</v>
      </c>
      <c r="KS63" s="110" t="s">
        <v>622</v>
      </c>
      <c r="LW63" s="110" t="s">
        <v>622</v>
      </c>
      <c r="LX63" s="110" t="s">
        <v>622</v>
      </c>
      <c r="LY63" s="110" t="s">
        <v>622</v>
      </c>
      <c r="LZ63" s="110" t="s">
        <v>622</v>
      </c>
      <c r="MA63" s="110" t="s">
        <v>622</v>
      </c>
      <c r="MB63" s="110" t="s">
        <v>622</v>
      </c>
      <c r="MC63" s="110" t="s">
        <v>622</v>
      </c>
      <c r="ME63" s="110" t="s">
        <v>622</v>
      </c>
      <c r="MF63" s="110" t="s">
        <v>622</v>
      </c>
      <c r="MG63" s="110" t="s">
        <v>622</v>
      </c>
      <c r="MH63" s="110" t="s">
        <v>622</v>
      </c>
    </row>
    <row r="64" spans="1:346" ht="15" customHeight="1" x14ac:dyDescent="0.3">
      <c r="A64" s="120">
        <v>2</v>
      </c>
      <c r="B64" s="120">
        <v>3</v>
      </c>
      <c r="C64" s="120" t="s">
        <v>483</v>
      </c>
      <c r="D64" s="120" t="s">
        <v>986</v>
      </c>
      <c r="E64" s="120" t="s">
        <v>647</v>
      </c>
      <c r="F64" s="120" t="s">
        <v>636</v>
      </c>
      <c r="G64" s="120" t="s">
        <v>648</v>
      </c>
      <c r="H64" s="120" t="s">
        <v>649</v>
      </c>
      <c r="I64" s="120" t="s">
        <v>650</v>
      </c>
      <c r="J64" s="120" t="s">
        <v>651</v>
      </c>
      <c r="K64" s="120" t="s">
        <v>622</v>
      </c>
      <c r="L64" s="128" t="s">
        <v>652</v>
      </c>
      <c r="M64" s="120" t="s">
        <v>492</v>
      </c>
      <c r="N64" s="120" t="s">
        <v>653</v>
      </c>
      <c r="O64" s="129" t="s">
        <v>512</v>
      </c>
      <c r="P64" s="120" t="s">
        <v>654</v>
      </c>
      <c r="Q64" s="129" t="s">
        <v>496</v>
      </c>
      <c r="R64" s="120">
        <v>1</v>
      </c>
      <c r="S64" s="103" t="s">
        <v>655</v>
      </c>
      <c r="T64" s="103" t="s">
        <v>498</v>
      </c>
      <c r="AB64" s="105">
        <v>50</v>
      </c>
      <c r="AC64" s="103">
        <v>50</v>
      </c>
      <c r="AD64" s="105" t="s">
        <v>622</v>
      </c>
      <c r="AE64" s="103" t="s">
        <v>622</v>
      </c>
      <c r="AF64" s="105" t="s">
        <v>622</v>
      </c>
      <c r="AG64" s="103" t="s">
        <v>622</v>
      </c>
      <c r="AH64" s="105">
        <v>29</v>
      </c>
      <c r="AI64" s="105">
        <v>29</v>
      </c>
      <c r="CB64" s="103"/>
      <c r="CD64" s="105" t="s">
        <v>622</v>
      </c>
      <c r="CE64" s="105" t="s">
        <v>622</v>
      </c>
      <c r="CF64" s="105" t="s">
        <v>622</v>
      </c>
      <c r="CG64" s="105" t="s">
        <v>622</v>
      </c>
      <c r="CH64" s="105" t="s">
        <v>622</v>
      </c>
      <c r="CI64" s="105" t="s">
        <v>622</v>
      </c>
      <c r="CJ64" s="105" t="s">
        <v>622</v>
      </c>
      <c r="CK64" s="105" t="s">
        <v>622</v>
      </c>
      <c r="CL64" s="105" t="s">
        <v>622</v>
      </c>
      <c r="CY64" s="103"/>
      <c r="CZ64" s="105" t="s">
        <v>622</v>
      </c>
      <c r="DA64" s="103"/>
      <c r="DB64" s="105" t="s">
        <v>622</v>
      </c>
      <c r="DC64" s="105" t="s">
        <v>622</v>
      </c>
      <c r="DD64" s="105" t="s">
        <v>622</v>
      </c>
      <c r="DE64" s="105" t="s">
        <v>622</v>
      </c>
      <c r="DF64" s="105" t="s">
        <v>622</v>
      </c>
      <c r="DG64" s="105" t="s">
        <v>622</v>
      </c>
      <c r="DH64" s="105" t="s">
        <v>622</v>
      </c>
      <c r="EL64" s="105" t="s">
        <v>622</v>
      </c>
      <c r="EM64" s="105" t="s">
        <v>622</v>
      </c>
      <c r="EN64" s="105" t="s">
        <v>622</v>
      </c>
      <c r="EO64" s="105" t="s">
        <v>622</v>
      </c>
      <c r="EP64" s="105" t="s">
        <v>622</v>
      </c>
      <c r="EQ64" s="105" t="s">
        <v>622</v>
      </c>
      <c r="ER64" s="105" t="s">
        <v>622</v>
      </c>
      <c r="EU64" s="105">
        <v>50</v>
      </c>
      <c r="EV64" s="105" t="s">
        <v>622</v>
      </c>
      <c r="EW64" s="105" t="s">
        <v>622</v>
      </c>
      <c r="EX64" s="105" t="s">
        <v>622</v>
      </c>
      <c r="FJ64" s="108"/>
      <c r="FK64" s="108"/>
      <c r="FL64" s="108"/>
      <c r="FM64" s="108"/>
      <c r="FR64" s="108"/>
      <c r="FS64" s="108"/>
      <c r="GP64" s="108"/>
      <c r="GQ64" s="108"/>
      <c r="GR64" s="108"/>
      <c r="GS64" s="108"/>
      <c r="GZ64" s="108"/>
      <c r="HA64" s="108"/>
      <c r="HB64" s="108"/>
      <c r="HC64" s="108"/>
      <c r="HG64" s="108"/>
      <c r="HH64" s="108"/>
      <c r="HI64" s="108"/>
      <c r="HJ64" s="108"/>
      <c r="HK64" s="108"/>
      <c r="HL64" s="108"/>
      <c r="HM64" s="108"/>
      <c r="HN64" s="108"/>
      <c r="IL64" s="108"/>
      <c r="IM64" s="108"/>
      <c r="IN64" s="108"/>
      <c r="IO64" s="108"/>
      <c r="JG64" s="120" t="s">
        <v>740</v>
      </c>
      <c r="JH64" s="120" t="s">
        <v>741</v>
      </c>
      <c r="JI64" s="120" t="s">
        <v>742</v>
      </c>
      <c r="JJ64" s="120" t="s">
        <v>622</v>
      </c>
      <c r="JM64" s="120" t="s">
        <v>622</v>
      </c>
      <c r="JN64" s="120" t="s">
        <v>622</v>
      </c>
      <c r="JO64" s="105">
        <v>50</v>
      </c>
      <c r="JP64" s="120">
        <v>50</v>
      </c>
      <c r="JQ64" s="105">
        <v>11.5</v>
      </c>
      <c r="JR64" s="105">
        <v>7.9</v>
      </c>
      <c r="JS64" s="105">
        <v>16.600000000000001</v>
      </c>
      <c r="JT64" s="105" t="s">
        <v>622</v>
      </c>
      <c r="JU64" s="105" t="s">
        <v>622</v>
      </c>
      <c r="JV64" s="105" t="s">
        <v>622</v>
      </c>
      <c r="JW64" s="105" t="s">
        <v>622</v>
      </c>
      <c r="KJ64" s="120" t="s">
        <v>628</v>
      </c>
      <c r="KK64" s="105">
        <v>50</v>
      </c>
      <c r="KL64" s="120">
        <v>50</v>
      </c>
      <c r="KM64" s="105">
        <v>3.3</v>
      </c>
      <c r="KN64" s="105">
        <v>2.2999999999999998</v>
      </c>
      <c r="KO64" s="105">
        <v>5.9</v>
      </c>
      <c r="KP64" s="105" t="s">
        <v>622</v>
      </c>
      <c r="KQ64" s="105" t="s">
        <v>622</v>
      </c>
      <c r="KR64" s="105" t="s">
        <v>622</v>
      </c>
      <c r="KS64" s="105" t="s">
        <v>622</v>
      </c>
      <c r="LW64" s="105">
        <v>50</v>
      </c>
      <c r="LX64" s="105">
        <v>7</v>
      </c>
      <c r="LY64" s="105" t="s">
        <v>758</v>
      </c>
      <c r="LZ64" s="105" t="s">
        <v>622</v>
      </c>
      <c r="MA64" s="105" t="s">
        <v>622</v>
      </c>
      <c r="MB64" s="105" t="s">
        <v>622</v>
      </c>
      <c r="MC64" s="105" t="s">
        <v>622</v>
      </c>
      <c r="ME64" s="105" t="s">
        <v>622</v>
      </c>
      <c r="MF64" s="105" t="s">
        <v>622</v>
      </c>
      <c r="MG64" s="105" t="s">
        <v>622</v>
      </c>
      <c r="MH64" s="105" t="s">
        <v>622</v>
      </c>
    </row>
    <row r="65" spans="1:346" ht="15" customHeight="1" x14ac:dyDescent="0.3">
      <c r="A65" s="121"/>
      <c r="B65" s="121"/>
      <c r="C65" s="121"/>
      <c r="D65" s="121"/>
      <c r="E65" s="121"/>
      <c r="F65" s="121"/>
      <c r="G65" s="121"/>
      <c r="H65" s="121"/>
      <c r="I65" s="121"/>
      <c r="J65" s="121"/>
      <c r="K65" s="121"/>
      <c r="L65" s="121"/>
      <c r="M65" s="121"/>
      <c r="N65" s="121"/>
      <c r="O65" s="121"/>
      <c r="P65" s="121"/>
      <c r="Q65" s="127"/>
      <c r="R65" s="121"/>
      <c r="S65" s="103" t="s">
        <v>515</v>
      </c>
      <c r="T65" s="103" t="s">
        <v>515</v>
      </c>
      <c r="AB65" s="103" t="s">
        <v>515</v>
      </c>
      <c r="AC65" s="103" t="s">
        <v>515</v>
      </c>
      <c r="AD65" s="103" t="s">
        <v>515</v>
      </c>
      <c r="AE65" s="103" t="s">
        <v>515</v>
      </c>
      <c r="AF65" s="103" t="s">
        <v>515</v>
      </c>
      <c r="AG65" s="103" t="s">
        <v>515</v>
      </c>
      <c r="AH65" s="103" t="s">
        <v>515</v>
      </c>
      <c r="AI65" s="103" t="s">
        <v>515</v>
      </c>
      <c r="CB65" s="103"/>
      <c r="CD65" s="103" t="s">
        <v>515</v>
      </c>
      <c r="CE65" s="105"/>
      <c r="CF65" s="105" t="s">
        <v>515</v>
      </c>
      <c r="CG65" s="105" t="s">
        <v>515</v>
      </c>
      <c r="CH65" s="105" t="s">
        <v>515</v>
      </c>
      <c r="CI65" s="105" t="s">
        <v>515</v>
      </c>
      <c r="CJ65" s="105" t="s">
        <v>515</v>
      </c>
      <c r="CK65" s="105" t="s">
        <v>515</v>
      </c>
      <c r="CL65" s="105" t="s">
        <v>515</v>
      </c>
      <c r="CY65" s="103"/>
      <c r="CZ65" s="105"/>
      <c r="DA65" s="103"/>
      <c r="DB65" s="105"/>
      <c r="DC65" s="105"/>
      <c r="DD65" s="105"/>
      <c r="DE65" s="105"/>
      <c r="DF65" s="105"/>
      <c r="DG65" s="105"/>
      <c r="DH65" s="105"/>
      <c r="EL65" s="105"/>
      <c r="EM65" s="105"/>
      <c r="EN65" s="105"/>
      <c r="EO65" s="105"/>
      <c r="EP65" s="105"/>
      <c r="EQ65" s="105"/>
      <c r="ER65" s="105"/>
      <c r="EU65" s="105"/>
      <c r="EV65" s="105"/>
      <c r="EW65" s="105"/>
      <c r="EX65" s="105"/>
      <c r="FJ65" s="108"/>
      <c r="FK65" s="108"/>
      <c r="FL65" s="108"/>
      <c r="FM65" s="108"/>
      <c r="FR65" s="108"/>
      <c r="FS65" s="108"/>
      <c r="GP65" s="108"/>
      <c r="GQ65" s="108"/>
      <c r="GR65" s="108"/>
      <c r="GS65" s="108"/>
      <c r="GZ65" s="108"/>
      <c r="HA65" s="108"/>
      <c r="HB65" s="108"/>
      <c r="HC65" s="108"/>
      <c r="HG65" s="108"/>
      <c r="HH65" s="108"/>
      <c r="HI65" s="108"/>
      <c r="HJ65" s="108"/>
      <c r="HK65" s="108"/>
      <c r="HL65" s="108"/>
      <c r="HM65" s="108"/>
      <c r="HN65" s="108"/>
      <c r="IL65" s="108"/>
      <c r="IM65" s="108"/>
      <c r="IN65" s="108"/>
      <c r="IO65" s="108"/>
      <c r="JG65" s="121"/>
      <c r="JH65" s="121"/>
      <c r="JI65" s="121"/>
      <c r="JJ65" s="121"/>
      <c r="JM65" s="121"/>
      <c r="JN65" s="121"/>
      <c r="JO65" s="105" t="s">
        <v>515</v>
      </c>
      <c r="JP65" s="121"/>
      <c r="JQ65" s="105" t="s">
        <v>515</v>
      </c>
      <c r="JR65" s="105" t="s">
        <v>515</v>
      </c>
      <c r="JS65" s="105" t="s">
        <v>515</v>
      </c>
      <c r="JT65" s="105" t="s">
        <v>515</v>
      </c>
      <c r="JU65" s="105" t="s">
        <v>515</v>
      </c>
      <c r="JV65" s="105" t="s">
        <v>515</v>
      </c>
      <c r="JW65" s="105" t="s">
        <v>515</v>
      </c>
      <c r="KJ65" s="121"/>
      <c r="KK65" s="105" t="s">
        <v>515</v>
      </c>
      <c r="KL65" s="121"/>
      <c r="KM65" s="105" t="s">
        <v>515</v>
      </c>
      <c r="KN65" s="105" t="s">
        <v>515</v>
      </c>
      <c r="KO65" s="105" t="s">
        <v>515</v>
      </c>
      <c r="KP65" s="105" t="s">
        <v>515</v>
      </c>
      <c r="KQ65" s="105" t="s">
        <v>515</v>
      </c>
      <c r="KR65" s="105" t="s">
        <v>515</v>
      </c>
      <c r="KS65" s="105" t="s">
        <v>515</v>
      </c>
      <c r="LW65" s="105" t="s">
        <v>515</v>
      </c>
      <c r="LX65" s="105" t="s">
        <v>515</v>
      </c>
      <c r="LY65" s="105" t="s">
        <v>515</v>
      </c>
      <c r="LZ65" s="105" t="s">
        <v>515</v>
      </c>
      <c r="MA65" s="105" t="s">
        <v>515</v>
      </c>
      <c r="MB65" s="105" t="s">
        <v>515</v>
      </c>
      <c r="MC65" s="105" t="s">
        <v>515</v>
      </c>
      <c r="ME65" s="105" t="s">
        <v>515</v>
      </c>
      <c r="MF65" s="105" t="s">
        <v>515</v>
      </c>
      <c r="MG65" s="105" t="s">
        <v>515</v>
      </c>
      <c r="MH65" s="105" t="s">
        <v>515</v>
      </c>
    </row>
    <row r="66" spans="1:346" ht="15" customHeight="1" x14ac:dyDescent="0.3">
      <c r="A66" s="120">
        <v>2</v>
      </c>
      <c r="B66" s="120">
        <v>3</v>
      </c>
      <c r="C66" s="120" t="s">
        <v>500</v>
      </c>
      <c r="D66" s="120" t="s">
        <v>986</v>
      </c>
      <c r="E66" s="120" t="s">
        <v>647</v>
      </c>
      <c r="F66" s="120" t="s">
        <v>636</v>
      </c>
      <c r="G66" s="120" t="s">
        <v>648</v>
      </c>
      <c r="H66" s="120" t="s">
        <v>649</v>
      </c>
      <c r="I66" s="120" t="s">
        <v>650</v>
      </c>
      <c r="J66" s="120" t="s">
        <v>651</v>
      </c>
      <c r="K66" s="120" t="s">
        <v>622</v>
      </c>
      <c r="L66" s="128" t="s">
        <v>652</v>
      </c>
      <c r="M66" s="120" t="s">
        <v>492</v>
      </c>
      <c r="N66" s="120" t="s">
        <v>653</v>
      </c>
      <c r="O66" s="129" t="s">
        <v>512</v>
      </c>
      <c r="P66" s="120" t="s">
        <v>654</v>
      </c>
      <c r="Q66" s="129" t="s">
        <v>496</v>
      </c>
      <c r="R66" s="120">
        <v>1</v>
      </c>
      <c r="S66" s="103" t="s">
        <v>655</v>
      </c>
      <c r="T66" s="103" t="s">
        <v>656</v>
      </c>
      <c r="AB66" s="105" t="s">
        <v>622</v>
      </c>
      <c r="AC66" s="119" t="s">
        <v>622</v>
      </c>
      <c r="AD66" s="105" t="s">
        <v>622</v>
      </c>
      <c r="AE66" s="119" t="s">
        <v>622</v>
      </c>
      <c r="AF66" s="105" t="s">
        <v>622</v>
      </c>
      <c r="AG66" s="119" t="s">
        <v>622</v>
      </c>
      <c r="AH66" s="105" t="s">
        <v>622</v>
      </c>
      <c r="AI66" s="119" t="s">
        <v>622</v>
      </c>
      <c r="CB66" s="103"/>
      <c r="CD66" s="105" t="s">
        <v>622</v>
      </c>
      <c r="CE66" s="105" t="s">
        <v>622</v>
      </c>
      <c r="CF66" s="105" t="s">
        <v>622</v>
      </c>
      <c r="CG66" s="105" t="s">
        <v>622</v>
      </c>
      <c r="CH66" s="105" t="s">
        <v>622</v>
      </c>
      <c r="CI66" s="105" t="s">
        <v>622</v>
      </c>
      <c r="CJ66" s="105" t="s">
        <v>622</v>
      </c>
      <c r="CK66" s="105" t="s">
        <v>622</v>
      </c>
      <c r="CL66" s="105" t="s">
        <v>622</v>
      </c>
      <c r="CY66" s="103"/>
      <c r="CZ66" s="105" t="s">
        <v>622</v>
      </c>
      <c r="DA66" s="103"/>
      <c r="DB66" s="105" t="s">
        <v>622</v>
      </c>
      <c r="DC66" s="105" t="s">
        <v>622</v>
      </c>
      <c r="DD66" s="105" t="s">
        <v>622</v>
      </c>
      <c r="DE66" s="105" t="s">
        <v>622</v>
      </c>
      <c r="DF66" s="105" t="s">
        <v>622</v>
      </c>
      <c r="DG66" s="105" t="s">
        <v>622</v>
      </c>
      <c r="DH66" s="105" t="s">
        <v>622</v>
      </c>
      <c r="EL66" s="105" t="s">
        <v>622</v>
      </c>
      <c r="EM66" s="105" t="s">
        <v>622</v>
      </c>
      <c r="EN66" s="105" t="s">
        <v>622</v>
      </c>
      <c r="EO66" s="105" t="s">
        <v>622</v>
      </c>
      <c r="EP66" s="105" t="s">
        <v>622</v>
      </c>
      <c r="EQ66" s="105" t="s">
        <v>622</v>
      </c>
      <c r="ER66" s="105" t="s">
        <v>622</v>
      </c>
      <c r="EU66" s="105" t="s">
        <v>622</v>
      </c>
      <c r="EV66" s="105" t="s">
        <v>622</v>
      </c>
      <c r="EW66" s="105" t="s">
        <v>622</v>
      </c>
      <c r="EX66" s="105" t="s">
        <v>622</v>
      </c>
      <c r="FJ66" s="108"/>
      <c r="FK66" s="108"/>
      <c r="FL66" s="108"/>
      <c r="FM66" s="108"/>
      <c r="FR66" s="108"/>
      <c r="FS66" s="108"/>
      <c r="GP66" s="108"/>
      <c r="GQ66" s="108"/>
      <c r="GR66" s="108"/>
      <c r="GS66" s="108"/>
      <c r="GZ66" s="108"/>
      <c r="HA66" s="108"/>
      <c r="HB66" s="108"/>
      <c r="HC66" s="108"/>
      <c r="HG66" s="108"/>
      <c r="HH66" s="108"/>
      <c r="HI66" s="108"/>
      <c r="HJ66" s="108"/>
      <c r="HK66" s="108"/>
      <c r="HL66" s="108"/>
      <c r="HM66" s="108"/>
      <c r="HN66" s="108"/>
      <c r="IL66" s="108"/>
      <c r="IM66" s="108"/>
      <c r="IN66" s="108"/>
      <c r="IO66" s="108"/>
      <c r="JG66" s="120" t="s">
        <v>740</v>
      </c>
      <c r="JH66" s="120" t="s">
        <v>741</v>
      </c>
      <c r="JI66" s="120" t="s">
        <v>742</v>
      </c>
      <c r="JJ66" s="120" t="s">
        <v>622</v>
      </c>
      <c r="JM66" s="120" t="s">
        <v>622</v>
      </c>
      <c r="JN66" s="120" t="s">
        <v>622</v>
      </c>
      <c r="JO66" s="105">
        <v>50</v>
      </c>
      <c r="JP66" s="120">
        <v>50</v>
      </c>
      <c r="JQ66" s="105">
        <v>7.1</v>
      </c>
      <c r="JR66" s="105">
        <v>2.5</v>
      </c>
      <c r="JS66" s="105">
        <v>10.1</v>
      </c>
      <c r="JT66" s="105" t="s">
        <v>622</v>
      </c>
      <c r="JU66" s="105" t="s">
        <v>622</v>
      </c>
      <c r="JV66" s="105" t="s">
        <v>622</v>
      </c>
      <c r="JW66" s="105" t="s">
        <v>622</v>
      </c>
      <c r="KJ66" s="120" t="s">
        <v>628</v>
      </c>
      <c r="KK66" s="105">
        <v>50</v>
      </c>
      <c r="KL66" s="120">
        <v>50</v>
      </c>
      <c r="KM66" s="105">
        <v>2.2000000000000002</v>
      </c>
      <c r="KN66" s="105">
        <v>1.7</v>
      </c>
      <c r="KO66" s="105">
        <v>3</v>
      </c>
      <c r="KP66" s="105" t="s">
        <v>622</v>
      </c>
      <c r="KQ66" s="105" t="s">
        <v>622</v>
      </c>
      <c r="KR66" s="105" t="s">
        <v>622</v>
      </c>
      <c r="KS66" s="105" t="s">
        <v>622</v>
      </c>
      <c r="LW66" s="105">
        <v>20</v>
      </c>
      <c r="LX66" s="105">
        <v>1</v>
      </c>
      <c r="LY66" s="105" t="s">
        <v>759</v>
      </c>
      <c r="LZ66" s="105" t="s">
        <v>622</v>
      </c>
      <c r="MA66" s="105" t="s">
        <v>622</v>
      </c>
      <c r="MB66" s="105" t="s">
        <v>622</v>
      </c>
      <c r="MC66" s="105" t="s">
        <v>622</v>
      </c>
      <c r="ME66" s="105" t="s">
        <v>622</v>
      </c>
      <c r="MF66" s="105" t="s">
        <v>622</v>
      </c>
      <c r="MG66" s="105" t="s">
        <v>622</v>
      </c>
      <c r="MH66" s="105" t="s">
        <v>622</v>
      </c>
    </row>
    <row r="67" spans="1:346" ht="15" customHeight="1" x14ac:dyDescent="0.3">
      <c r="A67" s="121"/>
      <c r="B67" s="121"/>
      <c r="C67" s="121"/>
      <c r="D67" s="121"/>
      <c r="E67" s="121"/>
      <c r="F67" s="121"/>
      <c r="G67" s="121"/>
      <c r="H67" s="121"/>
      <c r="I67" s="121"/>
      <c r="J67" s="121"/>
      <c r="K67" s="121"/>
      <c r="L67" s="121"/>
      <c r="M67" s="121"/>
      <c r="N67" s="121"/>
      <c r="O67" s="121"/>
      <c r="P67" s="121"/>
      <c r="Q67" s="127"/>
      <c r="R67" s="121"/>
      <c r="S67" s="103" t="s">
        <v>515</v>
      </c>
      <c r="T67" s="103" t="s">
        <v>515</v>
      </c>
      <c r="AB67" s="105" t="s">
        <v>515</v>
      </c>
      <c r="AC67" s="119"/>
      <c r="AD67" s="105" t="s">
        <v>515</v>
      </c>
      <c r="AE67" s="119"/>
      <c r="AF67" s="103" t="s">
        <v>515</v>
      </c>
      <c r="AG67" s="119"/>
      <c r="AH67" s="105" t="s">
        <v>515</v>
      </c>
      <c r="AI67" s="119"/>
      <c r="CB67" s="103"/>
      <c r="CD67" s="105" t="s">
        <v>515</v>
      </c>
      <c r="CE67" s="103"/>
      <c r="CF67" s="105" t="s">
        <v>515</v>
      </c>
      <c r="CG67" s="105" t="s">
        <v>515</v>
      </c>
      <c r="CH67" s="106" t="s">
        <v>515</v>
      </c>
      <c r="CI67" s="105" t="s">
        <v>515</v>
      </c>
      <c r="CJ67" s="105" t="s">
        <v>515</v>
      </c>
      <c r="CK67" s="105" t="s">
        <v>515</v>
      </c>
      <c r="CL67" s="105" t="s">
        <v>515</v>
      </c>
      <c r="CY67" s="103"/>
      <c r="CZ67" s="105" t="s">
        <v>515</v>
      </c>
      <c r="DA67" s="105"/>
      <c r="DB67" s="105" t="s">
        <v>515</v>
      </c>
      <c r="DC67" s="105" t="s">
        <v>515</v>
      </c>
      <c r="DD67" s="105" t="s">
        <v>515</v>
      </c>
      <c r="DE67" s="105" t="s">
        <v>515</v>
      </c>
      <c r="DF67" s="105" t="s">
        <v>515</v>
      </c>
      <c r="DG67" s="105" t="s">
        <v>515</v>
      </c>
      <c r="DH67" s="105" t="s">
        <v>515</v>
      </c>
      <c r="EL67" s="105" t="s">
        <v>515</v>
      </c>
      <c r="EM67" s="105" t="s">
        <v>515</v>
      </c>
      <c r="EN67" s="105" t="s">
        <v>515</v>
      </c>
      <c r="EO67" s="105" t="s">
        <v>515</v>
      </c>
      <c r="EP67" s="105" t="s">
        <v>515</v>
      </c>
      <c r="EQ67" s="105" t="s">
        <v>515</v>
      </c>
      <c r="ER67" s="105" t="s">
        <v>515</v>
      </c>
      <c r="EU67" s="105" t="s">
        <v>515</v>
      </c>
      <c r="EV67" s="105" t="s">
        <v>515</v>
      </c>
      <c r="EW67" s="105" t="s">
        <v>515</v>
      </c>
      <c r="EX67" s="105" t="s">
        <v>515</v>
      </c>
      <c r="FJ67" s="105" t="s">
        <v>515</v>
      </c>
      <c r="FK67" s="105" t="s">
        <v>515</v>
      </c>
      <c r="FL67" s="107" t="s">
        <v>515</v>
      </c>
      <c r="FM67" s="107" t="s">
        <v>515</v>
      </c>
      <c r="FR67" s="107" t="s">
        <v>515</v>
      </c>
      <c r="FS67" s="107" t="s">
        <v>515</v>
      </c>
      <c r="GP67" s="107" t="s">
        <v>515</v>
      </c>
      <c r="GQ67" s="107" t="s">
        <v>515</v>
      </c>
      <c r="GR67" s="107" t="s">
        <v>515</v>
      </c>
      <c r="GS67" s="107" t="s">
        <v>515</v>
      </c>
      <c r="GZ67" s="107" t="s">
        <v>515</v>
      </c>
      <c r="HA67" s="107" t="s">
        <v>515</v>
      </c>
      <c r="HB67" s="107" t="s">
        <v>515</v>
      </c>
      <c r="HC67" s="107" t="s">
        <v>515</v>
      </c>
      <c r="HG67" s="107" t="s">
        <v>515</v>
      </c>
      <c r="HH67" s="107" t="s">
        <v>515</v>
      </c>
      <c r="HI67" s="107" t="s">
        <v>515</v>
      </c>
      <c r="HJ67" s="107" t="s">
        <v>515</v>
      </c>
      <c r="HK67" s="107" t="s">
        <v>515</v>
      </c>
      <c r="HL67" s="107" t="s">
        <v>515</v>
      </c>
      <c r="HM67" s="107" t="s">
        <v>515</v>
      </c>
      <c r="HN67" s="107" t="s">
        <v>515</v>
      </c>
      <c r="IL67" s="107" t="s">
        <v>515</v>
      </c>
      <c r="IM67" s="107" t="s">
        <v>515</v>
      </c>
      <c r="IN67" s="107" t="s">
        <v>515</v>
      </c>
      <c r="IO67" s="107" t="s">
        <v>515</v>
      </c>
      <c r="JG67" s="121" t="s">
        <v>515</v>
      </c>
      <c r="JH67" s="121" t="s">
        <v>515</v>
      </c>
      <c r="JI67" s="121" t="s">
        <v>515</v>
      </c>
      <c r="JJ67" s="121" t="s">
        <v>515</v>
      </c>
      <c r="JM67" s="121" t="s">
        <v>515</v>
      </c>
      <c r="JN67" s="121" t="s">
        <v>515</v>
      </c>
      <c r="JO67" s="105" t="s">
        <v>515</v>
      </c>
      <c r="JP67" s="121" t="s">
        <v>515</v>
      </c>
      <c r="JQ67" s="105" t="s">
        <v>515</v>
      </c>
      <c r="JR67" s="105" t="s">
        <v>515</v>
      </c>
      <c r="JS67" s="106" t="s">
        <v>515</v>
      </c>
      <c r="JT67" s="105" t="s">
        <v>515</v>
      </c>
      <c r="JU67" s="105" t="s">
        <v>515</v>
      </c>
      <c r="JV67" s="105" t="s">
        <v>515</v>
      </c>
      <c r="JW67" s="105" t="s">
        <v>515</v>
      </c>
      <c r="KJ67" s="121" t="s">
        <v>515</v>
      </c>
      <c r="KK67" s="105" t="s">
        <v>515</v>
      </c>
      <c r="KL67" s="121" t="s">
        <v>515</v>
      </c>
      <c r="KM67" s="105" t="s">
        <v>515</v>
      </c>
      <c r="KN67" s="105" t="s">
        <v>515</v>
      </c>
      <c r="KO67" s="105" t="s">
        <v>515</v>
      </c>
      <c r="KP67" s="105" t="s">
        <v>515</v>
      </c>
      <c r="KQ67" s="105" t="s">
        <v>515</v>
      </c>
      <c r="KR67" s="105" t="s">
        <v>515</v>
      </c>
      <c r="KS67" s="105" t="s">
        <v>515</v>
      </c>
      <c r="LW67" s="105" t="s">
        <v>515</v>
      </c>
      <c r="LX67" s="105" t="s">
        <v>515</v>
      </c>
      <c r="LY67" s="105" t="s">
        <v>515</v>
      </c>
      <c r="LZ67" s="105" t="s">
        <v>515</v>
      </c>
      <c r="MA67" s="105" t="s">
        <v>515</v>
      </c>
      <c r="MB67" s="105" t="s">
        <v>515</v>
      </c>
      <c r="MC67" s="105" t="s">
        <v>515</v>
      </c>
      <c r="ME67" s="105" t="s">
        <v>515</v>
      </c>
      <c r="MF67" s="105" t="s">
        <v>515</v>
      </c>
      <c r="MG67" s="105" t="s">
        <v>515</v>
      </c>
      <c r="MH67" s="105" t="s">
        <v>515</v>
      </c>
    </row>
    <row r="68" spans="1:346" ht="15" customHeight="1" x14ac:dyDescent="0.3">
      <c r="A68" s="120">
        <v>2</v>
      </c>
      <c r="B68" s="120">
        <v>3</v>
      </c>
      <c r="C68" s="120" t="s">
        <v>500</v>
      </c>
      <c r="D68" s="120" t="s">
        <v>986</v>
      </c>
      <c r="E68" s="120" t="s">
        <v>647</v>
      </c>
      <c r="F68" s="120" t="s">
        <v>636</v>
      </c>
      <c r="G68" s="120" t="s">
        <v>648</v>
      </c>
      <c r="H68" s="120" t="s">
        <v>649</v>
      </c>
      <c r="I68" s="120" t="s">
        <v>650</v>
      </c>
      <c r="J68" s="120" t="s">
        <v>651</v>
      </c>
      <c r="K68" s="120" t="s">
        <v>622</v>
      </c>
      <c r="L68" s="128" t="s">
        <v>652</v>
      </c>
      <c r="M68" s="120" t="s">
        <v>492</v>
      </c>
      <c r="N68" s="120" t="s">
        <v>653</v>
      </c>
      <c r="O68" s="129" t="s">
        <v>512</v>
      </c>
      <c r="P68" s="120" t="s">
        <v>654</v>
      </c>
      <c r="Q68" s="129" t="s">
        <v>496</v>
      </c>
      <c r="R68" s="120">
        <v>1</v>
      </c>
      <c r="S68" s="103" t="s">
        <v>655</v>
      </c>
      <c r="T68" s="103" t="s">
        <v>657</v>
      </c>
      <c r="AB68" s="105" t="s">
        <v>622</v>
      </c>
      <c r="AC68" s="119" t="s">
        <v>622</v>
      </c>
      <c r="AD68" s="105" t="s">
        <v>622</v>
      </c>
      <c r="AE68" s="119" t="s">
        <v>622</v>
      </c>
      <c r="AF68" s="105" t="s">
        <v>622</v>
      </c>
      <c r="AG68" s="119" t="s">
        <v>622</v>
      </c>
      <c r="AH68" s="105" t="s">
        <v>622</v>
      </c>
      <c r="AI68" s="119" t="s">
        <v>622</v>
      </c>
      <c r="CB68" s="103"/>
      <c r="CD68" s="105" t="s">
        <v>622</v>
      </c>
      <c r="CE68" s="105" t="s">
        <v>622</v>
      </c>
      <c r="CF68" s="105" t="s">
        <v>622</v>
      </c>
      <c r="CG68" s="105" t="s">
        <v>622</v>
      </c>
      <c r="CH68" s="105" t="s">
        <v>622</v>
      </c>
      <c r="CI68" s="105" t="s">
        <v>622</v>
      </c>
      <c r="CJ68" s="105" t="s">
        <v>622</v>
      </c>
      <c r="CK68" s="105" t="s">
        <v>622</v>
      </c>
      <c r="CL68" s="105" t="s">
        <v>622</v>
      </c>
      <c r="CY68" s="103"/>
      <c r="CZ68" s="105" t="s">
        <v>622</v>
      </c>
      <c r="DA68" s="103"/>
      <c r="DB68" s="105" t="s">
        <v>622</v>
      </c>
      <c r="DC68" s="105" t="s">
        <v>622</v>
      </c>
      <c r="DD68" s="105" t="s">
        <v>622</v>
      </c>
      <c r="DE68" s="105" t="s">
        <v>622</v>
      </c>
      <c r="DF68" s="105" t="s">
        <v>622</v>
      </c>
      <c r="DG68" s="105" t="s">
        <v>622</v>
      </c>
      <c r="DH68" s="105" t="s">
        <v>622</v>
      </c>
      <c r="EL68" s="105" t="s">
        <v>622</v>
      </c>
      <c r="EM68" s="105" t="s">
        <v>622</v>
      </c>
      <c r="EN68" s="105" t="s">
        <v>622</v>
      </c>
      <c r="EO68" s="105" t="s">
        <v>622</v>
      </c>
      <c r="EP68" s="105" t="s">
        <v>622</v>
      </c>
      <c r="EQ68" s="105" t="s">
        <v>622</v>
      </c>
      <c r="ER68" s="105" t="s">
        <v>622</v>
      </c>
      <c r="EU68" s="105" t="s">
        <v>622</v>
      </c>
      <c r="EV68" s="105" t="s">
        <v>622</v>
      </c>
      <c r="EW68" s="105" t="s">
        <v>622</v>
      </c>
      <c r="EX68" s="105" t="s">
        <v>622</v>
      </c>
      <c r="FJ68" s="108"/>
      <c r="FK68" s="108"/>
      <c r="FL68" s="108"/>
      <c r="FM68" s="108"/>
      <c r="FR68" s="108"/>
      <c r="FS68" s="108"/>
      <c r="GP68" s="108"/>
      <c r="GQ68" s="108"/>
      <c r="GR68" s="108"/>
      <c r="GS68" s="108"/>
      <c r="GZ68" s="108"/>
      <c r="HA68" s="108"/>
      <c r="HB68" s="108"/>
      <c r="HC68" s="108"/>
      <c r="HG68" s="108"/>
      <c r="HH68" s="108"/>
      <c r="HI68" s="108"/>
      <c r="HJ68" s="108"/>
      <c r="HK68" s="108"/>
      <c r="HL68" s="108"/>
      <c r="HM68" s="108"/>
      <c r="HN68" s="108"/>
      <c r="IL68" s="108"/>
      <c r="IM68" s="108"/>
      <c r="IN68" s="108"/>
      <c r="IO68" s="108"/>
      <c r="JG68" s="120" t="s">
        <v>740</v>
      </c>
      <c r="JH68" s="120" t="s">
        <v>741</v>
      </c>
      <c r="JI68" s="120" t="s">
        <v>742</v>
      </c>
      <c r="JJ68" s="120" t="s">
        <v>622</v>
      </c>
      <c r="JM68" s="120" t="s">
        <v>622</v>
      </c>
      <c r="JN68" s="120" t="s">
        <v>622</v>
      </c>
      <c r="JO68" s="105">
        <v>50</v>
      </c>
      <c r="JP68" s="120">
        <v>50</v>
      </c>
      <c r="JQ68" s="105">
        <v>12.2</v>
      </c>
      <c r="JR68" s="105">
        <v>1.3</v>
      </c>
      <c r="JS68" s="105">
        <v>17.8</v>
      </c>
      <c r="JT68" s="105" t="s">
        <v>622</v>
      </c>
      <c r="JU68" s="105" t="s">
        <v>622</v>
      </c>
      <c r="JV68" s="105" t="s">
        <v>622</v>
      </c>
      <c r="JW68" s="105" t="s">
        <v>622</v>
      </c>
      <c r="KJ68" s="120" t="s">
        <v>628</v>
      </c>
      <c r="KK68" s="105">
        <v>50</v>
      </c>
      <c r="KL68" s="120">
        <v>50</v>
      </c>
      <c r="KM68" s="105">
        <v>3.4</v>
      </c>
      <c r="KN68" s="105">
        <v>0</v>
      </c>
      <c r="KO68" s="105">
        <v>5.9</v>
      </c>
      <c r="KP68" s="105" t="s">
        <v>622</v>
      </c>
      <c r="KQ68" s="105" t="s">
        <v>622</v>
      </c>
      <c r="KR68" s="105" t="s">
        <v>622</v>
      </c>
      <c r="KS68" s="105" t="s">
        <v>622</v>
      </c>
      <c r="LW68" s="105">
        <v>10</v>
      </c>
      <c r="LX68" s="105">
        <v>1</v>
      </c>
      <c r="LY68" s="105" t="s">
        <v>760</v>
      </c>
      <c r="LZ68" s="105" t="s">
        <v>622</v>
      </c>
      <c r="MA68" s="105" t="s">
        <v>622</v>
      </c>
      <c r="MB68" s="105" t="s">
        <v>622</v>
      </c>
      <c r="MC68" s="105" t="s">
        <v>622</v>
      </c>
      <c r="ME68" s="105" t="s">
        <v>622</v>
      </c>
      <c r="MF68" s="105" t="s">
        <v>622</v>
      </c>
      <c r="MG68" s="105" t="s">
        <v>622</v>
      </c>
      <c r="MH68" s="105" t="s">
        <v>622</v>
      </c>
    </row>
    <row r="69" spans="1:346" ht="15" customHeight="1" x14ac:dyDescent="0.3">
      <c r="A69" s="121"/>
      <c r="B69" s="121"/>
      <c r="C69" s="121"/>
      <c r="D69" s="121"/>
      <c r="E69" s="121"/>
      <c r="F69" s="121"/>
      <c r="G69" s="121"/>
      <c r="H69" s="121"/>
      <c r="I69" s="121"/>
      <c r="J69" s="121"/>
      <c r="K69" s="121"/>
      <c r="L69" s="121"/>
      <c r="M69" s="121"/>
      <c r="N69" s="121"/>
      <c r="O69" s="121"/>
      <c r="P69" s="121"/>
      <c r="Q69" s="127"/>
      <c r="R69" s="121"/>
      <c r="S69" s="103" t="s">
        <v>515</v>
      </c>
      <c r="T69" s="103" t="s">
        <v>515</v>
      </c>
      <c r="AB69" s="105" t="s">
        <v>515</v>
      </c>
      <c r="AC69" s="119"/>
      <c r="AD69" s="105" t="s">
        <v>515</v>
      </c>
      <c r="AE69" s="119"/>
      <c r="AF69" s="103" t="s">
        <v>515</v>
      </c>
      <c r="AG69" s="119"/>
      <c r="AH69" s="105" t="s">
        <v>515</v>
      </c>
      <c r="AI69" s="119"/>
      <c r="CB69" s="103"/>
      <c r="CD69" s="105" t="s">
        <v>515</v>
      </c>
      <c r="CE69" s="103"/>
      <c r="CF69" s="105" t="s">
        <v>515</v>
      </c>
      <c r="CG69" s="105" t="s">
        <v>515</v>
      </c>
      <c r="CH69" s="106" t="s">
        <v>515</v>
      </c>
      <c r="CI69" s="105" t="s">
        <v>515</v>
      </c>
      <c r="CJ69" s="105" t="s">
        <v>515</v>
      </c>
      <c r="CK69" s="105" t="s">
        <v>515</v>
      </c>
      <c r="CL69" s="105" t="s">
        <v>515</v>
      </c>
      <c r="CY69" s="103"/>
      <c r="CZ69" s="105" t="s">
        <v>515</v>
      </c>
      <c r="DA69" s="105"/>
      <c r="DB69" s="105" t="s">
        <v>515</v>
      </c>
      <c r="DC69" s="105" t="s">
        <v>515</v>
      </c>
      <c r="DD69" s="105" t="s">
        <v>515</v>
      </c>
      <c r="DE69" s="105" t="s">
        <v>515</v>
      </c>
      <c r="DF69" s="105" t="s">
        <v>515</v>
      </c>
      <c r="DG69" s="105" t="s">
        <v>515</v>
      </c>
      <c r="DH69" s="105" t="s">
        <v>515</v>
      </c>
      <c r="EL69" s="105" t="s">
        <v>515</v>
      </c>
      <c r="EM69" s="105" t="s">
        <v>515</v>
      </c>
      <c r="EN69" s="105" t="s">
        <v>515</v>
      </c>
      <c r="EO69" s="105" t="s">
        <v>515</v>
      </c>
      <c r="EP69" s="105" t="s">
        <v>515</v>
      </c>
      <c r="EQ69" s="105" t="s">
        <v>515</v>
      </c>
      <c r="ER69" s="105" t="s">
        <v>515</v>
      </c>
      <c r="EU69" s="105" t="s">
        <v>515</v>
      </c>
      <c r="EV69" s="105" t="s">
        <v>515</v>
      </c>
      <c r="EW69" s="105" t="s">
        <v>515</v>
      </c>
      <c r="EX69" s="105" t="s">
        <v>515</v>
      </c>
      <c r="FJ69" s="105" t="s">
        <v>515</v>
      </c>
      <c r="FK69" s="105" t="s">
        <v>515</v>
      </c>
      <c r="FL69" s="107" t="s">
        <v>515</v>
      </c>
      <c r="FM69" s="107" t="s">
        <v>515</v>
      </c>
      <c r="FR69" s="107" t="s">
        <v>515</v>
      </c>
      <c r="FS69" s="107" t="s">
        <v>515</v>
      </c>
      <c r="GP69" s="107" t="s">
        <v>515</v>
      </c>
      <c r="GQ69" s="107" t="s">
        <v>515</v>
      </c>
      <c r="GR69" s="107" t="s">
        <v>515</v>
      </c>
      <c r="GS69" s="107" t="s">
        <v>515</v>
      </c>
      <c r="GZ69" s="107" t="s">
        <v>515</v>
      </c>
      <c r="HA69" s="107" t="s">
        <v>515</v>
      </c>
      <c r="HB69" s="107" t="s">
        <v>515</v>
      </c>
      <c r="HC69" s="107" t="s">
        <v>515</v>
      </c>
      <c r="HG69" s="107" t="s">
        <v>515</v>
      </c>
      <c r="HH69" s="107" t="s">
        <v>515</v>
      </c>
      <c r="HI69" s="107" t="s">
        <v>515</v>
      </c>
      <c r="HJ69" s="107" t="s">
        <v>515</v>
      </c>
      <c r="HK69" s="107" t="s">
        <v>515</v>
      </c>
      <c r="HL69" s="107" t="s">
        <v>515</v>
      </c>
      <c r="HM69" s="107" t="s">
        <v>515</v>
      </c>
      <c r="HN69" s="107" t="s">
        <v>515</v>
      </c>
      <c r="IL69" s="107" t="s">
        <v>515</v>
      </c>
      <c r="IM69" s="107" t="s">
        <v>515</v>
      </c>
      <c r="IN69" s="107" t="s">
        <v>515</v>
      </c>
      <c r="IO69" s="107" t="s">
        <v>515</v>
      </c>
      <c r="JG69" s="121" t="s">
        <v>515</v>
      </c>
      <c r="JH69" s="121" t="s">
        <v>515</v>
      </c>
      <c r="JI69" s="121" t="s">
        <v>515</v>
      </c>
      <c r="JJ69" s="121" t="s">
        <v>515</v>
      </c>
      <c r="JM69" s="121" t="s">
        <v>515</v>
      </c>
      <c r="JN69" s="121" t="s">
        <v>515</v>
      </c>
      <c r="JO69" s="105" t="s">
        <v>515</v>
      </c>
      <c r="JP69" s="121" t="s">
        <v>515</v>
      </c>
      <c r="JQ69" s="105" t="s">
        <v>515</v>
      </c>
      <c r="JR69" s="105" t="s">
        <v>515</v>
      </c>
      <c r="JS69" s="106" t="s">
        <v>515</v>
      </c>
      <c r="JT69" s="105" t="s">
        <v>515</v>
      </c>
      <c r="JU69" s="105" t="s">
        <v>515</v>
      </c>
      <c r="JV69" s="105" t="s">
        <v>515</v>
      </c>
      <c r="JW69" s="105" t="s">
        <v>515</v>
      </c>
      <c r="KJ69" s="121" t="s">
        <v>515</v>
      </c>
      <c r="KK69" s="105" t="s">
        <v>515</v>
      </c>
      <c r="KL69" s="121" t="s">
        <v>515</v>
      </c>
      <c r="KM69" s="105" t="s">
        <v>515</v>
      </c>
      <c r="KN69" s="105" t="s">
        <v>515</v>
      </c>
      <c r="KO69" s="105" t="s">
        <v>515</v>
      </c>
      <c r="KP69" s="105" t="s">
        <v>515</v>
      </c>
      <c r="KQ69" s="105" t="s">
        <v>515</v>
      </c>
      <c r="KR69" s="105" t="s">
        <v>515</v>
      </c>
      <c r="KS69" s="105" t="s">
        <v>515</v>
      </c>
      <c r="LW69" s="105" t="s">
        <v>515</v>
      </c>
      <c r="LX69" s="105" t="s">
        <v>515</v>
      </c>
      <c r="LY69" s="105" t="s">
        <v>515</v>
      </c>
      <c r="LZ69" s="105" t="s">
        <v>515</v>
      </c>
      <c r="MA69" s="105" t="s">
        <v>515</v>
      </c>
      <c r="MB69" s="105" t="s">
        <v>515</v>
      </c>
      <c r="MC69" s="105" t="s">
        <v>515</v>
      </c>
      <c r="ME69" s="105" t="s">
        <v>515</v>
      </c>
      <c r="MF69" s="105" t="s">
        <v>515</v>
      </c>
      <c r="MG69" s="105" t="s">
        <v>515</v>
      </c>
      <c r="MH69" s="105" t="s">
        <v>515</v>
      </c>
    </row>
    <row r="70" spans="1:346" ht="15" customHeight="1" x14ac:dyDescent="0.3">
      <c r="A70" s="119">
        <v>3</v>
      </c>
      <c r="B70" s="119">
        <v>4</v>
      </c>
      <c r="C70" s="119" t="s">
        <v>483</v>
      </c>
      <c r="D70" s="119" t="s">
        <v>986</v>
      </c>
      <c r="E70" s="119" t="s">
        <v>658</v>
      </c>
      <c r="F70" s="119" t="s">
        <v>636</v>
      </c>
      <c r="G70" s="119" t="s">
        <v>659</v>
      </c>
      <c r="H70" s="119" t="s">
        <v>660</v>
      </c>
      <c r="I70" s="119" t="s">
        <v>661</v>
      </c>
      <c r="J70" s="119" t="s">
        <v>662</v>
      </c>
      <c r="K70" s="119" t="s">
        <v>622</v>
      </c>
      <c r="L70" s="124" t="s">
        <v>663</v>
      </c>
      <c r="M70" s="119" t="s">
        <v>492</v>
      </c>
      <c r="N70" s="119" t="s">
        <v>664</v>
      </c>
      <c r="O70" s="125" t="s">
        <v>494</v>
      </c>
      <c r="P70" s="119" t="s">
        <v>665</v>
      </c>
      <c r="Q70" s="126" t="s">
        <v>496</v>
      </c>
      <c r="R70" s="119">
        <v>3</v>
      </c>
      <c r="S70" s="103" t="s">
        <v>666</v>
      </c>
      <c r="T70" s="103" t="s">
        <v>602</v>
      </c>
      <c r="AB70" s="105">
        <v>32</v>
      </c>
      <c r="AC70" s="119">
        <f>AB70+AB71+AB72</f>
        <v>86</v>
      </c>
      <c r="AD70" s="105" t="s">
        <v>622</v>
      </c>
      <c r="AE70" s="120" t="s">
        <v>622</v>
      </c>
      <c r="AF70" s="103">
        <v>19</v>
      </c>
      <c r="AG70" s="119">
        <f>AF70+AF71+AF72</f>
        <v>48</v>
      </c>
      <c r="AH70" s="105" t="s">
        <v>622</v>
      </c>
      <c r="AI70" s="119" t="s">
        <v>622</v>
      </c>
      <c r="CB70" s="119"/>
      <c r="CD70" s="105" t="s">
        <v>622</v>
      </c>
      <c r="CE70" s="119" t="s">
        <v>622</v>
      </c>
      <c r="CF70" s="105" t="s">
        <v>622</v>
      </c>
      <c r="CG70" s="105" t="s">
        <v>622</v>
      </c>
      <c r="CH70" s="106" t="s">
        <v>622</v>
      </c>
      <c r="CI70" s="105" t="s">
        <v>622</v>
      </c>
      <c r="CJ70" s="105" t="s">
        <v>622</v>
      </c>
      <c r="CK70" s="105" t="s">
        <v>622</v>
      </c>
      <c r="CL70" s="105" t="s">
        <v>622</v>
      </c>
      <c r="CY70" s="119"/>
      <c r="CZ70" s="105" t="s">
        <v>622</v>
      </c>
      <c r="DA70" s="119"/>
      <c r="DB70" s="105" t="s">
        <v>622</v>
      </c>
      <c r="DC70" s="105" t="s">
        <v>622</v>
      </c>
      <c r="DD70" s="105" t="s">
        <v>622</v>
      </c>
      <c r="DE70" s="105" t="s">
        <v>622</v>
      </c>
      <c r="DF70" s="105" t="s">
        <v>622</v>
      </c>
      <c r="DG70" s="105" t="s">
        <v>622</v>
      </c>
      <c r="DH70" s="105" t="s">
        <v>622</v>
      </c>
      <c r="EL70" s="105">
        <v>32</v>
      </c>
      <c r="EM70" s="105" t="s">
        <v>622</v>
      </c>
      <c r="EN70" s="105" t="s">
        <v>622</v>
      </c>
      <c r="EO70" s="105" t="s">
        <v>622</v>
      </c>
      <c r="EP70" s="105" t="s">
        <v>622</v>
      </c>
      <c r="EQ70" s="105" t="s">
        <v>622</v>
      </c>
      <c r="ER70" s="105" t="s">
        <v>622</v>
      </c>
      <c r="EU70" s="105">
        <v>32</v>
      </c>
      <c r="EV70" s="105" t="s">
        <v>622</v>
      </c>
      <c r="EW70" s="105" t="s">
        <v>622</v>
      </c>
      <c r="EX70" s="105" t="s">
        <v>622</v>
      </c>
      <c r="FJ70" s="108"/>
      <c r="FK70" s="108"/>
      <c r="FL70" s="109"/>
      <c r="FM70" s="109"/>
      <c r="FR70" s="109"/>
      <c r="FS70" s="109"/>
      <c r="GP70" s="109"/>
      <c r="GQ70" s="109"/>
      <c r="GR70" s="109"/>
      <c r="GS70" s="109"/>
      <c r="GZ70" s="109"/>
      <c r="HA70" s="109"/>
      <c r="HB70" s="109"/>
      <c r="HC70" s="109"/>
      <c r="HG70" s="109"/>
      <c r="HH70" s="109"/>
      <c r="HI70" s="109"/>
      <c r="HJ70" s="109"/>
      <c r="HK70" s="109"/>
      <c r="HL70" s="109"/>
      <c r="HM70" s="109"/>
      <c r="HN70" s="109"/>
      <c r="IL70" s="109"/>
      <c r="IM70" s="109"/>
      <c r="IN70" s="109"/>
      <c r="IO70" s="109"/>
      <c r="JG70" s="119" t="s">
        <v>743</v>
      </c>
      <c r="JH70" s="119" t="s">
        <v>744</v>
      </c>
      <c r="JI70" s="119" t="s">
        <v>745</v>
      </c>
      <c r="JJ70" s="119" t="s">
        <v>622</v>
      </c>
      <c r="JM70" s="119" t="s">
        <v>622</v>
      </c>
      <c r="JN70" s="119" t="s">
        <v>622</v>
      </c>
      <c r="JO70" s="105">
        <v>32</v>
      </c>
      <c r="JP70" s="119">
        <f>JO70+JO72+JO71</f>
        <v>86</v>
      </c>
      <c r="JQ70" s="105">
        <v>7.41</v>
      </c>
      <c r="JR70" s="105">
        <v>4.3</v>
      </c>
      <c r="JS70" s="106">
        <v>10.52</v>
      </c>
      <c r="JT70" s="105" t="s">
        <v>622</v>
      </c>
      <c r="JU70" s="105" t="s">
        <v>622</v>
      </c>
      <c r="JV70" s="105" t="s">
        <v>622</v>
      </c>
      <c r="JW70" s="105" t="s">
        <v>622</v>
      </c>
      <c r="KJ70" s="119" t="s">
        <v>628</v>
      </c>
      <c r="KK70" s="105">
        <v>32</v>
      </c>
      <c r="KL70" s="119">
        <f>KK70+KK71+KK72</f>
        <v>86</v>
      </c>
      <c r="KM70" s="105">
        <v>1.5</v>
      </c>
      <c r="KN70" s="105">
        <v>1.19</v>
      </c>
      <c r="KO70" s="105">
        <v>1.81</v>
      </c>
      <c r="KP70" s="105" t="s">
        <v>622</v>
      </c>
      <c r="KQ70" s="105" t="s">
        <v>622</v>
      </c>
      <c r="KR70" s="105" t="s">
        <v>622</v>
      </c>
      <c r="KS70" s="105" t="s">
        <v>622</v>
      </c>
      <c r="LW70" s="105" t="s">
        <v>622</v>
      </c>
      <c r="LX70" s="105" t="s">
        <v>622</v>
      </c>
      <c r="LY70" s="105" t="s">
        <v>622</v>
      </c>
      <c r="LZ70" s="105" t="s">
        <v>622</v>
      </c>
      <c r="MA70" s="105" t="s">
        <v>622</v>
      </c>
      <c r="MB70" s="105" t="s">
        <v>622</v>
      </c>
      <c r="MC70" s="105" t="s">
        <v>622</v>
      </c>
      <c r="ME70" s="105" t="s">
        <v>622</v>
      </c>
      <c r="MF70" s="105" t="s">
        <v>622</v>
      </c>
      <c r="MG70" s="105" t="s">
        <v>622</v>
      </c>
      <c r="MH70" s="105" t="s">
        <v>622</v>
      </c>
    </row>
    <row r="71" spans="1:346" ht="15" customHeight="1" x14ac:dyDescent="0.3">
      <c r="A71" s="119"/>
      <c r="B71" s="119"/>
      <c r="C71" s="119"/>
      <c r="D71" s="119"/>
      <c r="E71" s="119"/>
      <c r="F71" s="119"/>
      <c r="G71" s="119"/>
      <c r="H71" s="119"/>
      <c r="I71" s="119"/>
      <c r="J71" s="119"/>
      <c r="K71" s="119"/>
      <c r="L71" s="119"/>
      <c r="M71" s="119"/>
      <c r="N71" s="119"/>
      <c r="O71" s="123"/>
      <c r="P71" s="119"/>
      <c r="Q71" s="126"/>
      <c r="R71" s="119"/>
      <c r="S71" s="103" t="s">
        <v>667</v>
      </c>
      <c r="T71" s="103" t="s">
        <v>602</v>
      </c>
      <c r="AB71" s="105">
        <v>26</v>
      </c>
      <c r="AC71" s="119"/>
      <c r="AD71" s="105" t="s">
        <v>622</v>
      </c>
      <c r="AE71" s="133"/>
      <c r="AF71" s="103">
        <v>13</v>
      </c>
      <c r="AG71" s="119"/>
      <c r="AH71" s="105" t="s">
        <v>622</v>
      </c>
      <c r="AI71" s="119"/>
      <c r="CB71" s="119"/>
      <c r="CD71" s="105" t="s">
        <v>622</v>
      </c>
      <c r="CE71" s="119"/>
      <c r="CF71" s="105" t="s">
        <v>622</v>
      </c>
      <c r="CG71" s="105" t="s">
        <v>622</v>
      </c>
      <c r="CH71" s="105" t="s">
        <v>622</v>
      </c>
      <c r="CI71" s="105" t="s">
        <v>622</v>
      </c>
      <c r="CJ71" s="105" t="s">
        <v>622</v>
      </c>
      <c r="CK71" s="105" t="s">
        <v>622</v>
      </c>
      <c r="CL71" s="105" t="s">
        <v>622</v>
      </c>
      <c r="CY71" s="119"/>
      <c r="CZ71" s="105" t="s">
        <v>622</v>
      </c>
      <c r="DA71" s="119"/>
      <c r="DB71" s="105" t="s">
        <v>622</v>
      </c>
      <c r="DC71" s="105" t="s">
        <v>622</v>
      </c>
      <c r="DD71" s="105" t="s">
        <v>622</v>
      </c>
      <c r="DE71" s="105" t="s">
        <v>622</v>
      </c>
      <c r="DF71" s="105" t="s">
        <v>622</v>
      </c>
      <c r="DG71" s="105" t="s">
        <v>622</v>
      </c>
      <c r="DH71" s="105" t="s">
        <v>622</v>
      </c>
      <c r="EL71" s="105">
        <v>26</v>
      </c>
      <c r="EM71" s="105" t="s">
        <v>622</v>
      </c>
      <c r="EN71" s="105" t="s">
        <v>622</v>
      </c>
      <c r="EO71" s="105" t="s">
        <v>622</v>
      </c>
      <c r="EP71" s="105" t="s">
        <v>622</v>
      </c>
      <c r="EQ71" s="105" t="s">
        <v>622</v>
      </c>
      <c r="ER71" s="105" t="s">
        <v>622</v>
      </c>
      <c r="EU71" s="105">
        <v>26</v>
      </c>
      <c r="EV71" s="105" t="s">
        <v>622</v>
      </c>
      <c r="EW71" s="105" t="s">
        <v>622</v>
      </c>
      <c r="EX71" s="105" t="s">
        <v>622</v>
      </c>
      <c r="FJ71" s="108"/>
      <c r="FK71" s="108"/>
      <c r="FL71" s="108"/>
      <c r="FM71" s="108"/>
      <c r="FR71" s="108"/>
      <c r="FS71" s="108"/>
      <c r="GP71" s="108"/>
      <c r="GQ71" s="108"/>
      <c r="GR71" s="108"/>
      <c r="GS71" s="108"/>
      <c r="GZ71" s="108"/>
      <c r="HA71" s="108"/>
      <c r="HB71" s="108"/>
      <c r="HC71" s="108"/>
      <c r="HG71" s="108"/>
      <c r="HH71" s="108"/>
      <c r="HI71" s="108"/>
      <c r="HJ71" s="108"/>
      <c r="HK71" s="108"/>
      <c r="HL71" s="108"/>
      <c r="HM71" s="108"/>
      <c r="HN71" s="108"/>
      <c r="IL71" s="108"/>
      <c r="IM71" s="108"/>
      <c r="IN71" s="108"/>
      <c r="IO71" s="108"/>
      <c r="JG71" s="119"/>
      <c r="JH71" s="119"/>
      <c r="JI71" s="119"/>
      <c r="JJ71" s="119"/>
      <c r="JM71" s="119"/>
      <c r="JN71" s="119"/>
      <c r="JO71" s="105">
        <v>26</v>
      </c>
      <c r="JP71" s="119"/>
      <c r="JQ71" s="105">
        <v>14.92</v>
      </c>
      <c r="JR71" s="105">
        <v>9.75</v>
      </c>
      <c r="JS71" s="105">
        <v>20.09</v>
      </c>
      <c r="JT71" s="105" t="s">
        <v>622</v>
      </c>
      <c r="JU71" s="105" t="s">
        <v>622</v>
      </c>
      <c r="JV71" s="105" t="s">
        <v>622</v>
      </c>
      <c r="JW71" s="105" t="s">
        <v>622</v>
      </c>
      <c r="KJ71" s="119"/>
      <c r="KK71" s="105">
        <v>26</v>
      </c>
      <c r="KL71" s="119"/>
      <c r="KM71" s="105">
        <v>4.3</v>
      </c>
      <c r="KN71" s="105">
        <v>3.21</v>
      </c>
      <c r="KO71" s="105">
        <v>5.39</v>
      </c>
      <c r="KP71" s="105" t="s">
        <v>622</v>
      </c>
      <c r="KQ71" s="105" t="s">
        <v>622</v>
      </c>
      <c r="KR71" s="105" t="s">
        <v>622</v>
      </c>
      <c r="KS71" s="105" t="s">
        <v>622</v>
      </c>
      <c r="LW71" s="105" t="s">
        <v>622</v>
      </c>
      <c r="LX71" s="105" t="s">
        <v>622</v>
      </c>
      <c r="LY71" s="105" t="s">
        <v>622</v>
      </c>
      <c r="LZ71" s="105" t="s">
        <v>622</v>
      </c>
      <c r="MA71" s="105" t="s">
        <v>622</v>
      </c>
      <c r="MB71" s="105" t="s">
        <v>622</v>
      </c>
      <c r="MC71" s="105" t="s">
        <v>622</v>
      </c>
      <c r="ME71" s="105" t="s">
        <v>622</v>
      </c>
      <c r="MF71" s="105" t="s">
        <v>622</v>
      </c>
      <c r="MG71" s="105" t="s">
        <v>622</v>
      </c>
      <c r="MH71" s="105" t="s">
        <v>622</v>
      </c>
    </row>
    <row r="72" spans="1:346" ht="15" customHeight="1" x14ac:dyDescent="0.3">
      <c r="A72" s="119"/>
      <c r="B72" s="119"/>
      <c r="C72" s="119"/>
      <c r="D72" s="119"/>
      <c r="E72" s="119"/>
      <c r="F72" s="119"/>
      <c r="G72" s="119"/>
      <c r="H72" s="119"/>
      <c r="I72" s="119"/>
      <c r="J72" s="119"/>
      <c r="K72" s="119"/>
      <c r="L72" s="119"/>
      <c r="M72" s="119"/>
      <c r="N72" s="119"/>
      <c r="O72" s="123"/>
      <c r="P72" s="119"/>
      <c r="Q72" s="126"/>
      <c r="R72" s="119"/>
      <c r="S72" s="103" t="s">
        <v>668</v>
      </c>
      <c r="T72" s="103" t="s">
        <v>602</v>
      </c>
      <c r="AB72" s="105">
        <v>28</v>
      </c>
      <c r="AC72" s="119"/>
      <c r="AD72" s="105" t="s">
        <v>622</v>
      </c>
      <c r="AE72" s="121"/>
      <c r="AF72" s="103">
        <v>16</v>
      </c>
      <c r="AG72" s="119"/>
      <c r="AH72" s="105" t="s">
        <v>622</v>
      </c>
      <c r="AI72" s="119"/>
      <c r="CB72" s="119"/>
      <c r="CD72" s="105" t="s">
        <v>622</v>
      </c>
      <c r="CE72" s="119"/>
      <c r="CF72" s="105" t="s">
        <v>622</v>
      </c>
      <c r="CG72" s="105" t="s">
        <v>622</v>
      </c>
      <c r="CH72" s="106" t="s">
        <v>622</v>
      </c>
      <c r="CI72" s="105" t="s">
        <v>622</v>
      </c>
      <c r="CJ72" s="105" t="s">
        <v>622</v>
      </c>
      <c r="CK72" s="105" t="s">
        <v>622</v>
      </c>
      <c r="CL72" s="105" t="s">
        <v>622</v>
      </c>
      <c r="CY72" s="119"/>
      <c r="CZ72" s="105" t="s">
        <v>622</v>
      </c>
      <c r="DA72" s="119"/>
      <c r="DB72" s="105" t="s">
        <v>622</v>
      </c>
      <c r="DC72" s="105" t="s">
        <v>622</v>
      </c>
      <c r="DD72" s="105" t="s">
        <v>622</v>
      </c>
      <c r="DE72" s="105" t="s">
        <v>622</v>
      </c>
      <c r="DF72" s="105" t="s">
        <v>622</v>
      </c>
      <c r="DG72" s="105" t="s">
        <v>622</v>
      </c>
      <c r="DH72" s="105" t="s">
        <v>622</v>
      </c>
      <c r="EL72" s="105">
        <v>28</v>
      </c>
      <c r="EM72" s="105" t="s">
        <v>622</v>
      </c>
      <c r="EN72" s="105" t="s">
        <v>622</v>
      </c>
      <c r="EO72" s="105" t="s">
        <v>622</v>
      </c>
      <c r="EP72" s="105" t="s">
        <v>622</v>
      </c>
      <c r="EQ72" s="105" t="s">
        <v>622</v>
      </c>
      <c r="ER72" s="105" t="s">
        <v>622</v>
      </c>
      <c r="EU72" s="105">
        <v>28</v>
      </c>
      <c r="EV72" s="105" t="s">
        <v>622</v>
      </c>
      <c r="EW72" s="105" t="s">
        <v>622</v>
      </c>
      <c r="EX72" s="105" t="s">
        <v>622</v>
      </c>
      <c r="FJ72" s="108"/>
      <c r="FK72" s="108"/>
      <c r="FL72" s="109"/>
      <c r="FM72" s="109"/>
      <c r="FR72" s="109"/>
      <c r="FS72" s="109"/>
      <c r="GP72" s="109"/>
      <c r="GQ72" s="109"/>
      <c r="GR72" s="109"/>
      <c r="GS72" s="109"/>
      <c r="GZ72" s="109"/>
      <c r="HA72" s="109"/>
      <c r="HB72" s="109"/>
      <c r="HC72" s="109"/>
      <c r="HG72" s="109"/>
      <c r="HH72" s="109"/>
      <c r="HI72" s="109"/>
      <c r="HJ72" s="109"/>
      <c r="HK72" s="109"/>
      <c r="HL72" s="109"/>
      <c r="HM72" s="109"/>
      <c r="HN72" s="109"/>
      <c r="IL72" s="109"/>
      <c r="IM72" s="109"/>
      <c r="IN72" s="109"/>
      <c r="IO72" s="109"/>
      <c r="JG72" s="119"/>
      <c r="JH72" s="119"/>
      <c r="JI72" s="119"/>
      <c r="JJ72" s="119"/>
      <c r="JM72" s="119"/>
      <c r="JN72" s="119"/>
      <c r="JO72" s="105">
        <v>28</v>
      </c>
      <c r="JP72" s="119"/>
      <c r="JQ72" s="105">
        <v>15.97</v>
      </c>
      <c r="JR72" s="105">
        <v>9.57</v>
      </c>
      <c r="JS72" s="106">
        <v>22.37</v>
      </c>
      <c r="JT72" s="105" t="s">
        <v>622</v>
      </c>
      <c r="JU72" s="105" t="s">
        <v>622</v>
      </c>
      <c r="JV72" s="105" t="s">
        <v>622</v>
      </c>
      <c r="JW72" s="105" t="s">
        <v>622</v>
      </c>
      <c r="KJ72" s="119"/>
      <c r="KK72" s="105">
        <v>28</v>
      </c>
      <c r="KL72" s="119"/>
      <c r="KM72" s="105">
        <v>3.24</v>
      </c>
      <c r="KN72" s="105">
        <v>0.96</v>
      </c>
      <c r="KO72" s="105">
        <v>5.52</v>
      </c>
      <c r="KP72" s="105" t="s">
        <v>622</v>
      </c>
      <c r="KQ72" s="105" t="s">
        <v>622</v>
      </c>
      <c r="KR72" s="105" t="s">
        <v>622</v>
      </c>
      <c r="KS72" s="105" t="s">
        <v>622</v>
      </c>
      <c r="LW72" s="105" t="s">
        <v>622</v>
      </c>
      <c r="LX72" s="105" t="s">
        <v>622</v>
      </c>
      <c r="LY72" s="105" t="s">
        <v>622</v>
      </c>
      <c r="LZ72" s="105" t="s">
        <v>622</v>
      </c>
      <c r="MA72" s="105" t="s">
        <v>622</v>
      </c>
      <c r="MB72" s="105" t="s">
        <v>622</v>
      </c>
      <c r="MC72" s="105" t="s">
        <v>622</v>
      </c>
      <c r="ME72" s="105" t="s">
        <v>622</v>
      </c>
      <c r="MF72" s="105" t="s">
        <v>622</v>
      </c>
      <c r="MG72" s="105" t="s">
        <v>622</v>
      </c>
      <c r="MH72" s="105" t="s">
        <v>622</v>
      </c>
    </row>
    <row r="73" spans="1:346" ht="15" customHeight="1" x14ac:dyDescent="0.3">
      <c r="A73" s="120">
        <v>4</v>
      </c>
      <c r="B73" s="120">
        <v>5</v>
      </c>
      <c r="C73" s="120" t="s">
        <v>483</v>
      </c>
      <c r="D73" s="120" t="s">
        <v>986</v>
      </c>
      <c r="E73" s="120" t="s">
        <v>669</v>
      </c>
      <c r="F73" s="120" t="s">
        <v>636</v>
      </c>
      <c r="G73" s="120" t="s">
        <v>670</v>
      </c>
      <c r="H73" s="120" t="s">
        <v>671</v>
      </c>
      <c r="I73" s="120" t="s">
        <v>672</v>
      </c>
      <c r="J73" s="120" t="s">
        <v>673</v>
      </c>
      <c r="K73" s="120" t="s">
        <v>622</v>
      </c>
      <c r="L73" s="128" t="s">
        <v>674</v>
      </c>
      <c r="M73" s="120" t="s">
        <v>492</v>
      </c>
      <c r="N73" s="120" t="s">
        <v>675</v>
      </c>
      <c r="O73" s="129" t="s">
        <v>494</v>
      </c>
      <c r="P73" s="120" t="s">
        <v>676</v>
      </c>
      <c r="Q73" s="129" t="s">
        <v>496</v>
      </c>
      <c r="R73" s="120">
        <v>1</v>
      </c>
      <c r="S73" s="103" t="s">
        <v>677</v>
      </c>
      <c r="T73" s="103" t="s">
        <v>498</v>
      </c>
      <c r="AB73" s="105">
        <v>26</v>
      </c>
      <c r="AC73" s="119">
        <v>26</v>
      </c>
      <c r="AD73" s="105" t="s">
        <v>622</v>
      </c>
      <c r="AE73" s="119" t="s">
        <v>622</v>
      </c>
      <c r="AF73" s="103">
        <v>15</v>
      </c>
      <c r="AG73" s="119">
        <v>15</v>
      </c>
      <c r="AH73" s="105">
        <v>26</v>
      </c>
      <c r="AI73" s="119">
        <v>26</v>
      </c>
      <c r="CB73" s="103"/>
      <c r="CD73" s="105" t="s">
        <v>622</v>
      </c>
      <c r="CE73" s="105" t="s">
        <v>622</v>
      </c>
      <c r="CF73" s="105" t="s">
        <v>622</v>
      </c>
      <c r="CG73" s="105" t="s">
        <v>622</v>
      </c>
      <c r="CH73" s="106" t="s">
        <v>622</v>
      </c>
      <c r="CI73" s="105" t="s">
        <v>622</v>
      </c>
      <c r="CJ73" s="105" t="s">
        <v>622</v>
      </c>
      <c r="CK73" s="105" t="s">
        <v>622</v>
      </c>
      <c r="CL73" s="105" t="s">
        <v>622</v>
      </c>
      <c r="CY73" s="103"/>
      <c r="CZ73" s="105" t="s">
        <v>622</v>
      </c>
      <c r="DA73" s="103"/>
      <c r="DB73" s="105" t="s">
        <v>622</v>
      </c>
      <c r="DC73" s="105" t="s">
        <v>622</v>
      </c>
      <c r="DD73" s="105" t="s">
        <v>622</v>
      </c>
      <c r="DE73" s="105" t="s">
        <v>622</v>
      </c>
      <c r="DF73" s="105" t="s">
        <v>622</v>
      </c>
      <c r="DG73" s="105" t="s">
        <v>622</v>
      </c>
      <c r="DH73" s="105" t="s">
        <v>622</v>
      </c>
      <c r="EL73" s="105" t="s">
        <v>622</v>
      </c>
      <c r="EM73" s="105" t="s">
        <v>622</v>
      </c>
      <c r="EN73" s="105" t="s">
        <v>622</v>
      </c>
      <c r="EO73" s="105" t="s">
        <v>622</v>
      </c>
      <c r="EP73" s="105" t="s">
        <v>622</v>
      </c>
      <c r="EQ73" s="105" t="s">
        <v>622</v>
      </c>
      <c r="ER73" s="105" t="s">
        <v>622</v>
      </c>
      <c r="EU73" s="105">
        <v>26</v>
      </c>
      <c r="EV73" s="105" t="s">
        <v>622</v>
      </c>
      <c r="EW73" s="105" t="s">
        <v>622</v>
      </c>
      <c r="EX73" s="105" t="s">
        <v>622</v>
      </c>
      <c r="FJ73" s="108"/>
      <c r="FK73" s="108"/>
      <c r="FL73" s="109"/>
      <c r="FM73" s="109"/>
      <c r="FR73" s="109"/>
      <c r="FS73" s="109"/>
      <c r="GP73" s="109"/>
      <c r="GQ73" s="109"/>
      <c r="GR73" s="109"/>
      <c r="GS73" s="109"/>
      <c r="GZ73" s="109"/>
      <c r="HA73" s="109"/>
      <c r="HB73" s="109"/>
      <c r="HC73" s="109"/>
      <c r="HG73" s="109"/>
      <c r="HH73" s="109"/>
      <c r="HI73" s="109"/>
      <c r="HJ73" s="109"/>
      <c r="HK73" s="109"/>
      <c r="HL73" s="109"/>
      <c r="HM73" s="109"/>
      <c r="HN73" s="109"/>
      <c r="IL73" s="109"/>
      <c r="IM73" s="109"/>
      <c r="IN73" s="109"/>
      <c r="IO73" s="109"/>
      <c r="JG73" s="120" t="s">
        <v>743</v>
      </c>
      <c r="JH73" s="120" t="s">
        <v>746</v>
      </c>
      <c r="JI73" s="120" t="s">
        <v>747</v>
      </c>
      <c r="JJ73" s="120" t="s">
        <v>622</v>
      </c>
      <c r="JM73" s="120" t="s">
        <v>622</v>
      </c>
      <c r="JN73" s="120" t="s">
        <v>622</v>
      </c>
      <c r="JO73" s="105">
        <v>26</v>
      </c>
      <c r="JP73" s="120">
        <v>26</v>
      </c>
      <c r="JQ73" s="105">
        <v>54.7</v>
      </c>
      <c r="JR73" s="105">
        <v>45.9</v>
      </c>
      <c r="JS73" s="106">
        <v>110.9</v>
      </c>
      <c r="JT73" s="105" t="s">
        <v>622</v>
      </c>
      <c r="JU73" s="105" t="s">
        <v>622</v>
      </c>
      <c r="JV73" s="105" t="s">
        <v>622</v>
      </c>
      <c r="JW73" s="105" t="s">
        <v>622</v>
      </c>
      <c r="KJ73" s="120" t="s">
        <v>628</v>
      </c>
      <c r="KK73" s="105">
        <v>26</v>
      </c>
      <c r="KL73" s="120">
        <v>26</v>
      </c>
      <c r="KM73" s="105">
        <v>9.8000000000000007</v>
      </c>
      <c r="KN73" s="105">
        <v>6.4</v>
      </c>
      <c r="KO73" s="105">
        <v>13.1</v>
      </c>
      <c r="KP73" s="105" t="s">
        <v>622</v>
      </c>
      <c r="KQ73" s="105" t="s">
        <v>622</v>
      </c>
      <c r="KR73" s="105" t="s">
        <v>622</v>
      </c>
      <c r="KS73" s="105" t="s">
        <v>622</v>
      </c>
      <c r="LW73" s="105" t="s">
        <v>622</v>
      </c>
      <c r="LX73" s="105" t="s">
        <v>622</v>
      </c>
      <c r="LY73" s="105" t="s">
        <v>622</v>
      </c>
      <c r="LZ73" s="105" t="s">
        <v>622</v>
      </c>
      <c r="MA73" s="105" t="s">
        <v>622</v>
      </c>
      <c r="MB73" s="105" t="s">
        <v>622</v>
      </c>
      <c r="MC73" s="105" t="s">
        <v>622</v>
      </c>
      <c r="ME73" s="105" t="s">
        <v>622</v>
      </c>
      <c r="MF73" s="105" t="s">
        <v>622</v>
      </c>
      <c r="MG73" s="105" t="s">
        <v>622</v>
      </c>
      <c r="MH73" s="105" t="s">
        <v>622</v>
      </c>
    </row>
    <row r="74" spans="1:346" ht="15" customHeight="1" x14ac:dyDescent="0.3">
      <c r="A74" s="121"/>
      <c r="B74" s="121"/>
      <c r="C74" s="121"/>
      <c r="D74" s="121"/>
      <c r="E74" s="121"/>
      <c r="F74" s="121"/>
      <c r="G74" s="121"/>
      <c r="H74" s="121"/>
      <c r="I74" s="121"/>
      <c r="J74" s="121"/>
      <c r="K74" s="121"/>
      <c r="L74" s="121"/>
      <c r="M74" s="121"/>
      <c r="N74" s="121"/>
      <c r="O74" s="121"/>
      <c r="P74" s="121"/>
      <c r="Q74" s="127"/>
      <c r="R74" s="121"/>
      <c r="S74" s="103" t="s">
        <v>515</v>
      </c>
      <c r="T74" s="103" t="s">
        <v>515</v>
      </c>
      <c r="AB74" s="105" t="s">
        <v>515</v>
      </c>
      <c r="AC74" s="119"/>
      <c r="AD74" s="105" t="s">
        <v>515</v>
      </c>
      <c r="AE74" s="119"/>
      <c r="AF74" s="103" t="s">
        <v>515</v>
      </c>
      <c r="AG74" s="119"/>
      <c r="AH74" s="105" t="s">
        <v>515</v>
      </c>
      <c r="AI74" s="119"/>
      <c r="CB74" s="103"/>
      <c r="CD74" s="105" t="s">
        <v>515</v>
      </c>
      <c r="CE74" s="103"/>
      <c r="CF74" s="105" t="s">
        <v>515</v>
      </c>
      <c r="CG74" s="105" t="s">
        <v>515</v>
      </c>
      <c r="CH74" s="106" t="s">
        <v>515</v>
      </c>
      <c r="CI74" s="105" t="s">
        <v>515</v>
      </c>
      <c r="CJ74" s="105" t="s">
        <v>515</v>
      </c>
      <c r="CK74" s="105" t="s">
        <v>515</v>
      </c>
      <c r="CL74" s="105" t="s">
        <v>515</v>
      </c>
      <c r="CY74" s="103"/>
      <c r="CZ74" s="105" t="s">
        <v>515</v>
      </c>
      <c r="DA74" s="105"/>
      <c r="DB74" s="105" t="s">
        <v>515</v>
      </c>
      <c r="DC74" s="105" t="s">
        <v>515</v>
      </c>
      <c r="DD74" s="105" t="s">
        <v>515</v>
      </c>
      <c r="DE74" s="105" t="s">
        <v>515</v>
      </c>
      <c r="DF74" s="105" t="s">
        <v>515</v>
      </c>
      <c r="DG74" s="105" t="s">
        <v>515</v>
      </c>
      <c r="DH74" s="105" t="s">
        <v>515</v>
      </c>
      <c r="EL74" s="105" t="s">
        <v>515</v>
      </c>
      <c r="EM74" s="105" t="s">
        <v>515</v>
      </c>
      <c r="EN74" s="105" t="s">
        <v>515</v>
      </c>
      <c r="EO74" s="105" t="s">
        <v>515</v>
      </c>
      <c r="EP74" s="105" t="s">
        <v>515</v>
      </c>
      <c r="EQ74" s="105" t="s">
        <v>515</v>
      </c>
      <c r="ER74" s="105" t="s">
        <v>515</v>
      </c>
      <c r="EU74" s="105" t="s">
        <v>515</v>
      </c>
      <c r="EV74" s="105" t="s">
        <v>515</v>
      </c>
      <c r="EW74" s="105" t="s">
        <v>515</v>
      </c>
      <c r="EX74" s="105" t="s">
        <v>515</v>
      </c>
      <c r="FJ74" s="105" t="s">
        <v>515</v>
      </c>
      <c r="FK74" s="105" t="s">
        <v>515</v>
      </c>
      <c r="FL74" s="107" t="s">
        <v>515</v>
      </c>
      <c r="FM74" s="107" t="s">
        <v>515</v>
      </c>
      <c r="FR74" s="107" t="s">
        <v>515</v>
      </c>
      <c r="FS74" s="107" t="s">
        <v>515</v>
      </c>
      <c r="GP74" s="107" t="s">
        <v>515</v>
      </c>
      <c r="GQ74" s="107" t="s">
        <v>515</v>
      </c>
      <c r="GR74" s="107" t="s">
        <v>515</v>
      </c>
      <c r="GS74" s="107" t="s">
        <v>515</v>
      </c>
      <c r="GZ74" s="107" t="s">
        <v>515</v>
      </c>
      <c r="HA74" s="107" t="s">
        <v>515</v>
      </c>
      <c r="HB74" s="107" t="s">
        <v>515</v>
      </c>
      <c r="HC74" s="107" t="s">
        <v>515</v>
      </c>
      <c r="HG74" s="107" t="s">
        <v>515</v>
      </c>
      <c r="HH74" s="107" t="s">
        <v>515</v>
      </c>
      <c r="HI74" s="107" t="s">
        <v>515</v>
      </c>
      <c r="HJ74" s="107" t="s">
        <v>515</v>
      </c>
      <c r="HK74" s="107" t="s">
        <v>515</v>
      </c>
      <c r="HL74" s="107" t="s">
        <v>515</v>
      </c>
      <c r="HM74" s="107" t="s">
        <v>515</v>
      </c>
      <c r="HN74" s="107" t="s">
        <v>515</v>
      </c>
      <c r="IL74" s="107" t="s">
        <v>515</v>
      </c>
      <c r="IM74" s="107" t="s">
        <v>515</v>
      </c>
      <c r="IN74" s="107" t="s">
        <v>515</v>
      </c>
      <c r="IO74" s="107" t="s">
        <v>515</v>
      </c>
      <c r="JG74" s="121" t="s">
        <v>515</v>
      </c>
      <c r="JH74" s="121" t="s">
        <v>515</v>
      </c>
      <c r="JI74" s="121" t="s">
        <v>515</v>
      </c>
      <c r="JJ74" s="121" t="s">
        <v>515</v>
      </c>
      <c r="JM74" s="121" t="s">
        <v>515</v>
      </c>
      <c r="JN74" s="121" t="s">
        <v>515</v>
      </c>
      <c r="JO74" s="105" t="s">
        <v>515</v>
      </c>
      <c r="JP74" s="121" t="s">
        <v>515</v>
      </c>
      <c r="JQ74" s="105" t="s">
        <v>515</v>
      </c>
      <c r="JR74" s="105" t="s">
        <v>515</v>
      </c>
      <c r="JS74" s="106" t="s">
        <v>515</v>
      </c>
      <c r="JT74" s="105" t="s">
        <v>515</v>
      </c>
      <c r="JU74" s="105" t="s">
        <v>515</v>
      </c>
      <c r="JV74" s="105" t="s">
        <v>515</v>
      </c>
      <c r="JW74" s="105" t="s">
        <v>515</v>
      </c>
      <c r="KJ74" s="121" t="s">
        <v>515</v>
      </c>
      <c r="KK74" s="105" t="s">
        <v>515</v>
      </c>
      <c r="KL74" s="121" t="s">
        <v>515</v>
      </c>
      <c r="KM74" s="105" t="s">
        <v>515</v>
      </c>
      <c r="KN74" s="105" t="s">
        <v>515</v>
      </c>
      <c r="KO74" s="105" t="s">
        <v>515</v>
      </c>
      <c r="KP74" s="105" t="s">
        <v>515</v>
      </c>
      <c r="KQ74" s="105" t="s">
        <v>515</v>
      </c>
      <c r="KR74" s="105" t="s">
        <v>515</v>
      </c>
      <c r="KS74" s="105" t="s">
        <v>515</v>
      </c>
      <c r="LW74" s="105" t="s">
        <v>515</v>
      </c>
      <c r="LX74" s="105" t="s">
        <v>515</v>
      </c>
      <c r="LY74" s="105" t="s">
        <v>515</v>
      </c>
      <c r="LZ74" s="105" t="s">
        <v>515</v>
      </c>
      <c r="MA74" s="105" t="s">
        <v>515</v>
      </c>
      <c r="MB74" s="105" t="s">
        <v>515</v>
      </c>
      <c r="MC74" s="105" t="s">
        <v>515</v>
      </c>
      <c r="ME74" s="105" t="s">
        <v>515</v>
      </c>
      <c r="MF74" s="105" t="s">
        <v>515</v>
      </c>
      <c r="MG74" s="105" t="s">
        <v>515</v>
      </c>
      <c r="MH74" s="105" t="s">
        <v>515</v>
      </c>
    </row>
    <row r="75" spans="1:346" ht="15" customHeight="1" x14ac:dyDescent="0.3">
      <c r="A75" s="120">
        <v>5</v>
      </c>
      <c r="B75" s="120">
        <v>6</v>
      </c>
      <c r="C75" s="120" t="s">
        <v>483</v>
      </c>
      <c r="D75" s="120" t="s">
        <v>986</v>
      </c>
      <c r="E75" s="120" t="s">
        <v>678</v>
      </c>
      <c r="F75" s="120" t="s">
        <v>636</v>
      </c>
      <c r="G75" s="120" t="s">
        <v>679</v>
      </c>
      <c r="H75" s="120" t="s">
        <v>680</v>
      </c>
      <c r="I75" s="120" t="s">
        <v>681</v>
      </c>
      <c r="J75" s="120" t="s">
        <v>682</v>
      </c>
      <c r="K75" s="120" t="s">
        <v>622</v>
      </c>
      <c r="L75" s="128" t="s">
        <v>683</v>
      </c>
      <c r="M75" s="120" t="s">
        <v>492</v>
      </c>
      <c r="N75" s="120" t="s">
        <v>684</v>
      </c>
      <c r="O75" s="129" t="s">
        <v>529</v>
      </c>
      <c r="P75" s="120" t="s">
        <v>685</v>
      </c>
      <c r="Q75" s="129" t="s">
        <v>496</v>
      </c>
      <c r="R75" s="120">
        <v>1</v>
      </c>
      <c r="S75" s="103" t="s">
        <v>686</v>
      </c>
      <c r="T75" s="103" t="s">
        <v>498</v>
      </c>
      <c r="AB75" s="105">
        <v>62</v>
      </c>
      <c r="AC75" s="119">
        <v>62</v>
      </c>
      <c r="AD75" s="105" t="s">
        <v>622</v>
      </c>
      <c r="AE75" s="119" t="s">
        <v>622</v>
      </c>
      <c r="AF75" s="103">
        <v>40</v>
      </c>
      <c r="AG75" s="119">
        <v>40</v>
      </c>
      <c r="AH75" s="105">
        <v>56</v>
      </c>
      <c r="AI75" s="119">
        <v>56</v>
      </c>
      <c r="CB75" s="103"/>
      <c r="CD75" s="105" t="s">
        <v>622</v>
      </c>
      <c r="CE75" s="105" t="s">
        <v>622</v>
      </c>
      <c r="CF75" s="105" t="s">
        <v>622</v>
      </c>
      <c r="CG75" s="105" t="s">
        <v>622</v>
      </c>
      <c r="CH75" s="106" t="s">
        <v>622</v>
      </c>
      <c r="CI75" s="105" t="s">
        <v>622</v>
      </c>
      <c r="CJ75" s="105" t="s">
        <v>622</v>
      </c>
      <c r="CK75" s="105" t="s">
        <v>622</v>
      </c>
      <c r="CL75" s="105" t="s">
        <v>622</v>
      </c>
      <c r="CY75" s="103"/>
      <c r="CZ75" s="105" t="s">
        <v>622</v>
      </c>
      <c r="DA75" s="103"/>
      <c r="DB75" s="105" t="s">
        <v>622</v>
      </c>
      <c r="DC75" s="105" t="s">
        <v>622</v>
      </c>
      <c r="DD75" s="105" t="s">
        <v>622</v>
      </c>
      <c r="DE75" s="105" t="s">
        <v>622</v>
      </c>
      <c r="DF75" s="105" t="s">
        <v>622</v>
      </c>
      <c r="DG75" s="105" t="s">
        <v>622</v>
      </c>
      <c r="DH75" s="105" t="s">
        <v>622</v>
      </c>
      <c r="EL75" s="105" t="s">
        <v>622</v>
      </c>
      <c r="EM75" s="105" t="s">
        <v>622</v>
      </c>
      <c r="EN75" s="105" t="s">
        <v>622</v>
      </c>
      <c r="EO75" s="105" t="s">
        <v>622</v>
      </c>
      <c r="EP75" s="105" t="s">
        <v>622</v>
      </c>
      <c r="EQ75" s="105" t="s">
        <v>622</v>
      </c>
      <c r="ER75" s="105" t="s">
        <v>622</v>
      </c>
      <c r="EU75" s="105">
        <v>62</v>
      </c>
      <c r="EV75" s="105" t="s">
        <v>622</v>
      </c>
      <c r="EW75" s="105" t="s">
        <v>622</v>
      </c>
      <c r="EX75" s="105" t="s">
        <v>622</v>
      </c>
      <c r="FJ75" s="108"/>
      <c r="FK75" s="108"/>
      <c r="FL75" s="109"/>
      <c r="FM75" s="109"/>
      <c r="FR75" s="109"/>
      <c r="FS75" s="109"/>
      <c r="GP75" s="109"/>
      <c r="GQ75" s="109"/>
      <c r="GR75" s="109"/>
      <c r="GS75" s="109"/>
      <c r="GZ75" s="109"/>
      <c r="HA75" s="109"/>
      <c r="HB75" s="109"/>
      <c r="HC75" s="109"/>
      <c r="HG75" s="109"/>
      <c r="HH75" s="109"/>
      <c r="HI75" s="109"/>
      <c r="HJ75" s="109"/>
      <c r="HK75" s="109"/>
      <c r="HL75" s="109"/>
      <c r="HM75" s="109"/>
      <c r="HN75" s="109"/>
      <c r="IL75" s="109"/>
      <c r="IM75" s="109"/>
      <c r="IN75" s="109"/>
      <c r="IO75" s="109"/>
      <c r="JG75" s="120" t="s">
        <v>748</v>
      </c>
      <c r="JH75" s="120" t="s">
        <v>749</v>
      </c>
      <c r="JI75" s="120" t="s">
        <v>750</v>
      </c>
      <c r="JJ75" s="120" t="s">
        <v>622</v>
      </c>
      <c r="JM75" s="120" t="s">
        <v>622</v>
      </c>
      <c r="JN75" s="120" t="s">
        <v>622</v>
      </c>
      <c r="JO75" s="105" t="s">
        <v>622</v>
      </c>
      <c r="JP75" s="120" t="s">
        <v>622</v>
      </c>
      <c r="JQ75" s="105" t="s">
        <v>622</v>
      </c>
      <c r="JR75" s="105" t="s">
        <v>622</v>
      </c>
      <c r="JS75" s="106" t="s">
        <v>622</v>
      </c>
      <c r="JT75" s="105" t="s">
        <v>622</v>
      </c>
      <c r="JU75" s="105" t="s">
        <v>622</v>
      </c>
      <c r="JV75" s="105" t="s">
        <v>622</v>
      </c>
      <c r="JW75" s="105" t="s">
        <v>622</v>
      </c>
      <c r="KJ75" s="120" t="s">
        <v>622</v>
      </c>
      <c r="KK75" s="105" t="s">
        <v>622</v>
      </c>
      <c r="KL75" s="120" t="s">
        <v>622</v>
      </c>
      <c r="KM75" s="105" t="s">
        <v>622</v>
      </c>
      <c r="KN75" s="105" t="s">
        <v>622</v>
      </c>
      <c r="KO75" s="105" t="s">
        <v>622</v>
      </c>
      <c r="KP75" s="105" t="s">
        <v>622</v>
      </c>
      <c r="KQ75" s="105" t="s">
        <v>622</v>
      </c>
      <c r="KR75" s="105" t="s">
        <v>622</v>
      </c>
      <c r="KS75" s="105" t="s">
        <v>622</v>
      </c>
      <c r="LW75" s="105">
        <v>28</v>
      </c>
      <c r="LX75" s="105" t="s">
        <v>622</v>
      </c>
      <c r="LY75" s="105" t="s">
        <v>622</v>
      </c>
      <c r="LZ75" s="105" t="s">
        <v>622</v>
      </c>
      <c r="MA75" s="105" t="s">
        <v>622</v>
      </c>
      <c r="MB75" s="105" t="s">
        <v>622</v>
      </c>
      <c r="MC75" s="105" t="s">
        <v>622</v>
      </c>
      <c r="ME75" s="105" t="s">
        <v>622</v>
      </c>
      <c r="MF75" s="105" t="s">
        <v>622</v>
      </c>
      <c r="MG75" s="105" t="s">
        <v>622</v>
      </c>
      <c r="MH75" s="105" t="s">
        <v>622</v>
      </c>
    </row>
    <row r="76" spans="1:346" ht="15" customHeight="1" x14ac:dyDescent="0.3">
      <c r="A76" s="121"/>
      <c r="B76" s="121"/>
      <c r="C76" s="121"/>
      <c r="D76" s="121"/>
      <c r="E76" s="121"/>
      <c r="F76" s="121"/>
      <c r="G76" s="121"/>
      <c r="H76" s="121"/>
      <c r="I76" s="121"/>
      <c r="J76" s="121"/>
      <c r="K76" s="121"/>
      <c r="L76" s="121"/>
      <c r="M76" s="121"/>
      <c r="N76" s="121"/>
      <c r="O76" s="121"/>
      <c r="P76" s="121"/>
      <c r="Q76" s="127"/>
      <c r="R76" s="121"/>
      <c r="S76" s="103" t="s">
        <v>515</v>
      </c>
      <c r="T76" s="103" t="s">
        <v>515</v>
      </c>
      <c r="AB76" s="105" t="s">
        <v>515</v>
      </c>
      <c r="AC76" s="119"/>
      <c r="AD76" s="105" t="s">
        <v>515</v>
      </c>
      <c r="AE76" s="119"/>
      <c r="AF76" s="103" t="s">
        <v>515</v>
      </c>
      <c r="AG76" s="119"/>
      <c r="AH76" s="105" t="s">
        <v>515</v>
      </c>
      <c r="AI76" s="119"/>
      <c r="CB76" s="103"/>
      <c r="CD76" s="105" t="s">
        <v>515</v>
      </c>
      <c r="CE76" s="103"/>
      <c r="CF76" s="105" t="s">
        <v>515</v>
      </c>
      <c r="CG76" s="105" t="s">
        <v>515</v>
      </c>
      <c r="CH76" s="106" t="s">
        <v>515</v>
      </c>
      <c r="CI76" s="105" t="s">
        <v>515</v>
      </c>
      <c r="CJ76" s="105" t="s">
        <v>515</v>
      </c>
      <c r="CK76" s="105" t="s">
        <v>515</v>
      </c>
      <c r="CL76" s="105" t="s">
        <v>515</v>
      </c>
      <c r="CY76" s="103"/>
      <c r="CZ76" s="105" t="s">
        <v>515</v>
      </c>
      <c r="DA76" s="105"/>
      <c r="DB76" s="105" t="s">
        <v>515</v>
      </c>
      <c r="DC76" s="105" t="s">
        <v>515</v>
      </c>
      <c r="DD76" s="105" t="s">
        <v>515</v>
      </c>
      <c r="DE76" s="105" t="s">
        <v>515</v>
      </c>
      <c r="DF76" s="105" t="s">
        <v>515</v>
      </c>
      <c r="DG76" s="105" t="s">
        <v>515</v>
      </c>
      <c r="DH76" s="105" t="s">
        <v>515</v>
      </c>
      <c r="EL76" s="105" t="s">
        <v>515</v>
      </c>
      <c r="EM76" s="105" t="s">
        <v>515</v>
      </c>
      <c r="EN76" s="105" t="s">
        <v>515</v>
      </c>
      <c r="EO76" s="105" t="s">
        <v>515</v>
      </c>
      <c r="EP76" s="105" t="s">
        <v>515</v>
      </c>
      <c r="EQ76" s="105" t="s">
        <v>515</v>
      </c>
      <c r="ER76" s="105" t="s">
        <v>515</v>
      </c>
      <c r="EU76" s="105" t="s">
        <v>515</v>
      </c>
      <c r="EV76" s="105" t="s">
        <v>515</v>
      </c>
      <c r="EW76" s="105" t="s">
        <v>515</v>
      </c>
      <c r="EX76" s="105" t="s">
        <v>515</v>
      </c>
      <c r="FJ76" s="105" t="s">
        <v>515</v>
      </c>
      <c r="FK76" s="105" t="s">
        <v>515</v>
      </c>
      <c r="FL76" s="107" t="s">
        <v>515</v>
      </c>
      <c r="FM76" s="107" t="s">
        <v>515</v>
      </c>
      <c r="FR76" s="107" t="s">
        <v>515</v>
      </c>
      <c r="FS76" s="107" t="s">
        <v>515</v>
      </c>
      <c r="GP76" s="107" t="s">
        <v>515</v>
      </c>
      <c r="GQ76" s="107" t="s">
        <v>515</v>
      </c>
      <c r="GR76" s="107" t="s">
        <v>515</v>
      </c>
      <c r="GS76" s="107" t="s">
        <v>515</v>
      </c>
      <c r="GZ76" s="107" t="s">
        <v>515</v>
      </c>
      <c r="HA76" s="107" t="s">
        <v>515</v>
      </c>
      <c r="HB76" s="107" t="s">
        <v>515</v>
      </c>
      <c r="HC76" s="107" t="s">
        <v>515</v>
      </c>
      <c r="HG76" s="107" t="s">
        <v>515</v>
      </c>
      <c r="HH76" s="107" t="s">
        <v>515</v>
      </c>
      <c r="HI76" s="107" t="s">
        <v>515</v>
      </c>
      <c r="HJ76" s="107" t="s">
        <v>515</v>
      </c>
      <c r="HK76" s="107" t="s">
        <v>515</v>
      </c>
      <c r="HL76" s="107" t="s">
        <v>515</v>
      </c>
      <c r="HM76" s="107" t="s">
        <v>515</v>
      </c>
      <c r="HN76" s="107" t="s">
        <v>515</v>
      </c>
      <c r="IL76" s="107" t="s">
        <v>515</v>
      </c>
      <c r="IM76" s="107" t="s">
        <v>515</v>
      </c>
      <c r="IN76" s="107" t="s">
        <v>515</v>
      </c>
      <c r="IO76" s="107" t="s">
        <v>515</v>
      </c>
      <c r="JG76" s="121" t="s">
        <v>515</v>
      </c>
      <c r="JH76" s="121" t="s">
        <v>515</v>
      </c>
      <c r="JI76" s="121" t="s">
        <v>515</v>
      </c>
      <c r="JJ76" s="121" t="s">
        <v>515</v>
      </c>
      <c r="JM76" s="121" t="s">
        <v>515</v>
      </c>
      <c r="JN76" s="121" t="s">
        <v>515</v>
      </c>
      <c r="JO76" s="105" t="s">
        <v>515</v>
      </c>
      <c r="JP76" s="121" t="s">
        <v>515</v>
      </c>
      <c r="JQ76" s="105" t="s">
        <v>515</v>
      </c>
      <c r="JR76" s="105" t="s">
        <v>515</v>
      </c>
      <c r="JS76" s="106" t="s">
        <v>515</v>
      </c>
      <c r="JT76" s="105" t="s">
        <v>515</v>
      </c>
      <c r="JU76" s="105" t="s">
        <v>515</v>
      </c>
      <c r="JV76" s="105" t="s">
        <v>515</v>
      </c>
      <c r="JW76" s="105" t="s">
        <v>515</v>
      </c>
      <c r="KJ76" s="121" t="s">
        <v>515</v>
      </c>
      <c r="KK76" s="105" t="s">
        <v>515</v>
      </c>
      <c r="KL76" s="121" t="s">
        <v>515</v>
      </c>
      <c r="KM76" s="105" t="s">
        <v>515</v>
      </c>
      <c r="KN76" s="105" t="s">
        <v>515</v>
      </c>
      <c r="KO76" s="105" t="s">
        <v>515</v>
      </c>
      <c r="KP76" s="105" t="s">
        <v>515</v>
      </c>
      <c r="KQ76" s="105" t="s">
        <v>515</v>
      </c>
      <c r="KR76" s="105" t="s">
        <v>515</v>
      </c>
      <c r="KS76" s="105" t="s">
        <v>515</v>
      </c>
      <c r="LW76" s="105" t="s">
        <v>515</v>
      </c>
      <c r="LX76" s="105" t="s">
        <v>515</v>
      </c>
      <c r="LY76" s="105" t="s">
        <v>515</v>
      </c>
      <c r="LZ76" s="105" t="s">
        <v>515</v>
      </c>
      <c r="MA76" s="105" t="s">
        <v>515</v>
      </c>
      <c r="MB76" s="105" t="s">
        <v>515</v>
      </c>
      <c r="MC76" s="105" t="s">
        <v>515</v>
      </c>
      <c r="ME76" s="105" t="s">
        <v>515</v>
      </c>
      <c r="MF76" s="105" t="s">
        <v>515</v>
      </c>
      <c r="MG76" s="105" t="s">
        <v>515</v>
      </c>
      <c r="MH76" s="105" t="s">
        <v>515</v>
      </c>
    </row>
    <row r="77" spans="1:346" ht="15" customHeight="1" x14ac:dyDescent="0.3">
      <c r="A77" s="120">
        <v>5</v>
      </c>
      <c r="B77" s="120">
        <v>6</v>
      </c>
      <c r="C77" s="120" t="s">
        <v>500</v>
      </c>
      <c r="D77" s="120" t="s">
        <v>986</v>
      </c>
      <c r="E77" s="120" t="s">
        <v>678</v>
      </c>
      <c r="F77" s="120" t="s">
        <v>636</v>
      </c>
      <c r="G77" s="120" t="s">
        <v>679</v>
      </c>
      <c r="H77" s="120" t="s">
        <v>680</v>
      </c>
      <c r="I77" s="120" t="s">
        <v>681</v>
      </c>
      <c r="J77" s="120" t="s">
        <v>682</v>
      </c>
      <c r="K77" s="120" t="s">
        <v>622</v>
      </c>
      <c r="L77" s="128" t="s">
        <v>683</v>
      </c>
      <c r="M77" s="120" t="s">
        <v>492</v>
      </c>
      <c r="N77" s="120" t="s">
        <v>684</v>
      </c>
      <c r="O77" s="129" t="s">
        <v>529</v>
      </c>
      <c r="P77" s="120" t="s">
        <v>685</v>
      </c>
      <c r="Q77" s="129" t="s">
        <v>496</v>
      </c>
      <c r="R77" s="120">
        <v>1</v>
      </c>
      <c r="S77" s="103" t="s">
        <v>686</v>
      </c>
      <c r="T77" s="103" t="s">
        <v>602</v>
      </c>
      <c r="AB77" s="105">
        <v>28</v>
      </c>
      <c r="AC77" s="119">
        <v>28</v>
      </c>
      <c r="AD77" s="105" t="s">
        <v>622</v>
      </c>
      <c r="AE77" s="119" t="s">
        <v>622</v>
      </c>
      <c r="AF77" s="105" t="s">
        <v>622</v>
      </c>
      <c r="AG77" s="119" t="s">
        <v>622</v>
      </c>
      <c r="AH77" s="105" t="s">
        <v>622</v>
      </c>
      <c r="AI77" s="119" t="s">
        <v>622</v>
      </c>
      <c r="CB77" s="103"/>
      <c r="CD77" s="105" t="s">
        <v>622</v>
      </c>
      <c r="CE77" s="105" t="s">
        <v>622</v>
      </c>
      <c r="CF77" s="105" t="s">
        <v>622</v>
      </c>
      <c r="CG77" s="105" t="s">
        <v>622</v>
      </c>
      <c r="CH77" s="105" t="s">
        <v>622</v>
      </c>
      <c r="CI77" s="105" t="s">
        <v>622</v>
      </c>
      <c r="CJ77" s="105" t="s">
        <v>622</v>
      </c>
      <c r="CK77" s="105" t="s">
        <v>622</v>
      </c>
      <c r="CL77" s="105" t="s">
        <v>622</v>
      </c>
      <c r="CY77" s="103"/>
      <c r="CZ77" s="105" t="s">
        <v>622</v>
      </c>
      <c r="DA77" s="103"/>
      <c r="DB77" s="105" t="s">
        <v>622</v>
      </c>
      <c r="DC77" s="105" t="s">
        <v>622</v>
      </c>
      <c r="DD77" s="105" t="s">
        <v>622</v>
      </c>
      <c r="DE77" s="105" t="s">
        <v>622</v>
      </c>
      <c r="DF77" s="105" t="s">
        <v>622</v>
      </c>
      <c r="DG77" s="105" t="s">
        <v>622</v>
      </c>
      <c r="DH77" s="105" t="s">
        <v>622</v>
      </c>
      <c r="EL77" s="105" t="s">
        <v>622</v>
      </c>
      <c r="EM77" s="105" t="s">
        <v>622</v>
      </c>
      <c r="EN77" s="105" t="s">
        <v>622</v>
      </c>
      <c r="EO77" s="105" t="s">
        <v>622</v>
      </c>
      <c r="EP77" s="105" t="s">
        <v>622</v>
      </c>
      <c r="EQ77" s="105" t="s">
        <v>622</v>
      </c>
      <c r="ER77" s="105" t="s">
        <v>622</v>
      </c>
      <c r="EU77" s="105">
        <v>28</v>
      </c>
      <c r="EV77" s="105" t="s">
        <v>622</v>
      </c>
      <c r="EW77" s="105" t="s">
        <v>622</v>
      </c>
      <c r="EX77" s="105" t="s">
        <v>622</v>
      </c>
      <c r="FJ77" s="108"/>
      <c r="FK77" s="108"/>
      <c r="FL77" s="108"/>
      <c r="FM77" s="108"/>
      <c r="FR77" s="108"/>
      <c r="FS77" s="108"/>
      <c r="GP77" s="108"/>
      <c r="GQ77" s="108"/>
      <c r="GR77" s="108"/>
      <c r="GS77" s="108"/>
      <c r="GZ77" s="108"/>
      <c r="HA77" s="108"/>
      <c r="HB77" s="108"/>
      <c r="HC77" s="108"/>
      <c r="HG77" s="108"/>
      <c r="HH77" s="108"/>
      <c r="HI77" s="108"/>
      <c r="HJ77" s="108"/>
      <c r="HK77" s="108"/>
      <c r="HL77" s="108"/>
      <c r="HM77" s="108"/>
      <c r="HN77" s="108"/>
      <c r="IL77" s="108"/>
      <c r="IM77" s="108"/>
      <c r="IN77" s="108"/>
      <c r="IO77" s="108"/>
      <c r="JG77" s="120" t="s">
        <v>748</v>
      </c>
      <c r="JH77" s="120" t="s">
        <v>749</v>
      </c>
      <c r="JI77" s="120" t="s">
        <v>750</v>
      </c>
      <c r="JJ77" s="120" t="s">
        <v>622</v>
      </c>
      <c r="JM77" s="120" t="s">
        <v>622</v>
      </c>
      <c r="JN77" s="120" t="s">
        <v>622</v>
      </c>
      <c r="JO77" s="105">
        <v>28</v>
      </c>
      <c r="JP77" s="120">
        <v>28</v>
      </c>
      <c r="JQ77" s="105" t="s">
        <v>622</v>
      </c>
      <c r="JR77" s="105" t="s">
        <v>622</v>
      </c>
      <c r="JS77" s="105" t="s">
        <v>622</v>
      </c>
      <c r="JT77" s="105" t="s">
        <v>622</v>
      </c>
      <c r="JU77" s="105" t="s">
        <v>622</v>
      </c>
      <c r="JV77" s="105" t="s">
        <v>622</v>
      </c>
      <c r="JW77" s="105" t="s">
        <v>622</v>
      </c>
      <c r="KJ77" s="120" t="s">
        <v>628</v>
      </c>
      <c r="KK77" s="105">
        <v>28</v>
      </c>
      <c r="KL77" s="120">
        <v>28</v>
      </c>
      <c r="KM77" s="105">
        <v>6.5</v>
      </c>
      <c r="KN77" s="105">
        <v>4.5</v>
      </c>
      <c r="KO77" s="105">
        <v>7.7</v>
      </c>
      <c r="KP77" s="105" t="s">
        <v>622</v>
      </c>
      <c r="KQ77" s="105" t="s">
        <v>622</v>
      </c>
      <c r="KR77" s="105" t="s">
        <v>622</v>
      </c>
      <c r="KS77" s="105" t="s">
        <v>622</v>
      </c>
      <c r="LW77" s="105" t="s">
        <v>622</v>
      </c>
      <c r="LX77" s="105">
        <v>11</v>
      </c>
      <c r="LY77" s="105" t="s">
        <v>622</v>
      </c>
      <c r="LZ77" s="105" t="s">
        <v>622</v>
      </c>
      <c r="MA77" s="105" t="s">
        <v>622</v>
      </c>
      <c r="MB77" s="105" t="s">
        <v>622</v>
      </c>
      <c r="MC77" s="105" t="s">
        <v>622</v>
      </c>
      <c r="ME77" s="105" t="s">
        <v>622</v>
      </c>
      <c r="MF77" s="105" t="s">
        <v>622</v>
      </c>
      <c r="MG77" s="105" t="s">
        <v>622</v>
      </c>
      <c r="MH77" s="105" t="s">
        <v>622</v>
      </c>
    </row>
    <row r="78" spans="1:346" ht="15" customHeight="1" x14ac:dyDescent="0.3">
      <c r="A78" s="121"/>
      <c r="B78" s="121"/>
      <c r="C78" s="121"/>
      <c r="D78" s="121"/>
      <c r="E78" s="121"/>
      <c r="F78" s="121"/>
      <c r="G78" s="121"/>
      <c r="H78" s="121"/>
      <c r="I78" s="121"/>
      <c r="J78" s="121"/>
      <c r="K78" s="121"/>
      <c r="L78" s="121"/>
      <c r="M78" s="121"/>
      <c r="N78" s="121"/>
      <c r="O78" s="121"/>
      <c r="P78" s="121"/>
      <c r="Q78" s="127"/>
      <c r="R78" s="121"/>
      <c r="S78" s="103" t="s">
        <v>515</v>
      </c>
      <c r="T78" s="103" t="s">
        <v>515</v>
      </c>
      <c r="AB78" s="105" t="s">
        <v>515</v>
      </c>
      <c r="AC78" s="119"/>
      <c r="AD78" s="105" t="s">
        <v>515</v>
      </c>
      <c r="AE78" s="119"/>
      <c r="AF78" s="103" t="s">
        <v>515</v>
      </c>
      <c r="AG78" s="119"/>
      <c r="AH78" s="105" t="s">
        <v>515</v>
      </c>
      <c r="AI78" s="119"/>
      <c r="CB78" s="103"/>
      <c r="CD78" s="105" t="s">
        <v>515</v>
      </c>
      <c r="CE78" s="103"/>
      <c r="CF78" s="105" t="s">
        <v>515</v>
      </c>
      <c r="CG78" s="105" t="s">
        <v>515</v>
      </c>
      <c r="CH78" s="106" t="s">
        <v>515</v>
      </c>
      <c r="CI78" s="105" t="s">
        <v>515</v>
      </c>
      <c r="CJ78" s="105" t="s">
        <v>515</v>
      </c>
      <c r="CK78" s="105" t="s">
        <v>515</v>
      </c>
      <c r="CL78" s="105" t="s">
        <v>515</v>
      </c>
      <c r="CY78" s="103"/>
      <c r="CZ78" s="105" t="s">
        <v>515</v>
      </c>
      <c r="DA78" s="105"/>
      <c r="DB78" s="105" t="s">
        <v>515</v>
      </c>
      <c r="DC78" s="105" t="s">
        <v>515</v>
      </c>
      <c r="DD78" s="105" t="s">
        <v>515</v>
      </c>
      <c r="DE78" s="105" t="s">
        <v>515</v>
      </c>
      <c r="DF78" s="105" t="s">
        <v>515</v>
      </c>
      <c r="DG78" s="105" t="s">
        <v>515</v>
      </c>
      <c r="DH78" s="105" t="s">
        <v>515</v>
      </c>
      <c r="EL78" s="105" t="s">
        <v>515</v>
      </c>
      <c r="EM78" s="105" t="s">
        <v>515</v>
      </c>
      <c r="EN78" s="105" t="s">
        <v>515</v>
      </c>
      <c r="EO78" s="105" t="s">
        <v>515</v>
      </c>
      <c r="EP78" s="105" t="s">
        <v>515</v>
      </c>
      <c r="EQ78" s="105" t="s">
        <v>515</v>
      </c>
      <c r="ER78" s="105" t="s">
        <v>515</v>
      </c>
      <c r="EU78" s="105" t="s">
        <v>515</v>
      </c>
      <c r="EV78" s="105" t="s">
        <v>515</v>
      </c>
      <c r="EW78" s="105" t="s">
        <v>515</v>
      </c>
      <c r="EX78" s="105" t="s">
        <v>515</v>
      </c>
      <c r="FJ78" s="105" t="s">
        <v>515</v>
      </c>
      <c r="FK78" s="105" t="s">
        <v>515</v>
      </c>
      <c r="FL78" s="107" t="s">
        <v>515</v>
      </c>
      <c r="FM78" s="107" t="s">
        <v>515</v>
      </c>
      <c r="FR78" s="107" t="s">
        <v>515</v>
      </c>
      <c r="FS78" s="107" t="s">
        <v>515</v>
      </c>
      <c r="GP78" s="107" t="s">
        <v>515</v>
      </c>
      <c r="GQ78" s="107" t="s">
        <v>515</v>
      </c>
      <c r="GR78" s="107" t="s">
        <v>515</v>
      </c>
      <c r="GS78" s="107" t="s">
        <v>515</v>
      </c>
      <c r="GZ78" s="107" t="s">
        <v>515</v>
      </c>
      <c r="HA78" s="107" t="s">
        <v>515</v>
      </c>
      <c r="HB78" s="107" t="s">
        <v>515</v>
      </c>
      <c r="HC78" s="107" t="s">
        <v>515</v>
      </c>
      <c r="HG78" s="107" t="s">
        <v>515</v>
      </c>
      <c r="HH78" s="107" t="s">
        <v>515</v>
      </c>
      <c r="HI78" s="107" t="s">
        <v>515</v>
      </c>
      <c r="HJ78" s="107" t="s">
        <v>515</v>
      </c>
      <c r="HK78" s="107" t="s">
        <v>515</v>
      </c>
      <c r="HL78" s="107" t="s">
        <v>515</v>
      </c>
      <c r="HM78" s="107" t="s">
        <v>515</v>
      </c>
      <c r="HN78" s="107" t="s">
        <v>515</v>
      </c>
      <c r="IL78" s="107" t="s">
        <v>515</v>
      </c>
      <c r="IM78" s="107" t="s">
        <v>515</v>
      </c>
      <c r="IN78" s="107" t="s">
        <v>515</v>
      </c>
      <c r="IO78" s="107" t="s">
        <v>515</v>
      </c>
      <c r="JG78" s="121" t="s">
        <v>515</v>
      </c>
      <c r="JH78" s="121" t="s">
        <v>515</v>
      </c>
      <c r="JI78" s="121" t="s">
        <v>515</v>
      </c>
      <c r="JJ78" s="121" t="s">
        <v>515</v>
      </c>
      <c r="JM78" s="121" t="s">
        <v>515</v>
      </c>
      <c r="JN78" s="121" t="s">
        <v>515</v>
      </c>
      <c r="JO78" s="105" t="s">
        <v>515</v>
      </c>
      <c r="JP78" s="121" t="s">
        <v>515</v>
      </c>
      <c r="JQ78" s="105" t="s">
        <v>515</v>
      </c>
      <c r="JR78" s="105" t="s">
        <v>515</v>
      </c>
      <c r="JS78" s="106" t="s">
        <v>515</v>
      </c>
      <c r="JT78" s="105" t="s">
        <v>515</v>
      </c>
      <c r="JU78" s="105" t="s">
        <v>515</v>
      </c>
      <c r="JV78" s="105" t="s">
        <v>515</v>
      </c>
      <c r="JW78" s="105" t="s">
        <v>515</v>
      </c>
      <c r="KJ78" s="121" t="s">
        <v>515</v>
      </c>
      <c r="KK78" s="105" t="s">
        <v>515</v>
      </c>
      <c r="KL78" s="121" t="s">
        <v>515</v>
      </c>
      <c r="KM78" s="105" t="s">
        <v>515</v>
      </c>
      <c r="KN78" s="105" t="s">
        <v>515</v>
      </c>
      <c r="KO78" s="105" t="s">
        <v>515</v>
      </c>
      <c r="KP78" s="105" t="s">
        <v>515</v>
      </c>
      <c r="KQ78" s="105" t="s">
        <v>515</v>
      </c>
      <c r="KR78" s="105" t="s">
        <v>515</v>
      </c>
      <c r="KS78" s="105" t="s">
        <v>515</v>
      </c>
      <c r="LW78" s="105" t="s">
        <v>515</v>
      </c>
      <c r="LX78" s="105" t="s">
        <v>515</v>
      </c>
      <c r="LY78" s="105" t="s">
        <v>515</v>
      </c>
      <c r="LZ78" s="105" t="s">
        <v>515</v>
      </c>
      <c r="MA78" s="105" t="s">
        <v>515</v>
      </c>
      <c r="MB78" s="105" t="s">
        <v>515</v>
      </c>
      <c r="MC78" s="105" t="s">
        <v>515</v>
      </c>
      <c r="ME78" s="105" t="s">
        <v>515</v>
      </c>
      <c r="MF78" s="105" t="s">
        <v>515</v>
      </c>
      <c r="MG78" s="105" t="s">
        <v>515</v>
      </c>
      <c r="MH78" s="105" t="s">
        <v>515</v>
      </c>
    </row>
    <row r="79" spans="1:346" ht="15" customHeight="1" x14ac:dyDescent="0.3">
      <c r="A79" s="120">
        <v>6</v>
      </c>
      <c r="B79" s="120">
        <v>7</v>
      </c>
      <c r="C79" s="120" t="s">
        <v>483</v>
      </c>
      <c r="D79" s="120" t="s">
        <v>986</v>
      </c>
      <c r="E79" s="120" t="s">
        <v>687</v>
      </c>
      <c r="F79" s="120" t="s">
        <v>636</v>
      </c>
      <c r="G79" s="120" t="s">
        <v>688</v>
      </c>
      <c r="H79" s="120" t="s">
        <v>689</v>
      </c>
      <c r="I79" s="120" t="s">
        <v>690</v>
      </c>
      <c r="J79" s="120" t="s">
        <v>691</v>
      </c>
      <c r="K79" s="120" t="s">
        <v>622</v>
      </c>
      <c r="L79" s="128" t="s">
        <v>692</v>
      </c>
      <c r="M79" s="120" t="s">
        <v>492</v>
      </c>
      <c r="N79" s="120" t="s">
        <v>693</v>
      </c>
      <c r="O79" s="129" t="s">
        <v>529</v>
      </c>
      <c r="P79" s="120" t="s">
        <v>694</v>
      </c>
      <c r="Q79" s="129" t="s">
        <v>496</v>
      </c>
      <c r="R79" s="120">
        <v>1</v>
      </c>
      <c r="S79" s="103" t="s">
        <v>579</v>
      </c>
      <c r="T79" s="103" t="s">
        <v>498</v>
      </c>
      <c r="AB79" s="105">
        <v>124</v>
      </c>
      <c r="AC79" s="119">
        <v>124</v>
      </c>
      <c r="AD79" s="105" t="s">
        <v>622</v>
      </c>
      <c r="AE79" s="119" t="s">
        <v>622</v>
      </c>
      <c r="AF79" s="103">
        <v>87</v>
      </c>
      <c r="AG79" s="119">
        <v>87</v>
      </c>
      <c r="AH79" s="103">
        <v>109</v>
      </c>
      <c r="AI79" s="119">
        <v>109</v>
      </c>
      <c r="CB79" s="103"/>
      <c r="CD79" s="105" t="s">
        <v>622</v>
      </c>
      <c r="CE79" s="105" t="s">
        <v>622</v>
      </c>
      <c r="CF79" s="105" t="s">
        <v>622</v>
      </c>
      <c r="CG79" s="105" t="s">
        <v>622</v>
      </c>
      <c r="CH79" s="106" t="s">
        <v>622</v>
      </c>
      <c r="CI79" s="105" t="s">
        <v>622</v>
      </c>
      <c r="CJ79" s="105" t="s">
        <v>622</v>
      </c>
      <c r="CK79" s="105" t="s">
        <v>622</v>
      </c>
      <c r="CL79" s="105" t="s">
        <v>622</v>
      </c>
      <c r="CY79" s="103"/>
      <c r="CZ79" s="105" t="s">
        <v>622</v>
      </c>
      <c r="DA79" s="103"/>
      <c r="DB79" s="105" t="s">
        <v>622</v>
      </c>
      <c r="DC79" s="105" t="s">
        <v>622</v>
      </c>
      <c r="DD79" s="105" t="s">
        <v>622</v>
      </c>
      <c r="DE79" s="105" t="s">
        <v>622</v>
      </c>
      <c r="DF79" s="105" t="s">
        <v>622</v>
      </c>
      <c r="DG79" s="105" t="s">
        <v>622</v>
      </c>
      <c r="DH79" s="105" t="s">
        <v>622</v>
      </c>
      <c r="EL79" s="105" t="s">
        <v>622</v>
      </c>
      <c r="EM79" s="105" t="s">
        <v>622</v>
      </c>
      <c r="EN79" s="105" t="s">
        <v>622</v>
      </c>
      <c r="EO79" s="105" t="s">
        <v>622</v>
      </c>
      <c r="EP79" s="105" t="s">
        <v>622</v>
      </c>
      <c r="EQ79" s="105" t="s">
        <v>622</v>
      </c>
      <c r="ER79" s="105" t="s">
        <v>622</v>
      </c>
      <c r="EU79" s="105">
        <v>124</v>
      </c>
      <c r="EV79" s="105" t="s">
        <v>622</v>
      </c>
      <c r="EW79" s="105" t="s">
        <v>622</v>
      </c>
      <c r="EX79" s="105" t="s">
        <v>622</v>
      </c>
      <c r="FJ79" s="108"/>
      <c r="FK79" s="108"/>
      <c r="FL79" s="109"/>
      <c r="FM79" s="109"/>
      <c r="FR79" s="109"/>
      <c r="FS79" s="109"/>
      <c r="GP79" s="109"/>
      <c r="GQ79" s="109"/>
      <c r="GR79" s="109"/>
      <c r="GS79" s="109"/>
      <c r="GZ79" s="109"/>
      <c r="HA79" s="109"/>
      <c r="HB79" s="109"/>
      <c r="HC79" s="109"/>
      <c r="HG79" s="109"/>
      <c r="HH79" s="109"/>
      <c r="HI79" s="109"/>
      <c r="HJ79" s="109"/>
      <c r="HK79" s="109"/>
      <c r="HL79" s="109"/>
      <c r="HM79" s="109"/>
      <c r="HN79" s="109"/>
      <c r="IL79" s="109"/>
      <c r="IM79" s="109"/>
      <c r="IN79" s="109"/>
      <c r="IO79" s="109"/>
      <c r="JG79" s="120" t="s">
        <v>743</v>
      </c>
      <c r="JH79" s="120" t="s">
        <v>751</v>
      </c>
      <c r="JI79" s="120" t="s">
        <v>747</v>
      </c>
      <c r="JJ79" s="120" t="s">
        <v>622</v>
      </c>
      <c r="JM79" s="120" t="s">
        <v>622</v>
      </c>
      <c r="JN79" s="120" t="s">
        <v>622</v>
      </c>
      <c r="JO79" s="105" t="s">
        <v>622</v>
      </c>
      <c r="JP79" s="120" t="s">
        <v>622</v>
      </c>
      <c r="JQ79" s="105" t="s">
        <v>622</v>
      </c>
      <c r="JR79" s="105" t="s">
        <v>622</v>
      </c>
      <c r="JS79" s="106" t="s">
        <v>622</v>
      </c>
      <c r="JT79" s="105" t="s">
        <v>622</v>
      </c>
      <c r="JU79" s="105" t="s">
        <v>622</v>
      </c>
      <c r="JV79" s="105" t="s">
        <v>622</v>
      </c>
      <c r="JW79" s="105" t="s">
        <v>622</v>
      </c>
      <c r="KJ79" s="120" t="s">
        <v>622</v>
      </c>
      <c r="KK79" s="105" t="s">
        <v>622</v>
      </c>
      <c r="KL79" s="120" t="s">
        <v>622</v>
      </c>
      <c r="KM79" s="105" t="s">
        <v>622</v>
      </c>
      <c r="KN79" s="105" t="s">
        <v>622</v>
      </c>
      <c r="KO79" s="105" t="s">
        <v>622</v>
      </c>
      <c r="KP79" s="105" t="s">
        <v>622</v>
      </c>
      <c r="KQ79" s="105" t="s">
        <v>622</v>
      </c>
      <c r="KR79" s="105" t="s">
        <v>622</v>
      </c>
      <c r="KS79" s="105" t="s">
        <v>622</v>
      </c>
      <c r="LW79" s="105" t="s">
        <v>622</v>
      </c>
      <c r="LX79" s="105" t="s">
        <v>622</v>
      </c>
      <c r="LY79" s="105" t="s">
        <v>622</v>
      </c>
      <c r="LZ79" s="105" t="s">
        <v>622</v>
      </c>
      <c r="MA79" s="105" t="s">
        <v>622</v>
      </c>
      <c r="MB79" s="105" t="s">
        <v>622</v>
      </c>
      <c r="MC79" s="105" t="s">
        <v>622</v>
      </c>
      <c r="ME79" s="105" t="s">
        <v>622</v>
      </c>
      <c r="MF79" s="105" t="s">
        <v>622</v>
      </c>
      <c r="MG79" s="105" t="s">
        <v>622</v>
      </c>
      <c r="MH79" s="105" t="s">
        <v>622</v>
      </c>
    </row>
    <row r="80" spans="1:346" ht="15" customHeight="1" x14ac:dyDescent="0.3">
      <c r="A80" s="121"/>
      <c r="B80" s="121"/>
      <c r="C80" s="121"/>
      <c r="D80" s="121"/>
      <c r="E80" s="121"/>
      <c r="F80" s="121"/>
      <c r="G80" s="121"/>
      <c r="H80" s="121"/>
      <c r="I80" s="121"/>
      <c r="J80" s="121"/>
      <c r="K80" s="121"/>
      <c r="L80" s="121"/>
      <c r="M80" s="121"/>
      <c r="N80" s="121"/>
      <c r="O80" s="121"/>
      <c r="P80" s="121"/>
      <c r="Q80" s="127"/>
      <c r="R80" s="121"/>
      <c r="S80" s="103" t="s">
        <v>515</v>
      </c>
      <c r="T80" s="103" t="s">
        <v>515</v>
      </c>
      <c r="AB80" s="105" t="s">
        <v>515</v>
      </c>
      <c r="AC80" s="119"/>
      <c r="AD80" s="105" t="s">
        <v>515</v>
      </c>
      <c r="AE80" s="119"/>
      <c r="AF80" s="103" t="s">
        <v>515</v>
      </c>
      <c r="AG80" s="119"/>
      <c r="AH80" s="105" t="s">
        <v>515</v>
      </c>
      <c r="AI80" s="119"/>
      <c r="CB80" s="103"/>
      <c r="CD80" s="105" t="s">
        <v>515</v>
      </c>
      <c r="CE80" s="103"/>
      <c r="CF80" s="105" t="s">
        <v>515</v>
      </c>
      <c r="CG80" s="105" t="s">
        <v>515</v>
      </c>
      <c r="CH80" s="106" t="s">
        <v>515</v>
      </c>
      <c r="CI80" s="105" t="s">
        <v>515</v>
      </c>
      <c r="CJ80" s="105" t="s">
        <v>515</v>
      </c>
      <c r="CK80" s="105" t="s">
        <v>515</v>
      </c>
      <c r="CL80" s="105" t="s">
        <v>515</v>
      </c>
      <c r="CY80" s="103"/>
      <c r="CZ80" s="105" t="s">
        <v>515</v>
      </c>
      <c r="DA80" s="105"/>
      <c r="DB80" s="105" t="s">
        <v>515</v>
      </c>
      <c r="DC80" s="105" t="s">
        <v>515</v>
      </c>
      <c r="DD80" s="105" t="s">
        <v>515</v>
      </c>
      <c r="DE80" s="105" t="s">
        <v>515</v>
      </c>
      <c r="DF80" s="105" t="s">
        <v>515</v>
      </c>
      <c r="DG80" s="105" t="s">
        <v>515</v>
      </c>
      <c r="DH80" s="105" t="s">
        <v>515</v>
      </c>
      <c r="EL80" s="105" t="s">
        <v>515</v>
      </c>
      <c r="EM80" s="105" t="s">
        <v>515</v>
      </c>
      <c r="EN80" s="105" t="s">
        <v>515</v>
      </c>
      <c r="EO80" s="105" t="s">
        <v>515</v>
      </c>
      <c r="EP80" s="105" t="s">
        <v>515</v>
      </c>
      <c r="EQ80" s="105" t="s">
        <v>515</v>
      </c>
      <c r="ER80" s="105" t="s">
        <v>515</v>
      </c>
      <c r="EU80" s="105" t="s">
        <v>515</v>
      </c>
      <c r="EV80" s="105" t="s">
        <v>515</v>
      </c>
      <c r="EW80" s="105" t="s">
        <v>515</v>
      </c>
      <c r="EX80" s="105" t="s">
        <v>515</v>
      </c>
      <c r="FJ80" s="105" t="s">
        <v>515</v>
      </c>
      <c r="FK80" s="105" t="s">
        <v>515</v>
      </c>
      <c r="FL80" s="107" t="s">
        <v>515</v>
      </c>
      <c r="FM80" s="107" t="s">
        <v>515</v>
      </c>
      <c r="FR80" s="107" t="s">
        <v>515</v>
      </c>
      <c r="FS80" s="107" t="s">
        <v>515</v>
      </c>
      <c r="GP80" s="107" t="s">
        <v>515</v>
      </c>
      <c r="GQ80" s="107" t="s">
        <v>515</v>
      </c>
      <c r="GR80" s="107" t="s">
        <v>515</v>
      </c>
      <c r="GS80" s="107" t="s">
        <v>515</v>
      </c>
      <c r="GZ80" s="107" t="s">
        <v>515</v>
      </c>
      <c r="HA80" s="107" t="s">
        <v>515</v>
      </c>
      <c r="HB80" s="107" t="s">
        <v>515</v>
      </c>
      <c r="HC80" s="107" t="s">
        <v>515</v>
      </c>
      <c r="HG80" s="107" t="s">
        <v>515</v>
      </c>
      <c r="HH80" s="107" t="s">
        <v>515</v>
      </c>
      <c r="HI80" s="107" t="s">
        <v>515</v>
      </c>
      <c r="HJ80" s="107" t="s">
        <v>515</v>
      </c>
      <c r="HK80" s="107" t="s">
        <v>515</v>
      </c>
      <c r="HL80" s="107" t="s">
        <v>515</v>
      </c>
      <c r="HM80" s="107" t="s">
        <v>515</v>
      </c>
      <c r="HN80" s="107" t="s">
        <v>515</v>
      </c>
      <c r="IL80" s="107" t="s">
        <v>515</v>
      </c>
      <c r="IM80" s="107" t="s">
        <v>515</v>
      </c>
      <c r="IN80" s="107" t="s">
        <v>515</v>
      </c>
      <c r="IO80" s="107" t="s">
        <v>515</v>
      </c>
      <c r="JG80" s="121" t="s">
        <v>515</v>
      </c>
      <c r="JH80" s="121" t="s">
        <v>515</v>
      </c>
      <c r="JI80" s="121" t="s">
        <v>515</v>
      </c>
      <c r="JJ80" s="121" t="s">
        <v>515</v>
      </c>
      <c r="JM80" s="121" t="s">
        <v>515</v>
      </c>
      <c r="JN80" s="121" t="s">
        <v>515</v>
      </c>
      <c r="JO80" s="105" t="s">
        <v>515</v>
      </c>
      <c r="JP80" s="121" t="s">
        <v>515</v>
      </c>
      <c r="JQ80" s="105" t="s">
        <v>515</v>
      </c>
      <c r="JR80" s="105" t="s">
        <v>515</v>
      </c>
      <c r="JS80" s="106" t="s">
        <v>515</v>
      </c>
      <c r="JT80" s="105" t="s">
        <v>515</v>
      </c>
      <c r="JU80" s="105" t="s">
        <v>515</v>
      </c>
      <c r="JV80" s="105" t="s">
        <v>515</v>
      </c>
      <c r="JW80" s="105" t="s">
        <v>515</v>
      </c>
      <c r="KJ80" s="121" t="s">
        <v>515</v>
      </c>
      <c r="KK80" s="105" t="s">
        <v>515</v>
      </c>
      <c r="KL80" s="121" t="s">
        <v>515</v>
      </c>
      <c r="KM80" s="105" t="s">
        <v>515</v>
      </c>
      <c r="KN80" s="105" t="s">
        <v>515</v>
      </c>
      <c r="KO80" s="105" t="s">
        <v>515</v>
      </c>
      <c r="KP80" s="105" t="s">
        <v>515</v>
      </c>
      <c r="KQ80" s="105" t="s">
        <v>515</v>
      </c>
      <c r="KR80" s="105" t="s">
        <v>515</v>
      </c>
      <c r="KS80" s="105" t="s">
        <v>515</v>
      </c>
      <c r="LW80" s="105" t="s">
        <v>515</v>
      </c>
      <c r="LX80" s="105" t="s">
        <v>515</v>
      </c>
      <c r="LY80" s="105" t="s">
        <v>515</v>
      </c>
      <c r="LZ80" s="105" t="s">
        <v>515</v>
      </c>
      <c r="MA80" s="105" t="s">
        <v>515</v>
      </c>
      <c r="MB80" s="105" t="s">
        <v>515</v>
      </c>
      <c r="MC80" s="105" t="s">
        <v>515</v>
      </c>
      <c r="ME80" s="105" t="s">
        <v>515</v>
      </c>
      <c r="MF80" s="105" t="s">
        <v>515</v>
      </c>
      <c r="MG80" s="105" t="s">
        <v>515</v>
      </c>
      <c r="MH80" s="105" t="s">
        <v>515</v>
      </c>
    </row>
    <row r="81" spans="1:346" ht="15" customHeight="1" x14ac:dyDescent="0.3">
      <c r="A81" s="120">
        <v>6</v>
      </c>
      <c r="B81" s="120">
        <v>7</v>
      </c>
      <c r="C81" s="120" t="s">
        <v>500</v>
      </c>
      <c r="D81" s="120" t="s">
        <v>986</v>
      </c>
      <c r="E81" s="120" t="s">
        <v>687</v>
      </c>
      <c r="F81" s="120" t="s">
        <v>636</v>
      </c>
      <c r="G81" s="120" t="s">
        <v>688</v>
      </c>
      <c r="H81" s="120" t="s">
        <v>689</v>
      </c>
      <c r="I81" s="120" t="s">
        <v>690</v>
      </c>
      <c r="J81" s="120" t="s">
        <v>691</v>
      </c>
      <c r="K81" s="120" t="s">
        <v>622</v>
      </c>
      <c r="L81" s="128" t="s">
        <v>692</v>
      </c>
      <c r="M81" s="120" t="s">
        <v>492</v>
      </c>
      <c r="N81" s="120" t="s">
        <v>693</v>
      </c>
      <c r="O81" s="129" t="s">
        <v>529</v>
      </c>
      <c r="P81" s="120" t="s">
        <v>694</v>
      </c>
      <c r="Q81" s="129" t="s">
        <v>496</v>
      </c>
      <c r="R81" s="120">
        <v>1</v>
      </c>
      <c r="S81" s="103" t="s">
        <v>579</v>
      </c>
      <c r="T81" s="103" t="s">
        <v>602</v>
      </c>
      <c r="AB81" s="105">
        <v>22</v>
      </c>
      <c r="AC81" s="119">
        <v>22</v>
      </c>
      <c r="AD81" s="105" t="s">
        <v>622</v>
      </c>
      <c r="AE81" s="119" t="s">
        <v>622</v>
      </c>
      <c r="AF81" s="105" t="s">
        <v>622</v>
      </c>
      <c r="AG81" s="119" t="s">
        <v>622</v>
      </c>
      <c r="AH81" s="105" t="s">
        <v>622</v>
      </c>
      <c r="AI81" s="119" t="s">
        <v>622</v>
      </c>
      <c r="CB81" s="103"/>
      <c r="CD81" s="105" t="s">
        <v>622</v>
      </c>
      <c r="CE81" s="105" t="s">
        <v>622</v>
      </c>
      <c r="CF81" s="105" t="s">
        <v>622</v>
      </c>
      <c r="CG81" s="105" t="s">
        <v>622</v>
      </c>
      <c r="CH81" s="105" t="s">
        <v>622</v>
      </c>
      <c r="CI81" s="105" t="s">
        <v>622</v>
      </c>
      <c r="CJ81" s="105" t="s">
        <v>622</v>
      </c>
      <c r="CK81" s="105" t="s">
        <v>622</v>
      </c>
      <c r="CL81" s="105" t="s">
        <v>622</v>
      </c>
      <c r="CY81" s="103"/>
      <c r="CZ81" s="105" t="s">
        <v>622</v>
      </c>
      <c r="DA81" s="103"/>
      <c r="DB81" s="105" t="s">
        <v>622</v>
      </c>
      <c r="DC81" s="105" t="s">
        <v>622</v>
      </c>
      <c r="DD81" s="105" t="s">
        <v>622</v>
      </c>
      <c r="DE81" s="105" t="s">
        <v>622</v>
      </c>
      <c r="DF81" s="105" t="s">
        <v>622</v>
      </c>
      <c r="DG81" s="105" t="s">
        <v>622</v>
      </c>
      <c r="DH81" s="105" t="s">
        <v>622</v>
      </c>
      <c r="EL81" s="105" t="s">
        <v>622</v>
      </c>
      <c r="EM81" s="105" t="s">
        <v>622</v>
      </c>
      <c r="EN81" s="105" t="s">
        <v>622</v>
      </c>
      <c r="EO81" s="105" t="s">
        <v>622</v>
      </c>
      <c r="EP81" s="105" t="s">
        <v>622</v>
      </c>
      <c r="EQ81" s="105" t="s">
        <v>622</v>
      </c>
      <c r="ER81" s="105" t="s">
        <v>622</v>
      </c>
      <c r="EU81" s="105">
        <v>22</v>
      </c>
      <c r="EV81" s="105" t="s">
        <v>622</v>
      </c>
      <c r="EW81" s="105" t="s">
        <v>622</v>
      </c>
      <c r="EX81" s="105" t="s">
        <v>622</v>
      </c>
      <c r="FJ81" s="108"/>
      <c r="FK81" s="108"/>
      <c r="FL81" s="108"/>
      <c r="FM81" s="108"/>
      <c r="FR81" s="108"/>
      <c r="FS81" s="108"/>
      <c r="GP81" s="108"/>
      <c r="GQ81" s="108"/>
      <c r="GR81" s="108"/>
      <c r="GS81" s="108"/>
      <c r="GZ81" s="108"/>
      <c r="HA81" s="108"/>
      <c r="HB81" s="108"/>
      <c r="HC81" s="108"/>
      <c r="HG81" s="108"/>
      <c r="HH81" s="108"/>
      <c r="HI81" s="108"/>
      <c r="HJ81" s="108"/>
      <c r="HK81" s="108"/>
      <c r="HL81" s="108"/>
      <c r="HM81" s="108"/>
      <c r="HN81" s="108"/>
      <c r="IL81" s="108"/>
      <c r="IM81" s="108"/>
      <c r="IN81" s="108"/>
      <c r="IO81" s="108"/>
      <c r="JG81" s="120" t="s">
        <v>743</v>
      </c>
      <c r="JH81" s="120" t="s">
        <v>751</v>
      </c>
      <c r="JI81" s="120" t="s">
        <v>747</v>
      </c>
      <c r="JJ81" s="120" t="s">
        <v>622</v>
      </c>
      <c r="JM81" s="120" t="s">
        <v>622</v>
      </c>
      <c r="JN81" s="120" t="s">
        <v>622</v>
      </c>
      <c r="JO81" s="105">
        <v>22</v>
      </c>
      <c r="JP81" s="120">
        <v>22</v>
      </c>
      <c r="JQ81" s="105">
        <v>8.4</v>
      </c>
      <c r="JR81" s="105">
        <v>4.2</v>
      </c>
      <c r="JS81" s="105" t="s">
        <v>622</v>
      </c>
      <c r="JT81" s="105" t="s">
        <v>622</v>
      </c>
      <c r="JU81" s="105" t="s">
        <v>622</v>
      </c>
      <c r="JV81" s="105" t="s">
        <v>622</v>
      </c>
      <c r="JW81" s="105" t="s">
        <v>622</v>
      </c>
      <c r="KJ81" s="120" t="s">
        <v>628</v>
      </c>
      <c r="KK81" s="105">
        <v>22</v>
      </c>
      <c r="KL81" s="120">
        <v>22</v>
      </c>
      <c r="KM81" s="105">
        <v>1.9</v>
      </c>
      <c r="KN81" s="105">
        <v>1.2</v>
      </c>
      <c r="KO81" s="105">
        <v>5.0999999999999996</v>
      </c>
      <c r="KP81" s="105" t="s">
        <v>622</v>
      </c>
      <c r="KQ81" s="105" t="s">
        <v>622</v>
      </c>
      <c r="KR81" s="105" t="s">
        <v>622</v>
      </c>
      <c r="KS81" s="105" t="s">
        <v>622</v>
      </c>
      <c r="LW81" s="105">
        <v>22</v>
      </c>
      <c r="LX81" s="105">
        <v>2</v>
      </c>
      <c r="LY81" s="105" t="s">
        <v>622</v>
      </c>
      <c r="LZ81" s="105" t="s">
        <v>622</v>
      </c>
      <c r="MA81" s="105" t="s">
        <v>622</v>
      </c>
      <c r="MB81" s="105" t="s">
        <v>622</v>
      </c>
      <c r="MC81" s="105" t="s">
        <v>622</v>
      </c>
      <c r="ME81" s="105" t="s">
        <v>622</v>
      </c>
      <c r="MF81" s="105" t="s">
        <v>622</v>
      </c>
      <c r="MG81" s="105" t="s">
        <v>622</v>
      </c>
      <c r="MH81" s="105" t="s">
        <v>622</v>
      </c>
    </row>
    <row r="82" spans="1:346" ht="15" customHeight="1" x14ac:dyDescent="0.3">
      <c r="A82" s="121"/>
      <c r="B82" s="121"/>
      <c r="C82" s="121"/>
      <c r="D82" s="121"/>
      <c r="E82" s="121"/>
      <c r="F82" s="121"/>
      <c r="G82" s="121"/>
      <c r="H82" s="121"/>
      <c r="I82" s="121"/>
      <c r="J82" s="121"/>
      <c r="K82" s="121"/>
      <c r="L82" s="121"/>
      <c r="M82" s="121"/>
      <c r="N82" s="121"/>
      <c r="O82" s="121"/>
      <c r="P82" s="121"/>
      <c r="Q82" s="127"/>
      <c r="R82" s="121"/>
      <c r="S82" s="103" t="s">
        <v>515</v>
      </c>
      <c r="T82" s="103" t="s">
        <v>515</v>
      </c>
      <c r="AB82" s="105" t="s">
        <v>515</v>
      </c>
      <c r="AC82" s="119"/>
      <c r="AD82" s="105" t="s">
        <v>515</v>
      </c>
      <c r="AE82" s="119"/>
      <c r="AF82" s="103" t="s">
        <v>515</v>
      </c>
      <c r="AG82" s="119"/>
      <c r="AH82" s="105" t="s">
        <v>515</v>
      </c>
      <c r="AI82" s="119"/>
      <c r="CB82" s="103"/>
      <c r="CD82" s="105" t="s">
        <v>515</v>
      </c>
      <c r="CE82" s="103"/>
      <c r="CF82" s="105" t="s">
        <v>515</v>
      </c>
      <c r="CG82" s="105" t="s">
        <v>515</v>
      </c>
      <c r="CH82" s="106" t="s">
        <v>515</v>
      </c>
      <c r="CI82" s="105" t="s">
        <v>515</v>
      </c>
      <c r="CJ82" s="105" t="s">
        <v>515</v>
      </c>
      <c r="CK82" s="105" t="s">
        <v>515</v>
      </c>
      <c r="CL82" s="105" t="s">
        <v>515</v>
      </c>
      <c r="CY82" s="103"/>
      <c r="CZ82" s="105" t="s">
        <v>515</v>
      </c>
      <c r="DA82" s="105"/>
      <c r="DB82" s="105" t="s">
        <v>515</v>
      </c>
      <c r="DC82" s="105" t="s">
        <v>515</v>
      </c>
      <c r="DD82" s="105" t="s">
        <v>515</v>
      </c>
      <c r="DE82" s="105" t="s">
        <v>515</v>
      </c>
      <c r="DF82" s="105" t="s">
        <v>515</v>
      </c>
      <c r="DG82" s="105" t="s">
        <v>515</v>
      </c>
      <c r="DH82" s="105" t="s">
        <v>515</v>
      </c>
      <c r="EL82" s="105" t="s">
        <v>515</v>
      </c>
      <c r="EM82" s="105" t="s">
        <v>515</v>
      </c>
      <c r="EN82" s="105" t="s">
        <v>515</v>
      </c>
      <c r="EO82" s="105" t="s">
        <v>515</v>
      </c>
      <c r="EP82" s="105" t="s">
        <v>515</v>
      </c>
      <c r="EQ82" s="105" t="s">
        <v>515</v>
      </c>
      <c r="ER82" s="105" t="s">
        <v>515</v>
      </c>
      <c r="EU82" s="105" t="s">
        <v>515</v>
      </c>
      <c r="EV82" s="105" t="s">
        <v>515</v>
      </c>
      <c r="EW82" s="105" t="s">
        <v>515</v>
      </c>
      <c r="EX82" s="105" t="s">
        <v>515</v>
      </c>
      <c r="FJ82" s="105" t="s">
        <v>515</v>
      </c>
      <c r="FK82" s="105" t="s">
        <v>515</v>
      </c>
      <c r="FL82" s="107" t="s">
        <v>515</v>
      </c>
      <c r="FM82" s="107" t="s">
        <v>515</v>
      </c>
      <c r="FR82" s="107" t="s">
        <v>515</v>
      </c>
      <c r="FS82" s="107" t="s">
        <v>515</v>
      </c>
      <c r="GP82" s="107" t="s">
        <v>515</v>
      </c>
      <c r="GQ82" s="107" t="s">
        <v>515</v>
      </c>
      <c r="GR82" s="107" t="s">
        <v>515</v>
      </c>
      <c r="GS82" s="107" t="s">
        <v>515</v>
      </c>
      <c r="GZ82" s="107" t="s">
        <v>515</v>
      </c>
      <c r="HA82" s="107" t="s">
        <v>515</v>
      </c>
      <c r="HB82" s="107" t="s">
        <v>515</v>
      </c>
      <c r="HC82" s="107" t="s">
        <v>515</v>
      </c>
      <c r="HG82" s="107" t="s">
        <v>515</v>
      </c>
      <c r="HH82" s="107" t="s">
        <v>515</v>
      </c>
      <c r="HI82" s="107" t="s">
        <v>515</v>
      </c>
      <c r="HJ82" s="107" t="s">
        <v>515</v>
      </c>
      <c r="HK82" s="107" t="s">
        <v>515</v>
      </c>
      <c r="HL82" s="107" t="s">
        <v>515</v>
      </c>
      <c r="HM82" s="107" t="s">
        <v>515</v>
      </c>
      <c r="HN82" s="107" t="s">
        <v>515</v>
      </c>
      <c r="IL82" s="107" t="s">
        <v>515</v>
      </c>
      <c r="IM82" s="107" t="s">
        <v>515</v>
      </c>
      <c r="IN82" s="107" t="s">
        <v>515</v>
      </c>
      <c r="IO82" s="107" t="s">
        <v>515</v>
      </c>
      <c r="JG82" s="121" t="s">
        <v>515</v>
      </c>
      <c r="JH82" s="121" t="s">
        <v>515</v>
      </c>
      <c r="JI82" s="121" t="s">
        <v>515</v>
      </c>
      <c r="JJ82" s="121" t="s">
        <v>515</v>
      </c>
      <c r="JM82" s="121" t="s">
        <v>515</v>
      </c>
      <c r="JN82" s="121" t="s">
        <v>515</v>
      </c>
      <c r="JO82" s="105" t="s">
        <v>515</v>
      </c>
      <c r="JP82" s="121" t="s">
        <v>515</v>
      </c>
      <c r="JQ82" s="105" t="s">
        <v>515</v>
      </c>
      <c r="JR82" s="105" t="s">
        <v>515</v>
      </c>
      <c r="JS82" s="106" t="s">
        <v>515</v>
      </c>
      <c r="JT82" s="105" t="s">
        <v>515</v>
      </c>
      <c r="JU82" s="105" t="s">
        <v>515</v>
      </c>
      <c r="JV82" s="105" t="s">
        <v>515</v>
      </c>
      <c r="JW82" s="105" t="s">
        <v>515</v>
      </c>
      <c r="KJ82" s="121" t="s">
        <v>515</v>
      </c>
      <c r="KK82" s="105" t="s">
        <v>515</v>
      </c>
      <c r="KL82" s="121" t="s">
        <v>515</v>
      </c>
      <c r="KM82" s="105" t="s">
        <v>515</v>
      </c>
      <c r="KN82" s="105" t="s">
        <v>515</v>
      </c>
      <c r="KO82" s="105" t="s">
        <v>515</v>
      </c>
      <c r="KP82" s="105" t="s">
        <v>515</v>
      </c>
      <c r="KQ82" s="105" t="s">
        <v>515</v>
      </c>
      <c r="KR82" s="105" t="s">
        <v>515</v>
      </c>
      <c r="KS82" s="105" t="s">
        <v>515</v>
      </c>
      <c r="LW82" s="105" t="s">
        <v>515</v>
      </c>
      <c r="LX82" s="105" t="s">
        <v>515</v>
      </c>
      <c r="LY82" s="105" t="s">
        <v>515</v>
      </c>
      <c r="LZ82" s="105" t="s">
        <v>515</v>
      </c>
      <c r="MA82" s="105" t="s">
        <v>515</v>
      </c>
      <c r="MB82" s="105" t="s">
        <v>515</v>
      </c>
      <c r="MC82" s="105" t="s">
        <v>515</v>
      </c>
      <c r="ME82" s="105" t="s">
        <v>515</v>
      </c>
      <c r="MF82" s="105" t="s">
        <v>515</v>
      </c>
      <c r="MG82" s="105" t="s">
        <v>515</v>
      </c>
      <c r="MH82" s="105" t="s">
        <v>515</v>
      </c>
    </row>
    <row r="83" spans="1:346" ht="15" customHeight="1" x14ac:dyDescent="0.3">
      <c r="A83" s="120">
        <v>7</v>
      </c>
      <c r="B83" s="120">
        <v>8</v>
      </c>
      <c r="C83" s="120" t="s">
        <v>483</v>
      </c>
      <c r="D83" s="120" t="s">
        <v>986</v>
      </c>
      <c r="E83" s="120" t="s">
        <v>695</v>
      </c>
      <c r="F83" s="120" t="s">
        <v>636</v>
      </c>
      <c r="G83" s="120" t="s">
        <v>696</v>
      </c>
      <c r="H83" s="120" t="s">
        <v>697</v>
      </c>
      <c r="I83" s="120" t="s">
        <v>698</v>
      </c>
      <c r="J83" s="120" t="s">
        <v>699</v>
      </c>
      <c r="K83" s="120" t="s">
        <v>622</v>
      </c>
      <c r="L83" s="128" t="s">
        <v>700</v>
      </c>
      <c r="M83" s="120" t="s">
        <v>492</v>
      </c>
      <c r="N83" s="120" t="s">
        <v>701</v>
      </c>
      <c r="O83" s="129" t="s">
        <v>529</v>
      </c>
      <c r="P83" s="120" t="s">
        <v>702</v>
      </c>
      <c r="Q83" s="129" t="s">
        <v>496</v>
      </c>
      <c r="R83" s="120">
        <v>1</v>
      </c>
      <c r="S83" s="103" t="s">
        <v>497</v>
      </c>
      <c r="T83" s="103" t="s">
        <v>498</v>
      </c>
      <c r="AB83" s="105">
        <v>329</v>
      </c>
      <c r="AC83" s="119">
        <v>329</v>
      </c>
      <c r="AD83" s="105" t="s">
        <v>622</v>
      </c>
      <c r="AE83" s="119" t="s">
        <v>622</v>
      </c>
      <c r="AF83" s="105" t="s">
        <v>622</v>
      </c>
      <c r="AG83" s="119" t="s">
        <v>622</v>
      </c>
      <c r="AH83" s="105" t="s">
        <v>622</v>
      </c>
      <c r="AI83" s="119" t="s">
        <v>622</v>
      </c>
      <c r="CB83" s="103"/>
      <c r="CD83" s="105" t="s">
        <v>622</v>
      </c>
      <c r="CE83" s="105" t="s">
        <v>622</v>
      </c>
      <c r="CF83" s="105" t="s">
        <v>622</v>
      </c>
      <c r="CG83" s="105" t="s">
        <v>622</v>
      </c>
      <c r="CH83" s="106" t="s">
        <v>622</v>
      </c>
      <c r="CI83" s="105" t="s">
        <v>622</v>
      </c>
      <c r="CJ83" s="105" t="s">
        <v>622</v>
      </c>
      <c r="CK83" s="105" t="s">
        <v>622</v>
      </c>
      <c r="CL83" s="105" t="s">
        <v>622</v>
      </c>
      <c r="CY83" s="103"/>
      <c r="CZ83" s="105" t="s">
        <v>622</v>
      </c>
      <c r="DA83" s="103"/>
      <c r="DB83" s="105" t="s">
        <v>622</v>
      </c>
      <c r="DC83" s="105" t="s">
        <v>622</v>
      </c>
      <c r="DD83" s="105" t="s">
        <v>622</v>
      </c>
      <c r="DE83" s="105" t="s">
        <v>622</v>
      </c>
      <c r="DF83" s="105" t="s">
        <v>622</v>
      </c>
      <c r="DG83" s="105" t="s">
        <v>622</v>
      </c>
      <c r="DH83" s="105" t="s">
        <v>622</v>
      </c>
      <c r="EL83" s="105" t="s">
        <v>622</v>
      </c>
      <c r="EM83" s="105" t="s">
        <v>622</v>
      </c>
      <c r="EN83" s="105" t="s">
        <v>622</v>
      </c>
      <c r="EO83" s="105" t="s">
        <v>622</v>
      </c>
      <c r="EP83" s="105" t="s">
        <v>622</v>
      </c>
      <c r="EQ83" s="105" t="s">
        <v>622</v>
      </c>
      <c r="ER83" s="105" t="s">
        <v>622</v>
      </c>
      <c r="EU83" s="105">
        <v>329</v>
      </c>
      <c r="EV83" s="105" t="s">
        <v>622</v>
      </c>
      <c r="EW83" s="105" t="s">
        <v>622</v>
      </c>
      <c r="EX83" s="105" t="s">
        <v>622</v>
      </c>
      <c r="FJ83" s="108"/>
      <c r="FK83" s="108"/>
      <c r="FL83" s="109"/>
      <c r="FM83" s="109"/>
      <c r="FR83" s="109"/>
      <c r="FS83" s="109"/>
      <c r="GP83" s="109"/>
      <c r="GQ83" s="109"/>
      <c r="GR83" s="109"/>
      <c r="GS83" s="109"/>
      <c r="GZ83" s="109"/>
      <c r="HA83" s="109"/>
      <c r="HB83" s="109"/>
      <c r="HC83" s="109"/>
      <c r="HG83" s="109"/>
      <c r="HH83" s="109"/>
      <c r="HI83" s="109"/>
      <c r="HJ83" s="109"/>
      <c r="HK83" s="109"/>
      <c r="HL83" s="109"/>
      <c r="HM83" s="109"/>
      <c r="HN83" s="109"/>
      <c r="IL83" s="109"/>
      <c r="IM83" s="109"/>
      <c r="IN83" s="109"/>
      <c r="IO83" s="109"/>
      <c r="JG83" s="120" t="s">
        <v>748</v>
      </c>
      <c r="JH83" s="120" t="s">
        <v>752</v>
      </c>
      <c r="JI83" s="120" t="s">
        <v>745</v>
      </c>
      <c r="JJ83" s="120" t="s">
        <v>622</v>
      </c>
      <c r="JM83" s="120" t="s">
        <v>622</v>
      </c>
      <c r="JN83" s="120" t="s">
        <v>622</v>
      </c>
      <c r="JO83" s="105" t="s">
        <v>622</v>
      </c>
      <c r="JP83" s="120" t="s">
        <v>622</v>
      </c>
      <c r="JQ83" s="105" t="s">
        <v>622</v>
      </c>
      <c r="JR83" s="105" t="s">
        <v>622</v>
      </c>
      <c r="JS83" s="106" t="s">
        <v>622</v>
      </c>
      <c r="JT83" s="105" t="s">
        <v>622</v>
      </c>
      <c r="JU83" s="105" t="s">
        <v>622</v>
      </c>
      <c r="JV83" s="105" t="s">
        <v>622</v>
      </c>
      <c r="JW83" s="105" t="s">
        <v>622</v>
      </c>
      <c r="KJ83" s="120" t="s">
        <v>622</v>
      </c>
      <c r="KK83" s="105" t="s">
        <v>622</v>
      </c>
      <c r="KL83" s="120" t="s">
        <v>622</v>
      </c>
      <c r="KM83" s="105" t="s">
        <v>622</v>
      </c>
      <c r="KN83" s="105" t="s">
        <v>622</v>
      </c>
      <c r="KO83" s="105" t="s">
        <v>622</v>
      </c>
      <c r="KP83" s="105" t="s">
        <v>622</v>
      </c>
      <c r="KQ83" s="105" t="s">
        <v>622</v>
      </c>
      <c r="KR83" s="105" t="s">
        <v>622</v>
      </c>
      <c r="KS83" s="105" t="s">
        <v>622</v>
      </c>
      <c r="LW83" s="105" t="s">
        <v>622</v>
      </c>
      <c r="LX83" s="105" t="s">
        <v>622</v>
      </c>
      <c r="LY83" s="105" t="s">
        <v>622</v>
      </c>
      <c r="LZ83" s="105" t="s">
        <v>622</v>
      </c>
      <c r="MA83" s="105" t="s">
        <v>622</v>
      </c>
      <c r="MB83" s="105" t="s">
        <v>622</v>
      </c>
      <c r="MC83" s="105" t="s">
        <v>622</v>
      </c>
      <c r="ME83" s="105" t="s">
        <v>622</v>
      </c>
      <c r="MF83" s="105" t="s">
        <v>622</v>
      </c>
      <c r="MG83" s="105" t="s">
        <v>622</v>
      </c>
      <c r="MH83" s="105" t="s">
        <v>622</v>
      </c>
    </row>
    <row r="84" spans="1:346" ht="15" customHeight="1" x14ac:dyDescent="0.3">
      <c r="A84" s="121"/>
      <c r="B84" s="121"/>
      <c r="C84" s="121"/>
      <c r="D84" s="121"/>
      <c r="E84" s="121"/>
      <c r="F84" s="121"/>
      <c r="G84" s="121"/>
      <c r="H84" s="121"/>
      <c r="I84" s="121"/>
      <c r="J84" s="121"/>
      <c r="K84" s="121"/>
      <c r="L84" s="121"/>
      <c r="M84" s="121"/>
      <c r="N84" s="121"/>
      <c r="O84" s="121"/>
      <c r="P84" s="121"/>
      <c r="Q84" s="127"/>
      <c r="R84" s="121"/>
      <c r="S84" s="103" t="s">
        <v>515</v>
      </c>
      <c r="T84" s="103" t="s">
        <v>515</v>
      </c>
      <c r="AB84" s="105" t="s">
        <v>515</v>
      </c>
      <c r="AC84" s="119"/>
      <c r="AD84" s="105" t="s">
        <v>515</v>
      </c>
      <c r="AE84" s="119"/>
      <c r="AF84" s="103" t="s">
        <v>515</v>
      </c>
      <c r="AG84" s="119"/>
      <c r="AH84" s="105" t="s">
        <v>515</v>
      </c>
      <c r="AI84" s="119"/>
      <c r="CB84" s="103"/>
      <c r="CD84" s="105" t="s">
        <v>515</v>
      </c>
      <c r="CE84" s="103"/>
      <c r="CF84" s="105" t="s">
        <v>515</v>
      </c>
      <c r="CG84" s="105" t="s">
        <v>515</v>
      </c>
      <c r="CH84" s="106" t="s">
        <v>515</v>
      </c>
      <c r="CI84" s="105" t="s">
        <v>515</v>
      </c>
      <c r="CJ84" s="105" t="s">
        <v>515</v>
      </c>
      <c r="CK84" s="105" t="s">
        <v>515</v>
      </c>
      <c r="CL84" s="105" t="s">
        <v>515</v>
      </c>
      <c r="CY84" s="103"/>
      <c r="CZ84" s="105" t="s">
        <v>515</v>
      </c>
      <c r="DA84" s="105"/>
      <c r="DB84" s="105" t="s">
        <v>515</v>
      </c>
      <c r="DC84" s="105" t="s">
        <v>515</v>
      </c>
      <c r="DD84" s="105" t="s">
        <v>515</v>
      </c>
      <c r="DE84" s="105" t="s">
        <v>515</v>
      </c>
      <c r="DF84" s="105" t="s">
        <v>515</v>
      </c>
      <c r="DG84" s="105" t="s">
        <v>515</v>
      </c>
      <c r="DH84" s="105" t="s">
        <v>515</v>
      </c>
      <c r="EL84" s="105" t="s">
        <v>515</v>
      </c>
      <c r="EM84" s="105" t="s">
        <v>515</v>
      </c>
      <c r="EN84" s="105" t="s">
        <v>515</v>
      </c>
      <c r="EO84" s="105" t="s">
        <v>515</v>
      </c>
      <c r="EP84" s="105" t="s">
        <v>515</v>
      </c>
      <c r="EQ84" s="105" t="s">
        <v>515</v>
      </c>
      <c r="ER84" s="105" t="s">
        <v>515</v>
      </c>
      <c r="EU84" s="105" t="s">
        <v>515</v>
      </c>
      <c r="EV84" s="105" t="s">
        <v>515</v>
      </c>
      <c r="EW84" s="105" t="s">
        <v>515</v>
      </c>
      <c r="EX84" s="105" t="s">
        <v>515</v>
      </c>
      <c r="FJ84" s="105" t="s">
        <v>515</v>
      </c>
      <c r="FK84" s="105" t="s">
        <v>515</v>
      </c>
      <c r="FL84" s="107" t="s">
        <v>515</v>
      </c>
      <c r="FM84" s="107" t="s">
        <v>515</v>
      </c>
      <c r="FR84" s="107" t="s">
        <v>515</v>
      </c>
      <c r="FS84" s="107" t="s">
        <v>515</v>
      </c>
      <c r="GP84" s="107" t="s">
        <v>515</v>
      </c>
      <c r="GQ84" s="107" t="s">
        <v>515</v>
      </c>
      <c r="GR84" s="107" t="s">
        <v>515</v>
      </c>
      <c r="GS84" s="107" t="s">
        <v>515</v>
      </c>
      <c r="GZ84" s="107" t="s">
        <v>515</v>
      </c>
      <c r="HA84" s="107" t="s">
        <v>515</v>
      </c>
      <c r="HB84" s="107" t="s">
        <v>515</v>
      </c>
      <c r="HC84" s="107" t="s">
        <v>515</v>
      </c>
      <c r="HG84" s="107" t="s">
        <v>515</v>
      </c>
      <c r="HH84" s="107" t="s">
        <v>515</v>
      </c>
      <c r="HI84" s="107" t="s">
        <v>515</v>
      </c>
      <c r="HJ84" s="107" t="s">
        <v>515</v>
      </c>
      <c r="HK84" s="107" t="s">
        <v>515</v>
      </c>
      <c r="HL84" s="107" t="s">
        <v>515</v>
      </c>
      <c r="HM84" s="107" t="s">
        <v>515</v>
      </c>
      <c r="HN84" s="107" t="s">
        <v>515</v>
      </c>
      <c r="IL84" s="107" t="s">
        <v>515</v>
      </c>
      <c r="IM84" s="107" t="s">
        <v>515</v>
      </c>
      <c r="IN84" s="107" t="s">
        <v>515</v>
      </c>
      <c r="IO84" s="107" t="s">
        <v>515</v>
      </c>
      <c r="JG84" s="121" t="s">
        <v>515</v>
      </c>
      <c r="JH84" s="121" t="s">
        <v>515</v>
      </c>
      <c r="JI84" s="121" t="s">
        <v>515</v>
      </c>
      <c r="JJ84" s="121" t="s">
        <v>515</v>
      </c>
      <c r="JM84" s="121" t="s">
        <v>515</v>
      </c>
      <c r="JN84" s="121" t="s">
        <v>515</v>
      </c>
      <c r="JO84" s="105" t="s">
        <v>515</v>
      </c>
      <c r="JP84" s="121" t="s">
        <v>515</v>
      </c>
      <c r="JQ84" s="105" t="s">
        <v>515</v>
      </c>
      <c r="JR84" s="105" t="s">
        <v>515</v>
      </c>
      <c r="JS84" s="106" t="s">
        <v>515</v>
      </c>
      <c r="JT84" s="105" t="s">
        <v>515</v>
      </c>
      <c r="JU84" s="105" t="s">
        <v>515</v>
      </c>
      <c r="JV84" s="105" t="s">
        <v>515</v>
      </c>
      <c r="JW84" s="105" t="s">
        <v>515</v>
      </c>
      <c r="KJ84" s="121" t="s">
        <v>515</v>
      </c>
      <c r="KK84" s="105" t="s">
        <v>515</v>
      </c>
      <c r="KL84" s="121" t="s">
        <v>515</v>
      </c>
      <c r="KM84" s="105" t="s">
        <v>515</v>
      </c>
      <c r="KN84" s="105" t="s">
        <v>515</v>
      </c>
      <c r="KO84" s="105" t="s">
        <v>515</v>
      </c>
      <c r="KP84" s="105" t="s">
        <v>515</v>
      </c>
      <c r="KQ84" s="105" t="s">
        <v>515</v>
      </c>
      <c r="KR84" s="105" t="s">
        <v>515</v>
      </c>
      <c r="KS84" s="105" t="s">
        <v>515</v>
      </c>
      <c r="LW84" s="105" t="s">
        <v>515</v>
      </c>
      <c r="LX84" s="105" t="s">
        <v>515</v>
      </c>
      <c r="LY84" s="105" t="s">
        <v>515</v>
      </c>
      <c r="LZ84" s="105" t="s">
        <v>515</v>
      </c>
      <c r="MA84" s="105" t="s">
        <v>515</v>
      </c>
      <c r="MB84" s="105" t="s">
        <v>515</v>
      </c>
      <c r="MC84" s="105" t="s">
        <v>515</v>
      </c>
      <c r="ME84" s="105" t="s">
        <v>515</v>
      </c>
      <c r="MF84" s="105" t="s">
        <v>515</v>
      </c>
      <c r="MG84" s="105" t="s">
        <v>515</v>
      </c>
      <c r="MH84" s="105" t="s">
        <v>515</v>
      </c>
    </row>
    <row r="85" spans="1:346" ht="15" customHeight="1" x14ac:dyDescent="0.3">
      <c r="A85" s="120">
        <v>7</v>
      </c>
      <c r="B85" s="120">
        <v>8</v>
      </c>
      <c r="C85" s="120" t="s">
        <v>500</v>
      </c>
      <c r="D85" s="120" t="s">
        <v>986</v>
      </c>
      <c r="E85" s="120" t="s">
        <v>695</v>
      </c>
      <c r="F85" s="120" t="s">
        <v>636</v>
      </c>
      <c r="G85" s="120" t="s">
        <v>696</v>
      </c>
      <c r="H85" s="120" t="s">
        <v>697</v>
      </c>
      <c r="I85" s="120" t="s">
        <v>698</v>
      </c>
      <c r="J85" s="120" t="s">
        <v>699</v>
      </c>
      <c r="K85" s="120" t="s">
        <v>622</v>
      </c>
      <c r="L85" s="128" t="s">
        <v>700</v>
      </c>
      <c r="M85" s="120" t="s">
        <v>492</v>
      </c>
      <c r="N85" s="120" t="s">
        <v>701</v>
      </c>
      <c r="O85" s="129" t="s">
        <v>529</v>
      </c>
      <c r="P85" s="120" t="s">
        <v>702</v>
      </c>
      <c r="Q85" s="129" t="s">
        <v>496</v>
      </c>
      <c r="R85" s="120">
        <v>1</v>
      </c>
      <c r="S85" s="103" t="s">
        <v>497</v>
      </c>
      <c r="T85" s="103" t="s">
        <v>533</v>
      </c>
      <c r="AB85" s="105">
        <v>113</v>
      </c>
      <c r="AC85" s="119">
        <v>113</v>
      </c>
      <c r="AD85" s="105" t="s">
        <v>622</v>
      </c>
      <c r="AE85" s="119" t="s">
        <v>622</v>
      </c>
      <c r="AF85" s="103">
        <v>41</v>
      </c>
      <c r="AG85" s="119">
        <v>41</v>
      </c>
      <c r="AH85" s="103">
        <v>98</v>
      </c>
      <c r="AI85" s="119">
        <v>98</v>
      </c>
      <c r="CB85" s="103"/>
      <c r="CD85" s="105" t="s">
        <v>622</v>
      </c>
      <c r="CE85" s="105" t="s">
        <v>622</v>
      </c>
      <c r="CF85" s="105" t="s">
        <v>622</v>
      </c>
      <c r="CG85" s="105" t="s">
        <v>622</v>
      </c>
      <c r="CH85" s="105" t="s">
        <v>622</v>
      </c>
      <c r="CI85" s="105" t="s">
        <v>622</v>
      </c>
      <c r="CJ85" s="105" t="s">
        <v>622</v>
      </c>
      <c r="CK85" s="105" t="s">
        <v>622</v>
      </c>
      <c r="CL85" s="105" t="s">
        <v>622</v>
      </c>
      <c r="CY85" s="103"/>
      <c r="CZ85" s="105" t="s">
        <v>622</v>
      </c>
      <c r="DA85" s="103"/>
      <c r="DB85" s="105" t="s">
        <v>622</v>
      </c>
      <c r="DC85" s="105" t="s">
        <v>622</v>
      </c>
      <c r="DD85" s="105" t="s">
        <v>622</v>
      </c>
      <c r="DE85" s="105" t="s">
        <v>622</v>
      </c>
      <c r="DF85" s="105" t="s">
        <v>622</v>
      </c>
      <c r="DG85" s="105" t="s">
        <v>622</v>
      </c>
      <c r="DH85" s="105" t="s">
        <v>622</v>
      </c>
      <c r="EL85" s="105" t="s">
        <v>622</v>
      </c>
      <c r="EM85" s="105" t="s">
        <v>622</v>
      </c>
      <c r="EN85" s="105" t="s">
        <v>622</v>
      </c>
      <c r="EO85" s="105" t="s">
        <v>622</v>
      </c>
      <c r="EP85" s="105" t="s">
        <v>622</v>
      </c>
      <c r="EQ85" s="105" t="s">
        <v>622</v>
      </c>
      <c r="ER85" s="105" t="s">
        <v>622</v>
      </c>
      <c r="EU85" s="105">
        <v>113</v>
      </c>
      <c r="EV85" s="105" t="s">
        <v>622</v>
      </c>
      <c r="EW85" s="105" t="s">
        <v>622</v>
      </c>
      <c r="EX85" s="105" t="s">
        <v>622</v>
      </c>
      <c r="FJ85" s="108"/>
      <c r="FK85" s="108"/>
      <c r="FL85" s="108"/>
      <c r="FM85" s="108"/>
      <c r="FR85" s="108"/>
      <c r="FS85" s="108"/>
      <c r="GP85" s="108"/>
      <c r="GQ85" s="108"/>
      <c r="GR85" s="108"/>
      <c r="GS85" s="108"/>
      <c r="GZ85" s="108"/>
      <c r="HA85" s="108"/>
      <c r="HB85" s="108"/>
      <c r="HC85" s="108"/>
      <c r="HG85" s="108"/>
      <c r="HH85" s="108"/>
      <c r="HI85" s="108"/>
      <c r="HJ85" s="108"/>
      <c r="HK85" s="108"/>
      <c r="HL85" s="108"/>
      <c r="HM85" s="108"/>
      <c r="HN85" s="108"/>
      <c r="IL85" s="108"/>
      <c r="IM85" s="108"/>
      <c r="IN85" s="108"/>
      <c r="IO85" s="108"/>
      <c r="JG85" s="120" t="s">
        <v>748</v>
      </c>
      <c r="JH85" s="120" t="s">
        <v>752</v>
      </c>
      <c r="JI85" s="120" t="s">
        <v>745</v>
      </c>
      <c r="JJ85" s="120" t="s">
        <v>622</v>
      </c>
      <c r="JM85" s="120" t="s">
        <v>622</v>
      </c>
      <c r="JN85" s="120" t="s">
        <v>622</v>
      </c>
      <c r="JO85" s="105" t="s">
        <v>622</v>
      </c>
      <c r="JP85" s="120" t="s">
        <v>622</v>
      </c>
      <c r="JQ85" s="105" t="s">
        <v>622</v>
      </c>
      <c r="JR85" s="105" t="s">
        <v>622</v>
      </c>
      <c r="JS85" s="105" t="s">
        <v>622</v>
      </c>
      <c r="JT85" s="105" t="s">
        <v>622</v>
      </c>
      <c r="JU85" s="105" t="s">
        <v>622</v>
      </c>
      <c r="JV85" s="105" t="s">
        <v>622</v>
      </c>
      <c r="JW85" s="105" t="s">
        <v>622</v>
      </c>
      <c r="KJ85" s="120" t="s">
        <v>628</v>
      </c>
      <c r="KK85" s="105">
        <v>113</v>
      </c>
      <c r="KL85" s="120">
        <v>113</v>
      </c>
      <c r="KM85" s="105">
        <v>4.4000000000000004</v>
      </c>
      <c r="KN85" s="105">
        <v>2.7989999999999999</v>
      </c>
      <c r="KO85" s="105">
        <v>6.0010000000000003</v>
      </c>
      <c r="KP85" s="105" t="s">
        <v>622</v>
      </c>
      <c r="KQ85" s="105" t="s">
        <v>622</v>
      </c>
      <c r="KR85" s="105" t="s">
        <v>622</v>
      </c>
      <c r="KS85" s="105" t="s">
        <v>622</v>
      </c>
      <c r="LW85" s="105" t="s">
        <v>622</v>
      </c>
      <c r="LX85" s="105" t="s">
        <v>622</v>
      </c>
      <c r="LY85" s="105" t="s">
        <v>622</v>
      </c>
      <c r="LZ85" s="105" t="s">
        <v>622</v>
      </c>
      <c r="MA85" s="105" t="s">
        <v>622</v>
      </c>
      <c r="MB85" s="105" t="s">
        <v>622</v>
      </c>
      <c r="MC85" s="105" t="s">
        <v>622</v>
      </c>
      <c r="ME85" s="105" t="s">
        <v>622</v>
      </c>
      <c r="MF85" s="105" t="s">
        <v>622</v>
      </c>
      <c r="MG85" s="105" t="s">
        <v>622</v>
      </c>
      <c r="MH85" s="105" t="s">
        <v>622</v>
      </c>
    </row>
    <row r="86" spans="1:346" ht="15" customHeight="1" x14ac:dyDescent="0.3">
      <c r="A86" s="121"/>
      <c r="B86" s="121"/>
      <c r="C86" s="121"/>
      <c r="D86" s="121"/>
      <c r="E86" s="121"/>
      <c r="F86" s="121"/>
      <c r="G86" s="121"/>
      <c r="H86" s="121"/>
      <c r="I86" s="121"/>
      <c r="J86" s="121"/>
      <c r="K86" s="121"/>
      <c r="L86" s="121"/>
      <c r="M86" s="121"/>
      <c r="N86" s="121"/>
      <c r="O86" s="121"/>
      <c r="P86" s="121"/>
      <c r="Q86" s="127"/>
      <c r="R86" s="121"/>
      <c r="S86" s="103" t="s">
        <v>515</v>
      </c>
      <c r="T86" s="103" t="s">
        <v>515</v>
      </c>
      <c r="AB86" s="105" t="s">
        <v>515</v>
      </c>
      <c r="AC86" s="119"/>
      <c r="AD86" s="105" t="s">
        <v>515</v>
      </c>
      <c r="AE86" s="119"/>
      <c r="AF86" s="103" t="s">
        <v>515</v>
      </c>
      <c r="AG86" s="119"/>
      <c r="AH86" s="105" t="s">
        <v>515</v>
      </c>
      <c r="AI86" s="119"/>
      <c r="CB86" s="103"/>
      <c r="CD86" s="105" t="s">
        <v>515</v>
      </c>
      <c r="CE86" s="103"/>
      <c r="CF86" s="105" t="s">
        <v>515</v>
      </c>
      <c r="CG86" s="105" t="s">
        <v>515</v>
      </c>
      <c r="CH86" s="106" t="s">
        <v>515</v>
      </c>
      <c r="CI86" s="105" t="s">
        <v>515</v>
      </c>
      <c r="CJ86" s="105" t="s">
        <v>515</v>
      </c>
      <c r="CK86" s="105" t="s">
        <v>515</v>
      </c>
      <c r="CL86" s="105" t="s">
        <v>515</v>
      </c>
      <c r="CY86" s="103"/>
      <c r="CZ86" s="105" t="s">
        <v>515</v>
      </c>
      <c r="DA86" s="105"/>
      <c r="DB86" s="105" t="s">
        <v>515</v>
      </c>
      <c r="DC86" s="105" t="s">
        <v>515</v>
      </c>
      <c r="DD86" s="105" t="s">
        <v>515</v>
      </c>
      <c r="DE86" s="105" t="s">
        <v>515</v>
      </c>
      <c r="DF86" s="105" t="s">
        <v>515</v>
      </c>
      <c r="DG86" s="105" t="s">
        <v>515</v>
      </c>
      <c r="DH86" s="105" t="s">
        <v>515</v>
      </c>
      <c r="EL86" s="105" t="s">
        <v>515</v>
      </c>
      <c r="EM86" s="105" t="s">
        <v>515</v>
      </c>
      <c r="EN86" s="105" t="s">
        <v>515</v>
      </c>
      <c r="EO86" s="105" t="s">
        <v>515</v>
      </c>
      <c r="EP86" s="105" t="s">
        <v>515</v>
      </c>
      <c r="EQ86" s="105" t="s">
        <v>515</v>
      </c>
      <c r="ER86" s="105" t="s">
        <v>515</v>
      </c>
      <c r="EU86" s="105" t="s">
        <v>515</v>
      </c>
      <c r="EV86" s="105" t="s">
        <v>515</v>
      </c>
      <c r="EW86" s="105" t="s">
        <v>515</v>
      </c>
      <c r="EX86" s="105" t="s">
        <v>515</v>
      </c>
      <c r="FJ86" s="105" t="s">
        <v>515</v>
      </c>
      <c r="FK86" s="105" t="s">
        <v>515</v>
      </c>
      <c r="FL86" s="107" t="s">
        <v>515</v>
      </c>
      <c r="FM86" s="107" t="s">
        <v>515</v>
      </c>
      <c r="FR86" s="107" t="s">
        <v>515</v>
      </c>
      <c r="FS86" s="107" t="s">
        <v>515</v>
      </c>
      <c r="GP86" s="107" t="s">
        <v>515</v>
      </c>
      <c r="GQ86" s="107" t="s">
        <v>515</v>
      </c>
      <c r="GR86" s="107" t="s">
        <v>515</v>
      </c>
      <c r="GS86" s="107" t="s">
        <v>515</v>
      </c>
      <c r="GZ86" s="107" t="s">
        <v>515</v>
      </c>
      <c r="HA86" s="107" t="s">
        <v>515</v>
      </c>
      <c r="HB86" s="107" t="s">
        <v>515</v>
      </c>
      <c r="HC86" s="107" t="s">
        <v>515</v>
      </c>
      <c r="HG86" s="107" t="s">
        <v>515</v>
      </c>
      <c r="HH86" s="107" t="s">
        <v>515</v>
      </c>
      <c r="HI86" s="107" t="s">
        <v>515</v>
      </c>
      <c r="HJ86" s="107" t="s">
        <v>515</v>
      </c>
      <c r="HK86" s="107" t="s">
        <v>515</v>
      </c>
      <c r="HL86" s="107" t="s">
        <v>515</v>
      </c>
      <c r="HM86" s="107" t="s">
        <v>515</v>
      </c>
      <c r="HN86" s="107" t="s">
        <v>515</v>
      </c>
      <c r="IL86" s="107" t="s">
        <v>515</v>
      </c>
      <c r="IM86" s="107" t="s">
        <v>515</v>
      </c>
      <c r="IN86" s="107" t="s">
        <v>515</v>
      </c>
      <c r="IO86" s="107" t="s">
        <v>515</v>
      </c>
      <c r="JG86" s="121" t="s">
        <v>515</v>
      </c>
      <c r="JH86" s="121" t="s">
        <v>515</v>
      </c>
      <c r="JI86" s="121" t="s">
        <v>515</v>
      </c>
      <c r="JJ86" s="121" t="s">
        <v>515</v>
      </c>
      <c r="JM86" s="121" t="s">
        <v>515</v>
      </c>
      <c r="JN86" s="121" t="s">
        <v>515</v>
      </c>
      <c r="JO86" s="105" t="s">
        <v>515</v>
      </c>
      <c r="JP86" s="121" t="s">
        <v>515</v>
      </c>
      <c r="JQ86" s="105" t="s">
        <v>515</v>
      </c>
      <c r="JR86" s="105" t="s">
        <v>515</v>
      </c>
      <c r="JS86" s="106" t="s">
        <v>515</v>
      </c>
      <c r="JT86" s="105" t="s">
        <v>515</v>
      </c>
      <c r="JU86" s="105" t="s">
        <v>515</v>
      </c>
      <c r="JV86" s="105" t="s">
        <v>515</v>
      </c>
      <c r="JW86" s="105" t="s">
        <v>515</v>
      </c>
      <c r="KJ86" s="121" t="s">
        <v>515</v>
      </c>
      <c r="KK86" s="105" t="s">
        <v>515</v>
      </c>
      <c r="KL86" s="121" t="s">
        <v>515</v>
      </c>
      <c r="KM86" s="105" t="s">
        <v>515</v>
      </c>
      <c r="KN86" s="105" t="s">
        <v>515</v>
      </c>
      <c r="KO86" s="105" t="s">
        <v>515</v>
      </c>
      <c r="KP86" s="105" t="s">
        <v>515</v>
      </c>
      <c r="KQ86" s="105" t="s">
        <v>515</v>
      </c>
      <c r="KR86" s="105" t="s">
        <v>515</v>
      </c>
      <c r="KS86" s="105" t="s">
        <v>515</v>
      </c>
      <c r="LW86" s="105" t="s">
        <v>515</v>
      </c>
      <c r="LX86" s="105" t="s">
        <v>515</v>
      </c>
      <c r="LY86" s="105" t="s">
        <v>515</v>
      </c>
      <c r="LZ86" s="105" t="s">
        <v>515</v>
      </c>
      <c r="MA86" s="105" t="s">
        <v>515</v>
      </c>
      <c r="MB86" s="105" t="s">
        <v>515</v>
      </c>
      <c r="MC86" s="105" t="s">
        <v>515</v>
      </c>
      <c r="ME86" s="105" t="s">
        <v>515</v>
      </c>
      <c r="MF86" s="105" t="s">
        <v>515</v>
      </c>
      <c r="MG86" s="105" t="s">
        <v>515</v>
      </c>
      <c r="MH86" s="105" t="s">
        <v>515</v>
      </c>
    </row>
    <row r="87" spans="1:346" ht="15" customHeight="1" x14ac:dyDescent="0.3">
      <c r="A87" s="120">
        <v>7</v>
      </c>
      <c r="B87" s="120">
        <v>8</v>
      </c>
      <c r="C87" s="120" t="s">
        <v>500</v>
      </c>
      <c r="D87" s="120" t="s">
        <v>986</v>
      </c>
      <c r="E87" s="120" t="s">
        <v>695</v>
      </c>
      <c r="F87" s="120" t="s">
        <v>636</v>
      </c>
      <c r="G87" s="120" t="s">
        <v>696</v>
      </c>
      <c r="H87" s="120" t="s">
        <v>697</v>
      </c>
      <c r="I87" s="120" t="s">
        <v>698</v>
      </c>
      <c r="J87" s="120" t="s">
        <v>699</v>
      </c>
      <c r="K87" s="120" t="s">
        <v>622</v>
      </c>
      <c r="L87" s="128" t="s">
        <v>700</v>
      </c>
      <c r="M87" s="120" t="s">
        <v>492</v>
      </c>
      <c r="N87" s="120" t="s">
        <v>701</v>
      </c>
      <c r="O87" s="129" t="s">
        <v>529</v>
      </c>
      <c r="P87" s="120" t="s">
        <v>702</v>
      </c>
      <c r="Q87" s="129" t="s">
        <v>496</v>
      </c>
      <c r="R87" s="120">
        <v>1</v>
      </c>
      <c r="S87" s="103" t="s">
        <v>497</v>
      </c>
      <c r="T87" s="103" t="s">
        <v>703</v>
      </c>
      <c r="AB87" s="105">
        <v>45</v>
      </c>
      <c r="AC87" s="119">
        <v>45</v>
      </c>
      <c r="AD87" s="105" t="s">
        <v>622</v>
      </c>
      <c r="AE87" s="119" t="s">
        <v>622</v>
      </c>
      <c r="AF87" s="105" t="s">
        <v>622</v>
      </c>
      <c r="AG87" s="119" t="s">
        <v>622</v>
      </c>
      <c r="AH87" s="105" t="s">
        <v>622</v>
      </c>
      <c r="AI87" s="119" t="s">
        <v>622</v>
      </c>
      <c r="CB87" s="103"/>
      <c r="CD87" s="105" t="s">
        <v>622</v>
      </c>
      <c r="CE87" s="105" t="s">
        <v>622</v>
      </c>
      <c r="CF87" s="105" t="s">
        <v>622</v>
      </c>
      <c r="CG87" s="105" t="s">
        <v>622</v>
      </c>
      <c r="CH87" s="106" t="s">
        <v>622</v>
      </c>
      <c r="CI87" s="105" t="s">
        <v>622</v>
      </c>
      <c r="CJ87" s="105" t="s">
        <v>622</v>
      </c>
      <c r="CK87" s="105" t="s">
        <v>622</v>
      </c>
      <c r="CL87" s="105" t="s">
        <v>622</v>
      </c>
      <c r="CY87" s="103"/>
      <c r="CZ87" s="105" t="s">
        <v>622</v>
      </c>
      <c r="DA87" s="103"/>
      <c r="DB87" s="105" t="s">
        <v>622</v>
      </c>
      <c r="DC87" s="105" t="s">
        <v>622</v>
      </c>
      <c r="DD87" s="105" t="s">
        <v>622</v>
      </c>
      <c r="DE87" s="105" t="s">
        <v>622</v>
      </c>
      <c r="DF87" s="105" t="s">
        <v>622</v>
      </c>
      <c r="DG87" s="105" t="s">
        <v>622</v>
      </c>
      <c r="DH87" s="105" t="s">
        <v>622</v>
      </c>
      <c r="EL87" s="105" t="s">
        <v>622</v>
      </c>
      <c r="EM87" s="105" t="s">
        <v>622</v>
      </c>
      <c r="EN87" s="105" t="s">
        <v>622</v>
      </c>
      <c r="EO87" s="105" t="s">
        <v>622</v>
      </c>
      <c r="EP87" s="105" t="s">
        <v>622</v>
      </c>
      <c r="EQ87" s="105" t="s">
        <v>622</v>
      </c>
      <c r="ER87" s="105" t="s">
        <v>622</v>
      </c>
      <c r="EU87" s="105">
        <v>45</v>
      </c>
      <c r="EV87" s="105" t="s">
        <v>622</v>
      </c>
      <c r="EW87" s="105" t="s">
        <v>622</v>
      </c>
      <c r="EX87" s="105" t="s">
        <v>622</v>
      </c>
      <c r="FJ87" s="108"/>
      <c r="FK87" s="108"/>
      <c r="FL87" s="109"/>
      <c r="FM87" s="109"/>
      <c r="FR87" s="109"/>
      <c r="FS87" s="109"/>
      <c r="GP87" s="109"/>
      <c r="GQ87" s="109"/>
      <c r="GR87" s="109"/>
      <c r="GS87" s="109"/>
      <c r="GZ87" s="109"/>
      <c r="HA87" s="109"/>
      <c r="HB87" s="109"/>
      <c r="HC87" s="109"/>
      <c r="HG87" s="109"/>
      <c r="HH87" s="109"/>
      <c r="HI87" s="109"/>
      <c r="HJ87" s="109"/>
      <c r="HK87" s="109"/>
      <c r="HL87" s="109"/>
      <c r="HM87" s="109"/>
      <c r="HN87" s="109"/>
      <c r="IL87" s="109"/>
      <c r="IM87" s="109"/>
      <c r="IN87" s="109"/>
      <c r="IO87" s="109"/>
      <c r="JG87" s="120" t="s">
        <v>748</v>
      </c>
      <c r="JH87" s="120" t="s">
        <v>752</v>
      </c>
      <c r="JI87" s="120" t="s">
        <v>745</v>
      </c>
      <c r="JJ87" s="120" t="s">
        <v>622</v>
      </c>
      <c r="JM87" s="120" t="s">
        <v>622</v>
      </c>
      <c r="JN87" s="120" t="s">
        <v>622</v>
      </c>
      <c r="JO87" s="105" t="s">
        <v>622</v>
      </c>
      <c r="JP87" s="120" t="s">
        <v>622</v>
      </c>
      <c r="JQ87" s="105" t="s">
        <v>622</v>
      </c>
      <c r="JR87" s="105" t="s">
        <v>622</v>
      </c>
      <c r="JS87" s="106" t="s">
        <v>622</v>
      </c>
      <c r="JT87" s="105" t="s">
        <v>622</v>
      </c>
      <c r="JU87" s="105" t="s">
        <v>622</v>
      </c>
      <c r="JV87" s="105" t="s">
        <v>622</v>
      </c>
      <c r="JW87" s="105" t="s">
        <v>622</v>
      </c>
      <c r="KJ87" s="120" t="s">
        <v>628</v>
      </c>
      <c r="KK87" s="105">
        <v>45</v>
      </c>
      <c r="KL87" s="120">
        <v>45</v>
      </c>
      <c r="KM87" s="105">
        <v>9.1</v>
      </c>
      <c r="KN87" s="105">
        <v>8.0229999999999997</v>
      </c>
      <c r="KO87" s="105">
        <v>10.177</v>
      </c>
      <c r="KP87" s="105" t="s">
        <v>622</v>
      </c>
      <c r="KQ87" s="105" t="s">
        <v>622</v>
      </c>
      <c r="KR87" s="105" t="s">
        <v>622</v>
      </c>
      <c r="KS87" s="105" t="s">
        <v>622</v>
      </c>
      <c r="LW87" s="105" t="s">
        <v>622</v>
      </c>
      <c r="LX87" s="105" t="s">
        <v>622</v>
      </c>
      <c r="LY87" s="105" t="s">
        <v>622</v>
      </c>
      <c r="LZ87" s="105" t="s">
        <v>622</v>
      </c>
      <c r="MA87" s="105" t="s">
        <v>622</v>
      </c>
      <c r="MB87" s="105" t="s">
        <v>622</v>
      </c>
      <c r="MC87" s="105" t="s">
        <v>622</v>
      </c>
      <c r="ME87" s="105" t="s">
        <v>622</v>
      </c>
      <c r="MF87" s="105" t="s">
        <v>622</v>
      </c>
      <c r="MG87" s="105" t="s">
        <v>622</v>
      </c>
      <c r="MH87" s="105" t="s">
        <v>622</v>
      </c>
    </row>
    <row r="88" spans="1:346" ht="15" customHeight="1" x14ac:dyDescent="0.3">
      <c r="A88" s="121"/>
      <c r="B88" s="121"/>
      <c r="C88" s="121"/>
      <c r="D88" s="121"/>
      <c r="E88" s="121"/>
      <c r="F88" s="121"/>
      <c r="G88" s="121"/>
      <c r="H88" s="121"/>
      <c r="I88" s="121"/>
      <c r="J88" s="121"/>
      <c r="K88" s="121"/>
      <c r="L88" s="121"/>
      <c r="M88" s="121"/>
      <c r="N88" s="121"/>
      <c r="O88" s="121"/>
      <c r="P88" s="121"/>
      <c r="Q88" s="127"/>
      <c r="R88" s="121"/>
      <c r="S88" s="103" t="s">
        <v>515</v>
      </c>
      <c r="T88" s="103" t="s">
        <v>515</v>
      </c>
      <c r="AB88" s="105" t="s">
        <v>515</v>
      </c>
      <c r="AC88" s="119"/>
      <c r="AD88" s="105" t="s">
        <v>515</v>
      </c>
      <c r="AE88" s="119"/>
      <c r="AF88" s="103" t="s">
        <v>515</v>
      </c>
      <c r="AG88" s="119"/>
      <c r="AH88" s="105" t="s">
        <v>515</v>
      </c>
      <c r="AI88" s="119"/>
      <c r="CB88" s="103"/>
      <c r="CD88" s="105" t="s">
        <v>515</v>
      </c>
      <c r="CE88" s="103"/>
      <c r="CF88" s="105" t="s">
        <v>515</v>
      </c>
      <c r="CG88" s="105" t="s">
        <v>515</v>
      </c>
      <c r="CH88" s="106" t="s">
        <v>515</v>
      </c>
      <c r="CI88" s="105" t="s">
        <v>515</v>
      </c>
      <c r="CJ88" s="105" t="s">
        <v>515</v>
      </c>
      <c r="CK88" s="105" t="s">
        <v>515</v>
      </c>
      <c r="CL88" s="105" t="s">
        <v>515</v>
      </c>
      <c r="CY88" s="103"/>
      <c r="CZ88" s="105" t="s">
        <v>515</v>
      </c>
      <c r="DA88" s="105"/>
      <c r="DB88" s="105" t="s">
        <v>515</v>
      </c>
      <c r="DC88" s="105" t="s">
        <v>515</v>
      </c>
      <c r="DD88" s="105" t="s">
        <v>515</v>
      </c>
      <c r="DE88" s="105" t="s">
        <v>515</v>
      </c>
      <c r="DF88" s="105" t="s">
        <v>515</v>
      </c>
      <c r="DG88" s="105" t="s">
        <v>515</v>
      </c>
      <c r="DH88" s="105" t="s">
        <v>515</v>
      </c>
      <c r="EL88" s="105" t="s">
        <v>515</v>
      </c>
      <c r="EM88" s="105" t="s">
        <v>515</v>
      </c>
      <c r="EN88" s="105" t="s">
        <v>515</v>
      </c>
      <c r="EO88" s="105" t="s">
        <v>515</v>
      </c>
      <c r="EP88" s="105" t="s">
        <v>515</v>
      </c>
      <c r="EQ88" s="105" t="s">
        <v>515</v>
      </c>
      <c r="ER88" s="105" t="s">
        <v>515</v>
      </c>
      <c r="EU88" s="105" t="s">
        <v>515</v>
      </c>
      <c r="EV88" s="105" t="s">
        <v>515</v>
      </c>
      <c r="EW88" s="105" t="s">
        <v>515</v>
      </c>
      <c r="EX88" s="105" t="s">
        <v>515</v>
      </c>
      <c r="FJ88" s="105" t="s">
        <v>515</v>
      </c>
      <c r="FK88" s="105" t="s">
        <v>515</v>
      </c>
      <c r="FL88" s="107" t="s">
        <v>515</v>
      </c>
      <c r="FM88" s="107" t="s">
        <v>515</v>
      </c>
      <c r="FR88" s="107" t="s">
        <v>515</v>
      </c>
      <c r="FS88" s="107" t="s">
        <v>515</v>
      </c>
      <c r="GP88" s="107" t="s">
        <v>515</v>
      </c>
      <c r="GQ88" s="107" t="s">
        <v>515</v>
      </c>
      <c r="GR88" s="107" t="s">
        <v>515</v>
      </c>
      <c r="GS88" s="107" t="s">
        <v>515</v>
      </c>
      <c r="GZ88" s="107" t="s">
        <v>515</v>
      </c>
      <c r="HA88" s="107" t="s">
        <v>515</v>
      </c>
      <c r="HB88" s="107" t="s">
        <v>515</v>
      </c>
      <c r="HC88" s="107" t="s">
        <v>515</v>
      </c>
      <c r="HG88" s="107" t="s">
        <v>515</v>
      </c>
      <c r="HH88" s="107" t="s">
        <v>515</v>
      </c>
      <c r="HI88" s="107" t="s">
        <v>515</v>
      </c>
      <c r="HJ88" s="107" t="s">
        <v>515</v>
      </c>
      <c r="HK88" s="107" t="s">
        <v>515</v>
      </c>
      <c r="HL88" s="107" t="s">
        <v>515</v>
      </c>
      <c r="HM88" s="107" t="s">
        <v>515</v>
      </c>
      <c r="HN88" s="107" t="s">
        <v>515</v>
      </c>
      <c r="IL88" s="107" t="s">
        <v>515</v>
      </c>
      <c r="IM88" s="107" t="s">
        <v>515</v>
      </c>
      <c r="IN88" s="107" t="s">
        <v>515</v>
      </c>
      <c r="IO88" s="107" t="s">
        <v>515</v>
      </c>
      <c r="JG88" s="121" t="s">
        <v>515</v>
      </c>
      <c r="JH88" s="121" t="s">
        <v>515</v>
      </c>
      <c r="JI88" s="121" t="s">
        <v>515</v>
      </c>
      <c r="JJ88" s="121" t="s">
        <v>515</v>
      </c>
      <c r="JM88" s="121" t="s">
        <v>515</v>
      </c>
      <c r="JN88" s="121" t="s">
        <v>515</v>
      </c>
      <c r="JO88" s="105" t="s">
        <v>515</v>
      </c>
      <c r="JP88" s="121" t="s">
        <v>515</v>
      </c>
      <c r="JQ88" s="105" t="s">
        <v>515</v>
      </c>
      <c r="JR88" s="105" t="s">
        <v>515</v>
      </c>
      <c r="JS88" s="106" t="s">
        <v>515</v>
      </c>
      <c r="JT88" s="105" t="s">
        <v>515</v>
      </c>
      <c r="JU88" s="105" t="s">
        <v>515</v>
      </c>
      <c r="JV88" s="105" t="s">
        <v>515</v>
      </c>
      <c r="JW88" s="105" t="s">
        <v>515</v>
      </c>
      <c r="KJ88" s="121" t="s">
        <v>515</v>
      </c>
      <c r="KK88" s="105" t="s">
        <v>515</v>
      </c>
      <c r="KL88" s="121" t="s">
        <v>515</v>
      </c>
      <c r="KM88" s="105" t="s">
        <v>515</v>
      </c>
      <c r="KN88" s="105" t="s">
        <v>515</v>
      </c>
      <c r="KO88" s="105" t="s">
        <v>515</v>
      </c>
      <c r="KP88" s="105" t="s">
        <v>515</v>
      </c>
      <c r="KQ88" s="105" t="s">
        <v>515</v>
      </c>
      <c r="KR88" s="105" t="s">
        <v>515</v>
      </c>
      <c r="KS88" s="105" t="s">
        <v>515</v>
      </c>
      <c r="LW88" s="105" t="s">
        <v>515</v>
      </c>
      <c r="LX88" s="105" t="s">
        <v>515</v>
      </c>
      <c r="LY88" s="105" t="s">
        <v>515</v>
      </c>
      <c r="LZ88" s="105" t="s">
        <v>515</v>
      </c>
      <c r="MA88" s="105" t="s">
        <v>515</v>
      </c>
      <c r="MB88" s="105" t="s">
        <v>515</v>
      </c>
      <c r="MC88" s="105" t="s">
        <v>515</v>
      </c>
      <c r="ME88" s="105" t="s">
        <v>515</v>
      </c>
      <c r="MF88" s="105" t="s">
        <v>515</v>
      </c>
      <c r="MG88" s="105" t="s">
        <v>515</v>
      </c>
      <c r="MH88" s="105" t="s">
        <v>515</v>
      </c>
    </row>
    <row r="89" spans="1:346" ht="15" customHeight="1" x14ac:dyDescent="0.3">
      <c r="A89" s="120">
        <v>7</v>
      </c>
      <c r="B89" s="120">
        <v>8</v>
      </c>
      <c r="C89" s="120" t="s">
        <v>500</v>
      </c>
      <c r="D89" s="120" t="s">
        <v>986</v>
      </c>
      <c r="E89" s="120" t="s">
        <v>695</v>
      </c>
      <c r="F89" s="120" t="s">
        <v>636</v>
      </c>
      <c r="G89" s="120" t="s">
        <v>696</v>
      </c>
      <c r="H89" s="120" t="s">
        <v>697</v>
      </c>
      <c r="I89" s="120" t="s">
        <v>698</v>
      </c>
      <c r="J89" s="120" t="s">
        <v>699</v>
      </c>
      <c r="K89" s="120" t="s">
        <v>622</v>
      </c>
      <c r="L89" s="128" t="s">
        <v>700</v>
      </c>
      <c r="M89" s="120" t="s">
        <v>492</v>
      </c>
      <c r="N89" s="120" t="s">
        <v>701</v>
      </c>
      <c r="O89" s="129" t="s">
        <v>529</v>
      </c>
      <c r="P89" s="120" t="s">
        <v>702</v>
      </c>
      <c r="Q89" s="129" t="s">
        <v>496</v>
      </c>
      <c r="R89" s="120">
        <v>1</v>
      </c>
      <c r="S89" s="103" t="s">
        <v>497</v>
      </c>
      <c r="T89" s="103" t="s">
        <v>704</v>
      </c>
      <c r="AB89" s="105">
        <v>68</v>
      </c>
      <c r="AC89" s="119">
        <v>68</v>
      </c>
      <c r="AD89" s="105" t="s">
        <v>622</v>
      </c>
      <c r="AE89" s="119" t="s">
        <v>622</v>
      </c>
      <c r="AF89" s="105" t="s">
        <v>622</v>
      </c>
      <c r="AG89" s="119" t="s">
        <v>622</v>
      </c>
      <c r="AH89" s="105" t="s">
        <v>622</v>
      </c>
      <c r="AI89" s="119" t="s">
        <v>622</v>
      </c>
      <c r="CB89" s="103"/>
      <c r="CD89" s="105" t="s">
        <v>622</v>
      </c>
      <c r="CE89" s="105" t="s">
        <v>622</v>
      </c>
      <c r="CF89" s="105" t="s">
        <v>622</v>
      </c>
      <c r="CG89" s="105" t="s">
        <v>622</v>
      </c>
      <c r="CH89" s="105" t="s">
        <v>622</v>
      </c>
      <c r="CI89" s="105" t="s">
        <v>622</v>
      </c>
      <c r="CJ89" s="105" t="s">
        <v>622</v>
      </c>
      <c r="CK89" s="105" t="s">
        <v>622</v>
      </c>
      <c r="CL89" s="105" t="s">
        <v>622</v>
      </c>
      <c r="CY89" s="103"/>
      <c r="CZ89" s="105" t="s">
        <v>622</v>
      </c>
      <c r="DA89" s="103"/>
      <c r="DB89" s="105" t="s">
        <v>622</v>
      </c>
      <c r="DC89" s="105" t="s">
        <v>622</v>
      </c>
      <c r="DD89" s="105" t="s">
        <v>622</v>
      </c>
      <c r="DE89" s="105" t="s">
        <v>622</v>
      </c>
      <c r="DF89" s="105" t="s">
        <v>622</v>
      </c>
      <c r="DG89" s="105" t="s">
        <v>622</v>
      </c>
      <c r="DH89" s="105" t="s">
        <v>622</v>
      </c>
      <c r="EL89" s="105" t="s">
        <v>622</v>
      </c>
      <c r="EM89" s="105" t="s">
        <v>622</v>
      </c>
      <c r="EN89" s="105" t="s">
        <v>622</v>
      </c>
      <c r="EO89" s="105" t="s">
        <v>622</v>
      </c>
      <c r="EP89" s="105" t="s">
        <v>622</v>
      </c>
      <c r="EQ89" s="105" t="s">
        <v>622</v>
      </c>
      <c r="ER89" s="105" t="s">
        <v>622</v>
      </c>
      <c r="EU89" s="105">
        <v>68</v>
      </c>
      <c r="EV89" s="105" t="s">
        <v>622</v>
      </c>
      <c r="EW89" s="105" t="s">
        <v>622</v>
      </c>
      <c r="EX89" s="105" t="s">
        <v>622</v>
      </c>
      <c r="FJ89" s="108"/>
      <c r="FK89" s="108"/>
      <c r="FL89" s="108"/>
      <c r="FM89" s="108"/>
      <c r="FR89" s="108"/>
      <c r="FS89" s="108"/>
      <c r="GP89" s="108"/>
      <c r="GQ89" s="108"/>
      <c r="GR89" s="108"/>
      <c r="GS89" s="108"/>
      <c r="GZ89" s="108"/>
      <c r="HA89" s="108"/>
      <c r="HB89" s="108"/>
      <c r="HC89" s="108"/>
      <c r="HG89" s="108"/>
      <c r="HH89" s="108"/>
      <c r="HI89" s="108"/>
      <c r="HJ89" s="108"/>
      <c r="HK89" s="108"/>
      <c r="HL89" s="108"/>
      <c r="HM89" s="108"/>
      <c r="HN89" s="108"/>
      <c r="IL89" s="108"/>
      <c r="IM89" s="108"/>
      <c r="IN89" s="108"/>
      <c r="IO89" s="108"/>
      <c r="JG89" s="120" t="s">
        <v>748</v>
      </c>
      <c r="JH89" s="120" t="s">
        <v>752</v>
      </c>
      <c r="JI89" s="120" t="s">
        <v>745</v>
      </c>
      <c r="JJ89" s="120" t="s">
        <v>622</v>
      </c>
      <c r="JM89" s="120" t="s">
        <v>622</v>
      </c>
      <c r="JN89" s="120" t="s">
        <v>622</v>
      </c>
      <c r="JO89" s="105" t="s">
        <v>622</v>
      </c>
      <c r="JP89" s="120" t="s">
        <v>622</v>
      </c>
      <c r="JQ89" s="105" t="s">
        <v>622</v>
      </c>
      <c r="JR89" s="105" t="s">
        <v>622</v>
      </c>
      <c r="JS89" s="105" t="s">
        <v>622</v>
      </c>
      <c r="JT89" s="105" t="s">
        <v>622</v>
      </c>
      <c r="JU89" s="105" t="s">
        <v>622</v>
      </c>
      <c r="JV89" s="105" t="s">
        <v>622</v>
      </c>
      <c r="JW89" s="105" t="s">
        <v>622</v>
      </c>
      <c r="KJ89" s="120" t="s">
        <v>628</v>
      </c>
      <c r="KK89" s="105">
        <v>68</v>
      </c>
      <c r="KL89" s="120">
        <v>68</v>
      </c>
      <c r="KM89" s="105">
        <v>2.2999999999999998</v>
      </c>
      <c r="KN89" s="105">
        <v>1.3140000000000001</v>
      </c>
      <c r="KO89" s="105">
        <v>3.286</v>
      </c>
      <c r="KP89" s="105" t="s">
        <v>622</v>
      </c>
      <c r="KQ89" s="105" t="s">
        <v>622</v>
      </c>
      <c r="KR89" s="105" t="s">
        <v>622</v>
      </c>
      <c r="KS89" s="105" t="s">
        <v>622</v>
      </c>
      <c r="LW89" s="105" t="s">
        <v>622</v>
      </c>
      <c r="LX89" s="105" t="s">
        <v>622</v>
      </c>
      <c r="LY89" s="105" t="s">
        <v>622</v>
      </c>
      <c r="LZ89" s="105" t="s">
        <v>622</v>
      </c>
      <c r="MA89" s="105" t="s">
        <v>622</v>
      </c>
      <c r="MB89" s="105" t="s">
        <v>622</v>
      </c>
      <c r="MC89" s="105" t="s">
        <v>622</v>
      </c>
      <c r="ME89" s="105" t="s">
        <v>622</v>
      </c>
      <c r="MF89" s="105" t="s">
        <v>622</v>
      </c>
      <c r="MG89" s="105" t="s">
        <v>622</v>
      </c>
      <c r="MH89" s="105" t="s">
        <v>622</v>
      </c>
    </row>
    <row r="90" spans="1:346" ht="15" customHeight="1" x14ac:dyDescent="0.3">
      <c r="A90" s="121"/>
      <c r="B90" s="121"/>
      <c r="C90" s="121"/>
      <c r="D90" s="121"/>
      <c r="E90" s="121"/>
      <c r="F90" s="121"/>
      <c r="G90" s="121"/>
      <c r="H90" s="121"/>
      <c r="I90" s="121"/>
      <c r="J90" s="121"/>
      <c r="K90" s="121"/>
      <c r="L90" s="121"/>
      <c r="M90" s="121"/>
      <c r="N90" s="121"/>
      <c r="O90" s="121"/>
      <c r="P90" s="121"/>
      <c r="Q90" s="127"/>
      <c r="R90" s="121"/>
      <c r="S90" s="103" t="s">
        <v>515</v>
      </c>
      <c r="T90" s="103" t="s">
        <v>515</v>
      </c>
      <c r="AB90" s="105" t="s">
        <v>515</v>
      </c>
      <c r="AC90" s="119"/>
      <c r="AD90" s="105" t="s">
        <v>515</v>
      </c>
      <c r="AE90" s="119"/>
      <c r="AF90" s="103" t="s">
        <v>515</v>
      </c>
      <c r="AG90" s="119"/>
      <c r="AH90" s="105" t="s">
        <v>515</v>
      </c>
      <c r="AI90" s="119"/>
      <c r="CB90" s="103"/>
      <c r="CD90" s="105" t="s">
        <v>515</v>
      </c>
      <c r="CE90" s="103"/>
      <c r="CF90" s="105" t="s">
        <v>515</v>
      </c>
      <c r="CG90" s="105" t="s">
        <v>515</v>
      </c>
      <c r="CH90" s="106" t="s">
        <v>515</v>
      </c>
      <c r="CI90" s="105" t="s">
        <v>515</v>
      </c>
      <c r="CJ90" s="105" t="s">
        <v>515</v>
      </c>
      <c r="CK90" s="105" t="s">
        <v>515</v>
      </c>
      <c r="CL90" s="105" t="s">
        <v>515</v>
      </c>
      <c r="CY90" s="103"/>
      <c r="CZ90" s="105" t="s">
        <v>515</v>
      </c>
      <c r="DA90" s="105"/>
      <c r="DB90" s="105" t="s">
        <v>515</v>
      </c>
      <c r="DC90" s="105" t="s">
        <v>515</v>
      </c>
      <c r="DD90" s="105" t="s">
        <v>515</v>
      </c>
      <c r="DE90" s="105" t="s">
        <v>515</v>
      </c>
      <c r="DF90" s="105" t="s">
        <v>515</v>
      </c>
      <c r="DG90" s="105" t="s">
        <v>515</v>
      </c>
      <c r="DH90" s="105" t="s">
        <v>515</v>
      </c>
      <c r="EL90" s="105" t="s">
        <v>515</v>
      </c>
      <c r="EM90" s="105" t="s">
        <v>515</v>
      </c>
      <c r="EN90" s="105" t="s">
        <v>515</v>
      </c>
      <c r="EO90" s="105" t="s">
        <v>515</v>
      </c>
      <c r="EP90" s="105" t="s">
        <v>515</v>
      </c>
      <c r="EQ90" s="105" t="s">
        <v>515</v>
      </c>
      <c r="ER90" s="105" t="s">
        <v>515</v>
      </c>
      <c r="EU90" s="105" t="s">
        <v>515</v>
      </c>
      <c r="EV90" s="105" t="s">
        <v>515</v>
      </c>
      <c r="EW90" s="105" t="s">
        <v>515</v>
      </c>
      <c r="EX90" s="105" t="s">
        <v>515</v>
      </c>
      <c r="FJ90" s="105" t="s">
        <v>515</v>
      </c>
      <c r="FK90" s="105" t="s">
        <v>515</v>
      </c>
      <c r="FL90" s="107" t="s">
        <v>515</v>
      </c>
      <c r="FM90" s="107" t="s">
        <v>515</v>
      </c>
      <c r="FR90" s="107" t="s">
        <v>515</v>
      </c>
      <c r="FS90" s="107" t="s">
        <v>515</v>
      </c>
      <c r="GP90" s="107" t="s">
        <v>515</v>
      </c>
      <c r="GQ90" s="107" t="s">
        <v>515</v>
      </c>
      <c r="GR90" s="107" t="s">
        <v>515</v>
      </c>
      <c r="GS90" s="107" t="s">
        <v>515</v>
      </c>
      <c r="GZ90" s="107" t="s">
        <v>515</v>
      </c>
      <c r="HA90" s="107" t="s">
        <v>515</v>
      </c>
      <c r="HB90" s="107" t="s">
        <v>515</v>
      </c>
      <c r="HC90" s="107" t="s">
        <v>515</v>
      </c>
      <c r="HG90" s="107" t="s">
        <v>515</v>
      </c>
      <c r="HH90" s="107" t="s">
        <v>515</v>
      </c>
      <c r="HI90" s="107" t="s">
        <v>515</v>
      </c>
      <c r="HJ90" s="107" t="s">
        <v>515</v>
      </c>
      <c r="HK90" s="107" t="s">
        <v>515</v>
      </c>
      <c r="HL90" s="107" t="s">
        <v>515</v>
      </c>
      <c r="HM90" s="107" t="s">
        <v>515</v>
      </c>
      <c r="HN90" s="107" t="s">
        <v>515</v>
      </c>
      <c r="IL90" s="107" t="s">
        <v>515</v>
      </c>
      <c r="IM90" s="107" t="s">
        <v>515</v>
      </c>
      <c r="IN90" s="107" t="s">
        <v>515</v>
      </c>
      <c r="IO90" s="107" t="s">
        <v>515</v>
      </c>
      <c r="JG90" s="121" t="s">
        <v>515</v>
      </c>
      <c r="JH90" s="121" t="s">
        <v>515</v>
      </c>
      <c r="JI90" s="121" t="s">
        <v>515</v>
      </c>
      <c r="JJ90" s="121" t="s">
        <v>515</v>
      </c>
      <c r="JM90" s="121" t="s">
        <v>515</v>
      </c>
      <c r="JN90" s="121" t="s">
        <v>515</v>
      </c>
      <c r="JO90" s="105" t="s">
        <v>515</v>
      </c>
      <c r="JP90" s="121" t="s">
        <v>515</v>
      </c>
      <c r="JQ90" s="105" t="s">
        <v>515</v>
      </c>
      <c r="JR90" s="105" t="s">
        <v>515</v>
      </c>
      <c r="JS90" s="106" t="s">
        <v>515</v>
      </c>
      <c r="JT90" s="105" t="s">
        <v>515</v>
      </c>
      <c r="JU90" s="105" t="s">
        <v>515</v>
      </c>
      <c r="JV90" s="105" t="s">
        <v>515</v>
      </c>
      <c r="JW90" s="105" t="s">
        <v>515</v>
      </c>
      <c r="KJ90" s="121" t="s">
        <v>515</v>
      </c>
      <c r="KK90" s="105" t="s">
        <v>515</v>
      </c>
      <c r="KL90" s="121" t="s">
        <v>515</v>
      </c>
      <c r="KM90" s="105" t="s">
        <v>515</v>
      </c>
      <c r="KN90" s="105" t="s">
        <v>515</v>
      </c>
      <c r="KO90" s="105" t="s">
        <v>515</v>
      </c>
      <c r="KP90" s="105" t="s">
        <v>515</v>
      </c>
      <c r="KQ90" s="105" t="s">
        <v>515</v>
      </c>
      <c r="KR90" s="105" t="s">
        <v>515</v>
      </c>
      <c r="KS90" s="105" t="s">
        <v>515</v>
      </c>
      <c r="LW90" s="105" t="s">
        <v>515</v>
      </c>
      <c r="LX90" s="105" t="s">
        <v>515</v>
      </c>
      <c r="LY90" s="105" t="s">
        <v>515</v>
      </c>
      <c r="LZ90" s="105" t="s">
        <v>515</v>
      </c>
      <c r="MA90" s="105" t="s">
        <v>515</v>
      </c>
      <c r="MB90" s="105" t="s">
        <v>515</v>
      </c>
      <c r="MC90" s="105" t="s">
        <v>515</v>
      </c>
      <c r="ME90" s="105" t="s">
        <v>515</v>
      </c>
      <c r="MF90" s="105" t="s">
        <v>515</v>
      </c>
      <c r="MG90" s="105" t="s">
        <v>515</v>
      </c>
      <c r="MH90" s="105" t="s">
        <v>515</v>
      </c>
    </row>
    <row r="91" spans="1:346" ht="15" customHeight="1" x14ac:dyDescent="0.3">
      <c r="A91" s="120">
        <v>8</v>
      </c>
      <c r="B91" s="120">
        <v>9</v>
      </c>
      <c r="C91" s="120" t="s">
        <v>483</v>
      </c>
      <c r="D91" s="120" t="s">
        <v>986</v>
      </c>
      <c r="E91" s="120" t="s">
        <v>705</v>
      </c>
      <c r="F91" s="120" t="s">
        <v>636</v>
      </c>
      <c r="G91" s="120" t="s">
        <v>706</v>
      </c>
      <c r="H91" s="120" t="s">
        <v>707</v>
      </c>
      <c r="I91" s="120" t="s">
        <v>698</v>
      </c>
      <c r="J91" s="120" t="s">
        <v>708</v>
      </c>
      <c r="K91" s="120" t="s">
        <v>622</v>
      </c>
      <c r="L91" s="128" t="s">
        <v>709</v>
      </c>
      <c r="M91" s="120" t="s">
        <v>492</v>
      </c>
      <c r="N91" s="120" t="s">
        <v>710</v>
      </c>
      <c r="O91" s="129" t="s">
        <v>529</v>
      </c>
      <c r="P91" s="120" t="s">
        <v>711</v>
      </c>
      <c r="Q91" s="129" t="s">
        <v>496</v>
      </c>
      <c r="R91" s="120">
        <v>1</v>
      </c>
      <c r="S91" s="103" t="s">
        <v>712</v>
      </c>
      <c r="T91" s="103" t="s">
        <v>713</v>
      </c>
      <c r="AB91" s="105">
        <v>99</v>
      </c>
      <c r="AC91" s="119">
        <v>99</v>
      </c>
      <c r="AD91" s="105" t="s">
        <v>622</v>
      </c>
      <c r="AE91" s="119" t="s">
        <v>622</v>
      </c>
      <c r="AF91" s="103">
        <v>36</v>
      </c>
      <c r="AG91" s="119">
        <v>36</v>
      </c>
      <c r="AH91" s="105">
        <v>79</v>
      </c>
      <c r="AI91" s="119">
        <v>79</v>
      </c>
      <c r="CB91" s="103"/>
      <c r="CD91" s="105" t="s">
        <v>622</v>
      </c>
      <c r="CE91" s="105" t="s">
        <v>622</v>
      </c>
      <c r="CF91" s="105" t="s">
        <v>622</v>
      </c>
      <c r="CG91" s="105" t="s">
        <v>622</v>
      </c>
      <c r="CH91" s="106" t="s">
        <v>622</v>
      </c>
      <c r="CI91" s="105" t="s">
        <v>622</v>
      </c>
      <c r="CJ91" s="105" t="s">
        <v>622</v>
      </c>
      <c r="CK91" s="105" t="s">
        <v>622</v>
      </c>
      <c r="CL91" s="105" t="s">
        <v>622</v>
      </c>
      <c r="CY91" s="103"/>
      <c r="CZ91" s="105" t="s">
        <v>622</v>
      </c>
      <c r="DA91" s="103"/>
      <c r="DB91" s="105" t="s">
        <v>622</v>
      </c>
      <c r="DC91" s="105" t="s">
        <v>622</v>
      </c>
      <c r="DD91" s="105" t="s">
        <v>622</v>
      </c>
      <c r="DE91" s="105" t="s">
        <v>622</v>
      </c>
      <c r="DF91" s="105" t="s">
        <v>622</v>
      </c>
      <c r="DG91" s="105" t="s">
        <v>622</v>
      </c>
      <c r="DH91" s="105" t="s">
        <v>622</v>
      </c>
      <c r="EL91" s="105" t="s">
        <v>622</v>
      </c>
      <c r="EM91" s="105" t="s">
        <v>622</v>
      </c>
      <c r="EN91" s="105" t="s">
        <v>622</v>
      </c>
      <c r="EO91" s="105" t="s">
        <v>622</v>
      </c>
      <c r="EP91" s="105" t="s">
        <v>622</v>
      </c>
      <c r="EQ91" s="105" t="s">
        <v>622</v>
      </c>
      <c r="ER91" s="105" t="s">
        <v>622</v>
      </c>
      <c r="EU91" s="105">
        <v>99</v>
      </c>
      <c r="EV91" s="105" t="s">
        <v>622</v>
      </c>
      <c r="EW91" s="105" t="s">
        <v>622</v>
      </c>
      <c r="EX91" s="105" t="s">
        <v>622</v>
      </c>
      <c r="FJ91" s="108"/>
      <c r="FK91" s="108"/>
      <c r="FL91" s="109"/>
      <c r="FM91" s="109"/>
      <c r="FR91" s="109"/>
      <c r="FS91" s="109"/>
      <c r="GP91" s="109"/>
      <c r="GQ91" s="109"/>
      <c r="GR91" s="109"/>
      <c r="GS91" s="109"/>
      <c r="GZ91" s="109"/>
      <c r="HA91" s="109"/>
      <c r="HB91" s="109"/>
      <c r="HC91" s="109"/>
      <c r="HG91" s="109"/>
      <c r="HH91" s="109"/>
      <c r="HI91" s="109"/>
      <c r="HJ91" s="109"/>
      <c r="HK91" s="109"/>
      <c r="HL91" s="109"/>
      <c r="HM91" s="109"/>
      <c r="HN91" s="109"/>
      <c r="IL91" s="109"/>
      <c r="IM91" s="109"/>
      <c r="IN91" s="109"/>
      <c r="IO91" s="109"/>
      <c r="JG91" s="120" t="s">
        <v>748</v>
      </c>
      <c r="JH91" s="120" t="s">
        <v>753</v>
      </c>
      <c r="JI91" s="120" t="s">
        <v>745</v>
      </c>
      <c r="JJ91" s="120" t="s">
        <v>622</v>
      </c>
      <c r="JM91" s="120" t="s">
        <v>622</v>
      </c>
      <c r="JN91" s="120" t="s">
        <v>622</v>
      </c>
      <c r="JO91" s="105" t="s">
        <v>622</v>
      </c>
      <c r="JP91" s="120" t="s">
        <v>622</v>
      </c>
      <c r="JQ91" s="105" t="s">
        <v>622</v>
      </c>
      <c r="JR91" s="105" t="s">
        <v>622</v>
      </c>
      <c r="JS91" s="106" t="s">
        <v>622</v>
      </c>
      <c r="JT91" s="105" t="s">
        <v>622</v>
      </c>
      <c r="JU91" s="105" t="s">
        <v>622</v>
      </c>
      <c r="JV91" s="105" t="s">
        <v>622</v>
      </c>
      <c r="JW91" s="105" t="s">
        <v>622</v>
      </c>
      <c r="KJ91" s="120" t="s">
        <v>622</v>
      </c>
      <c r="KK91" s="105" t="s">
        <v>622</v>
      </c>
      <c r="KL91" s="120" t="s">
        <v>622</v>
      </c>
      <c r="KM91" s="105" t="s">
        <v>622</v>
      </c>
      <c r="KN91" s="105" t="s">
        <v>622</v>
      </c>
      <c r="KO91" s="105" t="s">
        <v>622</v>
      </c>
      <c r="KP91" s="105" t="s">
        <v>622</v>
      </c>
      <c r="KQ91" s="105" t="s">
        <v>622</v>
      </c>
      <c r="KR91" s="105" t="s">
        <v>622</v>
      </c>
      <c r="KS91" s="105" t="s">
        <v>622</v>
      </c>
      <c r="LW91" s="105" t="s">
        <v>622</v>
      </c>
      <c r="LX91" s="105" t="s">
        <v>622</v>
      </c>
      <c r="LY91" s="105" t="s">
        <v>622</v>
      </c>
      <c r="LZ91" s="105" t="s">
        <v>622</v>
      </c>
      <c r="MA91" s="105" t="s">
        <v>622</v>
      </c>
      <c r="MB91" s="105" t="s">
        <v>622</v>
      </c>
      <c r="MC91" s="105" t="s">
        <v>622</v>
      </c>
      <c r="ME91" s="105" t="s">
        <v>622</v>
      </c>
      <c r="MF91" s="105" t="s">
        <v>622</v>
      </c>
      <c r="MG91" s="105" t="s">
        <v>622</v>
      </c>
      <c r="MH91" s="105" t="s">
        <v>622</v>
      </c>
    </row>
    <row r="92" spans="1:346" ht="15" customHeight="1" x14ac:dyDescent="0.3">
      <c r="A92" s="121"/>
      <c r="B92" s="121"/>
      <c r="C92" s="121"/>
      <c r="D92" s="121"/>
      <c r="E92" s="121"/>
      <c r="F92" s="121"/>
      <c r="G92" s="121"/>
      <c r="H92" s="121"/>
      <c r="I92" s="121"/>
      <c r="J92" s="121"/>
      <c r="K92" s="121"/>
      <c r="L92" s="121"/>
      <c r="M92" s="121"/>
      <c r="N92" s="121"/>
      <c r="O92" s="121"/>
      <c r="P92" s="121"/>
      <c r="Q92" s="127"/>
      <c r="R92" s="121"/>
      <c r="S92" s="103" t="s">
        <v>515</v>
      </c>
      <c r="T92" s="103" t="s">
        <v>515</v>
      </c>
      <c r="AB92" s="105" t="s">
        <v>515</v>
      </c>
      <c r="AC92" s="119"/>
      <c r="AD92" s="105" t="s">
        <v>515</v>
      </c>
      <c r="AE92" s="119"/>
      <c r="AF92" s="103" t="s">
        <v>515</v>
      </c>
      <c r="AG92" s="119"/>
      <c r="AH92" s="105" t="s">
        <v>515</v>
      </c>
      <c r="AI92" s="119"/>
      <c r="CB92" s="103"/>
      <c r="CD92" s="105" t="s">
        <v>515</v>
      </c>
      <c r="CE92" s="103"/>
      <c r="CF92" s="105" t="s">
        <v>515</v>
      </c>
      <c r="CG92" s="105" t="s">
        <v>515</v>
      </c>
      <c r="CH92" s="106" t="s">
        <v>515</v>
      </c>
      <c r="CI92" s="105" t="s">
        <v>515</v>
      </c>
      <c r="CJ92" s="105" t="s">
        <v>515</v>
      </c>
      <c r="CK92" s="105" t="s">
        <v>515</v>
      </c>
      <c r="CL92" s="105" t="s">
        <v>515</v>
      </c>
      <c r="CY92" s="103"/>
      <c r="CZ92" s="105" t="s">
        <v>515</v>
      </c>
      <c r="DA92" s="105"/>
      <c r="DB92" s="105" t="s">
        <v>515</v>
      </c>
      <c r="DC92" s="105" t="s">
        <v>515</v>
      </c>
      <c r="DD92" s="105" t="s">
        <v>515</v>
      </c>
      <c r="DE92" s="105" t="s">
        <v>515</v>
      </c>
      <c r="DF92" s="105" t="s">
        <v>515</v>
      </c>
      <c r="DG92" s="105" t="s">
        <v>515</v>
      </c>
      <c r="DH92" s="105" t="s">
        <v>515</v>
      </c>
      <c r="EL92" s="105" t="s">
        <v>515</v>
      </c>
      <c r="EM92" s="105" t="s">
        <v>515</v>
      </c>
      <c r="EN92" s="105" t="s">
        <v>515</v>
      </c>
      <c r="EO92" s="105" t="s">
        <v>515</v>
      </c>
      <c r="EP92" s="105" t="s">
        <v>515</v>
      </c>
      <c r="EQ92" s="105" t="s">
        <v>515</v>
      </c>
      <c r="ER92" s="105" t="s">
        <v>515</v>
      </c>
      <c r="EU92" s="105" t="s">
        <v>515</v>
      </c>
      <c r="EV92" s="105" t="s">
        <v>515</v>
      </c>
      <c r="EW92" s="105" t="s">
        <v>515</v>
      </c>
      <c r="EX92" s="105" t="s">
        <v>515</v>
      </c>
      <c r="FJ92" s="105" t="s">
        <v>515</v>
      </c>
      <c r="FK92" s="105" t="s">
        <v>515</v>
      </c>
      <c r="FL92" s="107" t="s">
        <v>515</v>
      </c>
      <c r="FM92" s="107" t="s">
        <v>515</v>
      </c>
      <c r="FR92" s="107" t="s">
        <v>515</v>
      </c>
      <c r="FS92" s="107" t="s">
        <v>515</v>
      </c>
      <c r="GP92" s="107" t="s">
        <v>515</v>
      </c>
      <c r="GQ92" s="107" t="s">
        <v>515</v>
      </c>
      <c r="GR92" s="107" t="s">
        <v>515</v>
      </c>
      <c r="GS92" s="107" t="s">
        <v>515</v>
      </c>
      <c r="GZ92" s="107" t="s">
        <v>515</v>
      </c>
      <c r="HA92" s="107" t="s">
        <v>515</v>
      </c>
      <c r="HB92" s="107" t="s">
        <v>515</v>
      </c>
      <c r="HC92" s="107" t="s">
        <v>515</v>
      </c>
      <c r="HG92" s="107" t="s">
        <v>515</v>
      </c>
      <c r="HH92" s="107" t="s">
        <v>515</v>
      </c>
      <c r="HI92" s="107" t="s">
        <v>515</v>
      </c>
      <c r="HJ92" s="107" t="s">
        <v>515</v>
      </c>
      <c r="HK92" s="107" t="s">
        <v>515</v>
      </c>
      <c r="HL92" s="107" t="s">
        <v>515</v>
      </c>
      <c r="HM92" s="107" t="s">
        <v>515</v>
      </c>
      <c r="HN92" s="107" t="s">
        <v>515</v>
      </c>
      <c r="IL92" s="107" t="s">
        <v>515</v>
      </c>
      <c r="IM92" s="107" t="s">
        <v>515</v>
      </c>
      <c r="IN92" s="107" t="s">
        <v>515</v>
      </c>
      <c r="IO92" s="107" t="s">
        <v>515</v>
      </c>
      <c r="JG92" s="121" t="s">
        <v>515</v>
      </c>
      <c r="JH92" s="121" t="s">
        <v>515</v>
      </c>
      <c r="JI92" s="121" t="s">
        <v>515</v>
      </c>
      <c r="JJ92" s="121" t="s">
        <v>515</v>
      </c>
      <c r="JM92" s="121" t="s">
        <v>515</v>
      </c>
      <c r="JN92" s="121" t="s">
        <v>515</v>
      </c>
      <c r="JO92" s="105" t="s">
        <v>515</v>
      </c>
      <c r="JP92" s="121" t="s">
        <v>515</v>
      </c>
      <c r="JQ92" s="105" t="s">
        <v>515</v>
      </c>
      <c r="JR92" s="105" t="s">
        <v>515</v>
      </c>
      <c r="JS92" s="106" t="s">
        <v>515</v>
      </c>
      <c r="JT92" s="105" t="s">
        <v>515</v>
      </c>
      <c r="JU92" s="105" t="s">
        <v>515</v>
      </c>
      <c r="JV92" s="105" t="s">
        <v>515</v>
      </c>
      <c r="JW92" s="105" t="s">
        <v>515</v>
      </c>
      <c r="KJ92" s="121" t="s">
        <v>515</v>
      </c>
      <c r="KK92" s="105" t="s">
        <v>515</v>
      </c>
      <c r="KL92" s="121" t="s">
        <v>515</v>
      </c>
      <c r="KM92" s="105" t="s">
        <v>515</v>
      </c>
      <c r="KN92" s="105" t="s">
        <v>515</v>
      </c>
      <c r="KO92" s="105" t="s">
        <v>515</v>
      </c>
      <c r="KP92" s="105" t="s">
        <v>515</v>
      </c>
      <c r="KQ92" s="105" t="s">
        <v>515</v>
      </c>
      <c r="KR92" s="105" t="s">
        <v>515</v>
      </c>
      <c r="KS92" s="105" t="s">
        <v>515</v>
      </c>
      <c r="LW92" s="105" t="s">
        <v>515</v>
      </c>
      <c r="LX92" s="105" t="s">
        <v>515</v>
      </c>
      <c r="LY92" s="105" t="s">
        <v>515</v>
      </c>
      <c r="LZ92" s="105" t="s">
        <v>515</v>
      </c>
      <c r="MA92" s="105" t="s">
        <v>515</v>
      </c>
      <c r="MB92" s="105" t="s">
        <v>515</v>
      </c>
      <c r="MC92" s="105" t="s">
        <v>515</v>
      </c>
      <c r="ME92" s="105" t="s">
        <v>515</v>
      </c>
      <c r="MF92" s="105" t="s">
        <v>515</v>
      </c>
      <c r="MG92" s="105" t="s">
        <v>515</v>
      </c>
      <c r="MH92" s="105" t="s">
        <v>515</v>
      </c>
    </row>
    <row r="93" spans="1:346" ht="15" customHeight="1" x14ac:dyDescent="0.3">
      <c r="A93" s="120">
        <v>8</v>
      </c>
      <c r="B93" s="120">
        <v>9</v>
      </c>
      <c r="C93" s="120" t="s">
        <v>500</v>
      </c>
      <c r="D93" s="120" t="s">
        <v>986</v>
      </c>
      <c r="E93" s="120" t="s">
        <v>705</v>
      </c>
      <c r="F93" s="120" t="s">
        <v>636</v>
      </c>
      <c r="G93" s="120" t="s">
        <v>706</v>
      </c>
      <c r="H93" s="120" t="s">
        <v>707</v>
      </c>
      <c r="I93" s="120" t="s">
        <v>698</v>
      </c>
      <c r="J93" s="120" t="s">
        <v>708</v>
      </c>
      <c r="K93" s="120" t="s">
        <v>622</v>
      </c>
      <c r="L93" s="128" t="s">
        <v>709</v>
      </c>
      <c r="M93" s="120" t="s">
        <v>492</v>
      </c>
      <c r="N93" s="120" t="s">
        <v>710</v>
      </c>
      <c r="O93" s="129" t="s">
        <v>529</v>
      </c>
      <c r="P93" s="120" t="s">
        <v>711</v>
      </c>
      <c r="Q93" s="129" t="s">
        <v>496</v>
      </c>
      <c r="R93" s="120">
        <v>1</v>
      </c>
      <c r="S93" s="103" t="s">
        <v>497</v>
      </c>
      <c r="T93" s="103" t="s">
        <v>602</v>
      </c>
      <c r="AB93" s="105">
        <v>32</v>
      </c>
      <c r="AC93" s="119">
        <v>32</v>
      </c>
      <c r="AD93" s="105" t="s">
        <v>622</v>
      </c>
      <c r="AE93" s="119" t="s">
        <v>622</v>
      </c>
      <c r="AF93" s="105" t="s">
        <v>622</v>
      </c>
      <c r="AG93" s="119" t="s">
        <v>622</v>
      </c>
      <c r="AH93" s="105" t="s">
        <v>622</v>
      </c>
      <c r="AI93" s="119" t="s">
        <v>622</v>
      </c>
      <c r="CB93" s="103"/>
      <c r="CD93" s="105" t="s">
        <v>622</v>
      </c>
      <c r="CE93" s="105" t="s">
        <v>622</v>
      </c>
      <c r="CF93" s="105" t="s">
        <v>622</v>
      </c>
      <c r="CG93" s="105" t="s">
        <v>622</v>
      </c>
      <c r="CH93" s="105" t="s">
        <v>622</v>
      </c>
      <c r="CI93" s="105" t="s">
        <v>622</v>
      </c>
      <c r="CJ93" s="105" t="s">
        <v>622</v>
      </c>
      <c r="CK93" s="105" t="s">
        <v>622</v>
      </c>
      <c r="CL93" s="105" t="s">
        <v>622</v>
      </c>
      <c r="CY93" s="103"/>
      <c r="CZ93" s="105" t="s">
        <v>622</v>
      </c>
      <c r="DA93" s="103"/>
      <c r="DB93" s="105" t="s">
        <v>622</v>
      </c>
      <c r="DC93" s="105" t="s">
        <v>622</v>
      </c>
      <c r="DD93" s="105" t="s">
        <v>622</v>
      </c>
      <c r="DE93" s="105" t="s">
        <v>622</v>
      </c>
      <c r="DF93" s="105" t="s">
        <v>622</v>
      </c>
      <c r="DG93" s="105" t="s">
        <v>622</v>
      </c>
      <c r="DH93" s="105" t="s">
        <v>622</v>
      </c>
      <c r="EL93" s="105" t="s">
        <v>622</v>
      </c>
      <c r="EM93" s="105" t="s">
        <v>622</v>
      </c>
      <c r="EN93" s="105" t="s">
        <v>622</v>
      </c>
      <c r="EO93" s="105" t="s">
        <v>622</v>
      </c>
      <c r="EP93" s="105" t="s">
        <v>622</v>
      </c>
      <c r="EQ93" s="105" t="s">
        <v>622</v>
      </c>
      <c r="ER93" s="105" t="s">
        <v>622</v>
      </c>
      <c r="EU93" s="105">
        <v>32</v>
      </c>
      <c r="EV93" s="105" t="s">
        <v>622</v>
      </c>
      <c r="EW93" s="105" t="s">
        <v>622</v>
      </c>
      <c r="EX93" s="105" t="s">
        <v>622</v>
      </c>
      <c r="FJ93" s="108"/>
      <c r="FK93" s="108"/>
      <c r="FL93" s="108"/>
      <c r="FM93" s="108"/>
      <c r="FR93" s="108"/>
      <c r="FS93" s="108"/>
      <c r="GP93" s="108"/>
      <c r="GQ93" s="108"/>
      <c r="GR93" s="108"/>
      <c r="GS93" s="108"/>
      <c r="GZ93" s="108"/>
      <c r="HA93" s="108"/>
      <c r="HB93" s="108"/>
      <c r="HC93" s="108"/>
      <c r="HG93" s="108"/>
      <c r="HH93" s="108"/>
      <c r="HI93" s="108"/>
      <c r="HJ93" s="108"/>
      <c r="HK93" s="108"/>
      <c r="HL93" s="108"/>
      <c r="HM93" s="108"/>
      <c r="HN93" s="108"/>
      <c r="IL93" s="108"/>
      <c r="IM93" s="108"/>
      <c r="IN93" s="108"/>
      <c r="IO93" s="108"/>
      <c r="JG93" s="120" t="s">
        <v>748</v>
      </c>
      <c r="JH93" s="120" t="s">
        <v>753</v>
      </c>
      <c r="JI93" s="120" t="s">
        <v>745</v>
      </c>
      <c r="JJ93" s="120" t="s">
        <v>622</v>
      </c>
      <c r="JM93" s="120" t="s">
        <v>622</v>
      </c>
      <c r="JN93" s="120" t="s">
        <v>622</v>
      </c>
      <c r="JO93" s="105" t="s">
        <v>622</v>
      </c>
      <c r="JP93" s="120" t="s">
        <v>622</v>
      </c>
      <c r="JQ93" s="105" t="s">
        <v>622</v>
      </c>
      <c r="JR93" s="105" t="s">
        <v>622</v>
      </c>
      <c r="JS93" s="105" t="s">
        <v>622</v>
      </c>
      <c r="JT93" s="105" t="s">
        <v>622</v>
      </c>
      <c r="JU93" s="105" t="s">
        <v>622</v>
      </c>
      <c r="JV93" s="105" t="s">
        <v>622</v>
      </c>
      <c r="JW93" s="105" t="s">
        <v>622</v>
      </c>
      <c r="KJ93" s="120" t="s">
        <v>628</v>
      </c>
      <c r="KK93" s="105">
        <v>32</v>
      </c>
      <c r="KL93" s="120">
        <v>32</v>
      </c>
      <c r="KM93" s="105">
        <v>8</v>
      </c>
      <c r="KN93" s="105">
        <v>5.85</v>
      </c>
      <c r="KO93" s="105">
        <v>10.15</v>
      </c>
      <c r="KP93" s="105" t="s">
        <v>622</v>
      </c>
      <c r="KQ93" s="105" t="s">
        <v>622</v>
      </c>
      <c r="KR93" s="105" t="s">
        <v>622</v>
      </c>
      <c r="KS93" s="105" t="s">
        <v>622</v>
      </c>
      <c r="LW93" s="105" t="s">
        <v>622</v>
      </c>
      <c r="LX93" s="105" t="s">
        <v>622</v>
      </c>
      <c r="LY93" s="105" t="s">
        <v>622</v>
      </c>
      <c r="LZ93" s="105" t="s">
        <v>622</v>
      </c>
      <c r="MA93" s="105" t="s">
        <v>622</v>
      </c>
      <c r="MB93" s="105" t="s">
        <v>622</v>
      </c>
      <c r="MC93" s="105" t="s">
        <v>622</v>
      </c>
      <c r="ME93" s="105" t="s">
        <v>622</v>
      </c>
      <c r="MF93" s="105" t="s">
        <v>622</v>
      </c>
      <c r="MG93" s="105" t="s">
        <v>622</v>
      </c>
      <c r="MH93" s="105" t="s">
        <v>622</v>
      </c>
    </row>
    <row r="94" spans="1:346" ht="15" customHeight="1" x14ac:dyDescent="0.3">
      <c r="A94" s="121"/>
      <c r="B94" s="121"/>
      <c r="C94" s="121"/>
      <c r="D94" s="121"/>
      <c r="E94" s="121"/>
      <c r="F94" s="121"/>
      <c r="G94" s="121"/>
      <c r="H94" s="121"/>
      <c r="I94" s="121"/>
      <c r="J94" s="121"/>
      <c r="K94" s="121"/>
      <c r="L94" s="121"/>
      <c r="M94" s="121"/>
      <c r="N94" s="121"/>
      <c r="O94" s="121"/>
      <c r="P94" s="121"/>
      <c r="Q94" s="127"/>
      <c r="R94" s="121"/>
      <c r="S94" s="103" t="s">
        <v>515</v>
      </c>
      <c r="T94" s="103" t="s">
        <v>515</v>
      </c>
      <c r="AB94" s="105" t="s">
        <v>515</v>
      </c>
      <c r="AC94" s="119"/>
      <c r="AD94" s="105" t="s">
        <v>515</v>
      </c>
      <c r="AE94" s="119"/>
      <c r="AF94" s="103" t="s">
        <v>515</v>
      </c>
      <c r="AG94" s="119"/>
      <c r="AH94" s="105" t="s">
        <v>515</v>
      </c>
      <c r="AI94" s="119"/>
      <c r="CB94" s="103"/>
      <c r="CD94" s="105" t="s">
        <v>515</v>
      </c>
      <c r="CE94" s="103"/>
      <c r="CF94" s="105" t="s">
        <v>515</v>
      </c>
      <c r="CG94" s="105" t="s">
        <v>515</v>
      </c>
      <c r="CH94" s="106" t="s">
        <v>515</v>
      </c>
      <c r="CI94" s="105" t="s">
        <v>515</v>
      </c>
      <c r="CJ94" s="105" t="s">
        <v>515</v>
      </c>
      <c r="CK94" s="105" t="s">
        <v>515</v>
      </c>
      <c r="CL94" s="105" t="s">
        <v>515</v>
      </c>
      <c r="CY94" s="103"/>
      <c r="CZ94" s="105" t="s">
        <v>515</v>
      </c>
      <c r="DA94" s="105"/>
      <c r="DB94" s="105" t="s">
        <v>515</v>
      </c>
      <c r="DC94" s="105" t="s">
        <v>515</v>
      </c>
      <c r="DD94" s="105" t="s">
        <v>515</v>
      </c>
      <c r="DE94" s="105" t="s">
        <v>515</v>
      </c>
      <c r="DF94" s="105" t="s">
        <v>515</v>
      </c>
      <c r="DG94" s="105" t="s">
        <v>515</v>
      </c>
      <c r="DH94" s="105" t="s">
        <v>515</v>
      </c>
      <c r="EL94" s="105" t="s">
        <v>515</v>
      </c>
      <c r="EM94" s="105" t="s">
        <v>515</v>
      </c>
      <c r="EN94" s="105" t="s">
        <v>515</v>
      </c>
      <c r="EO94" s="105" t="s">
        <v>515</v>
      </c>
      <c r="EP94" s="105" t="s">
        <v>515</v>
      </c>
      <c r="EQ94" s="105" t="s">
        <v>515</v>
      </c>
      <c r="ER94" s="105" t="s">
        <v>515</v>
      </c>
      <c r="EU94" s="105" t="s">
        <v>515</v>
      </c>
      <c r="EV94" s="105" t="s">
        <v>515</v>
      </c>
      <c r="EW94" s="105" t="s">
        <v>515</v>
      </c>
      <c r="EX94" s="105" t="s">
        <v>515</v>
      </c>
      <c r="FJ94" s="105" t="s">
        <v>515</v>
      </c>
      <c r="FK94" s="105" t="s">
        <v>515</v>
      </c>
      <c r="FL94" s="107" t="s">
        <v>515</v>
      </c>
      <c r="FM94" s="107" t="s">
        <v>515</v>
      </c>
      <c r="FR94" s="107" t="s">
        <v>515</v>
      </c>
      <c r="FS94" s="107" t="s">
        <v>515</v>
      </c>
      <c r="GP94" s="107" t="s">
        <v>515</v>
      </c>
      <c r="GQ94" s="107" t="s">
        <v>515</v>
      </c>
      <c r="GR94" s="107" t="s">
        <v>515</v>
      </c>
      <c r="GS94" s="107" t="s">
        <v>515</v>
      </c>
      <c r="GZ94" s="107" t="s">
        <v>515</v>
      </c>
      <c r="HA94" s="107" t="s">
        <v>515</v>
      </c>
      <c r="HB94" s="107" t="s">
        <v>515</v>
      </c>
      <c r="HC94" s="107" t="s">
        <v>515</v>
      </c>
      <c r="HG94" s="107" t="s">
        <v>515</v>
      </c>
      <c r="HH94" s="107" t="s">
        <v>515</v>
      </c>
      <c r="HI94" s="107" t="s">
        <v>515</v>
      </c>
      <c r="HJ94" s="107" t="s">
        <v>515</v>
      </c>
      <c r="HK94" s="107" t="s">
        <v>515</v>
      </c>
      <c r="HL94" s="107" t="s">
        <v>515</v>
      </c>
      <c r="HM94" s="107" t="s">
        <v>515</v>
      </c>
      <c r="HN94" s="107" t="s">
        <v>515</v>
      </c>
      <c r="IL94" s="107" t="s">
        <v>515</v>
      </c>
      <c r="IM94" s="107" t="s">
        <v>515</v>
      </c>
      <c r="IN94" s="107" t="s">
        <v>515</v>
      </c>
      <c r="IO94" s="107" t="s">
        <v>515</v>
      </c>
      <c r="JG94" s="121" t="s">
        <v>515</v>
      </c>
      <c r="JH94" s="121" t="s">
        <v>515</v>
      </c>
      <c r="JI94" s="121" t="s">
        <v>515</v>
      </c>
      <c r="JJ94" s="121" t="s">
        <v>515</v>
      </c>
      <c r="JM94" s="121" t="s">
        <v>515</v>
      </c>
      <c r="JN94" s="121" t="s">
        <v>515</v>
      </c>
      <c r="JO94" s="105" t="s">
        <v>515</v>
      </c>
      <c r="JP94" s="121" t="s">
        <v>515</v>
      </c>
      <c r="JQ94" s="105" t="s">
        <v>515</v>
      </c>
      <c r="JR94" s="105" t="s">
        <v>515</v>
      </c>
      <c r="JS94" s="106" t="s">
        <v>515</v>
      </c>
      <c r="JT94" s="105" t="s">
        <v>515</v>
      </c>
      <c r="JU94" s="105" t="s">
        <v>515</v>
      </c>
      <c r="JV94" s="105" t="s">
        <v>515</v>
      </c>
      <c r="JW94" s="105" t="s">
        <v>515</v>
      </c>
      <c r="KJ94" s="121" t="s">
        <v>515</v>
      </c>
      <c r="KK94" s="105" t="s">
        <v>515</v>
      </c>
      <c r="KL94" s="121" t="s">
        <v>515</v>
      </c>
      <c r="KM94" s="105" t="s">
        <v>515</v>
      </c>
      <c r="KN94" s="105" t="s">
        <v>515</v>
      </c>
      <c r="KO94" s="105" t="s">
        <v>515</v>
      </c>
      <c r="KP94" s="105" t="s">
        <v>515</v>
      </c>
      <c r="KQ94" s="105" t="s">
        <v>515</v>
      </c>
      <c r="KR94" s="105" t="s">
        <v>515</v>
      </c>
      <c r="KS94" s="105" t="s">
        <v>515</v>
      </c>
      <c r="LW94" s="105" t="s">
        <v>515</v>
      </c>
      <c r="LX94" s="105" t="s">
        <v>515</v>
      </c>
      <c r="LY94" s="105" t="s">
        <v>515</v>
      </c>
      <c r="LZ94" s="105" t="s">
        <v>515</v>
      </c>
      <c r="MA94" s="105" t="s">
        <v>515</v>
      </c>
      <c r="MB94" s="105" t="s">
        <v>515</v>
      </c>
      <c r="MC94" s="105" t="s">
        <v>515</v>
      </c>
      <c r="ME94" s="105" t="s">
        <v>515</v>
      </c>
      <c r="MF94" s="105" t="s">
        <v>515</v>
      </c>
      <c r="MG94" s="105" t="s">
        <v>515</v>
      </c>
      <c r="MH94" s="105" t="s">
        <v>515</v>
      </c>
    </row>
    <row r="95" spans="1:346" ht="15" customHeight="1" x14ac:dyDescent="0.3">
      <c r="A95" s="120">
        <v>8</v>
      </c>
      <c r="B95" s="120">
        <v>9</v>
      </c>
      <c r="C95" s="120" t="s">
        <v>500</v>
      </c>
      <c r="D95" s="120" t="s">
        <v>986</v>
      </c>
      <c r="E95" s="120" t="s">
        <v>705</v>
      </c>
      <c r="F95" s="120" t="s">
        <v>636</v>
      </c>
      <c r="G95" s="120" t="s">
        <v>706</v>
      </c>
      <c r="H95" s="120" t="s">
        <v>707</v>
      </c>
      <c r="I95" s="120" t="s">
        <v>698</v>
      </c>
      <c r="J95" s="120" t="s">
        <v>708</v>
      </c>
      <c r="K95" s="120" t="s">
        <v>622</v>
      </c>
      <c r="L95" s="128" t="s">
        <v>709</v>
      </c>
      <c r="M95" s="120" t="s">
        <v>492</v>
      </c>
      <c r="N95" s="120" t="s">
        <v>710</v>
      </c>
      <c r="O95" s="129" t="s">
        <v>529</v>
      </c>
      <c r="P95" s="120" t="s">
        <v>711</v>
      </c>
      <c r="Q95" s="129" t="s">
        <v>496</v>
      </c>
      <c r="R95" s="120">
        <v>1</v>
      </c>
      <c r="S95" s="103" t="s">
        <v>714</v>
      </c>
      <c r="T95" s="103" t="s">
        <v>602</v>
      </c>
      <c r="AB95" s="105">
        <v>12</v>
      </c>
      <c r="AC95" s="119">
        <v>12</v>
      </c>
      <c r="AD95" s="105" t="s">
        <v>622</v>
      </c>
      <c r="AE95" s="119" t="s">
        <v>622</v>
      </c>
      <c r="AF95" s="105" t="s">
        <v>622</v>
      </c>
      <c r="AG95" s="119" t="s">
        <v>622</v>
      </c>
      <c r="AH95" s="105" t="s">
        <v>622</v>
      </c>
      <c r="AI95" s="119" t="s">
        <v>622</v>
      </c>
      <c r="CB95" s="103"/>
      <c r="CD95" s="105" t="s">
        <v>622</v>
      </c>
      <c r="CE95" s="105" t="s">
        <v>622</v>
      </c>
      <c r="CF95" s="105" t="s">
        <v>622</v>
      </c>
      <c r="CG95" s="105" t="s">
        <v>622</v>
      </c>
      <c r="CH95" s="106" t="s">
        <v>622</v>
      </c>
      <c r="CI95" s="105" t="s">
        <v>622</v>
      </c>
      <c r="CJ95" s="105" t="s">
        <v>622</v>
      </c>
      <c r="CK95" s="105" t="s">
        <v>622</v>
      </c>
      <c r="CL95" s="105" t="s">
        <v>622</v>
      </c>
      <c r="CY95" s="103"/>
      <c r="CZ95" s="105" t="s">
        <v>622</v>
      </c>
      <c r="DA95" s="103"/>
      <c r="DB95" s="105" t="s">
        <v>622</v>
      </c>
      <c r="DC95" s="105" t="s">
        <v>622</v>
      </c>
      <c r="DD95" s="105" t="s">
        <v>622</v>
      </c>
      <c r="DE95" s="105" t="s">
        <v>622</v>
      </c>
      <c r="DF95" s="105" t="s">
        <v>622</v>
      </c>
      <c r="DG95" s="105" t="s">
        <v>622</v>
      </c>
      <c r="DH95" s="105" t="s">
        <v>622</v>
      </c>
      <c r="EL95" s="105" t="s">
        <v>622</v>
      </c>
      <c r="EM95" s="105" t="s">
        <v>622</v>
      </c>
      <c r="EN95" s="105" t="s">
        <v>622</v>
      </c>
      <c r="EO95" s="105" t="s">
        <v>622</v>
      </c>
      <c r="EP95" s="105" t="s">
        <v>622</v>
      </c>
      <c r="EQ95" s="105" t="s">
        <v>622</v>
      </c>
      <c r="ER95" s="105" t="s">
        <v>622</v>
      </c>
      <c r="EU95" s="105">
        <v>12</v>
      </c>
      <c r="EV95" s="105" t="s">
        <v>622</v>
      </c>
      <c r="EW95" s="105" t="s">
        <v>622</v>
      </c>
      <c r="EX95" s="105" t="s">
        <v>622</v>
      </c>
      <c r="FJ95" s="108"/>
      <c r="FK95" s="108"/>
      <c r="FL95" s="109"/>
      <c r="FM95" s="109"/>
      <c r="FR95" s="109"/>
      <c r="FS95" s="109"/>
      <c r="GP95" s="109"/>
      <c r="GQ95" s="109"/>
      <c r="GR95" s="109"/>
      <c r="GS95" s="109"/>
      <c r="GZ95" s="109"/>
      <c r="HA95" s="109"/>
      <c r="HB95" s="109"/>
      <c r="HC95" s="109"/>
      <c r="HG95" s="109"/>
      <c r="HH95" s="109"/>
      <c r="HI95" s="109"/>
      <c r="HJ95" s="109"/>
      <c r="HK95" s="109"/>
      <c r="HL95" s="109"/>
      <c r="HM95" s="109"/>
      <c r="HN95" s="109"/>
      <c r="IL95" s="109"/>
      <c r="IM95" s="109"/>
      <c r="IN95" s="109"/>
      <c r="IO95" s="109"/>
      <c r="JG95" s="120" t="s">
        <v>748</v>
      </c>
      <c r="JH95" s="120" t="s">
        <v>753</v>
      </c>
      <c r="JI95" s="120" t="s">
        <v>745</v>
      </c>
      <c r="JJ95" s="120" t="s">
        <v>622</v>
      </c>
      <c r="JM95" s="120" t="s">
        <v>622</v>
      </c>
      <c r="JN95" s="120" t="s">
        <v>622</v>
      </c>
      <c r="JO95" s="105" t="s">
        <v>622</v>
      </c>
      <c r="JP95" s="120" t="s">
        <v>622</v>
      </c>
      <c r="JQ95" s="105" t="s">
        <v>622</v>
      </c>
      <c r="JR95" s="105" t="s">
        <v>622</v>
      </c>
      <c r="JS95" s="106" t="s">
        <v>622</v>
      </c>
      <c r="JT95" s="105" t="s">
        <v>622</v>
      </c>
      <c r="JU95" s="105" t="s">
        <v>622</v>
      </c>
      <c r="JV95" s="105" t="s">
        <v>622</v>
      </c>
      <c r="JW95" s="105" t="s">
        <v>622</v>
      </c>
      <c r="KJ95" s="120" t="s">
        <v>628</v>
      </c>
      <c r="KK95" s="105">
        <v>12</v>
      </c>
      <c r="KL95" s="120">
        <v>12</v>
      </c>
      <c r="KM95" s="105">
        <v>3.9</v>
      </c>
      <c r="KN95" s="105">
        <v>1.25</v>
      </c>
      <c r="KO95" s="105">
        <v>6.55</v>
      </c>
      <c r="KP95" s="105" t="s">
        <v>622</v>
      </c>
      <c r="KQ95" s="105" t="s">
        <v>622</v>
      </c>
      <c r="KR95" s="105" t="s">
        <v>622</v>
      </c>
      <c r="KS95" s="105" t="s">
        <v>622</v>
      </c>
      <c r="LW95" s="105" t="s">
        <v>622</v>
      </c>
      <c r="LX95" s="105" t="s">
        <v>622</v>
      </c>
      <c r="LY95" s="105" t="s">
        <v>622</v>
      </c>
      <c r="LZ95" s="105" t="s">
        <v>622</v>
      </c>
      <c r="MA95" s="105" t="s">
        <v>622</v>
      </c>
      <c r="MB95" s="105" t="s">
        <v>622</v>
      </c>
      <c r="MC95" s="105" t="s">
        <v>622</v>
      </c>
      <c r="ME95" s="105" t="s">
        <v>622</v>
      </c>
      <c r="MF95" s="105" t="s">
        <v>622</v>
      </c>
      <c r="MG95" s="105" t="s">
        <v>622</v>
      </c>
      <c r="MH95" s="105" t="s">
        <v>622</v>
      </c>
    </row>
    <row r="96" spans="1:346" ht="15" customHeight="1" x14ac:dyDescent="0.3">
      <c r="A96" s="121"/>
      <c r="B96" s="121"/>
      <c r="C96" s="121"/>
      <c r="D96" s="121"/>
      <c r="E96" s="121"/>
      <c r="F96" s="121"/>
      <c r="G96" s="121"/>
      <c r="H96" s="121"/>
      <c r="I96" s="121"/>
      <c r="J96" s="121"/>
      <c r="K96" s="121"/>
      <c r="L96" s="121"/>
      <c r="M96" s="121"/>
      <c r="N96" s="121"/>
      <c r="O96" s="121"/>
      <c r="P96" s="121"/>
      <c r="Q96" s="127"/>
      <c r="R96" s="121"/>
      <c r="S96" s="103" t="s">
        <v>515</v>
      </c>
      <c r="T96" s="103" t="s">
        <v>515</v>
      </c>
      <c r="AB96" s="105" t="s">
        <v>515</v>
      </c>
      <c r="AC96" s="119"/>
      <c r="AD96" s="105" t="s">
        <v>515</v>
      </c>
      <c r="AE96" s="119"/>
      <c r="AF96" s="103" t="s">
        <v>515</v>
      </c>
      <c r="AG96" s="119"/>
      <c r="AH96" s="105" t="s">
        <v>515</v>
      </c>
      <c r="AI96" s="119"/>
      <c r="CB96" s="103"/>
      <c r="CD96" s="105" t="s">
        <v>515</v>
      </c>
      <c r="CE96" s="103"/>
      <c r="CF96" s="105" t="s">
        <v>515</v>
      </c>
      <c r="CG96" s="105" t="s">
        <v>515</v>
      </c>
      <c r="CH96" s="106" t="s">
        <v>515</v>
      </c>
      <c r="CI96" s="105" t="s">
        <v>515</v>
      </c>
      <c r="CJ96" s="105" t="s">
        <v>515</v>
      </c>
      <c r="CK96" s="105" t="s">
        <v>515</v>
      </c>
      <c r="CL96" s="105" t="s">
        <v>515</v>
      </c>
      <c r="CY96" s="103"/>
      <c r="CZ96" s="105" t="s">
        <v>515</v>
      </c>
      <c r="DA96" s="105"/>
      <c r="DB96" s="105" t="s">
        <v>515</v>
      </c>
      <c r="DC96" s="105" t="s">
        <v>515</v>
      </c>
      <c r="DD96" s="105" t="s">
        <v>515</v>
      </c>
      <c r="DE96" s="105" t="s">
        <v>515</v>
      </c>
      <c r="DF96" s="105" t="s">
        <v>515</v>
      </c>
      <c r="DG96" s="105" t="s">
        <v>515</v>
      </c>
      <c r="DH96" s="105" t="s">
        <v>515</v>
      </c>
      <c r="EL96" s="105" t="s">
        <v>515</v>
      </c>
      <c r="EM96" s="105" t="s">
        <v>515</v>
      </c>
      <c r="EN96" s="105" t="s">
        <v>515</v>
      </c>
      <c r="EO96" s="105" t="s">
        <v>515</v>
      </c>
      <c r="EP96" s="105" t="s">
        <v>515</v>
      </c>
      <c r="EQ96" s="105" t="s">
        <v>515</v>
      </c>
      <c r="ER96" s="105" t="s">
        <v>515</v>
      </c>
      <c r="EU96" s="105" t="s">
        <v>515</v>
      </c>
      <c r="EV96" s="105" t="s">
        <v>515</v>
      </c>
      <c r="EW96" s="105" t="s">
        <v>515</v>
      </c>
      <c r="EX96" s="105" t="s">
        <v>515</v>
      </c>
      <c r="FJ96" s="105" t="s">
        <v>515</v>
      </c>
      <c r="FK96" s="105" t="s">
        <v>515</v>
      </c>
      <c r="FL96" s="107" t="s">
        <v>515</v>
      </c>
      <c r="FM96" s="107" t="s">
        <v>515</v>
      </c>
      <c r="FR96" s="107" t="s">
        <v>515</v>
      </c>
      <c r="FS96" s="107" t="s">
        <v>515</v>
      </c>
      <c r="GP96" s="107" t="s">
        <v>515</v>
      </c>
      <c r="GQ96" s="107" t="s">
        <v>515</v>
      </c>
      <c r="GR96" s="107" t="s">
        <v>515</v>
      </c>
      <c r="GS96" s="107" t="s">
        <v>515</v>
      </c>
      <c r="GZ96" s="107" t="s">
        <v>515</v>
      </c>
      <c r="HA96" s="107" t="s">
        <v>515</v>
      </c>
      <c r="HB96" s="107" t="s">
        <v>515</v>
      </c>
      <c r="HC96" s="107" t="s">
        <v>515</v>
      </c>
      <c r="HG96" s="107" t="s">
        <v>515</v>
      </c>
      <c r="HH96" s="107" t="s">
        <v>515</v>
      </c>
      <c r="HI96" s="107" t="s">
        <v>515</v>
      </c>
      <c r="HJ96" s="107" t="s">
        <v>515</v>
      </c>
      <c r="HK96" s="107" t="s">
        <v>515</v>
      </c>
      <c r="HL96" s="107" t="s">
        <v>515</v>
      </c>
      <c r="HM96" s="107" t="s">
        <v>515</v>
      </c>
      <c r="HN96" s="107" t="s">
        <v>515</v>
      </c>
      <c r="IL96" s="107" t="s">
        <v>515</v>
      </c>
      <c r="IM96" s="107" t="s">
        <v>515</v>
      </c>
      <c r="IN96" s="107" t="s">
        <v>515</v>
      </c>
      <c r="IO96" s="107" t="s">
        <v>515</v>
      </c>
      <c r="JG96" s="121" t="s">
        <v>515</v>
      </c>
      <c r="JH96" s="121" t="s">
        <v>515</v>
      </c>
      <c r="JI96" s="121" t="s">
        <v>515</v>
      </c>
      <c r="JJ96" s="121" t="s">
        <v>515</v>
      </c>
      <c r="JM96" s="121" t="s">
        <v>515</v>
      </c>
      <c r="JN96" s="121" t="s">
        <v>515</v>
      </c>
      <c r="JO96" s="105" t="s">
        <v>515</v>
      </c>
      <c r="JP96" s="121" t="s">
        <v>515</v>
      </c>
      <c r="JQ96" s="105" t="s">
        <v>515</v>
      </c>
      <c r="JR96" s="105" t="s">
        <v>515</v>
      </c>
      <c r="JS96" s="106" t="s">
        <v>515</v>
      </c>
      <c r="JT96" s="105" t="s">
        <v>515</v>
      </c>
      <c r="JU96" s="105" t="s">
        <v>515</v>
      </c>
      <c r="JV96" s="105" t="s">
        <v>515</v>
      </c>
      <c r="JW96" s="105" t="s">
        <v>515</v>
      </c>
      <c r="KJ96" s="121" t="s">
        <v>515</v>
      </c>
      <c r="KK96" s="105" t="s">
        <v>515</v>
      </c>
      <c r="KL96" s="121" t="s">
        <v>515</v>
      </c>
      <c r="KM96" s="105" t="s">
        <v>515</v>
      </c>
      <c r="KN96" s="105" t="s">
        <v>515</v>
      </c>
      <c r="KO96" s="105" t="s">
        <v>515</v>
      </c>
      <c r="KP96" s="105" t="s">
        <v>515</v>
      </c>
      <c r="KQ96" s="105" t="s">
        <v>515</v>
      </c>
      <c r="KR96" s="105" t="s">
        <v>515</v>
      </c>
      <c r="KS96" s="105" t="s">
        <v>515</v>
      </c>
      <c r="LW96" s="105" t="s">
        <v>515</v>
      </c>
      <c r="LX96" s="105" t="s">
        <v>515</v>
      </c>
      <c r="LY96" s="105" t="s">
        <v>515</v>
      </c>
      <c r="LZ96" s="105" t="s">
        <v>515</v>
      </c>
      <c r="MA96" s="105" t="s">
        <v>515</v>
      </c>
      <c r="MB96" s="105" t="s">
        <v>515</v>
      </c>
      <c r="MC96" s="105" t="s">
        <v>515</v>
      </c>
      <c r="ME96" s="105" t="s">
        <v>515</v>
      </c>
      <c r="MF96" s="105" t="s">
        <v>515</v>
      </c>
      <c r="MG96" s="105" t="s">
        <v>515</v>
      </c>
      <c r="MH96" s="105" t="s">
        <v>515</v>
      </c>
    </row>
    <row r="97" spans="1:346" ht="15" customHeight="1" x14ac:dyDescent="0.3">
      <c r="A97" s="120">
        <v>9</v>
      </c>
      <c r="B97" s="120">
        <v>10</v>
      </c>
      <c r="C97" s="120" t="s">
        <v>483</v>
      </c>
      <c r="D97" s="120" t="s">
        <v>986</v>
      </c>
      <c r="E97" s="120" t="s">
        <v>715</v>
      </c>
      <c r="F97" s="120" t="s">
        <v>636</v>
      </c>
      <c r="G97" s="120" t="s">
        <v>716</v>
      </c>
      <c r="H97" s="120" t="s">
        <v>717</v>
      </c>
      <c r="I97" s="120" t="s">
        <v>718</v>
      </c>
      <c r="J97" s="120" t="s">
        <v>719</v>
      </c>
      <c r="K97" s="120" t="s">
        <v>720</v>
      </c>
      <c r="L97" s="128" t="s">
        <v>721</v>
      </c>
      <c r="M97" s="120" t="s">
        <v>492</v>
      </c>
      <c r="N97" s="120" t="s">
        <v>722</v>
      </c>
      <c r="O97" s="129" t="s">
        <v>529</v>
      </c>
      <c r="P97" s="120" t="s">
        <v>723</v>
      </c>
      <c r="Q97" s="129" t="s">
        <v>496</v>
      </c>
      <c r="R97" s="120">
        <v>1</v>
      </c>
      <c r="S97" s="103" t="s">
        <v>724</v>
      </c>
      <c r="T97" s="103" t="s">
        <v>498</v>
      </c>
      <c r="AB97" s="105">
        <v>353</v>
      </c>
      <c r="AC97" s="119">
        <v>353</v>
      </c>
      <c r="AD97" s="105" t="s">
        <v>622</v>
      </c>
      <c r="AE97" s="119" t="s">
        <v>622</v>
      </c>
      <c r="AF97" s="105">
        <v>172</v>
      </c>
      <c r="AG97" s="119">
        <v>172</v>
      </c>
      <c r="AH97" s="105">
        <v>223</v>
      </c>
      <c r="AI97" s="119">
        <v>223</v>
      </c>
      <c r="CB97" s="103"/>
      <c r="CD97" s="105" t="s">
        <v>622</v>
      </c>
      <c r="CE97" s="105" t="s">
        <v>622</v>
      </c>
      <c r="CF97" s="105" t="s">
        <v>622</v>
      </c>
      <c r="CG97" s="105" t="s">
        <v>622</v>
      </c>
      <c r="CH97" s="106" t="s">
        <v>622</v>
      </c>
      <c r="CI97" s="105" t="s">
        <v>622</v>
      </c>
      <c r="CJ97" s="105" t="s">
        <v>622</v>
      </c>
      <c r="CK97" s="105" t="s">
        <v>622</v>
      </c>
      <c r="CL97" s="105" t="s">
        <v>622</v>
      </c>
      <c r="CY97" s="103"/>
      <c r="CZ97" s="105" t="s">
        <v>622</v>
      </c>
      <c r="DA97" s="103"/>
      <c r="DB97" s="105" t="s">
        <v>622</v>
      </c>
      <c r="DC97" s="105" t="s">
        <v>622</v>
      </c>
      <c r="DD97" s="105" t="s">
        <v>622</v>
      </c>
      <c r="DE97" s="105" t="s">
        <v>622</v>
      </c>
      <c r="DF97" s="105" t="s">
        <v>622</v>
      </c>
      <c r="DG97" s="105" t="s">
        <v>622</v>
      </c>
      <c r="DH97" s="105" t="s">
        <v>622</v>
      </c>
      <c r="EL97" s="105" t="s">
        <v>622</v>
      </c>
      <c r="EM97" s="105" t="s">
        <v>622</v>
      </c>
      <c r="EN97" s="105" t="s">
        <v>622</v>
      </c>
      <c r="EO97" s="105" t="s">
        <v>622</v>
      </c>
      <c r="EP97" s="105" t="s">
        <v>622</v>
      </c>
      <c r="EQ97" s="105" t="s">
        <v>622</v>
      </c>
      <c r="ER97" s="105" t="s">
        <v>622</v>
      </c>
      <c r="EU97" s="105">
        <v>353</v>
      </c>
      <c r="EV97" s="105" t="s">
        <v>622</v>
      </c>
      <c r="EW97" s="105" t="s">
        <v>622</v>
      </c>
      <c r="EX97" s="105" t="s">
        <v>622</v>
      </c>
      <c r="FJ97" s="108"/>
      <c r="FK97" s="108"/>
      <c r="FL97" s="109"/>
      <c r="FM97" s="109"/>
      <c r="FR97" s="109"/>
      <c r="FS97" s="109"/>
      <c r="GP97" s="109"/>
      <c r="GQ97" s="109"/>
      <c r="GR97" s="109"/>
      <c r="GS97" s="109"/>
      <c r="GZ97" s="109"/>
      <c r="HA97" s="109"/>
      <c r="HB97" s="109"/>
      <c r="HC97" s="109"/>
      <c r="HG97" s="109"/>
      <c r="HH97" s="109"/>
      <c r="HI97" s="109"/>
      <c r="HJ97" s="109"/>
      <c r="HK97" s="109"/>
      <c r="HL97" s="109"/>
      <c r="HM97" s="109"/>
      <c r="HN97" s="109"/>
      <c r="IL97" s="109"/>
      <c r="IM97" s="109"/>
      <c r="IN97" s="109"/>
      <c r="IO97" s="109"/>
      <c r="JG97" s="120" t="s">
        <v>748</v>
      </c>
      <c r="JH97" s="120" t="s">
        <v>754</v>
      </c>
      <c r="JI97" s="120" t="s">
        <v>755</v>
      </c>
      <c r="JJ97" s="120" t="s">
        <v>622</v>
      </c>
      <c r="JM97" s="120" t="s">
        <v>622</v>
      </c>
      <c r="JN97" s="120" t="s">
        <v>622</v>
      </c>
      <c r="JO97" s="105" t="s">
        <v>622</v>
      </c>
      <c r="JP97" s="120" t="s">
        <v>622</v>
      </c>
      <c r="JQ97" s="105" t="s">
        <v>622</v>
      </c>
      <c r="JR97" s="105" t="s">
        <v>622</v>
      </c>
      <c r="JS97" s="106" t="s">
        <v>622</v>
      </c>
      <c r="JT97" s="105" t="s">
        <v>622</v>
      </c>
      <c r="JU97" s="105" t="s">
        <v>622</v>
      </c>
      <c r="JV97" s="105" t="s">
        <v>622</v>
      </c>
      <c r="JW97" s="105" t="s">
        <v>622</v>
      </c>
      <c r="KJ97" s="120" t="s">
        <v>622</v>
      </c>
      <c r="KK97" s="105" t="s">
        <v>622</v>
      </c>
      <c r="KL97" s="120" t="s">
        <v>622</v>
      </c>
      <c r="KM97" s="105" t="s">
        <v>622</v>
      </c>
      <c r="KN97" s="105" t="s">
        <v>622</v>
      </c>
      <c r="KO97" s="105" t="s">
        <v>622</v>
      </c>
      <c r="KP97" s="105" t="s">
        <v>622</v>
      </c>
      <c r="KQ97" s="105" t="s">
        <v>622</v>
      </c>
      <c r="KR97" s="105" t="s">
        <v>622</v>
      </c>
      <c r="KS97" s="105" t="s">
        <v>622</v>
      </c>
      <c r="LW97" s="105" t="s">
        <v>622</v>
      </c>
      <c r="LX97" s="105" t="s">
        <v>622</v>
      </c>
      <c r="LY97" s="105" t="s">
        <v>622</v>
      </c>
      <c r="LZ97" s="105" t="s">
        <v>622</v>
      </c>
      <c r="MA97" s="105" t="s">
        <v>622</v>
      </c>
      <c r="MB97" s="105" t="s">
        <v>622</v>
      </c>
      <c r="MC97" s="105" t="s">
        <v>622</v>
      </c>
      <c r="ME97" s="105" t="s">
        <v>622</v>
      </c>
      <c r="MF97" s="105" t="s">
        <v>622</v>
      </c>
      <c r="MG97" s="105" t="s">
        <v>622</v>
      </c>
      <c r="MH97" s="105" t="s">
        <v>622</v>
      </c>
    </row>
    <row r="98" spans="1:346" ht="15" customHeight="1" x14ac:dyDescent="0.3">
      <c r="A98" s="121"/>
      <c r="B98" s="121"/>
      <c r="C98" s="121"/>
      <c r="D98" s="121"/>
      <c r="E98" s="121"/>
      <c r="F98" s="121"/>
      <c r="G98" s="121"/>
      <c r="H98" s="121"/>
      <c r="I98" s="121"/>
      <c r="J98" s="121"/>
      <c r="K98" s="121"/>
      <c r="L98" s="121"/>
      <c r="M98" s="121"/>
      <c r="N98" s="121"/>
      <c r="O98" s="121"/>
      <c r="P98" s="121"/>
      <c r="Q98" s="127"/>
      <c r="R98" s="121"/>
      <c r="S98" s="103" t="s">
        <v>515</v>
      </c>
      <c r="T98" s="103" t="s">
        <v>515</v>
      </c>
      <c r="AB98" s="105" t="s">
        <v>515</v>
      </c>
      <c r="AC98" s="119"/>
      <c r="AD98" s="105" t="s">
        <v>515</v>
      </c>
      <c r="AE98" s="119"/>
      <c r="AF98" s="103" t="s">
        <v>515</v>
      </c>
      <c r="AG98" s="119"/>
      <c r="AH98" s="105" t="s">
        <v>515</v>
      </c>
      <c r="AI98" s="119"/>
      <c r="CB98" s="103"/>
      <c r="CD98" s="105" t="s">
        <v>515</v>
      </c>
      <c r="CE98" s="103"/>
      <c r="CF98" s="105" t="s">
        <v>515</v>
      </c>
      <c r="CG98" s="105" t="s">
        <v>515</v>
      </c>
      <c r="CH98" s="106" t="s">
        <v>515</v>
      </c>
      <c r="CI98" s="105" t="s">
        <v>515</v>
      </c>
      <c r="CJ98" s="105" t="s">
        <v>515</v>
      </c>
      <c r="CK98" s="105" t="s">
        <v>515</v>
      </c>
      <c r="CL98" s="105" t="s">
        <v>515</v>
      </c>
      <c r="CY98" s="103"/>
      <c r="CZ98" s="105" t="s">
        <v>515</v>
      </c>
      <c r="DA98" s="105"/>
      <c r="DB98" s="105" t="s">
        <v>515</v>
      </c>
      <c r="DC98" s="105" t="s">
        <v>515</v>
      </c>
      <c r="DD98" s="105" t="s">
        <v>515</v>
      </c>
      <c r="DE98" s="105" t="s">
        <v>515</v>
      </c>
      <c r="DF98" s="105" t="s">
        <v>515</v>
      </c>
      <c r="DG98" s="105" t="s">
        <v>515</v>
      </c>
      <c r="DH98" s="105" t="s">
        <v>515</v>
      </c>
      <c r="EL98" s="105" t="s">
        <v>515</v>
      </c>
      <c r="EM98" s="105" t="s">
        <v>515</v>
      </c>
      <c r="EN98" s="105" t="s">
        <v>515</v>
      </c>
      <c r="EO98" s="105" t="s">
        <v>515</v>
      </c>
      <c r="EP98" s="105" t="s">
        <v>515</v>
      </c>
      <c r="EQ98" s="105" t="s">
        <v>515</v>
      </c>
      <c r="ER98" s="105" t="s">
        <v>515</v>
      </c>
      <c r="EU98" s="105" t="s">
        <v>515</v>
      </c>
      <c r="EV98" s="105" t="s">
        <v>515</v>
      </c>
      <c r="EW98" s="105" t="s">
        <v>515</v>
      </c>
      <c r="EX98" s="105" t="s">
        <v>515</v>
      </c>
      <c r="FJ98" s="105" t="s">
        <v>515</v>
      </c>
      <c r="FK98" s="105" t="s">
        <v>515</v>
      </c>
      <c r="FL98" s="107" t="s">
        <v>515</v>
      </c>
      <c r="FM98" s="107" t="s">
        <v>515</v>
      </c>
      <c r="FR98" s="107" t="s">
        <v>515</v>
      </c>
      <c r="FS98" s="107" t="s">
        <v>515</v>
      </c>
      <c r="GP98" s="107" t="s">
        <v>515</v>
      </c>
      <c r="GQ98" s="107" t="s">
        <v>515</v>
      </c>
      <c r="GR98" s="107" t="s">
        <v>515</v>
      </c>
      <c r="GS98" s="107" t="s">
        <v>515</v>
      </c>
      <c r="GZ98" s="107" t="s">
        <v>515</v>
      </c>
      <c r="HA98" s="107" t="s">
        <v>515</v>
      </c>
      <c r="HB98" s="107" t="s">
        <v>515</v>
      </c>
      <c r="HC98" s="107" t="s">
        <v>515</v>
      </c>
      <c r="HG98" s="107" t="s">
        <v>515</v>
      </c>
      <c r="HH98" s="107" t="s">
        <v>515</v>
      </c>
      <c r="HI98" s="107" t="s">
        <v>515</v>
      </c>
      <c r="HJ98" s="107" t="s">
        <v>515</v>
      </c>
      <c r="HK98" s="107" t="s">
        <v>515</v>
      </c>
      <c r="HL98" s="107" t="s">
        <v>515</v>
      </c>
      <c r="HM98" s="107" t="s">
        <v>515</v>
      </c>
      <c r="HN98" s="107" t="s">
        <v>515</v>
      </c>
      <c r="IL98" s="107" t="s">
        <v>515</v>
      </c>
      <c r="IM98" s="107" t="s">
        <v>515</v>
      </c>
      <c r="IN98" s="107" t="s">
        <v>515</v>
      </c>
      <c r="IO98" s="107" t="s">
        <v>515</v>
      </c>
      <c r="JG98" s="121" t="s">
        <v>515</v>
      </c>
      <c r="JH98" s="121" t="s">
        <v>515</v>
      </c>
      <c r="JI98" s="121" t="s">
        <v>515</v>
      </c>
      <c r="JJ98" s="121" t="s">
        <v>515</v>
      </c>
      <c r="JM98" s="121" t="s">
        <v>515</v>
      </c>
      <c r="JN98" s="121" t="s">
        <v>515</v>
      </c>
      <c r="JO98" s="105" t="s">
        <v>515</v>
      </c>
      <c r="JP98" s="121" t="s">
        <v>515</v>
      </c>
      <c r="JQ98" s="105" t="s">
        <v>515</v>
      </c>
      <c r="JR98" s="105" t="s">
        <v>515</v>
      </c>
      <c r="JS98" s="106" t="s">
        <v>515</v>
      </c>
      <c r="JT98" s="105" t="s">
        <v>515</v>
      </c>
      <c r="JU98" s="105" t="s">
        <v>515</v>
      </c>
      <c r="JV98" s="105" t="s">
        <v>515</v>
      </c>
      <c r="JW98" s="105" t="s">
        <v>515</v>
      </c>
      <c r="KJ98" s="121" t="s">
        <v>515</v>
      </c>
      <c r="KK98" s="105" t="s">
        <v>515</v>
      </c>
      <c r="KL98" s="121" t="s">
        <v>515</v>
      </c>
      <c r="KM98" s="105" t="s">
        <v>515</v>
      </c>
      <c r="KN98" s="105" t="s">
        <v>515</v>
      </c>
      <c r="KO98" s="105" t="s">
        <v>515</v>
      </c>
      <c r="KP98" s="105" t="s">
        <v>515</v>
      </c>
      <c r="KQ98" s="105" t="s">
        <v>515</v>
      </c>
      <c r="KR98" s="105" t="s">
        <v>515</v>
      </c>
      <c r="KS98" s="105" t="s">
        <v>515</v>
      </c>
      <c r="LW98" s="105" t="s">
        <v>515</v>
      </c>
      <c r="LX98" s="105" t="s">
        <v>515</v>
      </c>
      <c r="LY98" s="105" t="s">
        <v>515</v>
      </c>
      <c r="LZ98" s="105" t="s">
        <v>515</v>
      </c>
      <c r="MA98" s="105" t="s">
        <v>515</v>
      </c>
      <c r="MB98" s="105" t="s">
        <v>515</v>
      </c>
      <c r="MC98" s="105" t="s">
        <v>515</v>
      </c>
      <c r="ME98" s="105" t="s">
        <v>515</v>
      </c>
      <c r="MF98" s="105" t="s">
        <v>515</v>
      </c>
      <c r="MG98" s="105" t="s">
        <v>515</v>
      </c>
      <c r="MH98" s="105" t="s">
        <v>515</v>
      </c>
    </row>
    <row r="99" spans="1:346" ht="15" customHeight="1" x14ac:dyDescent="0.3">
      <c r="A99" s="120">
        <v>9</v>
      </c>
      <c r="B99" s="120">
        <v>10</v>
      </c>
      <c r="C99" s="120" t="s">
        <v>500</v>
      </c>
      <c r="D99" s="120" t="s">
        <v>986</v>
      </c>
      <c r="E99" s="120" t="s">
        <v>715</v>
      </c>
      <c r="F99" s="120" t="s">
        <v>636</v>
      </c>
      <c r="G99" s="120" t="s">
        <v>716</v>
      </c>
      <c r="H99" s="120" t="s">
        <v>717</v>
      </c>
      <c r="I99" s="120" t="s">
        <v>718</v>
      </c>
      <c r="J99" s="120" t="s">
        <v>719</v>
      </c>
      <c r="K99" s="120" t="s">
        <v>720</v>
      </c>
      <c r="L99" s="128" t="s">
        <v>721</v>
      </c>
      <c r="M99" s="120" t="s">
        <v>492</v>
      </c>
      <c r="N99" s="120" t="s">
        <v>722</v>
      </c>
      <c r="O99" s="129" t="s">
        <v>529</v>
      </c>
      <c r="P99" s="120" t="s">
        <v>723</v>
      </c>
      <c r="Q99" s="129" t="s">
        <v>496</v>
      </c>
      <c r="R99" s="120">
        <v>1</v>
      </c>
      <c r="S99" s="103" t="s">
        <v>724</v>
      </c>
      <c r="T99" s="103" t="s">
        <v>725</v>
      </c>
      <c r="AB99" s="105">
        <v>111</v>
      </c>
      <c r="AC99" s="119">
        <v>111</v>
      </c>
      <c r="AD99" s="105" t="s">
        <v>622</v>
      </c>
      <c r="AE99" s="119" t="s">
        <v>622</v>
      </c>
      <c r="AF99" s="105" t="s">
        <v>622</v>
      </c>
      <c r="AG99" s="119" t="s">
        <v>622</v>
      </c>
      <c r="AH99" s="105" t="s">
        <v>622</v>
      </c>
      <c r="AI99" s="119" t="s">
        <v>622</v>
      </c>
      <c r="CB99" s="103"/>
      <c r="CD99" s="105" t="s">
        <v>622</v>
      </c>
      <c r="CE99" s="105" t="s">
        <v>622</v>
      </c>
      <c r="CF99" s="105" t="s">
        <v>622</v>
      </c>
      <c r="CG99" s="105" t="s">
        <v>622</v>
      </c>
      <c r="CH99" s="106" t="s">
        <v>622</v>
      </c>
      <c r="CI99" s="105" t="s">
        <v>622</v>
      </c>
      <c r="CJ99" s="105" t="s">
        <v>622</v>
      </c>
      <c r="CK99" s="105" t="s">
        <v>622</v>
      </c>
      <c r="CL99" s="105" t="s">
        <v>622</v>
      </c>
      <c r="CY99" s="103"/>
      <c r="CZ99" s="105" t="s">
        <v>622</v>
      </c>
      <c r="DA99" s="103"/>
      <c r="DB99" s="105" t="s">
        <v>622</v>
      </c>
      <c r="DC99" s="105" t="s">
        <v>622</v>
      </c>
      <c r="DD99" s="105" t="s">
        <v>622</v>
      </c>
      <c r="DE99" s="105" t="s">
        <v>622</v>
      </c>
      <c r="DF99" s="105" t="s">
        <v>622</v>
      </c>
      <c r="DG99" s="105" t="s">
        <v>622</v>
      </c>
      <c r="DH99" s="105" t="s">
        <v>622</v>
      </c>
      <c r="EL99" s="105" t="s">
        <v>622</v>
      </c>
      <c r="EM99" s="105" t="s">
        <v>622</v>
      </c>
      <c r="EN99" s="105" t="s">
        <v>622</v>
      </c>
      <c r="EO99" s="105" t="s">
        <v>622</v>
      </c>
      <c r="EP99" s="105" t="s">
        <v>622</v>
      </c>
      <c r="EQ99" s="105" t="s">
        <v>622</v>
      </c>
      <c r="ER99" s="105" t="s">
        <v>622</v>
      </c>
      <c r="EU99" s="105">
        <v>111</v>
      </c>
      <c r="EV99" s="105" t="s">
        <v>622</v>
      </c>
      <c r="EW99" s="105" t="s">
        <v>622</v>
      </c>
      <c r="EX99" s="105" t="s">
        <v>622</v>
      </c>
      <c r="FJ99" s="108"/>
      <c r="FK99" s="108"/>
      <c r="FL99" s="109"/>
      <c r="FM99" s="109"/>
      <c r="FR99" s="109"/>
      <c r="FS99" s="109"/>
      <c r="GP99" s="109"/>
      <c r="GQ99" s="109"/>
      <c r="GR99" s="109"/>
      <c r="GS99" s="109"/>
      <c r="GZ99" s="109"/>
      <c r="HA99" s="109"/>
      <c r="HB99" s="109"/>
      <c r="HC99" s="109"/>
      <c r="HG99" s="109"/>
      <c r="HH99" s="109"/>
      <c r="HI99" s="109"/>
      <c r="HJ99" s="109"/>
      <c r="HK99" s="109"/>
      <c r="HL99" s="109"/>
      <c r="HM99" s="109"/>
      <c r="HN99" s="109"/>
      <c r="IL99" s="109"/>
      <c r="IM99" s="109"/>
      <c r="IN99" s="109"/>
      <c r="IO99" s="109"/>
      <c r="JG99" s="120" t="s">
        <v>748</v>
      </c>
      <c r="JH99" s="120" t="s">
        <v>754</v>
      </c>
      <c r="JI99" s="120" t="s">
        <v>755</v>
      </c>
      <c r="JJ99" s="120" t="s">
        <v>622</v>
      </c>
      <c r="JM99" s="120" t="s">
        <v>622</v>
      </c>
      <c r="JN99" s="120" t="s">
        <v>622</v>
      </c>
      <c r="JO99" s="105">
        <v>111</v>
      </c>
      <c r="JP99" s="120">
        <v>111</v>
      </c>
      <c r="JQ99" s="105">
        <v>31.6</v>
      </c>
      <c r="JR99" s="105">
        <v>16.5</v>
      </c>
      <c r="JS99" s="106">
        <v>46.8</v>
      </c>
      <c r="JT99" s="105" t="s">
        <v>622</v>
      </c>
      <c r="JU99" s="105" t="s">
        <v>622</v>
      </c>
      <c r="JV99" s="105" t="s">
        <v>622</v>
      </c>
      <c r="JW99" s="105" t="s">
        <v>622</v>
      </c>
      <c r="KJ99" s="120" t="s">
        <v>628</v>
      </c>
      <c r="KK99" s="105">
        <v>111</v>
      </c>
      <c r="KL99" s="120">
        <v>111</v>
      </c>
      <c r="KM99" s="105">
        <v>13.5</v>
      </c>
      <c r="KN99" s="105">
        <v>9.3000000000000007</v>
      </c>
      <c r="KO99" s="105">
        <v>17.600000000000001</v>
      </c>
      <c r="KP99" s="105" t="s">
        <v>622</v>
      </c>
      <c r="KQ99" s="105" t="s">
        <v>622</v>
      </c>
      <c r="KR99" s="105" t="s">
        <v>622</v>
      </c>
      <c r="KS99" s="105" t="s">
        <v>622</v>
      </c>
      <c r="LW99" s="105">
        <v>111</v>
      </c>
      <c r="LX99" s="105">
        <v>64</v>
      </c>
      <c r="LY99" s="105" t="s">
        <v>622</v>
      </c>
      <c r="LZ99" s="105" t="s">
        <v>622</v>
      </c>
      <c r="MA99" s="105" t="s">
        <v>622</v>
      </c>
      <c r="MB99" s="105" t="s">
        <v>622</v>
      </c>
      <c r="MC99" s="105" t="s">
        <v>622</v>
      </c>
      <c r="ME99" s="105" t="s">
        <v>622</v>
      </c>
      <c r="MF99" s="105" t="s">
        <v>622</v>
      </c>
      <c r="MG99" s="105" t="s">
        <v>622</v>
      </c>
      <c r="MH99" s="105" t="s">
        <v>622</v>
      </c>
    </row>
    <row r="100" spans="1:346" ht="15" customHeight="1" x14ac:dyDescent="0.3">
      <c r="A100" s="121"/>
      <c r="B100" s="121"/>
      <c r="C100" s="121"/>
      <c r="D100" s="121"/>
      <c r="E100" s="121"/>
      <c r="F100" s="121"/>
      <c r="G100" s="121"/>
      <c r="H100" s="121"/>
      <c r="I100" s="121"/>
      <c r="J100" s="121"/>
      <c r="K100" s="121"/>
      <c r="L100" s="121"/>
      <c r="M100" s="121"/>
      <c r="N100" s="121"/>
      <c r="O100" s="121"/>
      <c r="P100" s="121"/>
      <c r="Q100" s="127"/>
      <c r="R100" s="121"/>
      <c r="S100" s="103" t="s">
        <v>515</v>
      </c>
      <c r="T100" s="103" t="s">
        <v>515</v>
      </c>
      <c r="AB100" s="105" t="s">
        <v>515</v>
      </c>
      <c r="AC100" s="119"/>
      <c r="AD100" s="105" t="s">
        <v>515</v>
      </c>
      <c r="AE100" s="119"/>
      <c r="AF100" s="103" t="s">
        <v>515</v>
      </c>
      <c r="AG100" s="119"/>
      <c r="AH100" s="105" t="s">
        <v>515</v>
      </c>
      <c r="AI100" s="119"/>
      <c r="CB100" s="103"/>
      <c r="CD100" s="105" t="s">
        <v>515</v>
      </c>
      <c r="CE100" s="103"/>
      <c r="CF100" s="105" t="s">
        <v>515</v>
      </c>
      <c r="CG100" s="105" t="s">
        <v>515</v>
      </c>
      <c r="CH100" s="106" t="s">
        <v>515</v>
      </c>
      <c r="CI100" s="105" t="s">
        <v>515</v>
      </c>
      <c r="CJ100" s="105" t="s">
        <v>515</v>
      </c>
      <c r="CK100" s="105" t="s">
        <v>515</v>
      </c>
      <c r="CL100" s="105" t="s">
        <v>515</v>
      </c>
      <c r="CY100" s="103"/>
      <c r="CZ100" s="105" t="s">
        <v>515</v>
      </c>
      <c r="DA100" s="105"/>
      <c r="DB100" s="105" t="s">
        <v>515</v>
      </c>
      <c r="DC100" s="105" t="s">
        <v>515</v>
      </c>
      <c r="DD100" s="105" t="s">
        <v>515</v>
      </c>
      <c r="DE100" s="105" t="s">
        <v>515</v>
      </c>
      <c r="DF100" s="105" t="s">
        <v>515</v>
      </c>
      <c r="DG100" s="105" t="s">
        <v>515</v>
      </c>
      <c r="DH100" s="105" t="s">
        <v>515</v>
      </c>
      <c r="EL100" s="105" t="s">
        <v>515</v>
      </c>
      <c r="EM100" s="105" t="s">
        <v>515</v>
      </c>
      <c r="EN100" s="105" t="s">
        <v>515</v>
      </c>
      <c r="EO100" s="105" t="s">
        <v>515</v>
      </c>
      <c r="EP100" s="105" t="s">
        <v>515</v>
      </c>
      <c r="EQ100" s="105" t="s">
        <v>515</v>
      </c>
      <c r="ER100" s="105" t="s">
        <v>515</v>
      </c>
      <c r="EU100" s="105" t="s">
        <v>515</v>
      </c>
      <c r="EV100" s="105" t="s">
        <v>515</v>
      </c>
      <c r="EW100" s="105" t="s">
        <v>515</v>
      </c>
      <c r="EX100" s="105" t="s">
        <v>515</v>
      </c>
      <c r="FJ100" s="105" t="s">
        <v>515</v>
      </c>
      <c r="FK100" s="105" t="s">
        <v>515</v>
      </c>
      <c r="FL100" s="107" t="s">
        <v>515</v>
      </c>
      <c r="FM100" s="107" t="s">
        <v>515</v>
      </c>
      <c r="FR100" s="107" t="s">
        <v>515</v>
      </c>
      <c r="FS100" s="107" t="s">
        <v>515</v>
      </c>
      <c r="GP100" s="107" t="s">
        <v>515</v>
      </c>
      <c r="GQ100" s="107" t="s">
        <v>515</v>
      </c>
      <c r="GR100" s="107" t="s">
        <v>515</v>
      </c>
      <c r="GS100" s="107" t="s">
        <v>515</v>
      </c>
      <c r="GZ100" s="107" t="s">
        <v>515</v>
      </c>
      <c r="HA100" s="107" t="s">
        <v>515</v>
      </c>
      <c r="HB100" s="107" t="s">
        <v>515</v>
      </c>
      <c r="HC100" s="107" t="s">
        <v>515</v>
      </c>
      <c r="HG100" s="107" t="s">
        <v>515</v>
      </c>
      <c r="HH100" s="107" t="s">
        <v>515</v>
      </c>
      <c r="HI100" s="107" t="s">
        <v>515</v>
      </c>
      <c r="HJ100" s="107" t="s">
        <v>515</v>
      </c>
      <c r="HK100" s="107" t="s">
        <v>515</v>
      </c>
      <c r="HL100" s="107" t="s">
        <v>515</v>
      </c>
      <c r="HM100" s="107" t="s">
        <v>515</v>
      </c>
      <c r="HN100" s="107" t="s">
        <v>515</v>
      </c>
      <c r="IL100" s="107" t="s">
        <v>515</v>
      </c>
      <c r="IM100" s="107" t="s">
        <v>515</v>
      </c>
      <c r="IN100" s="107" t="s">
        <v>515</v>
      </c>
      <c r="IO100" s="107" t="s">
        <v>515</v>
      </c>
      <c r="JG100" s="121" t="s">
        <v>515</v>
      </c>
      <c r="JH100" s="121" t="s">
        <v>515</v>
      </c>
      <c r="JI100" s="121" t="s">
        <v>515</v>
      </c>
      <c r="JJ100" s="121" t="s">
        <v>515</v>
      </c>
      <c r="JM100" s="121" t="s">
        <v>515</v>
      </c>
      <c r="JN100" s="121" t="s">
        <v>515</v>
      </c>
      <c r="JO100" s="105" t="s">
        <v>515</v>
      </c>
      <c r="JP100" s="121" t="s">
        <v>515</v>
      </c>
      <c r="JQ100" s="105" t="s">
        <v>515</v>
      </c>
      <c r="JR100" s="105" t="s">
        <v>515</v>
      </c>
      <c r="JS100" s="106" t="s">
        <v>515</v>
      </c>
      <c r="JT100" s="105" t="s">
        <v>515</v>
      </c>
      <c r="JU100" s="105" t="s">
        <v>515</v>
      </c>
      <c r="JV100" s="105" t="s">
        <v>515</v>
      </c>
      <c r="JW100" s="105" t="s">
        <v>515</v>
      </c>
      <c r="KJ100" s="121" t="s">
        <v>515</v>
      </c>
      <c r="KK100" s="105" t="s">
        <v>515</v>
      </c>
      <c r="KL100" s="121" t="s">
        <v>515</v>
      </c>
      <c r="KM100" s="105" t="s">
        <v>515</v>
      </c>
      <c r="KN100" s="105" t="s">
        <v>515</v>
      </c>
      <c r="KO100" s="105" t="s">
        <v>515</v>
      </c>
      <c r="KP100" s="105" t="s">
        <v>515</v>
      </c>
      <c r="KQ100" s="105" t="s">
        <v>515</v>
      </c>
      <c r="KR100" s="105" t="s">
        <v>515</v>
      </c>
      <c r="KS100" s="105" t="s">
        <v>515</v>
      </c>
      <c r="LW100" s="105" t="s">
        <v>515</v>
      </c>
      <c r="LX100" s="105" t="s">
        <v>515</v>
      </c>
      <c r="LY100" s="105" t="s">
        <v>515</v>
      </c>
      <c r="LZ100" s="105" t="s">
        <v>515</v>
      </c>
      <c r="MA100" s="105" t="s">
        <v>515</v>
      </c>
      <c r="MB100" s="105" t="s">
        <v>515</v>
      </c>
      <c r="MC100" s="105" t="s">
        <v>515</v>
      </c>
      <c r="ME100" s="105" t="s">
        <v>515</v>
      </c>
      <c r="MF100" s="105" t="s">
        <v>515</v>
      </c>
      <c r="MG100" s="105" t="s">
        <v>515</v>
      </c>
      <c r="MH100" s="105" t="s">
        <v>515</v>
      </c>
    </row>
    <row r="101" spans="1:346" ht="15" customHeight="1" x14ac:dyDescent="0.3">
      <c r="A101" s="120">
        <v>10</v>
      </c>
      <c r="B101" s="120">
        <v>11</v>
      </c>
      <c r="C101" s="120" t="s">
        <v>483</v>
      </c>
      <c r="D101" s="120" t="s">
        <v>986</v>
      </c>
      <c r="E101" s="120" t="s">
        <v>726</v>
      </c>
      <c r="F101" s="120" t="s">
        <v>636</v>
      </c>
      <c r="G101" s="120" t="s">
        <v>727</v>
      </c>
      <c r="H101" s="120" t="s">
        <v>728</v>
      </c>
      <c r="I101" s="120" t="s">
        <v>729</v>
      </c>
      <c r="J101" s="120" t="s">
        <v>730</v>
      </c>
      <c r="K101" s="120" t="s">
        <v>622</v>
      </c>
      <c r="L101" s="128" t="s">
        <v>731</v>
      </c>
      <c r="M101" s="120" t="s">
        <v>492</v>
      </c>
      <c r="N101" s="120" t="s">
        <v>732</v>
      </c>
      <c r="O101" s="129" t="s">
        <v>494</v>
      </c>
      <c r="P101" s="120" t="s">
        <v>733</v>
      </c>
      <c r="Q101" s="129" t="s">
        <v>496</v>
      </c>
      <c r="R101" s="120">
        <v>1</v>
      </c>
      <c r="S101" s="103" t="s">
        <v>686</v>
      </c>
      <c r="T101" s="103" t="s">
        <v>498</v>
      </c>
      <c r="AB101" s="105">
        <v>19</v>
      </c>
      <c r="AC101" s="119">
        <v>19</v>
      </c>
      <c r="AD101" s="105" t="s">
        <v>622</v>
      </c>
      <c r="AE101" s="119" t="s">
        <v>622</v>
      </c>
      <c r="AF101" s="103">
        <v>5</v>
      </c>
      <c r="AG101" s="119">
        <v>5</v>
      </c>
      <c r="AH101" s="105">
        <v>18</v>
      </c>
      <c r="AI101" s="119">
        <v>18</v>
      </c>
      <c r="CB101" s="103"/>
      <c r="CD101" s="105" t="s">
        <v>622</v>
      </c>
      <c r="CE101" s="105" t="s">
        <v>622</v>
      </c>
      <c r="CF101" s="105" t="s">
        <v>622</v>
      </c>
      <c r="CG101" s="105" t="s">
        <v>622</v>
      </c>
      <c r="CH101" s="106" t="s">
        <v>622</v>
      </c>
      <c r="CI101" s="105" t="s">
        <v>622</v>
      </c>
      <c r="CJ101" s="105" t="s">
        <v>622</v>
      </c>
      <c r="CK101" s="105" t="s">
        <v>622</v>
      </c>
      <c r="CL101" s="105" t="s">
        <v>622</v>
      </c>
      <c r="CY101" s="103"/>
      <c r="CZ101" s="105" t="s">
        <v>622</v>
      </c>
      <c r="DA101" s="103"/>
      <c r="DB101" s="105" t="s">
        <v>622</v>
      </c>
      <c r="DC101" s="105" t="s">
        <v>622</v>
      </c>
      <c r="DD101" s="105" t="s">
        <v>622</v>
      </c>
      <c r="DE101" s="105" t="s">
        <v>622</v>
      </c>
      <c r="DF101" s="105" t="s">
        <v>622</v>
      </c>
      <c r="DG101" s="105" t="s">
        <v>622</v>
      </c>
      <c r="DH101" s="105" t="s">
        <v>622</v>
      </c>
      <c r="EL101" s="105" t="s">
        <v>622</v>
      </c>
      <c r="EM101" s="105" t="s">
        <v>622</v>
      </c>
      <c r="EN101" s="105" t="s">
        <v>622</v>
      </c>
      <c r="EO101" s="105" t="s">
        <v>622</v>
      </c>
      <c r="EP101" s="105" t="s">
        <v>622</v>
      </c>
      <c r="EQ101" s="105" t="s">
        <v>622</v>
      </c>
      <c r="ER101" s="105" t="s">
        <v>622</v>
      </c>
      <c r="EU101" s="105">
        <v>19</v>
      </c>
      <c r="EV101" s="105" t="s">
        <v>622</v>
      </c>
      <c r="EW101" s="105" t="s">
        <v>622</v>
      </c>
      <c r="EX101" s="105" t="s">
        <v>622</v>
      </c>
      <c r="FJ101" s="108"/>
      <c r="FK101" s="108"/>
      <c r="FL101" s="109"/>
      <c r="FM101" s="109"/>
      <c r="FR101" s="109"/>
      <c r="FS101" s="109"/>
      <c r="GP101" s="109"/>
      <c r="GQ101" s="109"/>
      <c r="GR101" s="109"/>
      <c r="GS101" s="109"/>
      <c r="GZ101" s="109"/>
      <c r="HA101" s="109"/>
      <c r="HB101" s="109"/>
      <c r="HC101" s="109"/>
      <c r="HG101" s="109"/>
      <c r="HH101" s="109"/>
      <c r="HI101" s="109"/>
      <c r="HJ101" s="109"/>
      <c r="HK101" s="109"/>
      <c r="HL101" s="109"/>
      <c r="HM101" s="109"/>
      <c r="HN101" s="109"/>
      <c r="IL101" s="109"/>
      <c r="IM101" s="109"/>
      <c r="IN101" s="109"/>
      <c r="IO101" s="109"/>
      <c r="JG101" s="120" t="s">
        <v>743</v>
      </c>
      <c r="JH101" s="120" t="s">
        <v>756</v>
      </c>
      <c r="JI101" s="120" t="s">
        <v>757</v>
      </c>
      <c r="JJ101" s="120" t="s">
        <v>622</v>
      </c>
      <c r="JM101" s="120" t="s">
        <v>622</v>
      </c>
      <c r="JN101" s="120" t="s">
        <v>622</v>
      </c>
      <c r="JO101" s="105">
        <v>19</v>
      </c>
      <c r="JP101" s="120">
        <v>19</v>
      </c>
      <c r="JQ101" s="105">
        <v>10.1</v>
      </c>
      <c r="JR101" s="105">
        <v>5.9</v>
      </c>
      <c r="JS101" s="106">
        <v>14.3</v>
      </c>
      <c r="JT101" s="105" t="s">
        <v>622</v>
      </c>
      <c r="JU101" s="105" t="s">
        <v>622</v>
      </c>
      <c r="JV101" s="105" t="s">
        <v>622</v>
      </c>
      <c r="JW101" s="105" t="s">
        <v>622</v>
      </c>
      <c r="KJ101" s="120" t="s">
        <v>628</v>
      </c>
      <c r="KK101" s="105">
        <v>19</v>
      </c>
      <c r="KL101" s="120">
        <v>19</v>
      </c>
      <c r="KM101" s="105">
        <v>6.1</v>
      </c>
      <c r="KN101" s="105">
        <v>4.9000000000000004</v>
      </c>
      <c r="KO101" s="105">
        <v>7.3</v>
      </c>
      <c r="KP101" s="105" t="s">
        <v>622</v>
      </c>
      <c r="KQ101" s="105" t="s">
        <v>622</v>
      </c>
      <c r="KR101" s="105" t="s">
        <v>622</v>
      </c>
      <c r="KS101" s="105" t="s">
        <v>622</v>
      </c>
      <c r="LW101" s="105">
        <v>18</v>
      </c>
      <c r="LX101" s="105" t="s">
        <v>761</v>
      </c>
      <c r="LY101" s="105" t="s">
        <v>762</v>
      </c>
      <c r="LZ101" s="105" t="s">
        <v>622</v>
      </c>
      <c r="MA101" s="105" t="s">
        <v>622</v>
      </c>
      <c r="MB101" s="105" t="s">
        <v>622</v>
      </c>
      <c r="MC101" s="105" t="s">
        <v>622</v>
      </c>
      <c r="ME101" s="105">
        <v>19</v>
      </c>
      <c r="MF101" s="105" t="s">
        <v>622</v>
      </c>
      <c r="MG101" s="105" t="s">
        <v>622</v>
      </c>
      <c r="MH101" s="105" t="s">
        <v>622</v>
      </c>
    </row>
    <row r="102" spans="1:346" ht="15" customHeight="1" x14ac:dyDescent="0.3">
      <c r="A102" s="121"/>
      <c r="B102" s="121"/>
      <c r="C102" s="121"/>
      <c r="D102" s="121"/>
      <c r="E102" s="121"/>
      <c r="F102" s="121"/>
      <c r="G102" s="121"/>
      <c r="H102" s="121"/>
      <c r="I102" s="121"/>
      <c r="J102" s="121"/>
      <c r="K102" s="121"/>
      <c r="L102" s="121"/>
      <c r="M102" s="121"/>
      <c r="N102" s="121"/>
      <c r="O102" s="121"/>
      <c r="P102" s="121"/>
      <c r="Q102" s="127"/>
      <c r="R102" s="121"/>
      <c r="S102" s="103" t="s">
        <v>515</v>
      </c>
      <c r="T102" s="103" t="s">
        <v>515</v>
      </c>
      <c r="AB102" s="105" t="s">
        <v>515</v>
      </c>
      <c r="AC102" s="119"/>
      <c r="AD102" s="105" t="s">
        <v>515</v>
      </c>
      <c r="AE102" s="119"/>
      <c r="AF102" s="103" t="s">
        <v>515</v>
      </c>
      <c r="AG102" s="119"/>
      <c r="AH102" s="105" t="s">
        <v>515</v>
      </c>
      <c r="AI102" s="119"/>
      <c r="CB102" s="103"/>
      <c r="CD102" s="105" t="s">
        <v>515</v>
      </c>
      <c r="CE102" s="103"/>
      <c r="CF102" s="105" t="s">
        <v>515</v>
      </c>
      <c r="CG102" s="105" t="s">
        <v>515</v>
      </c>
      <c r="CH102" s="106" t="s">
        <v>515</v>
      </c>
      <c r="CI102" s="105" t="s">
        <v>515</v>
      </c>
      <c r="CJ102" s="105" t="s">
        <v>515</v>
      </c>
      <c r="CK102" s="105" t="s">
        <v>515</v>
      </c>
      <c r="CL102" s="105" t="s">
        <v>515</v>
      </c>
      <c r="CY102" s="103"/>
      <c r="CZ102" s="105" t="s">
        <v>515</v>
      </c>
      <c r="DA102" s="105"/>
      <c r="DB102" s="105" t="s">
        <v>515</v>
      </c>
      <c r="DC102" s="105" t="s">
        <v>515</v>
      </c>
      <c r="DD102" s="105" t="s">
        <v>515</v>
      </c>
      <c r="DE102" s="105" t="s">
        <v>515</v>
      </c>
      <c r="DF102" s="105" t="s">
        <v>515</v>
      </c>
      <c r="DG102" s="105" t="s">
        <v>515</v>
      </c>
      <c r="DH102" s="105" t="s">
        <v>515</v>
      </c>
      <c r="EL102" s="105" t="s">
        <v>515</v>
      </c>
      <c r="EM102" s="105" t="s">
        <v>515</v>
      </c>
      <c r="EN102" s="105" t="s">
        <v>515</v>
      </c>
      <c r="EO102" s="105" t="s">
        <v>515</v>
      </c>
      <c r="EP102" s="105" t="s">
        <v>515</v>
      </c>
      <c r="EQ102" s="105" t="s">
        <v>515</v>
      </c>
      <c r="ER102" s="105" t="s">
        <v>515</v>
      </c>
      <c r="EU102" s="105" t="s">
        <v>515</v>
      </c>
      <c r="EV102" s="105" t="s">
        <v>515</v>
      </c>
      <c r="EW102" s="105" t="s">
        <v>515</v>
      </c>
      <c r="EX102" s="105" t="s">
        <v>515</v>
      </c>
      <c r="FJ102" s="105" t="s">
        <v>515</v>
      </c>
      <c r="FK102" s="105" t="s">
        <v>515</v>
      </c>
      <c r="FL102" s="107" t="s">
        <v>515</v>
      </c>
      <c r="FM102" s="107" t="s">
        <v>515</v>
      </c>
      <c r="FR102" s="107" t="s">
        <v>515</v>
      </c>
      <c r="FS102" s="107" t="s">
        <v>515</v>
      </c>
      <c r="GP102" s="107" t="s">
        <v>515</v>
      </c>
      <c r="GQ102" s="107" t="s">
        <v>515</v>
      </c>
      <c r="GR102" s="107" t="s">
        <v>515</v>
      </c>
      <c r="GS102" s="107" t="s">
        <v>515</v>
      </c>
      <c r="GZ102" s="107" t="s">
        <v>515</v>
      </c>
      <c r="HA102" s="107" t="s">
        <v>515</v>
      </c>
      <c r="HB102" s="107" t="s">
        <v>515</v>
      </c>
      <c r="HC102" s="107" t="s">
        <v>515</v>
      </c>
      <c r="HG102" s="107" t="s">
        <v>515</v>
      </c>
      <c r="HH102" s="107" t="s">
        <v>515</v>
      </c>
      <c r="HI102" s="107" t="s">
        <v>515</v>
      </c>
      <c r="HJ102" s="107" t="s">
        <v>515</v>
      </c>
      <c r="HK102" s="107" t="s">
        <v>515</v>
      </c>
      <c r="HL102" s="107" t="s">
        <v>515</v>
      </c>
      <c r="HM102" s="107" t="s">
        <v>515</v>
      </c>
      <c r="HN102" s="107" t="s">
        <v>515</v>
      </c>
      <c r="IL102" s="107" t="s">
        <v>515</v>
      </c>
      <c r="IM102" s="107" t="s">
        <v>515</v>
      </c>
      <c r="IN102" s="107" t="s">
        <v>515</v>
      </c>
      <c r="IO102" s="107" t="s">
        <v>515</v>
      </c>
      <c r="JG102" s="121" t="s">
        <v>515</v>
      </c>
      <c r="JH102" s="121" t="s">
        <v>515</v>
      </c>
      <c r="JI102" s="121" t="s">
        <v>515</v>
      </c>
      <c r="JJ102" s="121" t="s">
        <v>515</v>
      </c>
      <c r="JM102" s="121" t="s">
        <v>515</v>
      </c>
      <c r="JN102" s="121" t="s">
        <v>515</v>
      </c>
      <c r="JO102" s="105" t="s">
        <v>515</v>
      </c>
      <c r="JP102" s="121" t="s">
        <v>515</v>
      </c>
      <c r="JQ102" s="105" t="s">
        <v>515</v>
      </c>
      <c r="JR102" s="105" t="s">
        <v>515</v>
      </c>
      <c r="JS102" s="106" t="s">
        <v>515</v>
      </c>
      <c r="JT102" s="105" t="s">
        <v>515</v>
      </c>
      <c r="JU102" s="105" t="s">
        <v>515</v>
      </c>
      <c r="JV102" s="105" t="s">
        <v>515</v>
      </c>
      <c r="JW102" s="105" t="s">
        <v>515</v>
      </c>
      <c r="KJ102" s="121" t="s">
        <v>515</v>
      </c>
      <c r="KK102" s="105" t="s">
        <v>515</v>
      </c>
      <c r="KL102" s="121" t="s">
        <v>515</v>
      </c>
      <c r="KM102" s="105" t="s">
        <v>515</v>
      </c>
      <c r="KN102" s="105" t="s">
        <v>515</v>
      </c>
      <c r="KO102" s="105" t="s">
        <v>515</v>
      </c>
      <c r="KP102" s="105" t="s">
        <v>515</v>
      </c>
      <c r="KQ102" s="105" t="s">
        <v>515</v>
      </c>
      <c r="KR102" s="105" t="s">
        <v>515</v>
      </c>
      <c r="KS102" s="105" t="s">
        <v>515</v>
      </c>
      <c r="LW102" s="105" t="s">
        <v>515</v>
      </c>
      <c r="LX102" s="105" t="s">
        <v>515</v>
      </c>
      <c r="LY102" s="105" t="s">
        <v>515</v>
      </c>
      <c r="LZ102" s="105" t="s">
        <v>515</v>
      </c>
      <c r="MA102" s="105" t="s">
        <v>515</v>
      </c>
      <c r="MB102" s="105" t="s">
        <v>515</v>
      </c>
      <c r="MC102" s="105" t="s">
        <v>515</v>
      </c>
      <c r="ME102" s="105" t="s">
        <v>515</v>
      </c>
      <c r="MF102" s="105" t="s">
        <v>515</v>
      </c>
      <c r="MG102" s="105" t="s">
        <v>515</v>
      </c>
      <c r="MH102" s="105" t="s">
        <v>515</v>
      </c>
    </row>
    <row r="103" spans="1:346" ht="15" customHeight="1" x14ac:dyDescent="0.3">
      <c r="A103" s="120">
        <v>10</v>
      </c>
      <c r="B103" s="120">
        <v>11</v>
      </c>
      <c r="C103" s="120" t="s">
        <v>500</v>
      </c>
      <c r="D103" s="120" t="s">
        <v>986</v>
      </c>
      <c r="E103" s="120" t="s">
        <v>726</v>
      </c>
      <c r="F103" s="120" t="s">
        <v>636</v>
      </c>
      <c r="G103" s="120" t="s">
        <v>727</v>
      </c>
      <c r="H103" s="120" t="s">
        <v>728</v>
      </c>
      <c r="I103" s="120" t="s">
        <v>729</v>
      </c>
      <c r="J103" s="120" t="s">
        <v>730</v>
      </c>
      <c r="K103" s="120" t="s">
        <v>622</v>
      </c>
      <c r="L103" s="128" t="s">
        <v>731</v>
      </c>
      <c r="M103" s="120" t="s">
        <v>492</v>
      </c>
      <c r="N103" s="120" t="s">
        <v>732</v>
      </c>
      <c r="O103" s="129" t="s">
        <v>494</v>
      </c>
      <c r="P103" s="120" t="s">
        <v>733</v>
      </c>
      <c r="Q103" s="129" t="s">
        <v>496</v>
      </c>
      <c r="R103" s="120">
        <v>1</v>
      </c>
      <c r="S103" s="103" t="s">
        <v>686</v>
      </c>
      <c r="T103" s="103" t="s">
        <v>734</v>
      </c>
      <c r="AB103" s="105" t="s">
        <v>622</v>
      </c>
      <c r="AC103" s="119" t="s">
        <v>622</v>
      </c>
      <c r="AD103" s="105" t="s">
        <v>622</v>
      </c>
      <c r="AE103" s="119" t="s">
        <v>622</v>
      </c>
      <c r="AF103" s="105" t="s">
        <v>622</v>
      </c>
      <c r="AG103" s="119" t="s">
        <v>622</v>
      </c>
      <c r="AH103" s="105" t="s">
        <v>622</v>
      </c>
      <c r="AI103" s="119" t="s">
        <v>622</v>
      </c>
      <c r="CB103" s="103"/>
      <c r="CD103" s="105" t="s">
        <v>622</v>
      </c>
      <c r="CE103" s="105" t="s">
        <v>622</v>
      </c>
      <c r="CF103" s="105" t="s">
        <v>622</v>
      </c>
      <c r="CG103" s="105" t="s">
        <v>622</v>
      </c>
      <c r="CH103" s="106" t="s">
        <v>622</v>
      </c>
      <c r="CI103" s="105" t="s">
        <v>622</v>
      </c>
      <c r="CJ103" s="105" t="s">
        <v>622</v>
      </c>
      <c r="CK103" s="105" t="s">
        <v>622</v>
      </c>
      <c r="CL103" s="105" t="s">
        <v>622</v>
      </c>
      <c r="CY103" s="103"/>
      <c r="CZ103" s="110" t="s">
        <v>622</v>
      </c>
      <c r="DA103" s="103"/>
      <c r="DB103" s="105" t="s">
        <v>622</v>
      </c>
      <c r="DC103" s="105" t="s">
        <v>622</v>
      </c>
      <c r="DD103" s="105" t="s">
        <v>622</v>
      </c>
      <c r="DE103" s="105" t="s">
        <v>622</v>
      </c>
      <c r="DF103" s="105" t="s">
        <v>622</v>
      </c>
      <c r="DG103" s="105" t="s">
        <v>622</v>
      </c>
      <c r="DH103" s="105" t="s">
        <v>622</v>
      </c>
      <c r="EL103" s="105" t="s">
        <v>622</v>
      </c>
      <c r="EM103" s="105" t="s">
        <v>622</v>
      </c>
      <c r="EN103" s="105" t="s">
        <v>622</v>
      </c>
      <c r="EO103" s="105" t="s">
        <v>622</v>
      </c>
      <c r="EP103" s="105" t="s">
        <v>622</v>
      </c>
      <c r="EQ103" s="105" t="s">
        <v>622</v>
      </c>
      <c r="ER103" s="105" t="s">
        <v>622</v>
      </c>
      <c r="EU103" s="105" t="s">
        <v>622</v>
      </c>
      <c r="EV103" s="105" t="s">
        <v>622</v>
      </c>
      <c r="EW103" s="105" t="s">
        <v>622</v>
      </c>
      <c r="EX103" s="105" t="s">
        <v>622</v>
      </c>
      <c r="FJ103" s="108"/>
      <c r="FK103" s="108"/>
      <c r="FL103" s="109"/>
      <c r="FM103" s="109"/>
      <c r="FR103" s="109"/>
      <c r="FS103" s="109"/>
      <c r="GP103" s="109"/>
      <c r="GQ103" s="109"/>
      <c r="GR103" s="109"/>
      <c r="GS103" s="109"/>
      <c r="GZ103" s="109"/>
      <c r="HA103" s="109"/>
      <c r="HB103" s="109"/>
      <c r="HC103" s="109"/>
      <c r="HG103" s="109"/>
      <c r="HH103" s="109"/>
      <c r="HI103" s="109"/>
      <c r="HJ103" s="109"/>
      <c r="HK103" s="109"/>
      <c r="HL103" s="109"/>
      <c r="HM103" s="109"/>
      <c r="HN103" s="109"/>
      <c r="IL103" s="109"/>
      <c r="IM103" s="109"/>
      <c r="IN103" s="109"/>
      <c r="IO103" s="109"/>
      <c r="JG103" s="120" t="s">
        <v>743</v>
      </c>
      <c r="JH103" s="120" t="s">
        <v>756</v>
      </c>
      <c r="JI103" s="120" t="s">
        <v>757</v>
      </c>
      <c r="JJ103" s="120" t="s">
        <v>622</v>
      </c>
      <c r="JM103" s="120" t="s">
        <v>622</v>
      </c>
      <c r="JN103" s="120" t="s">
        <v>622</v>
      </c>
      <c r="JO103" s="105">
        <v>17</v>
      </c>
      <c r="JP103" s="120">
        <v>17</v>
      </c>
      <c r="JQ103" s="105">
        <v>10.1</v>
      </c>
      <c r="JR103" s="105">
        <v>4</v>
      </c>
      <c r="JS103" s="106">
        <v>16.3</v>
      </c>
      <c r="JT103" s="105" t="s">
        <v>622</v>
      </c>
      <c r="JU103" s="105" t="s">
        <v>622</v>
      </c>
      <c r="JV103" s="105" t="s">
        <v>622</v>
      </c>
      <c r="JW103" s="105" t="s">
        <v>622</v>
      </c>
      <c r="KJ103" s="120" t="s">
        <v>628</v>
      </c>
      <c r="KK103" s="105">
        <v>17</v>
      </c>
      <c r="KL103" s="120">
        <v>17</v>
      </c>
      <c r="KM103" s="105">
        <v>6.1</v>
      </c>
      <c r="KN103" s="105">
        <v>3.8</v>
      </c>
      <c r="KO103" s="105">
        <v>8.3000000000000007</v>
      </c>
      <c r="KP103" s="105" t="s">
        <v>622</v>
      </c>
      <c r="KQ103" s="105" t="s">
        <v>622</v>
      </c>
      <c r="KR103" s="105" t="s">
        <v>622</v>
      </c>
      <c r="KS103" s="105" t="s">
        <v>622</v>
      </c>
      <c r="LW103" s="105" t="s">
        <v>622</v>
      </c>
      <c r="LX103" s="105" t="s">
        <v>622</v>
      </c>
      <c r="LY103" s="105" t="s">
        <v>622</v>
      </c>
      <c r="LZ103" s="105" t="s">
        <v>622</v>
      </c>
      <c r="MA103" s="105" t="s">
        <v>622</v>
      </c>
      <c r="MB103" s="105" t="s">
        <v>622</v>
      </c>
      <c r="MC103" s="105" t="s">
        <v>622</v>
      </c>
      <c r="ME103" s="105" t="s">
        <v>622</v>
      </c>
      <c r="MF103" s="105" t="s">
        <v>622</v>
      </c>
      <c r="MG103" s="105" t="s">
        <v>622</v>
      </c>
      <c r="MH103" s="105" t="s">
        <v>622</v>
      </c>
    </row>
    <row r="104" spans="1:346" ht="15" customHeight="1" x14ac:dyDescent="0.3">
      <c r="A104" s="121"/>
      <c r="B104" s="121"/>
      <c r="C104" s="121"/>
      <c r="D104" s="121"/>
      <c r="E104" s="121"/>
      <c r="F104" s="121"/>
      <c r="G104" s="121"/>
      <c r="H104" s="121"/>
      <c r="I104" s="121"/>
      <c r="J104" s="121"/>
      <c r="K104" s="121"/>
      <c r="L104" s="121"/>
      <c r="M104" s="121"/>
      <c r="N104" s="121"/>
      <c r="O104" s="121"/>
      <c r="P104" s="121"/>
      <c r="Q104" s="127"/>
      <c r="R104" s="121"/>
      <c r="S104" s="103" t="s">
        <v>515</v>
      </c>
      <c r="T104" s="103" t="s">
        <v>515</v>
      </c>
      <c r="AB104" s="105" t="s">
        <v>515</v>
      </c>
      <c r="AC104" s="119"/>
      <c r="AD104" s="105" t="s">
        <v>515</v>
      </c>
      <c r="AE104" s="119"/>
      <c r="AF104" s="103" t="s">
        <v>515</v>
      </c>
      <c r="AG104" s="119"/>
      <c r="AH104" s="105" t="s">
        <v>515</v>
      </c>
      <c r="AI104" s="119"/>
      <c r="CB104" s="103"/>
      <c r="CD104" s="105" t="s">
        <v>515</v>
      </c>
      <c r="CE104" s="103"/>
      <c r="CF104" s="105" t="s">
        <v>515</v>
      </c>
      <c r="CG104" s="105" t="s">
        <v>515</v>
      </c>
      <c r="CH104" s="106" t="s">
        <v>515</v>
      </c>
      <c r="CI104" s="105" t="s">
        <v>515</v>
      </c>
      <c r="CJ104" s="105" t="s">
        <v>515</v>
      </c>
      <c r="CK104" s="105" t="s">
        <v>515</v>
      </c>
      <c r="CL104" s="105" t="s">
        <v>515</v>
      </c>
      <c r="CY104" s="103"/>
      <c r="CZ104" s="105" t="s">
        <v>515</v>
      </c>
      <c r="DA104" s="105"/>
      <c r="DB104" s="105" t="s">
        <v>515</v>
      </c>
      <c r="DC104" s="105" t="s">
        <v>515</v>
      </c>
      <c r="DD104" s="105" t="s">
        <v>515</v>
      </c>
      <c r="DE104" s="105" t="s">
        <v>515</v>
      </c>
      <c r="DF104" s="105" t="s">
        <v>515</v>
      </c>
      <c r="DG104" s="105" t="s">
        <v>515</v>
      </c>
      <c r="DH104" s="105" t="s">
        <v>515</v>
      </c>
      <c r="EL104" s="105" t="s">
        <v>515</v>
      </c>
      <c r="EM104" s="105" t="s">
        <v>515</v>
      </c>
      <c r="EN104" s="105" t="s">
        <v>515</v>
      </c>
      <c r="EO104" s="105" t="s">
        <v>515</v>
      </c>
      <c r="EP104" s="105" t="s">
        <v>515</v>
      </c>
      <c r="EQ104" s="105" t="s">
        <v>515</v>
      </c>
      <c r="ER104" s="105" t="s">
        <v>515</v>
      </c>
      <c r="EU104" s="105" t="s">
        <v>515</v>
      </c>
      <c r="EV104" s="105" t="s">
        <v>515</v>
      </c>
      <c r="EW104" s="105" t="s">
        <v>515</v>
      </c>
      <c r="EX104" s="105" t="s">
        <v>515</v>
      </c>
      <c r="FJ104" s="105" t="s">
        <v>515</v>
      </c>
      <c r="FK104" s="105" t="s">
        <v>515</v>
      </c>
      <c r="FL104" s="107" t="s">
        <v>515</v>
      </c>
      <c r="FM104" s="107" t="s">
        <v>515</v>
      </c>
      <c r="FR104" s="107" t="s">
        <v>515</v>
      </c>
      <c r="FS104" s="107" t="s">
        <v>515</v>
      </c>
      <c r="GP104" s="107" t="s">
        <v>515</v>
      </c>
      <c r="GQ104" s="107" t="s">
        <v>515</v>
      </c>
      <c r="GR104" s="107" t="s">
        <v>515</v>
      </c>
      <c r="GS104" s="107" t="s">
        <v>515</v>
      </c>
      <c r="GZ104" s="107" t="s">
        <v>515</v>
      </c>
      <c r="HA104" s="107" t="s">
        <v>515</v>
      </c>
      <c r="HB104" s="107" t="s">
        <v>515</v>
      </c>
      <c r="HC104" s="107" t="s">
        <v>515</v>
      </c>
      <c r="HG104" s="107" t="s">
        <v>515</v>
      </c>
      <c r="HH104" s="107" t="s">
        <v>515</v>
      </c>
      <c r="HI104" s="107" t="s">
        <v>515</v>
      </c>
      <c r="HJ104" s="107" t="s">
        <v>515</v>
      </c>
      <c r="HK104" s="107" t="s">
        <v>515</v>
      </c>
      <c r="HL104" s="107" t="s">
        <v>515</v>
      </c>
      <c r="HM104" s="107" t="s">
        <v>515</v>
      </c>
      <c r="HN104" s="107" t="s">
        <v>515</v>
      </c>
      <c r="IL104" s="107" t="s">
        <v>515</v>
      </c>
      <c r="IM104" s="107" t="s">
        <v>515</v>
      </c>
      <c r="IN104" s="107" t="s">
        <v>515</v>
      </c>
      <c r="IO104" s="107" t="s">
        <v>515</v>
      </c>
      <c r="JG104" s="121" t="s">
        <v>515</v>
      </c>
      <c r="JH104" s="121" t="s">
        <v>515</v>
      </c>
      <c r="JI104" s="121" t="s">
        <v>515</v>
      </c>
      <c r="JJ104" s="121" t="s">
        <v>515</v>
      </c>
      <c r="JM104" s="121" t="s">
        <v>515</v>
      </c>
      <c r="JN104" s="121" t="s">
        <v>515</v>
      </c>
      <c r="JO104" s="105" t="s">
        <v>515</v>
      </c>
      <c r="JP104" s="121" t="s">
        <v>515</v>
      </c>
      <c r="JQ104" s="105" t="s">
        <v>515</v>
      </c>
      <c r="JR104" s="105" t="s">
        <v>515</v>
      </c>
      <c r="JS104" s="106" t="s">
        <v>515</v>
      </c>
      <c r="JT104" s="105" t="s">
        <v>515</v>
      </c>
      <c r="JU104" s="105" t="s">
        <v>515</v>
      </c>
      <c r="JV104" s="105" t="s">
        <v>515</v>
      </c>
      <c r="JW104" s="105" t="s">
        <v>515</v>
      </c>
      <c r="KJ104" s="121" t="s">
        <v>515</v>
      </c>
      <c r="KK104" s="105" t="s">
        <v>515</v>
      </c>
      <c r="KL104" s="121" t="s">
        <v>515</v>
      </c>
      <c r="KM104" s="105" t="s">
        <v>515</v>
      </c>
      <c r="KN104" s="105" t="s">
        <v>515</v>
      </c>
      <c r="KO104" s="105" t="s">
        <v>515</v>
      </c>
      <c r="KP104" s="105" t="s">
        <v>515</v>
      </c>
      <c r="KQ104" s="105" t="s">
        <v>515</v>
      </c>
      <c r="KR104" s="105" t="s">
        <v>515</v>
      </c>
      <c r="KS104" s="105" t="s">
        <v>515</v>
      </c>
      <c r="LW104" s="105" t="s">
        <v>515</v>
      </c>
      <c r="LX104" s="105" t="s">
        <v>515</v>
      </c>
      <c r="LY104" s="105" t="s">
        <v>515</v>
      </c>
      <c r="LZ104" s="105" t="s">
        <v>515</v>
      </c>
      <c r="MA104" s="105" t="s">
        <v>515</v>
      </c>
      <c r="MB104" s="105" t="s">
        <v>515</v>
      </c>
      <c r="MC104" s="105" t="s">
        <v>515</v>
      </c>
      <c r="ME104" s="105" t="s">
        <v>515</v>
      </c>
      <c r="MF104" s="105" t="s">
        <v>515</v>
      </c>
      <c r="MG104" s="105" t="s">
        <v>515</v>
      </c>
      <c r="MH104" s="105" t="s">
        <v>515</v>
      </c>
    </row>
    <row r="105" spans="1:346" ht="15" customHeight="1" x14ac:dyDescent="0.3">
      <c r="A105" s="120">
        <v>10</v>
      </c>
      <c r="B105" s="120">
        <v>11</v>
      </c>
      <c r="C105" s="120" t="s">
        <v>500</v>
      </c>
      <c r="D105" s="120" t="s">
        <v>986</v>
      </c>
      <c r="E105" s="120" t="s">
        <v>726</v>
      </c>
      <c r="F105" s="120" t="s">
        <v>636</v>
      </c>
      <c r="G105" s="120" t="s">
        <v>727</v>
      </c>
      <c r="H105" s="120" t="s">
        <v>728</v>
      </c>
      <c r="I105" s="120" t="s">
        <v>729</v>
      </c>
      <c r="J105" s="120" t="s">
        <v>730</v>
      </c>
      <c r="K105" s="120" t="s">
        <v>622</v>
      </c>
      <c r="L105" s="128" t="s">
        <v>731</v>
      </c>
      <c r="M105" s="120" t="s">
        <v>492</v>
      </c>
      <c r="N105" s="120" t="s">
        <v>732</v>
      </c>
      <c r="O105" s="129" t="s">
        <v>494</v>
      </c>
      <c r="P105" s="120" t="s">
        <v>733</v>
      </c>
      <c r="Q105" s="129" t="s">
        <v>496</v>
      </c>
      <c r="R105" s="120">
        <v>1</v>
      </c>
      <c r="S105" s="103" t="s">
        <v>686</v>
      </c>
      <c r="T105" s="103" t="s">
        <v>735</v>
      </c>
      <c r="AB105" s="105" t="s">
        <v>622</v>
      </c>
      <c r="AC105" s="119" t="s">
        <v>622</v>
      </c>
      <c r="AD105" s="105" t="s">
        <v>622</v>
      </c>
      <c r="AE105" s="119" t="s">
        <v>622</v>
      </c>
      <c r="AF105" s="105" t="s">
        <v>622</v>
      </c>
      <c r="AG105" s="119" t="s">
        <v>622</v>
      </c>
      <c r="AH105" s="105" t="s">
        <v>622</v>
      </c>
      <c r="AI105" s="119" t="s">
        <v>622</v>
      </c>
      <c r="CB105" s="103"/>
      <c r="CD105" s="105" t="s">
        <v>622</v>
      </c>
      <c r="CE105" s="105" t="s">
        <v>622</v>
      </c>
      <c r="CF105" s="105" t="s">
        <v>622</v>
      </c>
      <c r="CG105" s="105" t="s">
        <v>622</v>
      </c>
      <c r="CH105" s="106" t="s">
        <v>622</v>
      </c>
      <c r="CI105" s="105" t="s">
        <v>622</v>
      </c>
      <c r="CJ105" s="105" t="s">
        <v>622</v>
      </c>
      <c r="CK105" s="105" t="s">
        <v>622</v>
      </c>
      <c r="CL105" s="105" t="s">
        <v>622</v>
      </c>
      <c r="CY105" s="103"/>
      <c r="CZ105" s="110" t="s">
        <v>622</v>
      </c>
      <c r="DA105" s="103"/>
      <c r="DB105" s="105" t="s">
        <v>622</v>
      </c>
      <c r="DC105" s="105" t="s">
        <v>622</v>
      </c>
      <c r="DD105" s="105" t="s">
        <v>622</v>
      </c>
      <c r="DE105" s="105" t="s">
        <v>622</v>
      </c>
      <c r="DF105" s="105" t="s">
        <v>622</v>
      </c>
      <c r="DG105" s="105" t="s">
        <v>622</v>
      </c>
      <c r="DH105" s="105" t="s">
        <v>622</v>
      </c>
      <c r="EL105" s="105" t="s">
        <v>622</v>
      </c>
      <c r="EM105" s="105" t="s">
        <v>622</v>
      </c>
      <c r="EN105" s="105" t="s">
        <v>622</v>
      </c>
      <c r="EO105" s="105" t="s">
        <v>622</v>
      </c>
      <c r="EP105" s="105" t="s">
        <v>622</v>
      </c>
      <c r="EQ105" s="105" t="s">
        <v>622</v>
      </c>
      <c r="ER105" s="105" t="s">
        <v>622</v>
      </c>
      <c r="EU105" s="105" t="s">
        <v>622</v>
      </c>
      <c r="EV105" s="105" t="s">
        <v>622</v>
      </c>
      <c r="EW105" s="105" t="s">
        <v>622</v>
      </c>
      <c r="EX105" s="105" t="s">
        <v>622</v>
      </c>
      <c r="FJ105" s="108"/>
      <c r="FK105" s="108"/>
      <c r="FL105" s="109"/>
      <c r="FM105" s="109"/>
      <c r="FR105" s="109"/>
      <c r="FS105" s="109"/>
      <c r="GP105" s="109"/>
      <c r="GQ105" s="109"/>
      <c r="GR105" s="109"/>
      <c r="GS105" s="109"/>
      <c r="GZ105" s="109"/>
      <c r="HA105" s="109"/>
      <c r="HB105" s="109"/>
      <c r="HC105" s="109"/>
      <c r="HG105" s="109"/>
      <c r="HH105" s="109"/>
      <c r="HI105" s="109"/>
      <c r="HJ105" s="109"/>
      <c r="HK105" s="109"/>
      <c r="HL105" s="109"/>
      <c r="HM105" s="109"/>
      <c r="HN105" s="109"/>
      <c r="IL105" s="109"/>
      <c r="IM105" s="109"/>
      <c r="IN105" s="109"/>
      <c r="IO105" s="109"/>
      <c r="JG105" s="120" t="s">
        <v>743</v>
      </c>
      <c r="JH105" s="120" t="s">
        <v>756</v>
      </c>
      <c r="JI105" s="120" t="s">
        <v>757</v>
      </c>
      <c r="JJ105" s="120" t="s">
        <v>622</v>
      </c>
      <c r="JM105" s="120" t="s">
        <v>622</v>
      </c>
      <c r="JN105" s="120" t="s">
        <v>622</v>
      </c>
      <c r="JO105" s="105">
        <v>9</v>
      </c>
      <c r="JP105" s="120">
        <v>9</v>
      </c>
      <c r="JQ105" s="105">
        <v>12.3</v>
      </c>
      <c r="JR105" s="105">
        <v>8.6</v>
      </c>
      <c r="JS105" s="106">
        <v>16</v>
      </c>
      <c r="JT105" s="105" t="s">
        <v>622</v>
      </c>
      <c r="JU105" s="105" t="s">
        <v>622</v>
      </c>
      <c r="JV105" s="105" t="s">
        <v>622</v>
      </c>
      <c r="JW105" s="105" t="s">
        <v>622</v>
      </c>
      <c r="KJ105" s="120" t="s">
        <v>628</v>
      </c>
      <c r="KK105" s="105">
        <v>9</v>
      </c>
      <c r="KL105" s="120">
        <v>9</v>
      </c>
      <c r="KM105" s="105">
        <v>6.3</v>
      </c>
      <c r="KN105" s="105">
        <v>2.1</v>
      </c>
      <c r="KO105" s="105">
        <v>10.5</v>
      </c>
      <c r="KP105" s="105" t="s">
        <v>622</v>
      </c>
      <c r="KQ105" s="105" t="s">
        <v>622</v>
      </c>
      <c r="KR105" s="105" t="s">
        <v>622</v>
      </c>
      <c r="KS105" s="105" t="s">
        <v>622</v>
      </c>
      <c r="LW105" s="105" t="s">
        <v>622</v>
      </c>
      <c r="LX105" s="105" t="s">
        <v>622</v>
      </c>
      <c r="LY105" s="105" t="s">
        <v>622</v>
      </c>
      <c r="LZ105" s="105" t="s">
        <v>622</v>
      </c>
      <c r="MA105" s="105" t="s">
        <v>622</v>
      </c>
      <c r="MB105" s="105" t="s">
        <v>622</v>
      </c>
      <c r="MC105" s="105" t="s">
        <v>622</v>
      </c>
      <c r="ME105" s="105" t="s">
        <v>622</v>
      </c>
      <c r="MF105" s="105" t="s">
        <v>622</v>
      </c>
      <c r="MG105" s="105" t="s">
        <v>622</v>
      </c>
      <c r="MH105" s="105" t="s">
        <v>622</v>
      </c>
    </row>
    <row r="106" spans="1:346" ht="15" customHeight="1" x14ac:dyDescent="0.3">
      <c r="A106" s="121"/>
      <c r="B106" s="121"/>
      <c r="C106" s="121"/>
      <c r="D106" s="121"/>
      <c r="E106" s="121"/>
      <c r="F106" s="121"/>
      <c r="G106" s="121"/>
      <c r="H106" s="121"/>
      <c r="I106" s="121"/>
      <c r="J106" s="121"/>
      <c r="K106" s="121"/>
      <c r="L106" s="121"/>
      <c r="M106" s="121"/>
      <c r="N106" s="121"/>
      <c r="O106" s="121"/>
      <c r="P106" s="121"/>
      <c r="Q106" s="127"/>
      <c r="R106" s="121"/>
      <c r="S106" s="103" t="s">
        <v>515</v>
      </c>
      <c r="T106" s="103" t="s">
        <v>515</v>
      </c>
      <c r="AB106" s="105" t="s">
        <v>515</v>
      </c>
      <c r="AC106" s="119"/>
      <c r="AD106" s="105" t="s">
        <v>515</v>
      </c>
      <c r="AE106" s="119"/>
      <c r="AF106" s="103" t="s">
        <v>515</v>
      </c>
      <c r="AG106" s="119"/>
      <c r="AH106" s="105" t="s">
        <v>515</v>
      </c>
      <c r="AI106" s="119"/>
      <c r="CB106" s="103"/>
      <c r="CD106" s="105" t="s">
        <v>515</v>
      </c>
      <c r="CE106" s="103"/>
      <c r="CF106" s="105" t="s">
        <v>515</v>
      </c>
      <c r="CG106" s="105" t="s">
        <v>515</v>
      </c>
      <c r="CH106" s="106" t="s">
        <v>515</v>
      </c>
      <c r="CI106" s="105" t="s">
        <v>515</v>
      </c>
      <c r="CJ106" s="105" t="s">
        <v>515</v>
      </c>
      <c r="CK106" s="105" t="s">
        <v>515</v>
      </c>
      <c r="CL106" s="105" t="s">
        <v>515</v>
      </c>
      <c r="CY106" s="103"/>
      <c r="CZ106" s="105" t="s">
        <v>515</v>
      </c>
      <c r="DA106" s="105"/>
      <c r="DB106" s="105" t="s">
        <v>515</v>
      </c>
      <c r="DC106" s="105" t="s">
        <v>515</v>
      </c>
      <c r="DD106" s="105" t="s">
        <v>515</v>
      </c>
      <c r="DE106" s="105" t="s">
        <v>515</v>
      </c>
      <c r="DF106" s="105" t="s">
        <v>515</v>
      </c>
      <c r="DG106" s="105" t="s">
        <v>515</v>
      </c>
      <c r="DH106" s="105" t="s">
        <v>515</v>
      </c>
      <c r="EL106" s="105" t="s">
        <v>515</v>
      </c>
      <c r="EM106" s="105" t="s">
        <v>515</v>
      </c>
      <c r="EN106" s="105" t="s">
        <v>515</v>
      </c>
      <c r="EO106" s="105" t="s">
        <v>515</v>
      </c>
      <c r="EP106" s="105" t="s">
        <v>515</v>
      </c>
      <c r="EQ106" s="105" t="s">
        <v>515</v>
      </c>
      <c r="ER106" s="105" t="s">
        <v>515</v>
      </c>
      <c r="EU106" s="105" t="s">
        <v>515</v>
      </c>
      <c r="EV106" s="105" t="s">
        <v>515</v>
      </c>
      <c r="EW106" s="105" t="s">
        <v>515</v>
      </c>
      <c r="EX106" s="105" t="s">
        <v>515</v>
      </c>
      <c r="FJ106" s="105" t="s">
        <v>515</v>
      </c>
      <c r="FK106" s="105" t="s">
        <v>515</v>
      </c>
      <c r="FL106" s="107" t="s">
        <v>515</v>
      </c>
      <c r="FM106" s="107" t="s">
        <v>515</v>
      </c>
      <c r="FR106" s="107" t="s">
        <v>515</v>
      </c>
      <c r="FS106" s="107" t="s">
        <v>515</v>
      </c>
      <c r="GP106" s="107" t="s">
        <v>515</v>
      </c>
      <c r="GQ106" s="107" t="s">
        <v>515</v>
      </c>
      <c r="GR106" s="107" t="s">
        <v>515</v>
      </c>
      <c r="GS106" s="107" t="s">
        <v>515</v>
      </c>
      <c r="GZ106" s="107" t="s">
        <v>515</v>
      </c>
      <c r="HA106" s="107" t="s">
        <v>515</v>
      </c>
      <c r="HB106" s="107" t="s">
        <v>515</v>
      </c>
      <c r="HC106" s="107" t="s">
        <v>515</v>
      </c>
      <c r="HG106" s="107" t="s">
        <v>515</v>
      </c>
      <c r="HH106" s="107" t="s">
        <v>515</v>
      </c>
      <c r="HI106" s="107" t="s">
        <v>515</v>
      </c>
      <c r="HJ106" s="107" t="s">
        <v>515</v>
      </c>
      <c r="HK106" s="107" t="s">
        <v>515</v>
      </c>
      <c r="HL106" s="107" t="s">
        <v>515</v>
      </c>
      <c r="HM106" s="107" t="s">
        <v>515</v>
      </c>
      <c r="HN106" s="107" t="s">
        <v>515</v>
      </c>
      <c r="IL106" s="107" t="s">
        <v>515</v>
      </c>
      <c r="IM106" s="107" t="s">
        <v>515</v>
      </c>
      <c r="IN106" s="107" t="s">
        <v>515</v>
      </c>
      <c r="IO106" s="107" t="s">
        <v>515</v>
      </c>
      <c r="JG106" s="121" t="s">
        <v>515</v>
      </c>
      <c r="JH106" s="121" t="s">
        <v>515</v>
      </c>
      <c r="JI106" s="121" t="s">
        <v>515</v>
      </c>
      <c r="JJ106" s="121" t="s">
        <v>515</v>
      </c>
      <c r="JM106" s="121" t="s">
        <v>515</v>
      </c>
      <c r="JN106" s="121" t="s">
        <v>515</v>
      </c>
      <c r="JO106" s="105" t="s">
        <v>515</v>
      </c>
      <c r="JP106" s="121" t="s">
        <v>515</v>
      </c>
      <c r="JQ106" s="105" t="s">
        <v>515</v>
      </c>
      <c r="JR106" s="105" t="s">
        <v>515</v>
      </c>
      <c r="JS106" s="106" t="s">
        <v>515</v>
      </c>
      <c r="JT106" s="105" t="s">
        <v>515</v>
      </c>
      <c r="JU106" s="105" t="s">
        <v>515</v>
      </c>
      <c r="JV106" s="105" t="s">
        <v>515</v>
      </c>
      <c r="JW106" s="105" t="s">
        <v>515</v>
      </c>
      <c r="KJ106" s="121" t="s">
        <v>515</v>
      </c>
      <c r="KK106" s="105" t="s">
        <v>515</v>
      </c>
      <c r="KL106" s="121" t="s">
        <v>515</v>
      </c>
      <c r="KM106" s="105" t="s">
        <v>515</v>
      </c>
      <c r="KN106" s="105" t="s">
        <v>515</v>
      </c>
      <c r="KO106" s="105" t="s">
        <v>515</v>
      </c>
      <c r="KP106" s="105" t="s">
        <v>515</v>
      </c>
      <c r="KQ106" s="105" t="s">
        <v>515</v>
      </c>
      <c r="KR106" s="105" t="s">
        <v>515</v>
      </c>
      <c r="KS106" s="105" t="s">
        <v>515</v>
      </c>
      <c r="LW106" s="105" t="s">
        <v>515</v>
      </c>
      <c r="LX106" s="105" t="s">
        <v>515</v>
      </c>
      <c r="LY106" s="105" t="s">
        <v>515</v>
      </c>
      <c r="LZ106" s="105" t="s">
        <v>515</v>
      </c>
      <c r="MA106" s="105" t="s">
        <v>515</v>
      </c>
      <c r="MB106" s="105" t="s">
        <v>515</v>
      </c>
      <c r="MC106" s="105" t="s">
        <v>515</v>
      </c>
      <c r="ME106" s="105" t="s">
        <v>515</v>
      </c>
      <c r="MF106" s="105" t="s">
        <v>515</v>
      </c>
      <c r="MG106" s="105" t="s">
        <v>515</v>
      </c>
      <c r="MH106" s="105" t="s">
        <v>515</v>
      </c>
    </row>
    <row r="107" spans="1:346" ht="15" customHeight="1" x14ac:dyDescent="0.3">
      <c r="A107" s="120">
        <v>10</v>
      </c>
      <c r="B107" s="120">
        <v>11</v>
      </c>
      <c r="C107" s="120" t="s">
        <v>500</v>
      </c>
      <c r="D107" s="120" t="s">
        <v>986</v>
      </c>
      <c r="E107" s="120" t="s">
        <v>726</v>
      </c>
      <c r="F107" s="120" t="s">
        <v>636</v>
      </c>
      <c r="G107" s="120" t="s">
        <v>727</v>
      </c>
      <c r="H107" s="120" t="s">
        <v>728</v>
      </c>
      <c r="I107" s="120" t="s">
        <v>729</v>
      </c>
      <c r="J107" s="120" t="s">
        <v>730</v>
      </c>
      <c r="K107" s="120" t="s">
        <v>622</v>
      </c>
      <c r="L107" s="128" t="s">
        <v>731</v>
      </c>
      <c r="M107" s="120" t="s">
        <v>492</v>
      </c>
      <c r="N107" s="120" t="s">
        <v>732</v>
      </c>
      <c r="O107" s="129" t="s">
        <v>494</v>
      </c>
      <c r="P107" s="120" t="s">
        <v>733</v>
      </c>
      <c r="Q107" s="129" t="s">
        <v>496</v>
      </c>
      <c r="R107" s="120">
        <v>1</v>
      </c>
      <c r="S107" s="103" t="s">
        <v>686</v>
      </c>
      <c r="T107" s="103" t="s">
        <v>736</v>
      </c>
      <c r="AB107" s="105" t="s">
        <v>622</v>
      </c>
      <c r="AC107" s="119" t="s">
        <v>622</v>
      </c>
      <c r="AD107" s="105" t="s">
        <v>622</v>
      </c>
      <c r="AE107" s="119" t="s">
        <v>622</v>
      </c>
      <c r="AF107" s="105" t="s">
        <v>622</v>
      </c>
      <c r="AG107" s="119" t="s">
        <v>622</v>
      </c>
      <c r="AH107" s="105" t="s">
        <v>622</v>
      </c>
      <c r="AI107" s="119" t="s">
        <v>622</v>
      </c>
      <c r="CB107" s="103"/>
      <c r="CD107" s="105" t="s">
        <v>622</v>
      </c>
      <c r="CE107" s="105" t="s">
        <v>622</v>
      </c>
      <c r="CF107" s="105" t="s">
        <v>622</v>
      </c>
      <c r="CG107" s="105" t="s">
        <v>622</v>
      </c>
      <c r="CH107" s="106" t="s">
        <v>622</v>
      </c>
      <c r="CI107" s="105" t="s">
        <v>622</v>
      </c>
      <c r="CJ107" s="105" t="s">
        <v>622</v>
      </c>
      <c r="CK107" s="105" t="s">
        <v>622</v>
      </c>
      <c r="CL107" s="105" t="s">
        <v>622</v>
      </c>
      <c r="CY107" s="103"/>
      <c r="CZ107" s="110" t="s">
        <v>622</v>
      </c>
      <c r="DA107" s="103"/>
      <c r="DB107" s="105" t="s">
        <v>622</v>
      </c>
      <c r="DC107" s="105" t="s">
        <v>622</v>
      </c>
      <c r="DD107" s="105" t="s">
        <v>622</v>
      </c>
      <c r="DE107" s="105" t="s">
        <v>622</v>
      </c>
      <c r="DF107" s="105" t="s">
        <v>622</v>
      </c>
      <c r="DG107" s="105" t="s">
        <v>622</v>
      </c>
      <c r="DH107" s="105" t="s">
        <v>622</v>
      </c>
      <c r="EL107" s="105" t="s">
        <v>622</v>
      </c>
      <c r="EM107" s="105" t="s">
        <v>622</v>
      </c>
      <c r="EN107" s="105" t="s">
        <v>622</v>
      </c>
      <c r="EO107" s="105" t="s">
        <v>622</v>
      </c>
      <c r="EP107" s="105" t="s">
        <v>622</v>
      </c>
      <c r="EQ107" s="105" t="s">
        <v>622</v>
      </c>
      <c r="ER107" s="105" t="s">
        <v>622</v>
      </c>
      <c r="EU107" s="105" t="s">
        <v>622</v>
      </c>
      <c r="EV107" s="105" t="s">
        <v>622</v>
      </c>
      <c r="EW107" s="105" t="s">
        <v>622</v>
      </c>
      <c r="EX107" s="105" t="s">
        <v>622</v>
      </c>
      <c r="FJ107" s="108"/>
      <c r="FK107" s="108"/>
      <c r="FL107" s="109"/>
      <c r="FM107" s="109"/>
      <c r="FR107" s="109"/>
      <c r="FS107" s="109"/>
      <c r="GP107" s="109"/>
      <c r="GQ107" s="109"/>
      <c r="GR107" s="109"/>
      <c r="GS107" s="109"/>
      <c r="GZ107" s="109"/>
      <c r="HA107" s="109"/>
      <c r="HB107" s="109"/>
      <c r="HC107" s="109"/>
      <c r="HG107" s="109"/>
      <c r="HH107" s="109"/>
      <c r="HI107" s="109"/>
      <c r="HJ107" s="109"/>
      <c r="HK107" s="109"/>
      <c r="HL107" s="109"/>
      <c r="HM107" s="109"/>
      <c r="HN107" s="109"/>
      <c r="IL107" s="109"/>
      <c r="IM107" s="109"/>
      <c r="IN107" s="109"/>
      <c r="IO107" s="109"/>
      <c r="JG107" s="120" t="s">
        <v>743</v>
      </c>
      <c r="JH107" s="120" t="s">
        <v>756</v>
      </c>
      <c r="JI107" s="120" t="s">
        <v>757</v>
      </c>
      <c r="JJ107" s="120" t="s">
        <v>622</v>
      </c>
      <c r="JM107" s="120" t="s">
        <v>622</v>
      </c>
      <c r="JN107" s="120" t="s">
        <v>622</v>
      </c>
      <c r="JO107" s="105">
        <v>10</v>
      </c>
      <c r="JP107" s="120">
        <v>10</v>
      </c>
      <c r="JQ107" s="105">
        <v>6</v>
      </c>
      <c r="JR107" s="105">
        <v>4.4000000000000004</v>
      </c>
      <c r="JS107" s="106">
        <v>7.5</v>
      </c>
      <c r="JT107" s="105" t="s">
        <v>622</v>
      </c>
      <c r="JU107" s="105" t="s">
        <v>622</v>
      </c>
      <c r="JV107" s="105" t="s">
        <v>622</v>
      </c>
      <c r="JW107" s="105" t="s">
        <v>622</v>
      </c>
      <c r="KJ107" s="120" t="s">
        <v>628</v>
      </c>
      <c r="KK107" s="105">
        <v>10</v>
      </c>
      <c r="KL107" s="120">
        <v>10</v>
      </c>
      <c r="KM107" s="105">
        <v>4.8</v>
      </c>
      <c r="KN107" s="105">
        <v>3.5</v>
      </c>
      <c r="KO107" s="105">
        <v>6.1</v>
      </c>
      <c r="KP107" s="105" t="s">
        <v>622</v>
      </c>
      <c r="KQ107" s="105" t="s">
        <v>622</v>
      </c>
      <c r="KR107" s="105" t="s">
        <v>622</v>
      </c>
      <c r="KS107" s="105" t="s">
        <v>622</v>
      </c>
      <c r="LW107" s="105" t="s">
        <v>622</v>
      </c>
      <c r="LX107" s="105" t="s">
        <v>622</v>
      </c>
      <c r="LY107" s="105" t="s">
        <v>622</v>
      </c>
      <c r="LZ107" s="105" t="s">
        <v>622</v>
      </c>
      <c r="MA107" s="105" t="s">
        <v>622</v>
      </c>
      <c r="MB107" s="105" t="s">
        <v>622</v>
      </c>
      <c r="MC107" s="105" t="s">
        <v>622</v>
      </c>
      <c r="ME107" s="105" t="s">
        <v>622</v>
      </c>
      <c r="MF107" s="105" t="s">
        <v>622</v>
      </c>
      <c r="MG107" s="105" t="s">
        <v>622</v>
      </c>
      <c r="MH107" s="105" t="s">
        <v>622</v>
      </c>
    </row>
    <row r="108" spans="1:346" ht="15" customHeight="1" x14ac:dyDescent="0.3">
      <c r="A108" s="121"/>
      <c r="B108" s="121"/>
      <c r="C108" s="121"/>
      <c r="D108" s="121"/>
      <c r="E108" s="121"/>
      <c r="F108" s="121"/>
      <c r="G108" s="121"/>
      <c r="H108" s="121"/>
      <c r="I108" s="121"/>
      <c r="J108" s="121"/>
      <c r="K108" s="121"/>
      <c r="L108" s="121"/>
      <c r="M108" s="121"/>
      <c r="N108" s="121"/>
      <c r="O108" s="121"/>
      <c r="P108" s="121"/>
      <c r="Q108" s="127"/>
      <c r="R108" s="121"/>
      <c r="S108" s="103" t="s">
        <v>515</v>
      </c>
      <c r="T108" s="103" t="s">
        <v>515</v>
      </c>
      <c r="AB108" s="105" t="s">
        <v>515</v>
      </c>
      <c r="AC108" s="119"/>
      <c r="AD108" s="105" t="s">
        <v>515</v>
      </c>
      <c r="AE108" s="119"/>
      <c r="AF108" s="103" t="s">
        <v>515</v>
      </c>
      <c r="AG108" s="119"/>
      <c r="AH108" s="105" t="s">
        <v>515</v>
      </c>
      <c r="AI108" s="119"/>
      <c r="CB108" s="103"/>
      <c r="CD108" s="105" t="s">
        <v>515</v>
      </c>
      <c r="CE108" s="103"/>
      <c r="CF108" s="105" t="s">
        <v>515</v>
      </c>
      <c r="CG108" s="105" t="s">
        <v>515</v>
      </c>
      <c r="CH108" s="106" t="s">
        <v>515</v>
      </c>
      <c r="CI108" s="105" t="s">
        <v>515</v>
      </c>
      <c r="CJ108" s="105" t="s">
        <v>515</v>
      </c>
      <c r="CK108" s="105" t="s">
        <v>515</v>
      </c>
      <c r="CL108" s="105" t="s">
        <v>515</v>
      </c>
      <c r="CY108" s="103"/>
      <c r="CZ108" s="105" t="s">
        <v>515</v>
      </c>
      <c r="DA108" s="105"/>
      <c r="DB108" s="105" t="s">
        <v>515</v>
      </c>
      <c r="DC108" s="105" t="s">
        <v>515</v>
      </c>
      <c r="DD108" s="105" t="s">
        <v>515</v>
      </c>
      <c r="DE108" s="105" t="s">
        <v>515</v>
      </c>
      <c r="DF108" s="105" t="s">
        <v>515</v>
      </c>
      <c r="DG108" s="105" t="s">
        <v>515</v>
      </c>
      <c r="DH108" s="105" t="s">
        <v>515</v>
      </c>
      <c r="EL108" s="105" t="s">
        <v>515</v>
      </c>
      <c r="EM108" s="105" t="s">
        <v>515</v>
      </c>
      <c r="EN108" s="105" t="s">
        <v>515</v>
      </c>
      <c r="EO108" s="105" t="s">
        <v>515</v>
      </c>
      <c r="EP108" s="105" t="s">
        <v>515</v>
      </c>
      <c r="EQ108" s="105" t="s">
        <v>515</v>
      </c>
      <c r="ER108" s="105" t="s">
        <v>515</v>
      </c>
      <c r="EU108" s="105" t="s">
        <v>515</v>
      </c>
      <c r="EV108" s="105" t="s">
        <v>515</v>
      </c>
      <c r="EW108" s="105" t="s">
        <v>515</v>
      </c>
      <c r="EX108" s="105" t="s">
        <v>515</v>
      </c>
      <c r="FJ108" s="105" t="s">
        <v>515</v>
      </c>
      <c r="FK108" s="105" t="s">
        <v>515</v>
      </c>
      <c r="FL108" s="107" t="s">
        <v>515</v>
      </c>
      <c r="FM108" s="107" t="s">
        <v>515</v>
      </c>
      <c r="FR108" s="107" t="s">
        <v>515</v>
      </c>
      <c r="FS108" s="107" t="s">
        <v>515</v>
      </c>
      <c r="GP108" s="107" t="s">
        <v>515</v>
      </c>
      <c r="GQ108" s="107" t="s">
        <v>515</v>
      </c>
      <c r="GR108" s="107" t="s">
        <v>515</v>
      </c>
      <c r="GS108" s="107" t="s">
        <v>515</v>
      </c>
      <c r="GZ108" s="107" t="s">
        <v>515</v>
      </c>
      <c r="HA108" s="107" t="s">
        <v>515</v>
      </c>
      <c r="HB108" s="107" t="s">
        <v>515</v>
      </c>
      <c r="HC108" s="107" t="s">
        <v>515</v>
      </c>
      <c r="HG108" s="107" t="s">
        <v>515</v>
      </c>
      <c r="HH108" s="107" t="s">
        <v>515</v>
      </c>
      <c r="HI108" s="107" t="s">
        <v>515</v>
      </c>
      <c r="HJ108" s="107" t="s">
        <v>515</v>
      </c>
      <c r="HK108" s="107" t="s">
        <v>515</v>
      </c>
      <c r="HL108" s="107" t="s">
        <v>515</v>
      </c>
      <c r="HM108" s="107" t="s">
        <v>515</v>
      </c>
      <c r="HN108" s="107" t="s">
        <v>515</v>
      </c>
      <c r="IL108" s="107" t="s">
        <v>515</v>
      </c>
      <c r="IM108" s="107" t="s">
        <v>515</v>
      </c>
      <c r="IN108" s="107" t="s">
        <v>515</v>
      </c>
      <c r="IO108" s="107" t="s">
        <v>515</v>
      </c>
      <c r="JG108" s="121" t="s">
        <v>515</v>
      </c>
      <c r="JH108" s="121" t="s">
        <v>515</v>
      </c>
      <c r="JI108" s="121" t="s">
        <v>515</v>
      </c>
      <c r="JJ108" s="121" t="s">
        <v>515</v>
      </c>
      <c r="JM108" s="121" t="s">
        <v>515</v>
      </c>
      <c r="JN108" s="121" t="s">
        <v>515</v>
      </c>
      <c r="JO108" s="105" t="s">
        <v>515</v>
      </c>
      <c r="JP108" s="121" t="s">
        <v>515</v>
      </c>
      <c r="JQ108" s="105" t="s">
        <v>515</v>
      </c>
      <c r="JR108" s="105" t="s">
        <v>515</v>
      </c>
      <c r="JS108" s="106" t="s">
        <v>515</v>
      </c>
      <c r="JT108" s="105" t="s">
        <v>515</v>
      </c>
      <c r="JU108" s="105" t="s">
        <v>515</v>
      </c>
      <c r="JV108" s="105" t="s">
        <v>515</v>
      </c>
      <c r="JW108" s="105" t="s">
        <v>515</v>
      </c>
      <c r="KJ108" s="121" t="s">
        <v>515</v>
      </c>
      <c r="KK108" s="105" t="s">
        <v>515</v>
      </c>
      <c r="KL108" s="121" t="s">
        <v>515</v>
      </c>
      <c r="KM108" s="105" t="s">
        <v>515</v>
      </c>
      <c r="KN108" s="105" t="s">
        <v>515</v>
      </c>
      <c r="KO108" s="105" t="s">
        <v>515</v>
      </c>
      <c r="KP108" s="105" t="s">
        <v>515</v>
      </c>
      <c r="KQ108" s="105" t="s">
        <v>515</v>
      </c>
      <c r="KR108" s="105" t="s">
        <v>515</v>
      </c>
      <c r="KS108" s="105" t="s">
        <v>515</v>
      </c>
      <c r="LW108" s="105" t="s">
        <v>515</v>
      </c>
      <c r="LX108" s="105" t="s">
        <v>515</v>
      </c>
      <c r="LY108" s="105" t="s">
        <v>515</v>
      </c>
      <c r="LZ108" s="105" t="s">
        <v>515</v>
      </c>
      <c r="MA108" s="105" t="s">
        <v>515</v>
      </c>
      <c r="MB108" s="105" t="s">
        <v>515</v>
      </c>
      <c r="MC108" s="105" t="s">
        <v>515</v>
      </c>
      <c r="ME108" s="105" t="s">
        <v>515</v>
      </c>
      <c r="MF108" s="105" t="s">
        <v>515</v>
      </c>
      <c r="MG108" s="105" t="s">
        <v>515</v>
      </c>
      <c r="MH108" s="105" t="s">
        <v>515</v>
      </c>
    </row>
    <row r="109" spans="1:346" ht="15" customHeight="1" x14ac:dyDescent="0.3">
      <c r="A109" s="134">
        <v>1</v>
      </c>
      <c r="B109" s="134">
        <v>1</v>
      </c>
      <c r="C109" s="134" t="s">
        <v>483</v>
      </c>
      <c r="D109" s="134" t="s">
        <v>986</v>
      </c>
      <c r="E109" s="134" t="s">
        <v>763</v>
      </c>
      <c r="F109" s="134" t="s">
        <v>764</v>
      </c>
      <c r="G109" s="134" t="s">
        <v>765</v>
      </c>
      <c r="H109" s="134" t="s">
        <v>766</v>
      </c>
      <c r="I109" s="134" t="s">
        <v>767</v>
      </c>
      <c r="J109" s="134" t="s">
        <v>768</v>
      </c>
      <c r="K109" s="134" t="s">
        <v>622</v>
      </c>
      <c r="L109" s="124" t="s">
        <v>769</v>
      </c>
      <c r="M109" s="134" t="s">
        <v>492</v>
      </c>
      <c r="N109" s="134" t="s">
        <v>770</v>
      </c>
      <c r="O109" s="137" t="s">
        <v>494</v>
      </c>
      <c r="P109" s="134" t="s">
        <v>771</v>
      </c>
      <c r="Q109" s="137" t="s">
        <v>496</v>
      </c>
      <c r="R109" s="134">
        <v>5</v>
      </c>
      <c r="S109" s="114" t="s">
        <v>772</v>
      </c>
      <c r="T109" s="108" t="s">
        <v>773</v>
      </c>
      <c r="AB109" s="108" t="s">
        <v>836</v>
      </c>
      <c r="AC109" s="134">
        <v>260</v>
      </c>
      <c r="AD109" s="108" t="s">
        <v>837</v>
      </c>
      <c r="AE109" s="134" t="s">
        <v>622</v>
      </c>
      <c r="AF109" s="109" t="s">
        <v>622</v>
      </c>
      <c r="AG109" s="134" t="s">
        <v>622</v>
      </c>
      <c r="AH109" s="109" t="s">
        <v>622</v>
      </c>
      <c r="AI109" s="134" t="s">
        <v>622</v>
      </c>
      <c r="FJ109" s="134" t="s">
        <v>847</v>
      </c>
      <c r="FK109" s="134" t="s">
        <v>848</v>
      </c>
      <c r="FL109" s="134" t="s">
        <v>849</v>
      </c>
      <c r="FM109" s="134" t="s">
        <v>850</v>
      </c>
      <c r="FR109" s="134" t="s">
        <v>854</v>
      </c>
      <c r="FS109" s="134" t="s">
        <v>622</v>
      </c>
      <c r="GP109" s="134" t="s">
        <v>865</v>
      </c>
      <c r="GQ109" s="134" t="s">
        <v>865</v>
      </c>
      <c r="GR109" s="134" t="s">
        <v>865</v>
      </c>
      <c r="GS109" s="134" t="s">
        <v>865</v>
      </c>
      <c r="GZ109" s="108"/>
      <c r="HA109" s="108"/>
      <c r="HB109" s="108"/>
      <c r="HC109" s="108"/>
      <c r="HG109" s="108"/>
      <c r="HH109" s="108"/>
      <c r="HI109" s="108"/>
      <c r="HJ109" s="108"/>
      <c r="HK109" s="108"/>
      <c r="HL109" s="108"/>
      <c r="HM109" s="108"/>
      <c r="HN109" s="108"/>
      <c r="IL109" s="108"/>
      <c r="IM109" s="108"/>
      <c r="IN109" s="108"/>
      <c r="IO109" s="108"/>
    </row>
    <row r="110" spans="1:346" ht="15" customHeight="1" x14ac:dyDescent="0.3">
      <c r="A110" s="134"/>
      <c r="B110" s="134"/>
      <c r="C110" s="134"/>
      <c r="D110" s="134"/>
      <c r="E110" s="134"/>
      <c r="F110" s="134"/>
      <c r="G110" s="134"/>
      <c r="H110" s="134"/>
      <c r="I110" s="134"/>
      <c r="J110" s="134"/>
      <c r="K110" s="134"/>
      <c r="L110" s="134"/>
      <c r="M110" s="134"/>
      <c r="N110" s="134"/>
      <c r="O110" s="134"/>
      <c r="P110" s="134"/>
      <c r="Q110" s="137"/>
      <c r="R110" s="134"/>
      <c r="S110" s="114" t="s">
        <v>601</v>
      </c>
      <c r="T110" s="108" t="s">
        <v>773</v>
      </c>
      <c r="AB110" s="108" t="s">
        <v>836</v>
      </c>
      <c r="AC110" s="134"/>
      <c r="AD110" s="108" t="s">
        <v>838</v>
      </c>
      <c r="AE110" s="134" t="s">
        <v>622</v>
      </c>
      <c r="AF110" s="109" t="s">
        <v>622</v>
      </c>
      <c r="AG110" s="134" t="s">
        <v>622</v>
      </c>
      <c r="AH110" s="109" t="s">
        <v>622</v>
      </c>
      <c r="AI110" s="134" t="s">
        <v>622</v>
      </c>
      <c r="FJ110" s="134"/>
      <c r="FK110" s="134"/>
      <c r="FL110" s="134"/>
      <c r="FM110" s="134"/>
      <c r="FR110" s="134"/>
      <c r="FS110" s="134"/>
      <c r="GP110" s="134"/>
      <c r="GQ110" s="134"/>
      <c r="GR110" s="134"/>
      <c r="GS110" s="134"/>
      <c r="GZ110" s="108"/>
      <c r="HA110" s="108"/>
      <c r="HB110" s="108"/>
      <c r="HC110" s="108"/>
      <c r="HG110" s="108"/>
      <c r="HH110" s="108"/>
      <c r="HI110" s="108"/>
      <c r="HJ110" s="108"/>
      <c r="HK110" s="108"/>
      <c r="HL110" s="108"/>
      <c r="HM110" s="108"/>
      <c r="HN110" s="108"/>
      <c r="IL110" s="108"/>
      <c r="IM110" s="108"/>
      <c r="IN110" s="108"/>
      <c r="IO110" s="108"/>
    </row>
    <row r="111" spans="1:346" ht="15" customHeight="1" x14ac:dyDescent="0.3">
      <c r="A111" s="134"/>
      <c r="B111" s="134"/>
      <c r="C111" s="134"/>
      <c r="D111" s="134"/>
      <c r="E111" s="134"/>
      <c r="F111" s="134"/>
      <c r="G111" s="134"/>
      <c r="H111" s="134"/>
      <c r="I111" s="134"/>
      <c r="J111" s="134"/>
      <c r="K111" s="134"/>
      <c r="L111" s="134"/>
      <c r="M111" s="134"/>
      <c r="N111" s="134"/>
      <c r="O111" s="134"/>
      <c r="P111" s="134"/>
      <c r="Q111" s="137"/>
      <c r="R111" s="134"/>
      <c r="S111" s="114" t="s">
        <v>774</v>
      </c>
      <c r="T111" s="108" t="s">
        <v>773</v>
      </c>
      <c r="AB111" s="108" t="s">
        <v>836</v>
      </c>
      <c r="AC111" s="134"/>
      <c r="AD111" s="108" t="s">
        <v>839</v>
      </c>
      <c r="AE111" s="134" t="s">
        <v>622</v>
      </c>
      <c r="AF111" s="109" t="s">
        <v>622</v>
      </c>
      <c r="AG111" s="134" t="s">
        <v>622</v>
      </c>
      <c r="AH111" s="109" t="s">
        <v>622</v>
      </c>
      <c r="AI111" s="134" t="s">
        <v>622</v>
      </c>
      <c r="FJ111" s="134"/>
      <c r="FK111" s="134"/>
      <c r="FL111" s="134"/>
      <c r="FM111" s="134"/>
      <c r="FR111" s="134"/>
      <c r="FS111" s="134"/>
      <c r="GP111" s="134"/>
      <c r="GQ111" s="134"/>
      <c r="GR111" s="134"/>
      <c r="GS111" s="134"/>
      <c r="GZ111" s="108"/>
      <c r="HA111" s="108"/>
      <c r="HB111" s="108"/>
      <c r="HC111" s="108"/>
      <c r="HG111" s="108"/>
      <c r="HH111" s="108"/>
      <c r="HI111" s="108"/>
      <c r="HJ111" s="108"/>
      <c r="HK111" s="108"/>
      <c r="HL111" s="108"/>
      <c r="HM111" s="108"/>
      <c r="HN111" s="108"/>
      <c r="IL111" s="108"/>
      <c r="IM111" s="108"/>
      <c r="IN111" s="108"/>
      <c r="IO111" s="108"/>
    </row>
    <row r="112" spans="1:346" ht="15" customHeight="1" x14ac:dyDescent="0.3">
      <c r="A112" s="134"/>
      <c r="B112" s="134"/>
      <c r="C112" s="134"/>
      <c r="D112" s="134"/>
      <c r="E112" s="134"/>
      <c r="F112" s="134"/>
      <c r="G112" s="134"/>
      <c r="H112" s="134"/>
      <c r="I112" s="134"/>
      <c r="J112" s="134"/>
      <c r="K112" s="134"/>
      <c r="L112" s="134"/>
      <c r="M112" s="134"/>
      <c r="N112" s="134"/>
      <c r="O112" s="134"/>
      <c r="P112" s="134"/>
      <c r="Q112" s="137"/>
      <c r="R112" s="134"/>
      <c r="S112" s="114" t="s">
        <v>775</v>
      </c>
      <c r="T112" s="108" t="s">
        <v>773</v>
      </c>
      <c r="AB112" s="108" t="s">
        <v>836</v>
      </c>
      <c r="AC112" s="134"/>
      <c r="AD112" s="108" t="s">
        <v>840</v>
      </c>
      <c r="AE112" s="134" t="s">
        <v>622</v>
      </c>
      <c r="AF112" s="109" t="s">
        <v>622</v>
      </c>
      <c r="AG112" s="134" t="s">
        <v>622</v>
      </c>
      <c r="AH112" s="109" t="s">
        <v>622</v>
      </c>
      <c r="AI112" s="134" t="s">
        <v>622</v>
      </c>
      <c r="FJ112" s="134"/>
      <c r="FK112" s="134"/>
      <c r="FL112" s="134"/>
      <c r="FM112" s="134"/>
      <c r="FR112" s="134"/>
      <c r="FS112" s="134"/>
      <c r="GP112" s="134"/>
      <c r="GQ112" s="134"/>
      <c r="GR112" s="134"/>
      <c r="GS112" s="134"/>
      <c r="GZ112" s="108"/>
      <c r="HA112" s="108"/>
      <c r="HB112" s="108"/>
      <c r="HC112" s="108"/>
      <c r="HG112" s="108"/>
      <c r="HH112" s="108"/>
      <c r="HI112" s="108"/>
      <c r="HJ112" s="108"/>
      <c r="HK112" s="108"/>
      <c r="HL112" s="108"/>
      <c r="HM112" s="108"/>
      <c r="HN112" s="108"/>
      <c r="IL112" s="108"/>
      <c r="IM112" s="108"/>
      <c r="IN112" s="108"/>
      <c r="IO112" s="108"/>
    </row>
    <row r="113" spans="1:346" ht="15" customHeight="1" x14ac:dyDescent="0.3">
      <c r="A113" s="134"/>
      <c r="B113" s="134"/>
      <c r="C113" s="134"/>
      <c r="D113" s="134"/>
      <c r="E113" s="134"/>
      <c r="F113" s="134"/>
      <c r="G113" s="134"/>
      <c r="H113" s="134"/>
      <c r="I113" s="134"/>
      <c r="J113" s="134"/>
      <c r="K113" s="134"/>
      <c r="L113" s="134"/>
      <c r="M113" s="134"/>
      <c r="N113" s="134"/>
      <c r="O113" s="134"/>
      <c r="P113" s="134"/>
      <c r="Q113" s="137"/>
      <c r="R113" s="134"/>
      <c r="S113" s="114" t="s">
        <v>776</v>
      </c>
      <c r="T113" s="108" t="s">
        <v>773</v>
      </c>
      <c r="AB113" s="108" t="s">
        <v>836</v>
      </c>
      <c r="AC113" s="134"/>
      <c r="AD113" s="108" t="s">
        <v>841</v>
      </c>
      <c r="AE113" s="134" t="s">
        <v>622</v>
      </c>
      <c r="AF113" s="109" t="s">
        <v>622</v>
      </c>
      <c r="AG113" s="134" t="s">
        <v>622</v>
      </c>
      <c r="AH113" s="109" t="s">
        <v>622</v>
      </c>
      <c r="AI113" s="134" t="s">
        <v>622</v>
      </c>
      <c r="FJ113" s="134"/>
      <c r="FK113" s="134"/>
      <c r="FL113" s="134"/>
      <c r="FM113" s="134"/>
      <c r="FR113" s="134"/>
      <c r="FS113" s="134"/>
      <c r="GP113" s="134"/>
      <c r="GQ113" s="134"/>
      <c r="GR113" s="134"/>
      <c r="GS113" s="134"/>
      <c r="GZ113" s="108"/>
      <c r="HA113" s="108"/>
      <c r="HB113" s="108"/>
      <c r="HC113" s="108"/>
      <c r="HG113" s="108"/>
      <c r="HH113" s="108"/>
      <c r="HI113" s="108"/>
      <c r="HJ113" s="108"/>
      <c r="HK113" s="108"/>
      <c r="HL113" s="108"/>
      <c r="HM113" s="108"/>
      <c r="HN113" s="108"/>
      <c r="IL113" s="108"/>
      <c r="IM113" s="108"/>
      <c r="IN113" s="108"/>
      <c r="IO113" s="108"/>
    </row>
    <row r="114" spans="1:346" ht="15" customHeight="1" x14ac:dyDescent="0.3">
      <c r="A114" s="135">
        <v>2</v>
      </c>
      <c r="B114" s="135">
        <v>2</v>
      </c>
      <c r="C114" s="135" t="s">
        <v>483</v>
      </c>
      <c r="D114" s="135" t="s">
        <v>986</v>
      </c>
      <c r="E114" s="135" t="s">
        <v>777</v>
      </c>
      <c r="F114" s="135" t="s">
        <v>764</v>
      </c>
      <c r="G114" s="135" t="s">
        <v>778</v>
      </c>
      <c r="H114" s="135" t="s">
        <v>779</v>
      </c>
      <c r="I114" s="135" t="s">
        <v>780</v>
      </c>
      <c r="J114" s="135" t="s">
        <v>781</v>
      </c>
      <c r="K114" s="135" t="s">
        <v>622</v>
      </c>
      <c r="L114" s="128" t="s">
        <v>782</v>
      </c>
      <c r="M114" s="135" t="s">
        <v>492</v>
      </c>
      <c r="N114" s="135" t="s">
        <v>783</v>
      </c>
      <c r="O114" s="141" t="s">
        <v>529</v>
      </c>
      <c r="P114" s="135" t="s">
        <v>784</v>
      </c>
      <c r="Q114" s="129" t="s">
        <v>496</v>
      </c>
      <c r="R114" s="135">
        <v>1</v>
      </c>
      <c r="S114" s="108" t="s">
        <v>785</v>
      </c>
      <c r="T114" s="108" t="s">
        <v>773</v>
      </c>
      <c r="AB114" s="108" t="s">
        <v>842</v>
      </c>
      <c r="AC114" s="135">
        <v>475</v>
      </c>
      <c r="AD114" s="108" t="s">
        <v>843</v>
      </c>
      <c r="AE114" s="135" t="s">
        <v>622</v>
      </c>
      <c r="AF114" s="109" t="s">
        <v>622</v>
      </c>
      <c r="AG114" s="135" t="s">
        <v>622</v>
      </c>
      <c r="AH114" s="109" t="s">
        <v>622</v>
      </c>
      <c r="AI114" s="135" t="s">
        <v>622</v>
      </c>
      <c r="FJ114" s="135" t="s">
        <v>15</v>
      </c>
      <c r="FK114" s="135" t="s">
        <v>848</v>
      </c>
      <c r="FL114" s="135" t="s">
        <v>849</v>
      </c>
      <c r="FM114" s="135" t="s">
        <v>850</v>
      </c>
      <c r="FR114" s="135" t="s">
        <v>855</v>
      </c>
      <c r="FS114" s="135" t="s">
        <v>622</v>
      </c>
      <c r="GP114" s="135" t="s">
        <v>866</v>
      </c>
      <c r="GQ114" s="135" t="s">
        <v>866</v>
      </c>
      <c r="GR114" s="135" t="s">
        <v>866</v>
      </c>
      <c r="GS114" s="135" t="s">
        <v>866</v>
      </c>
      <c r="GZ114" s="108"/>
      <c r="HA114" s="108"/>
      <c r="HB114" s="108"/>
      <c r="HC114" s="108"/>
      <c r="HG114" s="108"/>
      <c r="HH114" s="108"/>
      <c r="HI114" s="108"/>
      <c r="HJ114" s="108"/>
      <c r="HK114" s="108"/>
      <c r="HL114" s="108"/>
      <c r="HM114" s="108"/>
      <c r="HN114" s="108"/>
      <c r="IL114" s="108"/>
      <c r="IM114" s="108"/>
      <c r="IN114" s="108"/>
      <c r="IO114" s="108"/>
    </row>
    <row r="115" spans="1:346" ht="15" customHeight="1" x14ac:dyDescent="0.3">
      <c r="A115" s="136"/>
      <c r="B115" s="136">
        <v>2</v>
      </c>
      <c r="C115" s="136" t="s">
        <v>483</v>
      </c>
      <c r="D115" s="136"/>
      <c r="E115" s="136" t="s">
        <v>786</v>
      </c>
      <c r="F115" s="136" t="s">
        <v>764</v>
      </c>
      <c r="G115" s="136" t="s">
        <v>778</v>
      </c>
      <c r="H115" s="136" t="s">
        <v>779</v>
      </c>
      <c r="I115" s="136" t="s">
        <v>780</v>
      </c>
      <c r="J115" s="136" t="s">
        <v>781</v>
      </c>
      <c r="K115" s="136" t="s">
        <v>622</v>
      </c>
      <c r="L115" s="136"/>
      <c r="M115" s="136" t="s">
        <v>492</v>
      </c>
      <c r="N115" s="136" t="s">
        <v>783</v>
      </c>
      <c r="O115" s="142" t="s">
        <v>787</v>
      </c>
      <c r="P115" s="136" t="s">
        <v>784</v>
      </c>
      <c r="Q115" s="127"/>
      <c r="R115" s="136">
        <v>1</v>
      </c>
      <c r="S115" s="108" t="s">
        <v>515</v>
      </c>
      <c r="T115" s="108" t="s">
        <v>515</v>
      </c>
      <c r="AB115" s="108" t="s">
        <v>515</v>
      </c>
      <c r="AC115" s="136"/>
      <c r="AD115" s="108" t="s">
        <v>843</v>
      </c>
      <c r="AE115" s="136" t="s">
        <v>622</v>
      </c>
      <c r="AF115" s="108" t="s">
        <v>515</v>
      </c>
      <c r="AG115" s="136" t="s">
        <v>622</v>
      </c>
      <c r="AH115" s="108" t="s">
        <v>515</v>
      </c>
      <c r="AI115" s="136" t="s">
        <v>622</v>
      </c>
      <c r="FJ115" s="136" t="s">
        <v>15</v>
      </c>
      <c r="FK115" s="136" t="s">
        <v>848</v>
      </c>
      <c r="FL115" s="136" t="s">
        <v>849</v>
      </c>
      <c r="FM115" s="136" t="s">
        <v>850</v>
      </c>
      <c r="FR115" s="136" t="s">
        <v>855</v>
      </c>
      <c r="FS115" s="136" t="s">
        <v>622</v>
      </c>
      <c r="GP115" s="136" t="s">
        <v>866</v>
      </c>
      <c r="GQ115" s="136" t="s">
        <v>866</v>
      </c>
      <c r="GR115" s="136" t="s">
        <v>866</v>
      </c>
      <c r="GS115" s="136" t="s">
        <v>866</v>
      </c>
      <c r="GZ115" s="108"/>
      <c r="HA115" s="108"/>
      <c r="HB115" s="108"/>
      <c r="HC115" s="108"/>
      <c r="HG115" s="108"/>
      <c r="HH115" s="108"/>
      <c r="HI115" s="108"/>
      <c r="HJ115" s="108"/>
      <c r="HK115" s="108"/>
      <c r="HL115" s="108"/>
      <c r="HM115" s="108"/>
      <c r="HN115" s="108"/>
      <c r="IL115" s="108"/>
      <c r="IM115" s="108"/>
      <c r="IN115" s="108"/>
      <c r="IO115" s="108"/>
    </row>
    <row r="116" spans="1:346" ht="15" customHeight="1" x14ac:dyDescent="0.3">
      <c r="A116" s="135">
        <v>3</v>
      </c>
      <c r="B116" s="135">
        <v>3</v>
      </c>
      <c r="C116" s="135" t="s">
        <v>483</v>
      </c>
      <c r="D116" s="135" t="s">
        <v>986</v>
      </c>
      <c r="E116" s="135" t="s">
        <v>788</v>
      </c>
      <c r="F116" s="135" t="s">
        <v>764</v>
      </c>
      <c r="G116" s="135" t="s">
        <v>789</v>
      </c>
      <c r="H116" s="135" t="s">
        <v>790</v>
      </c>
      <c r="I116" s="135" t="s">
        <v>791</v>
      </c>
      <c r="J116" s="135" t="s">
        <v>792</v>
      </c>
      <c r="K116" s="135" t="s">
        <v>622</v>
      </c>
      <c r="L116" s="128" t="s">
        <v>793</v>
      </c>
      <c r="M116" s="135" t="s">
        <v>492</v>
      </c>
      <c r="N116" s="135" t="s">
        <v>794</v>
      </c>
      <c r="O116" s="141" t="s">
        <v>494</v>
      </c>
      <c r="P116" s="135" t="s">
        <v>795</v>
      </c>
      <c r="Q116" s="129" t="s">
        <v>496</v>
      </c>
      <c r="R116" s="135">
        <v>2</v>
      </c>
      <c r="S116" s="108" t="s">
        <v>601</v>
      </c>
      <c r="T116" s="108" t="s">
        <v>773</v>
      </c>
      <c r="AB116" s="108" t="s">
        <v>844</v>
      </c>
      <c r="AC116" s="135">
        <v>419</v>
      </c>
      <c r="AD116" s="108" t="s">
        <v>622</v>
      </c>
      <c r="AE116" s="135" t="s">
        <v>622</v>
      </c>
      <c r="AF116" s="108" t="s">
        <v>622</v>
      </c>
      <c r="AG116" s="135" t="s">
        <v>622</v>
      </c>
      <c r="AH116" s="108" t="s">
        <v>622</v>
      </c>
      <c r="AI116" s="135" t="s">
        <v>622</v>
      </c>
      <c r="FJ116" s="135" t="s">
        <v>851</v>
      </c>
      <c r="FK116" s="135" t="s">
        <v>622</v>
      </c>
      <c r="FL116" s="135" t="s">
        <v>849</v>
      </c>
      <c r="FM116" s="135" t="s">
        <v>850</v>
      </c>
      <c r="FR116" s="135" t="s">
        <v>856</v>
      </c>
      <c r="FS116" s="135" t="s">
        <v>622</v>
      </c>
      <c r="GP116" s="135" t="s">
        <v>790</v>
      </c>
      <c r="GQ116" s="135" t="s">
        <v>790</v>
      </c>
      <c r="GR116" s="135" t="s">
        <v>790</v>
      </c>
      <c r="GS116" s="135" t="s">
        <v>790</v>
      </c>
      <c r="GZ116" s="108"/>
      <c r="HA116" s="108"/>
      <c r="HB116" s="108"/>
      <c r="HC116" s="108"/>
      <c r="HG116" s="108"/>
      <c r="HH116" s="108"/>
      <c r="HI116" s="108"/>
      <c r="HJ116" s="108"/>
      <c r="HK116" s="108"/>
      <c r="HL116" s="108"/>
      <c r="HM116" s="108"/>
      <c r="HN116" s="108"/>
      <c r="IL116" s="108"/>
      <c r="IM116" s="108"/>
      <c r="IN116" s="108"/>
      <c r="IO116" s="108"/>
    </row>
    <row r="117" spans="1:346" ht="15" customHeight="1" x14ac:dyDescent="0.3">
      <c r="A117" s="136"/>
      <c r="B117" s="136"/>
      <c r="C117" s="136"/>
      <c r="D117" s="136"/>
      <c r="E117" s="136"/>
      <c r="F117" s="136"/>
      <c r="G117" s="136"/>
      <c r="H117" s="136"/>
      <c r="I117" s="136"/>
      <c r="J117" s="136"/>
      <c r="K117" s="136"/>
      <c r="L117" s="136"/>
      <c r="M117" s="136"/>
      <c r="N117" s="136"/>
      <c r="O117" s="136"/>
      <c r="P117" s="136"/>
      <c r="Q117" s="127"/>
      <c r="R117" s="136"/>
      <c r="S117" s="108" t="s">
        <v>775</v>
      </c>
      <c r="T117" s="108" t="s">
        <v>773</v>
      </c>
      <c r="AB117" s="108" t="s">
        <v>845</v>
      </c>
      <c r="AC117" s="136"/>
      <c r="AD117" s="108" t="s">
        <v>622</v>
      </c>
      <c r="AE117" s="136"/>
      <c r="AF117" s="108" t="s">
        <v>622</v>
      </c>
      <c r="AG117" s="136"/>
      <c r="AH117" s="108" t="s">
        <v>622</v>
      </c>
      <c r="AI117" s="136"/>
      <c r="FJ117" s="136"/>
      <c r="FK117" s="136"/>
      <c r="FL117" s="136"/>
      <c r="FM117" s="136"/>
      <c r="FR117" s="136"/>
      <c r="FS117" s="136"/>
      <c r="GP117" s="136"/>
      <c r="GQ117" s="136"/>
      <c r="GR117" s="136"/>
      <c r="GS117" s="136"/>
      <c r="GZ117" s="108"/>
      <c r="HA117" s="108"/>
      <c r="HB117" s="108"/>
      <c r="HC117" s="108"/>
      <c r="HG117" s="108"/>
      <c r="HH117" s="108"/>
      <c r="HI117" s="108"/>
      <c r="HJ117" s="108"/>
      <c r="HK117" s="108"/>
      <c r="HL117" s="108"/>
      <c r="HM117" s="108"/>
      <c r="HN117" s="108"/>
      <c r="IL117" s="108"/>
      <c r="IM117" s="108"/>
      <c r="IN117" s="108"/>
      <c r="IO117" s="108"/>
    </row>
    <row r="118" spans="1:346" ht="15" customHeight="1" x14ac:dyDescent="0.3">
      <c r="A118" s="120">
        <v>4</v>
      </c>
      <c r="B118" s="120">
        <v>4</v>
      </c>
      <c r="C118" s="120" t="s">
        <v>483</v>
      </c>
      <c r="D118" s="120" t="s">
        <v>986</v>
      </c>
      <c r="E118" s="120" t="s">
        <v>796</v>
      </c>
      <c r="F118" s="120" t="s">
        <v>764</v>
      </c>
      <c r="G118" s="120" t="s">
        <v>797</v>
      </c>
      <c r="H118" s="120" t="s">
        <v>798</v>
      </c>
      <c r="I118" s="120" t="s">
        <v>799</v>
      </c>
      <c r="J118" s="120" t="s">
        <v>800</v>
      </c>
      <c r="K118" s="120" t="s">
        <v>622</v>
      </c>
      <c r="L118" s="128" t="s">
        <v>801</v>
      </c>
      <c r="M118" s="120" t="s">
        <v>492</v>
      </c>
      <c r="N118" s="120" t="s">
        <v>802</v>
      </c>
      <c r="O118" s="129" t="s">
        <v>529</v>
      </c>
      <c r="P118" s="120" t="s">
        <v>622</v>
      </c>
      <c r="Q118" s="129" t="s">
        <v>496</v>
      </c>
      <c r="R118" s="120">
        <v>1</v>
      </c>
      <c r="S118" s="108" t="s">
        <v>803</v>
      </c>
      <c r="T118" s="108" t="s">
        <v>773</v>
      </c>
      <c r="AB118" s="108" t="s">
        <v>622</v>
      </c>
      <c r="AC118" s="119" t="s">
        <v>622</v>
      </c>
      <c r="AD118" s="109" t="s">
        <v>622</v>
      </c>
      <c r="AE118" s="119" t="s">
        <v>622</v>
      </c>
      <c r="AF118" s="109" t="s">
        <v>622</v>
      </c>
      <c r="AG118" s="119" t="s">
        <v>622</v>
      </c>
      <c r="AH118" s="109" t="s">
        <v>622</v>
      </c>
      <c r="AI118" s="119" t="s">
        <v>622</v>
      </c>
      <c r="FJ118" s="135" t="s">
        <v>852</v>
      </c>
      <c r="FK118" s="135" t="s">
        <v>739</v>
      </c>
      <c r="FL118" s="135" t="s">
        <v>849</v>
      </c>
      <c r="FM118" s="135" t="s">
        <v>850</v>
      </c>
      <c r="FR118" s="135" t="s">
        <v>622</v>
      </c>
      <c r="FS118" s="135" t="s">
        <v>622</v>
      </c>
      <c r="GP118" s="135" t="s">
        <v>867</v>
      </c>
      <c r="GQ118" s="135" t="s">
        <v>867</v>
      </c>
      <c r="GR118" s="135" t="s">
        <v>867</v>
      </c>
      <c r="GS118" s="135" t="s">
        <v>867</v>
      </c>
      <c r="GZ118" s="108"/>
      <c r="HA118" s="108"/>
      <c r="HB118" s="108"/>
      <c r="HC118" s="108"/>
      <c r="HG118" s="108"/>
      <c r="HH118" s="108"/>
      <c r="HI118" s="108"/>
      <c r="HJ118" s="108"/>
      <c r="HK118" s="108"/>
      <c r="HL118" s="108"/>
      <c r="HM118" s="108"/>
      <c r="HN118" s="108"/>
      <c r="IL118" s="108"/>
      <c r="IM118" s="108"/>
      <c r="IN118" s="108"/>
      <c r="IO118" s="108"/>
    </row>
    <row r="119" spans="1:346" ht="15" customHeight="1" x14ac:dyDescent="0.3">
      <c r="A119" s="121"/>
      <c r="B119" s="121"/>
      <c r="C119" s="121"/>
      <c r="D119" s="121"/>
      <c r="E119" s="121"/>
      <c r="F119" s="121"/>
      <c r="G119" s="121"/>
      <c r="H119" s="121"/>
      <c r="I119" s="121"/>
      <c r="J119" s="121"/>
      <c r="K119" s="121"/>
      <c r="L119" s="121"/>
      <c r="M119" s="121"/>
      <c r="N119" s="121"/>
      <c r="O119" s="121"/>
      <c r="P119" s="121"/>
      <c r="Q119" s="127"/>
      <c r="R119" s="121"/>
      <c r="S119" s="103" t="s">
        <v>515</v>
      </c>
      <c r="T119" s="103" t="s">
        <v>515</v>
      </c>
      <c r="AB119" s="105" t="s">
        <v>515</v>
      </c>
      <c r="AC119" s="119"/>
      <c r="AD119" s="105" t="s">
        <v>515</v>
      </c>
      <c r="AE119" s="119"/>
      <c r="AF119" s="103" t="s">
        <v>515</v>
      </c>
      <c r="AG119" s="119"/>
      <c r="AH119" s="105" t="s">
        <v>515</v>
      </c>
      <c r="AI119" s="119"/>
      <c r="CB119" s="103"/>
      <c r="CD119" s="105" t="s">
        <v>515</v>
      </c>
      <c r="CE119" s="103"/>
      <c r="CF119" s="105" t="s">
        <v>515</v>
      </c>
      <c r="CG119" s="105" t="s">
        <v>515</v>
      </c>
      <c r="CH119" s="106" t="s">
        <v>515</v>
      </c>
      <c r="CI119" s="105" t="s">
        <v>515</v>
      </c>
      <c r="CJ119" s="105" t="s">
        <v>515</v>
      </c>
      <c r="CK119" s="105" t="s">
        <v>515</v>
      </c>
      <c r="CL119" s="105" t="s">
        <v>515</v>
      </c>
      <c r="CY119" s="103"/>
      <c r="CZ119" s="105" t="s">
        <v>515</v>
      </c>
      <c r="DA119" s="105"/>
      <c r="DB119" s="105" t="s">
        <v>515</v>
      </c>
      <c r="DC119" s="105" t="s">
        <v>515</v>
      </c>
      <c r="DD119" s="105" t="s">
        <v>515</v>
      </c>
      <c r="DE119" s="105" t="s">
        <v>515</v>
      </c>
      <c r="DF119" s="105" t="s">
        <v>515</v>
      </c>
      <c r="DG119" s="105" t="s">
        <v>515</v>
      </c>
      <c r="DH119" s="105" t="s">
        <v>515</v>
      </c>
      <c r="EL119" s="105" t="s">
        <v>515</v>
      </c>
      <c r="EM119" s="105" t="s">
        <v>515</v>
      </c>
      <c r="EN119" s="105" t="s">
        <v>515</v>
      </c>
      <c r="EO119" s="105" t="s">
        <v>515</v>
      </c>
      <c r="EP119" s="105" t="s">
        <v>515</v>
      </c>
      <c r="EQ119" s="105" t="s">
        <v>515</v>
      </c>
      <c r="ER119" s="105" t="s">
        <v>515</v>
      </c>
      <c r="EU119" s="105" t="s">
        <v>515</v>
      </c>
      <c r="EV119" s="105" t="s">
        <v>515</v>
      </c>
      <c r="EW119" s="105" t="s">
        <v>515</v>
      </c>
      <c r="EX119" s="105" t="s">
        <v>515</v>
      </c>
      <c r="FJ119" s="136" t="s">
        <v>515</v>
      </c>
      <c r="FK119" s="136" t="s">
        <v>515</v>
      </c>
      <c r="FL119" s="136" t="s">
        <v>515</v>
      </c>
      <c r="FM119" s="136" t="s">
        <v>515</v>
      </c>
      <c r="FR119" s="136" t="s">
        <v>515</v>
      </c>
      <c r="FS119" s="136" t="s">
        <v>515</v>
      </c>
      <c r="GP119" s="136" t="s">
        <v>515</v>
      </c>
      <c r="GQ119" s="136" t="s">
        <v>515</v>
      </c>
      <c r="GR119" s="136" t="s">
        <v>515</v>
      </c>
      <c r="GS119" s="136" t="s">
        <v>515</v>
      </c>
      <c r="GZ119" s="107" t="s">
        <v>515</v>
      </c>
      <c r="HA119" s="107" t="s">
        <v>515</v>
      </c>
      <c r="HB119" s="107" t="s">
        <v>515</v>
      </c>
      <c r="HC119" s="107" t="s">
        <v>515</v>
      </c>
      <c r="HG119" s="107" t="s">
        <v>515</v>
      </c>
      <c r="HH119" s="107" t="s">
        <v>515</v>
      </c>
      <c r="HI119" s="107" t="s">
        <v>515</v>
      </c>
      <c r="HJ119" s="107" t="s">
        <v>515</v>
      </c>
      <c r="HK119" s="107" t="s">
        <v>515</v>
      </c>
      <c r="HL119" s="107" t="s">
        <v>515</v>
      </c>
      <c r="HM119" s="107" t="s">
        <v>515</v>
      </c>
      <c r="HN119" s="107" t="s">
        <v>515</v>
      </c>
      <c r="IL119" s="107" t="s">
        <v>515</v>
      </c>
      <c r="IM119" s="107" t="s">
        <v>515</v>
      </c>
      <c r="IN119" s="107" t="s">
        <v>515</v>
      </c>
      <c r="IO119" s="107" t="s">
        <v>515</v>
      </c>
      <c r="JG119" s="107" t="s">
        <v>515</v>
      </c>
      <c r="JH119" s="107" t="s">
        <v>515</v>
      </c>
      <c r="JI119" s="105" t="s">
        <v>515</v>
      </c>
      <c r="JJ119" s="107" t="s">
        <v>515</v>
      </c>
      <c r="JM119" s="107" t="s">
        <v>515</v>
      </c>
      <c r="JN119" s="107" t="s">
        <v>515</v>
      </c>
      <c r="JO119" s="105" t="s">
        <v>515</v>
      </c>
      <c r="JP119" s="105" t="s">
        <v>515</v>
      </c>
      <c r="JQ119" s="105" t="s">
        <v>515</v>
      </c>
      <c r="JR119" s="105" t="s">
        <v>515</v>
      </c>
      <c r="JS119" s="106" t="s">
        <v>515</v>
      </c>
      <c r="JT119" s="105" t="s">
        <v>515</v>
      </c>
      <c r="JU119" s="105" t="s">
        <v>515</v>
      </c>
      <c r="JV119" s="105" t="s">
        <v>515</v>
      </c>
      <c r="JW119" s="105" t="s">
        <v>515</v>
      </c>
      <c r="KJ119" s="107" t="s">
        <v>515</v>
      </c>
      <c r="KK119" s="105" t="s">
        <v>515</v>
      </c>
      <c r="KL119" s="107" t="s">
        <v>515</v>
      </c>
      <c r="KM119" s="105" t="s">
        <v>515</v>
      </c>
      <c r="KN119" s="105" t="s">
        <v>515</v>
      </c>
      <c r="KO119" s="105" t="s">
        <v>515</v>
      </c>
      <c r="KP119" s="105" t="s">
        <v>515</v>
      </c>
      <c r="KQ119" s="105" t="s">
        <v>515</v>
      </c>
      <c r="KR119" s="105" t="s">
        <v>515</v>
      </c>
      <c r="KS119" s="105" t="s">
        <v>515</v>
      </c>
      <c r="LW119" s="105" t="s">
        <v>515</v>
      </c>
      <c r="LX119" s="105" t="s">
        <v>515</v>
      </c>
      <c r="LY119" s="105" t="s">
        <v>515</v>
      </c>
      <c r="LZ119" s="105" t="s">
        <v>515</v>
      </c>
      <c r="MA119" s="105" t="s">
        <v>515</v>
      </c>
      <c r="MB119" s="105" t="s">
        <v>515</v>
      </c>
      <c r="MC119" s="105" t="s">
        <v>515</v>
      </c>
      <c r="ME119" s="105" t="s">
        <v>515</v>
      </c>
      <c r="MF119" s="105" t="s">
        <v>515</v>
      </c>
      <c r="MG119" s="105" t="s">
        <v>515</v>
      </c>
      <c r="MH119" s="105" t="s">
        <v>515</v>
      </c>
    </row>
    <row r="120" spans="1:346" ht="15" customHeight="1" x14ac:dyDescent="0.3">
      <c r="A120" s="120">
        <v>5</v>
      </c>
      <c r="B120" s="120">
        <v>5</v>
      </c>
      <c r="C120" s="120" t="s">
        <v>483</v>
      </c>
      <c r="D120" s="120" t="s">
        <v>986</v>
      </c>
      <c r="E120" s="120" t="s">
        <v>806</v>
      </c>
      <c r="F120" s="120" t="s">
        <v>764</v>
      </c>
      <c r="G120" s="120" t="s">
        <v>807</v>
      </c>
      <c r="H120" s="120" t="s">
        <v>804</v>
      </c>
      <c r="I120" s="120" t="s">
        <v>808</v>
      </c>
      <c r="J120" s="120" t="s">
        <v>809</v>
      </c>
      <c r="K120" s="120" t="s">
        <v>810</v>
      </c>
      <c r="L120" s="128" t="s">
        <v>811</v>
      </c>
      <c r="M120" s="120" t="s">
        <v>492</v>
      </c>
      <c r="N120" s="120" t="s">
        <v>812</v>
      </c>
      <c r="O120" s="138" t="s">
        <v>813</v>
      </c>
      <c r="P120" s="120" t="s">
        <v>622</v>
      </c>
      <c r="Q120" s="129" t="s">
        <v>496</v>
      </c>
      <c r="R120" s="120">
        <v>1</v>
      </c>
      <c r="S120" s="115" t="s">
        <v>814</v>
      </c>
      <c r="T120" s="108" t="s">
        <v>773</v>
      </c>
      <c r="AB120" s="108" t="s">
        <v>622</v>
      </c>
      <c r="AC120" s="120" t="s">
        <v>622</v>
      </c>
      <c r="AD120" s="108" t="s">
        <v>622</v>
      </c>
      <c r="AE120" s="120">
        <v>63</v>
      </c>
      <c r="AF120" s="108" t="s">
        <v>622</v>
      </c>
      <c r="AG120" s="120" t="s">
        <v>622</v>
      </c>
      <c r="AH120" s="108" t="s">
        <v>622</v>
      </c>
      <c r="AI120" s="120" t="s">
        <v>622</v>
      </c>
      <c r="FJ120" s="112" t="s">
        <v>851</v>
      </c>
      <c r="FK120" s="112" t="s">
        <v>853</v>
      </c>
      <c r="FL120" s="112" t="s">
        <v>849</v>
      </c>
      <c r="FM120" s="112" t="s">
        <v>850</v>
      </c>
      <c r="FR120" s="112" t="s">
        <v>857</v>
      </c>
      <c r="FS120" s="112" t="s">
        <v>858</v>
      </c>
      <c r="GP120" s="112" t="s">
        <v>622</v>
      </c>
      <c r="GQ120" s="112" t="s">
        <v>622</v>
      </c>
      <c r="GR120" s="112" t="s">
        <v>622</v>
      </c>
      <c r="GS120" s="112" t="s">
        <v>622</v>
      </c>
      <c r="GZ120" s="108"/>
      <c r="HA120" s="108"/>
      <c r="HB120" s="108"/>
      <c r="HC120" s="108"/>
      <c r="HG120" s="108"/>
      <c r="HH120" s="108"/>
      <c r="HI120" s="108"/>
      <c r="HJ120" s="108"/>
      <c r="HK120" s="108"/>
      <c r="HL120" s="108"/>
      <c r="HM120" s="108"/>
      <c r="HN120" s="108"/>
      <c r="IL120" s="108"/>
      <c r="IM120" s="108"/>
      <c r="IN120" s="108"/>
      <c r="IO120" s="108"/>
    </row>
    <row r="121" spans="1:346" ht="15" customHeight="1" x14ac:dyDescent="0.3">
      <c r="A121" s="121"/>
      <c r="B121" s="121"/>
      <c r="C121" s="121"/>
      <c r="D121" s="121"/>
      <c r="E121" s="121"/>
      <c r="F121" s="121"/>
      <c r="G121" s="121"/>
      <c r="H121" s="121"/>
      <c r="I121" s="121"/>
      <c r="J121" s="121"/>
      <c r="K121" s="121"/>
      <c r="L121" s="140"/>
      <c r="M121" s="121"/>
      <c r="N121" s="121"/>
      <c r="O121" s="139"/>
      <c r="P121" s="121"/>
      <c r="Q121" s="127"/>
      <c r="R121" s="121"/>
      <c r="S121" s="103" t="s">
        <v>515</v>
      </c>
      <c r="T121" s="103" t="s">
        <v>515</v>
      </c>
      <c r="AB121" s="105" t="s">
        <v>515</v>
      </c>
      <c r="AC121" s="121"/>
      <c r="AD121" s="105" t="s">
        <v>515</v>
      </c>
      <c r="AE121" s="121"/>
      <c r="AF121" s="103" t="s">
        <v>515</v>
      </c>
      <c r="AG121" s="121"/>
      <c r="AH121" s="105" t="s">
        <v>515</v>
      </c>
      <c r="AI121" s="121"/>
      <c r="CB121" s="103"/>
      <c r="CD121" s="105" t="s">
        <v>515</v>
      </c>
      <c r="CE121" s="103"/>
      <c r="CF121" s="105" t="s">
        <v>515</v>
      </c>
      <c r="CG121" s="105" t="s">
        <v>515</v>
      </c>
      <c r="CH121" s="106" t="s">
        <v>515</v>
      </c>
      <c r="CI121" s="105" t="s">
        <v>515</v>
      </c>
      <c r="CJ121" s="105" t="s">
        <v>515</v>
      </c>
      <c r="CK121" s="105" t="s">
        <v>515</v>
      </c>
      <c r="CL121" s="105" t="s">
        <v>515</v>
      </c>
      <c r="CY121" s="103"/>
      <c r="CZ121" s="105" t="s">
        <v>515</v>
      </c>
      <c r="DA121" s="105"/>
      <c r="DB121" s="105" t="s">
        <v>515</v>
      </c>
      <c r="DC121" s="105" t="s">
        <v>515</v>
      </c>
      <c r="DD121" s="105" t="s">
        <v>515</v>
      </c>
      <c r="DE121" s="105" t="s">
        <v>515</v>
      </c>
      <c r="DF121" s="105" t="s">
        <v>515</v>
      </c>
      <c r="DG121" s="105" t="s">
        <v>515</v>
      </c>
      <c r="DH121" s="105" t="s">
        <v>515</v>
      </c>
      <c r="EL121" s="105" t="s">
        <v>515</v>
      </c>
      <c r="EM121" s="105" t="s">
        <v>515</v>
      </c>
      <c r="EN121" s="105" t="s">
        <v>515</v>
      </c>
      <c r="EO121" s="105" t="s">
        <v>515</v>
      </c>
      <c r="EP121" s="105" t="s">
        <v>515</v>
      </c>
      <c r="EQ121" s="105" t="s">
        <v>515</v>
      </c>
      <c r="ER121" s="105" t="s">
        <v>515</v>
      </c>
      <c r="EU121" s="105" t="s">
        <v>515</v>
      </c>
      <c r="EV121" s="105" t="s">
        <v>515</v>
      </c>
      <c r="EW121" s="105" t="s">
        <v>515</v>
      </c>
      <c r="EX121" s="105" t="s">
        <v>515</v>
      </c>
      <c r="FJ121" s="113" t="s">
        <v>515</v>
      </c>
      <c r="FK121" s="113" t="s">
        <v>515</v>
      </c>
      <c r="FL121" s="113" t="s">
        <v>515</v>
      </c>
      <c r="FM121" s="113" t="s">
        <v>515</v>
      </c>
      <c r="FR121" s="113" t="s">
        <v>515</v>
      </c>
      <c r="FS121" s="113" t="s">
        <v>515</v>
      </c>
      <c r="GP121" s="113" t="s">
        <v>515</v>
      </c>
      <c r="GQ121" s="113" t="s">
        <v>515</v>
      </c>
      <c r="GR121" s="113" t="s">
        <v>515</v>
      </c>
      <c r="GS121" s="113" t="s">
        <v>515</v>
      </c>
      <c r="GZ121" s="107" t="s">
        <v>515</v>
      </c>
      <c r="HA121" s="107" t="s">
        <v>515</v>
      </c>
      <c r="HB121" s="107" t="s">
        <v>515</v>
      </c>
      <c r="HC121" s="107" t="s">
        <v>515</v>
      </c>
      <c r="HG121" s="107" t="s">
        <v>515</v>
      </c>
      <c r="HH121" s="107" t="s">
        <v>515</v>
      </c>
      <c r="HI121" s="107" t="s">
        <v>515</v>
      </c>
      <c r="HJ121" s="107" t="s">
        <v>515</v>
      </c>
      <c r="HK121" s="107" t="s">
        <v>515</v>
      </c>
      <c r="HL121" s="107" t="s">
        <v>515</v>
      </c>
      <c r="HM121" s="107" t="s">
        <v>515</v>
      </c>
      <c r="HN121" s="107" t="s">
        <v>515</v>
      </c>
      <c r="IL121" s="107" t="s">
        <v>515</v>
      </c>
      <c r="IM121" s="107" t="s">
        <v>515</v>
      </c>
      <c r="IN121" s="107" t="s">
        <v>515</v>
      </c>
      <c r="IO121" s="107" t="s">
        <v>515</v>
      </c>
      <c r="JG121" s="107" t="s">
        <v>515</v>
      </c>
      <c r="JH121" s="107" t="s">
        <v>515</v>
      </c>
      <c r="JI121" s="105" t="s">
        <v>515</v>
      </c>
      <c r="JJ121" s="107" t="s">
        <v>515</v>
      </c>
      <c r="JM121" s="107" t="s">
        <v>515</v>
      </c>
      <c r="JN121" s="107" t="s">
        <v>515</v>
      </c>
      <c r="JO121" s="105" t="s">
        <v>515</v>
      </c>
      <c r="JP121" s="105" t="s">
        <v>515</v>
      </c>
      <c r="JQ121" s="105" t="s">
        <v>515</v>
      </c>
      <c r="JR121" s="105" t="s">
        <v>515</v>
      </c>
      <c r="JS121" s="106" t="s">
        <v>515</v>
      </c>
      <c r="JT121" s="105" t="s">
        <v>515</v>
      </c>
      <c r="JU121" s="105" t="s">
        <v>515</v>
      </c>
      <c r="JV121" s="105" t="s">
        <v>515</v>
      </c>
      <c r="JW121" s="105" t="s">
        <v>515</v>
      </c>
      <c r="KJ121" s="107" t="s">
        <v>515</v>
      </c>
      <c r="KK121" s="105" t="s">
        <v>515</v>
      </c>
      <c r="KL121" s="107" t="s">
        <v>515</v>
      </c>
      <c r="KM121" s="105" t="s">
        <v>515</v>
      </c>
      <c r="KN121" s="105" t="s">
        <v>515</v>
      </c>
      <c r="KO121" s="105" t="s">
        <v>515</v>
      </c>
      <c r="KP121" s="105" t="s">
        <v>515</v>
      </c>
      <c r="KQ121" s="105" t="s">
        <v>515</v>
      </c>
      <c r="KR121" s="105" t="s">
        <v>515</v>
      </c>
      <c r="KS121" s="105" t="s">
        <v>515</v>
      </c>
      <c r="LW121" s="105" t="s">
        <v>515</v>
      </c>
      <c r="LX121" s="105" t="s">
        <v>515</v>
      </c>
      <c r="LY121" s="105" t="s">
        <v>515</v>
      </c>
      <c r="LZ121" s="105" t="s">
        <v>515</v>
      </c>
      <c r="MA121" s="105" t="s">
        <v>515</v>
      </c>
      <c r="MB121" s="105" t="s">
        <v>515</v>
      </c>
      <c r="MC121" s="105" t="s">
        <v>515</v>
      </c>
      <c r="ME121" s="105" t="s">
        <v>515</v>
      </c>
      <c r="MF121" s="105" t="s">
        <v>515</v>
      </c>
      <c r="MG121" s="105" t="s">
        <v>515</v>
      </c>
      <c r="MH121" s="105" t="s">
        <v>515</v>
      </c>
    </row>
    <row r="122" spans="1:346" ht="15" customHeight="1" x14ac:dyDescent="0.3">
      <c r="A122" s="135">
        <v>6</v>
      </c>
      <c r="B122" s="135" t="s">
        <v>987</v>
      </c>
      <c r="C122" s="135" t="s">
        <v>483</v>
      </c>
      <c r="D122" s="135" t="s">
        <v>986</v>
      </c>
      <c r="E122" s="135" t="s">
        <v>815</v>
      </c>
      <c r="F122" s="135" t="s">
        <v>764</v>
      </c>
      <c r="G122" s="135" t="s">
        <v>816</v>
      </c>
      <c r="H122" s="135" t="s">
        <v>817</v>
      </c>
      <c r="I122" s="135" t="s">
        <v>808</v>
      </c>
      <c r="J122" s="135" t="s">
        <v>805</v>
      </c>
      <c r="K122" s="135" t="s">
        <v>818</v>
      </c>
      <c r="L122" s="128" t="s">
        <v>819</v>
      </c>
      <c r="M122" s="135" t="s">
        <v>492</v>
      </c>
      <c r="N122" s="135" t="s">
        <v>820</v>
      </c>
      <c r="O122" s="141" t="s">
        <v>494</v>
      </c>
      <c r="P122" s="135" t="s">
        <v>622</v>
      </c>
      <c r="Q122" s="141" t="s">
        <v>496</v>
      </c>
      <c r="R122" s="135">
        <v>2</v>
      </c>
      <c r="S122" s="108" t="s">
        <v>601</v>
      </c>
      <c r="T122" s="116" t="s">
        <v>821</v>
      </c>
      <c r="AB122" s="108" t="s">
        <v>622</v>
      </c>
      <c r="AC122" s="119" t="s">
        <v>622</v>
      </c>
      <c r="AD122" s="108" t="s">
        <v>622</v>
      </c>
      <c r="AE122" s="119">
        <v>62.17</v>
      </c>
      <c r="AF122" s="108" t="s">
        <v>622</v>
      </c>
      <c r="AG122" s="119" t="s">
        <v>622</v>
      </c>
      <c r="AH122" s="108" t="s">
        <v>622</v>
      </c>
      <c r="AI122" s="119" t="s">
        <v>622</v>
      </c>
      <c r="FJ122" s="135" t="s">
        <v>15</v>
      </c>
      <c r="FK122" s="135" t="s">
        <v>853</v>
      </c>
      <c r="FL122" s="135" t="s">
        <v>849</v>
      </c>
      <c r="FM122" s="135" t="s">
        <v>850</v>
      </c>
      <c r="FR122" s="135" t="s">
        <v>859</v>
      </c>
      <c r="FS122" s="135" t="s">
        <v>860</v>
      </c>
      <c r="GP122" s="135" t="s">
        <v>622</v>
      </c>
      <c r="GQ122" s="135" t="s">
        <v>622</v>
      </c>
      <c r="GR122" s="135" t="s">
        <v>622</v>
      </c>
      <c r="GS122" s="135" t="s">
        <v>622</v>
      </c>
      <c r="GZ122" s="108"/>
      <c r="HA122" s="108"/>
      <c r="HB122" s="108"/>
      <c r="HC122" s="108"/>
      <c r="HG122" s="108"/>
      <c r="HH122" s="108"/>
      <c r="HI122" s="108"/>
      <c r="HJ122" s="108"/>
      <c r="HK122" s="108"/>
      <c r="HL122" s="108"/>
      <c r="HM122" s="108"/>
      <c r="HN122" s="108"/>
      <c r="IL122" s="108"/>
      <c r="IM122" s="108"/>
      <c r="IN122" s="108"/>
      <c r="IO122" s="108"/>
    </row>
    <row r="123" spans="1:346" ht="15" customHeight="1" x14ac:dyDescent="0.3">
      <c r="A123" s="136"/>
      <c r="B123" s="136"/>
      <c r="C123" s="136"/>
      <c r="D123" s="136"/>
      <c r="E123" s="136"/>
      <c r="F123" s="136" t="s">
        <v>764</v>
      </c>
      <c r="G123" s="136"/>
      <c r="H123" s="136"/>
      <c r="I123" s="136"/>
      <c r="J123" s="136"/>
      <c r="K123" s="136"/>
      <c r="L123" s="121"/>
      <c r="M123" s="136"/>
      <c r="N123" s="136" t="s">
        <v>822</v>
      </c>
      <c r="O123" s="142" t="s">
        <v>823</v>
      </c>
      <c r="P123" s="136"/>
      <c r="Q123" s="142" t="s">
        <v>496</v>
      </c>
      <c r="R123" s="136" t="s">
        <v>496</v>
      </c>
      <c r="S123" s="108" t="s">
        <v>601</v>
      </c>
      <c r="T123" s="116" t="s">
        <v>824</v>
      </c>
      <c r="AB123" s="108" t="s">
        <v>622</v>
      </c>
      <c r="AC123" s="119" t="s">
        <v>622</v>
      </c>
      <c r="AD123" s="108" t="s">
        <v>622</v>
      </c>
      <c r="AE123" s="119" t="s">
        <v>622</v>
      </c>
      <c r="AF123" s="108" t="s">
        <v>622</v>
      </c>
      <c r="AG123" s="119" t="s">
        <v>622</v>
      </c>
      <c r="AH123" s="108" t="s">
        <v>622</v>
      </c>
      <c r="AI123" s="119" t="s">
        <v>622</v>
      </c>
      <c r="FJ123" s="136"/>
      <c r="FK123" s="136"/>
      <c r="FL123" s="136"/>
      <c r="FM123" s="136" t="s">
        <v>850</v>
      </c>
      <c r="FR123" s="136" t="s">
        <v>622</v>
      </c>
      <c r="FS123" s="136" t="s">
        <v>622</v>
      </c>
      <c r="GP123" s="136"/>
      <c r="GQ123" s="136"/>
      <c r="GR123" s="136"/>
      <c r="GS123" s="136"/>
      <c r="GZ123" s="108"/>
      <c r="HA123" s="108"/>
      <c r="HB123" s="108"/>
      <c r="HC123" s="108"/>
      <c r="HG123" s="108"/>
      <c r="HH123" s="108"/>
      <c r="HI123" s="108"/>
      <c r="HJ123" s="108"/>
      <c r="HK123" s="108"/>
      <c r="HL123" s="108"/>
      <c r="HM123" s="108"/>
      <c r="HN123" s="108"/>
      <c r="IL123" s="108"/>
      <c r="IM123" s="108"/>
      <c r="IN123" s="108"/>
      <c r="IO123" s="108"/>
    </row>
    <row r="124" spans="1:346" ht="15" customHeight="1" x14ac:dyDescent="0.3">
      <c r="A124" s="120">
        <v>7</v>
      </c>
      <c r="B124" s="120">
        <v>8</v>
      </c>
      <c r="C124" s="120" t="s">
        <v>483</v>
      </c>
      <c r="D124" s="120" t="s">
        <v>986</v>
      </c>
      <c r="E124" s="120" t="s">
        <v>825</v>
      </c>
      <c r="F124" s="120" t="s">
        <v>764</v>
      </c>
      <c r="G124" s="120" t="s">
        <v>826</v>
      </c>
      <c r="H124" s="120" t="s">
        <v>827</v>
      </c>
      <c r="I124" s="120" t="s">
        <v>828</v>
      </c>
      <c r="J124" s="120" t="s">
        <v>805</v>
      </c>
      <c r="K124" s="120" t="s">
        <v>622</v>
      </c>
      <c r="L124" s="128" t="s">
        <v>829</v>
      </c>
      <c r="M124" s="120" t="s">
        <v>492</v>
      </c>
      <c r="N124" s="120" t="s">
        <v>830</v>
      </c>
      <c r="O124" s="129" t="s">
        <v>494</v>
      </c>
      <c r="P124" s="120" t="s">
        <v>622</v>
      </c>
      <c r="Q124" s="129" t="s">
        <v>496</v>
      </c>
      <c r="R124" s="120">
        <v>1</v>
      </c>
      <c r="S124" s="109" t="s">
        <v>601</v>
      </c>
      <c r="T124" s="108" t="s">
        <v>773</v>
      </c>
      <c r="AB124" s="108" t="s">
        <v>622</v>
      </c>
      <c r="AC124" s="119" t="s">
        <v>622</v>
      </c>
      <c r="AD124" s="108" t="s">
        <v>622</v>
      </c>
      <c r="AE124" s="119" t="s">
        <v>622</v>
      </c>
      <c r="AF124" s="108" t="s">
        <v>622</v>
      </c>
      <c r="AG124" s="119" t="s">
        <v>622</v>
      </c>
      <c r="AH124" s="108" t="s">
        <v>622</v>
      </c>
      <c r="AI124" s="119" t="s">
        <v>622</v>
      </c>
      <c r="FJ124" s="135" t="s">
        <v>15</v>
      </c>
      <c r="FK124" s="135" t="s">
        <v>853</v>
      </c>
      <c r="FL124" s="135" t="s">
        <v>849</v>
      </c>
      <c r="FM124" s="135" t="s">
        <v>850</v>
      </c>
      <c r="FR124" s="135" t="s">
        <v>861</v>
      </c>
      <c r="FS124" s="135" t="s">
        <v>862</v>
      </c>
      <c r="GP124" s="135" t="s">
        <v>622</v>
      </c>
      <c r="GQ124" s="135" t="s">
        <v>622</v>
      </c>
      <c r="GR124" s="135" t="s">
        <v>622</v>
      </c>
      <c r="GS124" s="135" t="s">
        <v>622</v>
      </c>
      <c r="GZ124" s="108"/>
      <c r="HA124" s="108"/>
      <c r="HB124" s="108"/>
      <c r="HC124" s="108"/>
      <c r="HG124" s="108"/>
      <c r="HH124" s="108"/>
      <c r="HI124" s="108"/>
      <c r="HJ124" s="108"/>
      <c r="HK124" s="108"/>
      <c r="HL124" s="108"/>
      <c r="HM124" s="108"/>
      <c r="HN124" s="108"/>
      <c r="IL124" s="108"/>
      <c r="IM124" s="108"/>
      <c r="IN124" s="108"/>
      <c r="IO124" s="108"/>
    </row>
    <row r="125" spans="1:346" ht="15" customHeight="1" x14ac:dyDescent="0.3">
      <c r="A125" s="121"/>
      <c r="B125" s="121"/>
      <c r="C125" s="121"/>
      <c r="D125" s="121"/>
      <c r="E125" s="121"/>
      <c r="F125" s="121"/>
      <c r="G125" s="121"/>
      <c r="H125" s="121"/>
      <c r="I125" s="121"/>
      <c r="J125" s="121"/>
      <c r="K125" s="121"/>
      <c r="L125" s="121"/>
      <c r="M125" s="121"/>
      <c r="N125" s="121"/>
      <c r="O125" s="121"/>
      <c r="P125" s="121"/>
      <c r="Q125" s="127"/>
      <c r="R125" s="121"/>
      <c r="S125" s="103" t="s">
        <v>515</v>
      </c>
      <c r="T125" s="103" t="s">
        <v>515</v>
      </c>
      <c r="AB125" s="105" t="s">
        <v>515</v>
      </c>
      <c r="AC125" s="119"/>
      <c r="AD125" s="105" t="s">
        <v>515</v>
      </c>
      <c r="AE125" s="119"/>
      <c r="AF125" s="103" t="s">
        <v>515</v>
      </c>
      <c r="AG125" s="119"/>
      <c r="AH125" s="105" t="s">
        <v>515</v>
      </c>
      <c r="AI125" s="119"/>
      <c r="CB125" s="103"/>
      <c r="CD125" s="105" t="s">
        <v>515</v>
      </c>
      <c r="CE125" s="103"/>
      <c r="CF125" s="105" t="s">
        <v>515</v>
      </c>
      <c r="CG125" s="105" t="s">
        <v>515</v>
      </c>
      <c r="CH125" s="106" t="s">
        <v>515</v>
      </c>
      <c r="CI125" s="105" t="s">
        <v>515</v>
      </c>
      <c r="CJ125" s="105" t="s">
        <v>515</v>
      </c>
      <c r="CK125" s="105" t="s">
        <v>515</v>
      </c>
      <c r="CL125" s="105" t="s">
        <v>515</v>
      </c>
      <c r="CY125" s="103"/>
      <c r="CZ125" s="105" t="s">
        <v>515</v>
      </c>
      <c r="DA125" s="105"/>
      <c r="DB125" s="105" t="s">
        <v>515</v>
      </c>
      <c r="DC125" s="105" t="s">
        <v>515</v>
      </c>
      <c r="DD125" s="105" t="s">
        <v>515</v>
      </c>
      <c r="DE125" s="105" t="s">
        <v>515</v>
      </c>
      <c r="DF125" s="105" t="s">
        <v>515</v>
      </c>
      <c r="DG125" s="105" t="s">
        <v>515</v>
      </c>
      <c r="DH125" s="105" t="s">
        <v>515</v>
      </c>
      <c r="EL125" s="105" t="s">
        <v>515</v>
      </c>
      <c r="EM125" s="105" t="s">
        <v>515</v>
      </c>
      <c r="EN125" s="105" t="s">
        <v>515</v>
      </c>
      <c r="EO125" s="105" t="s">
        <v>515</v>
      </c>
      <c r="EP125" s="105" t="s">
        <v>515</v>
      </c>
      <c r="EQ125" s="105" t="s">
        <v>515</v>
      </c>
      <c r="ER125" s="105" t="s">
        <v>515</v>
      </c>
      <c r="EU125" s="105" t="s">
        <v>515</v>
      </c>
      <c r="EV125" s="105" t="s">
        <v>515</v>
      </c>
      <c r="EW125" s="105" t="s">
        <v>515</v>
      </c>
      <c r="EX125" s="105" t="s">
        <v>515</v>
      </c>
      <c r="FJ125" s="136" t="s">
        <v>515</v>
      </c>
      <c r="FK125" s="136" t="s">
        <v>515</v>
      </c>
      <c r="FL125" s="136" t="s">
        <v>515</v>
      </c>
      <c r="FM125" s="136" t="s">
        <v>515</v>
      </c>
      <c r="FR125" s="136" t="s">
        <v>515</v>
      </c>
      <c r="FS125" s="136" t="s">
        <v>515</v>
      </c>
      <c r="GP125" s="136" t="s">
        <v>515</v>
      </c>
      <c r="GQ125" s="136" t="s">
        <v>515</v>
      </c>
      <c r="GR125" s="136" t="s">
        <v>515</v>
      </c>
      <c r="GS125" s="136" t="s">
        <v>515</v>
      </c>
      <c r="GZ125" s="107" t="s">
        <v>515</v>
      </c>
      <c r="HA125" s="107" t="s">
        <v>515</v>
      </c>
      <c r="HB125" s="107" t="s">
        <v>515</v>
      </c>
      <c r="HC125" s="107" t="s">
        <v>515</v>
      </c>
      <c r="HG125" s="107" t="s">
        <v>515</v>
      </c>
      <c r="HH125" s="107" t="s">
        <v>515</v>
      </c>
      <c r="HI125" s="107" t="s">
        <v>515</v>
      </c>
      <c r="HJ125" s="107" t="s">
        <v>515</v>
      </c>
      <c r="HK125" s="107" t="s">
        <v>515</v>
      </c>
      <c r="HL125" s="107" t="s">
        <v>515</v>
      </c>
      <c r="HM125" s="107" t="s">
        <v>515</v>
      </c>
      <c r="HN125" s="107" t="s">
        <v>515</v>
      </c>
      <c r="IL125" s="107" t="s">
        <v>515</v>
      </c>
      <c r="IM125" s="107" t="s">
        <v>515</v>
      </c>
      <c r="IN125" s="107" t="s">
        <v>515</v>
      </c>
      <c r="IO125" s="107" t="s">
        <v>515</v>
      </c>
      <c r="JG125" s="107" t="s">
        <v>515</v>
      </c>
      <c r="JH125" s="107" t="s">
        <v>515</v>
      </c>
      <c r="JI125" s="105" t="s">
        <v>515</v>
      </c>
      <c r="JJ125" s="107" t="s">
        <v>515</v>
      </c>
      <c r="JM125" s="107" t="s">
        <v>515</v>
      </c>
      <c r="JN125" s="107" t="s">
        <v>515</v>
      </c>
      <c r="JO125" s="105" t="s">
        <v>515</v>
      </c>
      <c r="JP125" s="105" t="s">
        <v>515</v>
      </c>
      <c r="JQ125" s="105" t="s">
        <v>515</v>
      </c>
      <c r="JR125" s="105" t="s">
        <v>515</v>
      </c>
      <c r="JS125" s="106" t="s">
        <v>515</v>
      </c>
      <c r="JT125" s="105" t="s">
        <v>515</v>
      </c>
      <c r="JU125" s="105" t="s">
        <v>515</v>
      </c>
      <c r="JV125" s="105" t="s">
        <v>515</v>
      </c>
      <c r="JW125" s="105" t="s">
        <v>515</v>
      </c>
      <c r="KJ125" s="107" t="s">
        <v>515</v>
      </c>
      <c r="KK125" s="105" t="s">
        <v>515</v>
      </c>
      <c r="KL125" s="107" t="s">
        <v>515</v>
      </c>
      <c r="KM125" s="105" t="s">
        <v>515</v>
      </c>
      <c r="KN125" s="105" t="s">
        <v>515</v>
      </c>
      <c r="KO125" s="105" t="s">
        <v>515</v>
      </c>
      <c r="KP125" s="105" t="s">
        <v>515</v>
      </c>
      <c r="KQ125" s="105" t="s">
        <v>515</v>
      </c>
      <c r="KR125" s="105" t="s">
        <v>515</v>
      </c>
      <c r="KS125" s="105" t="s">
        <v>515</v>
      </c>
      <c r="LW125" s="105" t="s">
        <v>515</v>
      </c>
      <c r="LX125" s="105" t="s">
        <v>515</v>
      </c>
      <c r="LY125" s="105" t="s">
        <v>515</v>
      </c>
      <c r="LZ125" s="105" t="s">
        <v>515</v>
      </c>
      <c r="MA125" s="105" t="s">
        <v>515</v>
      </c>
      <c r="MB125" s="105" t="s">
        <v>515</v>
      </c>
      <c r="MC125" s="105" t="s">
        <v>515</v>
      </c>
      <c r="ME125" s="105" t="s">
        <v>515</v>
      </c>
      <c r="MF125" s="105" t="s">
        <v>515</v>
      </c>
      <c r="MG125" s="105" t="s">
        <v>515</v>
      </c>
      <c r="MH125" s="105" t="s">
        <v>515</v>
      </c>
    </row>
    <row r="126" spans="1:346" ht="15" customHeight="1" x14ac:dyDescent="0.3">
      <c r="A126" s="120">
        <v>8</v>
      </c>
      <c r="B126" s="120">
        <v>9</v>
      </c>
      <c r="C126" s="120" t="s">
        <v>483</v>
      </c>
      <c r="D126" s="120" t="s">
        <v>986</v>
      </c>
      <c r="E126" s="120" t="s">
        <v>831</v>
      </c>
      <c r="F126" s="120" t="s">
        <v>764</v>
      </c>
      <c r="G126" s="120" t="s">
        <v>832</v>
      </c>
      <c r="H126" s="120" t="s">
        <v>833</v>
      </c>
      <c r="I126" s="120" t="s">
        <v>828</v>
      </c>
      <c r="J126" s="120" t="s">
        <v>805</v>
      </c>
      <c r="K126" s="120" t="s">
        <v>622</v>
      </c>
      <c r="L126" s="128" t="s">
        <v>834</v>
      </c>
      <c r="M126" s="120" t="s">
        <v>492</v>
      </c>
      <c r="N126" s="120" t="s">
        <v>835</v>
      </c>
      <c r="O126" s="138" t="s">
        <v>813</v>
      </c>
      <c r="P126" s="120" t="s">
        <v>622</v>
      </c>
      <c r="Q126" s="129" t="s">
        <v>496</v>
      </c>
      <c r="R126" s="120">
        <v>1</v>
      </c>
      <c r="S126" s="115" t="s">
        <v>814</v>
      </c>
      <c r="T126" s="108" t="s">
        <v>773</v>
      </c>
      <c r="AB126" s="108" t="s">
        <v>622</v>
      </c>
      <c r="AC126" s="119" t="s">
        <v>622</v>
      </c>
      <c r="AD126" s="108" t="s">
        <v>622</v>
      </c>
      <c r="AE126" s="119" t="s">
        <v>846</v>
      </c>
      <c r="AF126" s="108" t="s">
        <v>622</v>
      </c>
      <c r="AG126" s="119" t="s">
        <v>622</v>
      </c>
      <c r="AH126" s="108" t="s">
        <v>622</v>
      </c>
      <c r="AI126" s="119" t="s">
        <v>622</v>
      </c>
      <c r="FJ126" s="135" t="s">
        <v>851</v>
      </c>
      <c r="FK126" s="135" t="s">
        <v>853</v>
      </c>
      <c r="FL126" s="135" t="s">
        <v>849</v>
      </c>
      <c r="FM126" s="135" t="s">
        <v>850</v>
      </c>
      <c r="FR126" s="135" t="s">
        <v>863</v>
      </c>
      <c r="FS126" s="135" t="s">
        <v>864</v>
      </c>
      <c r="GP126" s="135" t="s">
        <v>622</v>
      </c>
      <c r="GQ126" s="135" t="s">
        <v>622</v>
      </c>
      <c r="GR126" s="135" t="s">
        <v>622</v>
      </c>
      <c r="GS126" s="135" t="s">
        <v>622</v>
      </c>
      <c r="GZ126" s="108"/>
      <c r="HA126" s="108"/>
      <c r="HB126" s="108"/>
      <c r="HC126" s="108"/>
      <c r="HG126" s="108"/>
      <c r="HH126" s="108"/>
      <c r="HI126" s="108"/>
      <c r="HJ126" s="108"/>
      <c r="HK126" s="108"/>
      <c r="HL126" s="108"/>
      <c r="HM126" s="108"/>
      <c r="HN126" s="108"/>
      <c r="IL126" s="108"/>
      <c r="IM126" s="108"/>
      <c r="IN126" s="108"/>
      <c r="IO126" s="108"/>
    </row>
    <row r="127" spans="1:346" ht="15" customHeight="1" x14ac:dyDescent="0.3">
      <c r="A127" s="121"/>
      <c r="B127" s="121"/>
      <c r="C127" s="121"/>
      <c r="D127" s="121"/>
      <c r="E127" s="121"/>
      <c r="F127" s="121"/>
      <c r="G127" s="121"/>
      <c r="H127" s="121"/>
      <c r="I127" s="121"/>
      <c r="J127" s="121"/>
      <c r="K127" s="121"/>
      <c r="L127" s="121"/>
      <c r="M127" s="121"/>
      <c r="N127" s="121"/>
      <c r="O127" s="121"/>
      <c r="P127" s="121"/>
      <c r="Q127" s="127"/>
      <c r="R127" s="121"/>
      <c r="S127" s="103" t="s">
        <v>515</v>
      </c>
      <c r="T127" s="103" t="s">
        <v>515</v>
      </c>
      <c r="AB127" s="105" t="s">
        <v>515</v>
      </c>
      <c r="AC127" s="119"/>
      <c r="AD127" s="105" t="s">
        <v>515</v>
      </c>
      <c r="AE127" s="119"/>
      <c r="AF127" s="103" t="s">
        <v>515</v>
      </c>
      <c r="AG127" s="119"/>
      <c r="AH127" s="105" t="s">
        <v>515</v>
      </c>
      <c r="AI127" s="119"/>
      <c r="CB127" s="103"/>
      <c r="CD127" s="105" t="s">
        <v>515</v>
      </c>
      <c r="CE127" s="103"/>
      <c r="CF127" s="105" t="s">
        <v>515</v>
      </c>
      <c r="CG127" s="105" t="s">
        <v>515</v>
      </c>
      <c r="CH127" s="106" t="s">
        <v>515</v>
      </c>
      <c r="CI127" s="105" t="s">
        <v>515</v>
      </c>
      <c r="CJ127" s="105" t="s">
        <v>515</v>
      </c>
      <c r="CK127" s="105" t="s">
        <v>515</v>
      </c>
      <c r="CL127" s="105" t="s">
        <v>515</v>
      </c>
      <c r="CY127" s="103"/>
      <c r="CZ127" s="105" t="s">
        <v>515</v>
      </c>
      <c r="DA127" s="105"/>
      <c r="DB127" s="105" t="s">
        <v>515</v>
      </c>
      <c r="DC127" s="105" t="s">
        <v>515</v>
      </c>
      <c r="DD127" s="105" t="s">
        <v>515</v>
      </c>
      <c r="DE127" s="105" t="s">
        <v>515</v>
      </c>
      <c r="DF127" s="105" t="s">
        <v>515</v>
      </c>
      <c r="DG127" s="105" t="s">
        <v>515</v>
      </c>
      <c r="DH127" s="105" t="s">
        <v>515</v>
      </c>
      <c r="EL127" s="105" t="s">
        <v>515</v>
      </c>
      <c r="EM127" s="105" t="s">
        <v>515</v>
      </c>
      <c r="EN127" s="105" t="s">
        <v>515</v>
      </c>
      <c r="EO127" s="105" t="s">
        <v>515</v>
      </c>
      <c r="EP127" s="105" t="s">
        <v>515</v>
      </c>
      <c r="EQ127" s="105" t="s">
        <v>515</v>
      </c>
      <c r="ER127" s="105" t="s">
        <v>515</v>
      </c>
      <c r="EU127" s="105" t="s">
        <v>515</v>
      </c>
      <c r="EV127" s="105" t="s">
        <v>515</v>
      </c>
      <c r="EW127" s="105" t="s">
        <v>515</v>
      </c>
      <c r="EX127" s="105" t="s">
        <v>515</v>
      </c>
      <c r="FJ127" s="136" t="s">
        <v>515</v>
      </c>
      <c r="FK127" s="136" t="s">
        <v>515</v>
      </c>
      <c r="FL127" s="136" t="s">
        <v>515</v>
      </c>
      <c r="FM127" s="136" t="s">
        <v>515</v>
      </c>
      <c r="FR127" s="136" t="s">
        <v>515</v>
      </c>
      <c r="FS127" s="136" t="s">
        <v>515</v>
      </c>
      <c r="GP127" s="136" t="s">
        <v>515</v>
      </c>
      <c r="GQ127" s="136" t="s">
        <v>515</v>
      </c>
      <c r="GR127" s="136" t="s">
        <v>515</v>
      </c>
      <c r="GS127" s="136" t="s">
        <v>515</v>
      </c>
      <c r="GZ127" s="107" t="s">
        <v>515</v>
      </c>
      <c r="HA127" s="107" t="s">
        <v>515</v>
      </c>
      <c r="HB127" s="107" t="s">
        <v>515</v>
      </c>
      <c r="HC127" s="107" t="s">
        <v>515</v>
      </c>
      <c r="HG127" s="107" t="s">
        <v>515</v>
      </c>
      <c r="HH127" s="107" t="s">
        <v>515</v>
      </c>
      <c r="HI127" s="107" t="s">
        <v>515</v>
      </c>
      <c r="HJ127" s="107" t="s">
        <v>515</v>
      </c>
      <c r="HK127" s="107" t="s">
        <v>515</v>
      </c>
      <c r="HL127" s="107" t="s">
        <v>515</v>
      </c>
      <c r="HM127" s="107" t="s">
        <v>515</v>
      </c>
      <c r="HN127" s="107" t="s">
        <v>515</v>
      </c>
      <c r="IL127" s="107" t="s">
        <v>515</v>
      </c>
      <c r="IM127" s="107" t="s">
        <v>515</v>
      </c>
      <c r="IN127" s="107" t="s">
        <v>515</v>
      </c>
      <c r="IO127" s="107" t="s">
        <v>515</v>
      </c>
      <c r="JG127" s="107" t="s">
        <v>515</v>
      </c>
      <c r="JH127" s="107" t="s">
        <v>515</v>
      </c>
      <c r="JI127" s="105" t="s">
        <v>515</v>
      </c>
      <c r="JJ127" s="107" t="s">
        <v>515</v>
      </c>
      <c r="JM127" s="107" t="s">
        <v>515</v>
      </c>
      <c r="JN127" s="107" t="s">
        <v>515</v>
      </c>
      <c r="JO127" s="105" t="s">
        <v>515</v>
      </c>
      <c r="JP127" s="105" t="s">
        <v>515</v>
      </c>
      <c r="JQ127" s="105" t="s">
        <v>515</v>
      </c>
      <c r="JR127" s="105" t="s">
        <v>515</v>
      </c>
      <c r="JS127" s="106" t="s">
        <v>515</v>
      </c>
      <c r="JT127" s="105" t="s">
        <v>515</v>
      </c>
      <c r="JU127" s="105" t="s">
        <v>515</v>
      </c>
      <c r="JV127" s="105" t="s">
        <v>515</v>
      </c>
      <c r="JW127" s="105" t="s">
        <v>515</v>
      </c>
      <c r="KJ127" s="107" t="s">
        <v>515</v>
      </c>
      <c r="KK127" s="105" t="s">
        <v>515</v>
      </c>
      <c r="KL127" s="107" t="s">
        <v>515</v>
      </c>
      <c r="KM127" s="105" t="s">
        <v>515</v>
      </c>
      <c r="KN127" s="105" t="s">
        <v>515</v>
      </c>
      <c r="KO127" s="105" t="s">
        <v>515</v>
      </c>
      <c r="KP127" s="105" t="s">
        <v>515</v>
      </c>
      <c r="KQ127" s="105" t="s">
        <v>515</v>
      </c>
      <c r="KR127" s="105" t="s">
        <v>515</v>
      </c>
      <c r="KS127" s="105" t="s">
        <v>515</v>
      </c>
      <c r="LW127" s="105" t="s">
        <v>515</v>
      </c>
      <c r="LX127" s="105" t="s">
        <v>515</v>
      </c>
      <c r="LY127" s="105" t="s">
        <v>515</v>
      </c>
      <c r="LZ127" s="105" t="s">
        <v>515</v>
      </c>
      <c r="MA127" s="105" t="s">
        <v>515</v>
      </c>
      <c r="MB127" s="105" t="s">
        <v>515</v>
      </c>
      <c r="MC127" s="105" t="s">
        <v>515</v>
      </c>
      <c r="ME127" s="105" t="s">
        <v>515</v>
      </c>
      <c r="MF127" s="105" t="s">
        <v>515</v>
      </c>
      <c r="MG127" s="105" t="s">
        <v>515</v>
      </c>
      <c r="MH127" s="105" t="s">
        <v>515</v>
      </c>
    </row>
    <row r="128" spans="1:346" ht="15" customHeight="1" x14ac:dyDescent="0.3">
      <c r="A128" s="135">
        <v>1</v>
      </c>
      <c r="B128" s="135">
        <v>1</v>
      </c>
      <c r="C128" s="135" t="s">
        <v>483</v>
      </c>
      <c r="D128" s="135" t="s">
        <v>986</v>
      </c>
      <c r="E128" s="135" t="s">
        <v>868</v>
      </c>
      <c r="F128" s="135" t="s">
        <v>869</v>
      </c>
      <c r="G128" s="135" t="s">
        <v>870</v>
      </c>
      <c r="H128" s="135" t="s">
        <v>871</v>
      </c>
      <c r="I128" s="135" t="s">
        <v>872</v>
      </c>
      <c r="J128" s="135" t="s">
        <v>873</v>
      </c>
      <c r="K128" s="135" t="s">
        <v>622</v>
      </c>
      <c r="L128" s="128" t="s">
        <v>874</v>
      </c>
      <c r="M128" s="135" t="s">
        <v>492</v>
      </c>
      <c r="N128" s="135" t="s">
        <v>875</v>
      </c>
      <c r="O128" s="141" t="s">
        <v>494</v>
      </c>
      <c r="P128" s="135" t="s">
        <v>622</v>
      </c>
      <c r="Q128" s="129" t="s">
        <v>496</v>
      </c>
      <c r="R128" s="135">
        <v>2</v>
      </c>
      <c r="S128" s="117" t="s">
        <v>601</v>
      </c>
      <c r="T128" s="108" t="s">
        <v>773</v>
      </c>
      <c r="AB128" s="108" t="s">
        <v>622</v>
      </c>
      <c r="AC128" s="135" t="s">
        <v>622</v>
      </c>
      <c r="AD128" s="108" t="s">
        <v>622</v>
      </c>
      <c r="AE128" s="135" t="s">
        <v>622</v>
      </c>
      <c r="AF128" s="108" t="s">
        <v>622</v>
      </c>
      <c r="AG128" s="135" t="s">
        <v>622</v>
      </c>
      <c r="AH128" s="108" t="s">
        <v>622</v>
      </c>
      <c r="AI128" s="135" t="s">
        <v>622</v>
      </c>
      <c r="FJ128" s="135"/>
      <c r="FK128" s="135"/>
      <c r="FL128" s="135"/>
      <c r="FM128" s="135"/>
      <c r="FR128" s="135"/>
      <c r="FS128" s="135"/>
      <c r="GP128" s="135"/>
      <c r="GQ128" s="135"/>
      <c r="GR128" s="135"/>
      <c r="GS128" s="135"/>
      <c r="GZ128" s="135" t="s">
        <v>852</v>
      </c>
      <c r="HA128" s="135">
        <v>2015</v>
      </c>
      <c r="HB128" s="135" t="s">
        <v>853</v>
      </c>
      <c r="HC128" s="135" t="s">
        <v>850</v>
      </c>
      <c r="HG128" s="135" t="s">
        <v>939</v>
      </c>
      <c r="HH128" s="135" t="s">
        <v>940</v>
      </c>
      <c r="HI128" s="135" t="s">
        <v>941</v>
      </c>
      <c r="HJ128" s="135" t="s">
        <v>942</v>
      </c>
      <c r="HK128" s="135" t="s">
        <v>942</v>
      </c>
      <c r="HL128" s="135" t="s">
        <v>942</v>
      </c>
      <c r="HM128" s="135" t="s">
        <v>942</v>
      </c>
      <c r="HN128" s="135" t="s">
        <v>943</v>
      </c>
      <c r="IL128" s="135" t="s">
        <v>964</v>
      </c>
      <c r="IM128" s="135" t="s">
        <v>622</v>
      </c>
      <c r="IN128" s="135" t="s">
        <v>965</v>
      </c>
      <c r="IO128" s="135" t="s">
        <v>966</v>
      </c>
    </row>
    <row r="129" spans="1:346" ht="15" customHeight="1" x14ac:dyDescent="0.3">
      <c r="A129" s="136"/>
      <c r="B129" s="136"/>
      <c r="C129" s="136"/>
      <c r="D129" s="136"/>
      <c r="E129" s="136"/>
      <c r="F129" s="136"/>
      <c r="G129" s="136"/>
      <c r="H129" s="136"/>
      <c r="I129" s="136"/>
      <c r="J129" s="136"/>
      <c r="K129" s="136"/>
      <c r="L129" s="136"/>
      <c r="M129" s="136"/>
      <c r="N129" s="136"/>
      <c r="O129" s="136"/>
      <c r="P129" s="136"/>
      <c r="Q129" s="127"/>
      <c r="R129" s="136"/>
      <c r="S129" s="117" t="s">
        <v>876</v>
      </c>
      <c r="T129" s="108" t="s">
        <v>773</v>
      </c>
      <c r="AB129" s="108" t="s">
        <v>622</v>
      </c>
      <c r="AC129" s="136"/>
      <c r="AD129" s="108" t="s">
        <v>622</v>
      </c>
      <c r="AE129" s="136"/>
      <c r="AF129" s="108" t="s">
        <v>622</v>
      </c>
      <c r="AG129" s="136"/>
      <c r="AH129" s="108" t="s">
        <v>622</v>
      </c>
      <c r="AI129" s="136"/>
      <c r="FJ129" s="136"/>
      <c r="FK129" s="136"/>
      <c r="FL129" s="136"/>
      <c r="FM129" s="136"/>
      <c r="FR129" s="136"/>
      <c r="FS129" s="136"/>
      <c r="GP129" s="136"/>
      <c r="GQ129" s="136"/>
      <c r="GR129" s="136"/>
      <c r="GS129" s="136"/>
      <c r="GZ129" s="136"/>
      <c r="HA129" s="136"/>
      <c r="HB129" s="136"/>
      <c r="HC129" s="136"/>
      <c r="HG129" s="136"/>
      <c r="HH129" s="136"/>
      <c r="HI129" s="136"/>
      <c r="HJ129" s="136"/>
      <c r="HK129" s="136"/>
      <c r="HL129" s="136"/>
      <c r="HM129" s="136"/>
      <c r="HN129" s="136"/>
      <c r="IL129" s="136"/>
      <c r="IM129" s="136"/>
      <c r="IN129" s="136"/>
      <c r="IO129" s="136"/>
    </row>
    <row r="130" spans="1:346" ht="15" customHeight="1" x14ac:dyDescent="0.3">
      <c r="A130" s="135">
        <v>1</v>
      </c>
      <c r="B130" s="135">
        <v>1</v>
      </c>
      <c r="C130" s="135" t="s">
        <v>483</v>
      </c>
      <c r="D130" s="135" t="s">
        <v>986</v>
      </c>
      <c r="E130" s="135" t="s">
        <v>868</v>
      </c>
      <c r="F130" s="135" t="s">
        <v>869</v>
      </c>
      <c r="G130" s="135" t="s">
        <v>870</v>
      </c>
      <c r="H130" s="135" t="s">
        <v>871</v>
      </c>
      <c r="I130" s="135" t="s">
        <v>872</v>
      </c>
      <c r="J130" s="135" t="s">
        <v>873</v>
      </c>
      <c r="K130" s="135" t="s">
        <v>622</v>
      </c>
      <c r="L130" s="128" t="s">
        <v>874</v>
      </c>
      <c r="M130" s="135" t="s">
        <v>492</v>
      </c>
      <c r="N130" s="135" t="s">
        <v>875</v>
      </c>
      <c r="O130" s="141" t="s">
        <v>494</v>
      </c>
      <c r="P130" s="135" t="s">
        <v>622</v>
      </c>
      <c r="Q130" s="129" t="s">
        <v>496</v>
      </c>
      <c r="R130" s="135">
        <v>2</v>
      </c>
      <c r="S130" s="117" t="s">
        <v>601</v>
      </c>
      <c r="T130" s="108" t="s">
        <v>773</v>
      </c>
      <c r="AB130" s="108" t="s">
        <v>622</v>
      </c>
      <c r="AC130" s="135" t="s">
        <v>622</v>
      </c>
      <c r="AD130" s="108" t="s">
        <v>622</v>
      </c>
      <c r="AE130" s="135" t="s">
        <v>622</v>
      </c>
      <c r="AF130" s="108" t="s">
        <v>622</v>
      </c>
      <c r="AG130" s="135" t="s">
        <v>622</v>
      </c>
      <c r="AH130" s="108" t="s">
        <v>622</v>
      </c>
      <c r="AI130" s="135" t="s">
        <v>622</v>
      </c>
      <c r="FJ130" s="135"/>
      <c r="FK130" s="135"/>
      <c r="FL130" s="135"/>
      <c r="FM130" s="135"/>
      <c r="FR130" s="135"/>
      <c r="FS130" s="135"/>
      <c r="GP130" s="135"/>
      <c r="GQ130" s="135"/>
      <c r="GR130" s="135"/>
      <c r="GS130" s="135"/>
      <c r="GZ130" s="135" t="s">
        <v>934</v>
      </c>
      <c r="HA130" s="135">
        <v>2015</v>
      </c>
      <c r="HB130" s="135" t="s">
        <v>853</v>
      </c>
      <c r="HC130" s="135" t="s">
        <v>850</v>
      </c>
      <c r="HG130" s="135" t="s">
        <v>939</v>
      </c>
      <c r="HH130" s="135" t="s">
        <v>940</v>
      </c>
      <c r="HI130" s="135" t="s">
        <v>941</v>
      </c>
      <c r="HJ130" s="135" t="s">
        <v>942</v>
      </c>
      <c r="HK130" s="135" t="s">
        <v>942</v>
      </c>
      <c r="HL130" s="135" t="s">
        <v>942</v>
      </c>
      <c r="HM130" s="135" t="s">
        <v>942</v>
      </c>
      <c r="HN130" s="135" t="s">
        <v>943</v>
      </c>
      <c r="IL130" s="135" t="s">
        <v>964</v>
      </c>
      <c r="IM130" s="135" t="s">
        <v>622</v>
      </c>
      <c r="IN130" s="135" t="s">
        <v>965</v>
      </c>
      <c r="IO130" s="135" t="s">
        <v>966</v>
      </c>
    </row>
    <row r="131" spans="1:346" ht="15" customHeight="1" x14ac:dyDescent="0.3">
      <c r="A131" s="136"/>
      <c r="B131" s="136"/>
      <c r="C131" s="136"/>
      <c r="D131" s="136"/>
      <c r="E131" s="136"/>
      <c r="F131" s="136"/>
      <c r="G131" s="136"/>
      <c r="H131" s="136"/>
      <c r="I131" s="136"/>
      <c r="J131" s="136"/>
      <c r="K131" s="136"/>
      <c r="L131" s="136"/>
      <c r="M131" s="136"/>
      <c r="N131" s="136"/>
      <c r="O131" s="136"/>
      <c r="P131" s="136"/>
      <c r="Q131" s="127"/>
      <c r="R131" s="136"/>
      <c r="S131" s="117" t="s">
        <v>876</v>
      </c>
      <c r="T131" s="108" t="s">
        <v>773</v>
      </c>
      <c r="AB131" s="108" t="s">
        <v>622</v>
      </c>
      <c r="AC131" s="136"/>
      <c r="AD131" s="108" t="s">
        <v>622</v>
      </c>
      <c r="AE131" s="136"/>
      <c r="AF131" s="108" t="s">
        <v>622</v>
      </c>
      <c r="AG131" s="136"/>
      <c r="AH131" s="108" t="s">
        <v>622</v>
      </c>
      <c r="AI131" s="136"/>
      <c r="FJ131" s="136"/>
      <c r="FK131" s="136"/>
      <c r="FL131" s="136"/>
      <c r="FM131" s="136"/>
      <c r="FR131" s="136"/>
      <c r="FS131" s="136"/>
      <c r="GP131" s="136"/>
      <c r="GQ131" s="136"/>
      <c r="GR131" s="136"/>
      <c r="GS131" s="136"/>
      <c r="GZ131" s="136"/>
      <c r="HA131" s="136"/>
      <c r="HB131" s="136"/>
      <c r="HC131" s="136"/>
      <c r="HG131" s="136"/>
      <c r="HH131" s="136"/>
      <c r="HI131" s="136"/>
      <c r="HJ131" s="136"/>
      <c r="HK131" s="136"/>
      <c r="HL131" s="136"/>
      <c r="HM131" s="136"/>
      <c r="HN131" s="136"/>
      <c r="IL131" s="136"/>
      <c r="IM131" s="136"/>
      <c r="IN131" s="136"/>
      <c r="IO131" s="136"/>
    </row>
    <row r="132" spans="1:346" ht="15" customHeight="1" x14ac:dyDescent="0.3">
      <c r="A132" s="135">
        <v>2</v>
      </c>
      <c r="B132" s="135">
        <v>2</v>
      </c>
      <c r="C132" s="135" t="s">
        <v>483</v>
      </c>
      <c r="D132" s="135" t="s">
        <v>986</v>
      </c>
      <c r="E132" s="135" t="s">
        <v>877</v>
      </c>
      <c r="F132" s="135" t="s">
        <v>869</v>
      </c>
      <c r="G132" s="135" t="s">
        <v>878</v>
      </c>
      <c r="H132" s="135" t="s">
        <v>879</v>
      </c>
      <c r="I132" s="135" t="s">
        <v>880</v>
      </c>
      <c r="J132" s="135" t="s">
        <v>881</v>
      </c>
      <c r="K132" s="135" t="s">
        <v>622</v>
      </c>
      <c r="L132" s="128" t="s">
        <v>882</v>
      </c>
      <c r="M132" s="135" t="s">
        <v>492</v>
      </c>
      <c r="N132" s="135" t="s">
        <v>883</v>
      </c>
      <c r="O132" s="141" t="s">
        <v>529</v>
      </c>
      <c r="P132" s="135" t="s">
        <v>883</v>
      </c>
      <c r="Q132" s="129" t="s">
        <v>496</v>
      </c>
      <c r="R132" s="135">
        <v>2</v>
      </c>
      <c r="S132" s="117" t="s">
        <v>884</v>
      </c>
      <c r="T132" s="108" t="s">
        <v>773</v>
      </c>
      <c r="AB132" s="108" t="s">
        <v>622</v>
      </c>
      <c r="AC132" s="135">
        <v>1466</v>
      </c>
      <c r="AD132" s="108" t="s">
        <v>622</v>
      </c>
      <c r="AE132" s="135" t="s">
        <v>622</v>
      </c>
      <c r="AF132" s="108" t="s">
        <v>622</v>
      </c>
      <c r="AG132" s="135" t="s">
        <v>622</v>
      </c>
      <c r="AH132" s="108" t="s">
        <v>622</v>
      </c>
      <c r="AI132" s="135" t="s">
        <v>622</v>
      </c>
      <c r="FJ132" s="135"/>
      <c r="FK132" s="135"/>
      <c r="FL132" s="135"/>
      <c r="FM132" s="135"/>
      <c r="FR132" s="135"/>
      <c r="FS132" s="135"/>
      <c r="GP132" s="135"/>
      <c r="GQ132" s="135"/>
      <c r="GR132" s="135"/>
      <c r="GS132" s="135"/>
      <c r="GZ132" s="135" t="s">
        <v>852</v>
      </c>
      <c r="HA132" s="135">
        <v>2008</v>
      </c>
      <c r="HB132" s="135" t="s">
        <v>848</v>
      </c>
      <c r="HC132" s="135" t="s">
        <v>849</v>
      </c>
      <c r="HG132" s="135" t="s">
        <v>944</v>
      </c>
      <c r="HH132" s="135" t="s">
        <v>945</v>
      </c>
      <c r="HI132" s="135" t="s">
        <v>946</v>
      </c>
      <c r="HJ132" s="135" t="s">
        <v>947</v>
      </c>
      <c r="HK132" s="135" t="s">
        <v>947</v>
      </c>
      <c r="HL132" s="135" t="s">
        <v>947</v>
      </c>
      <c r="HM132" s="135" t="s">
        <v>947</v>
      </c>
      <c r="HN132" s="135" t="s">
        <v>948</v>
      </c>
      <c r="IL132" s="135" t="s">
        <v>967</v>
      </c>
      <c r="IM132" s="135" t="s">
        <v>622</v>
      </c>
      <c r="IN132" s="135" t="s">
        <v>968</v>
      </c>
      <c r="IO132" s="135" t="s">
        <v>969</v>
      </c>
    </row>
    <row r="133" spans="1:346" ht="15" customHeight="1" x14ac:dyDescent="0.3">
      <c r="A133" s="136"/>
      <c r="B133" s="136"/>
      <c r="C133" s="136"/>
      <c r="D133" s="136"/>
      <c r="E133" s="136"/>
      <c r="F133" s="136"/>
      <c r="G133" s="136"/>
      <c r="H133" s="136"/>
      <c r="I133" s="136"/>
      <c r="J133" s="136"/>
      <c r="K133" s="136"/>
      <c r="L133" s="136"/>
      <c r="M133" s="136"/>
      <c r="N133" s="136"/>
      <c r="O133" s="136"/>
      <c r="P133" s="136"/>
      <c r="Q133" s="127"/>
      <c r="R133" s="136"/>
      <c r="S133" s="117" t="s">
        <v>772</v>
      </c>
      <c r="T133" s="108" t="s">
        <v>773</v>
      </c>
      <c r="AB133" s="108" t="s">
        <v>622</v>
      </c>
      <c r="AC133" s="136"/>
      <c r="AD133" s="108" t="s">
        <v>622</v>
      </c>
      <c r="AE133" s="136"/>
      <c r="AF133" s="108" t="s">
        <v>622</v>
      </c>
      <c r="AG133" s="136"/>
      <c r="AH133" s="108" t="s">
        <v>622</v>
      </c>
      <c r="AI133" s="136"/>
      <c r="FJ133" s="136"/>
      <c r="FK133" s="136"/>
      <c r="FL133" s="136"/>
      <c r="FM133" s="136"/>
      <c r="FR133" s="136"/>
      <c r="FS133" s="136"/>
      <c r="GP133" s="136"/>
      <c r="GQ133" s="136"/>
      <c r="GR133" s="136"/>
      <c r="GS133" s="136"/>
      <c r="GZ133" s="136"/>
      <c r="HA133" s="136"/>
      <c r="HB133" s="136"/>
      <c r="HC133" s="136"/>
      <c r="HG133" s="136"/>
      <c r="HH133" s="136"/>
      <c r="HI133" s="136"/>
      <c r="HJ133" s="136"/>
      <c r="HK133" s="136"/>
      <c r="HL133" s="136"/>
      <c r="HM133" s="136"/>
      <c r="HN133" s="136"/>
      <c r="IL133" s="136"/>
      <c r="IM133" s="136"/>
      <c r="IN133" s="136"/>
      <c r="IO133" s="136"/>
    </row>
    <row r="134" spans="1:346" ht="15" customHeight="1" x14ac:dyDescent="0.3">
      <c r="A134" s="135">
        <v>2</v>
      </c>
      <c r="B134" s="135">
        <v>2</v>
      </c>
      <c r="C134" s="135" t="s">
        <v>483</v>
      </c>
      <c r="D134" s="135" t="s">
        <v>986</v>
      </c>
      <c r="E134" s="135" t="s">
        <v>877</v>
      </c>
      <c r="F134" s="135" t="s">
        <v>869</v>
      </c>
      <c r="G134" s="135" t="s">
        <v>878</v>
      </c>
      <c r="H134" s="135" t="s">
        <v>879</v>
      </c>
      <c r="I134" s="135" t="s">
        <v>880</v>
      </c>
      <c r="J134" s="135" t="s">
        <v>881</v>
      </c>
      <c r="K134" s="135" t="s">
        <v>622</v>
      </c>
      <c r="L134" s="128" t="s">
        <v>882</v>
      </c>
      <c r="M134" s="135" t="s">
        <v>492</v>
      </c>
      <c r="N134" s="135" t="s">
        <v>883</v>
      </c>
      <c r="O134" s="141" t="s">
        <v>529</v>
      </c>
      <c r="P134" s="135" t="s">
        <v>883</v>
      </c>
      <c r="Q134" s="129" t="s">
        <v>496</v>
      </c>
      <c r="R134" s="135">
        <v>2</v>
      </c>
      <c r="S134" s="117" t="s">
        <v>884</v>
      </c>
      <c r="T134" s="108" t="s">
        <v>773</v>
      </c>
      <c r="AB134" s="108" t="s">
        <v>622</v>
      </c>
      <c r="AC134" s="135">
        <v>1466</v>
      </c>
      <c r="AD134" s="108" t="s">
        <v>622</v>
      </c>
      <c r="AE134" s="135" t="s">
        <v>622</v>
      </c>
      <c r="AF134" s="108" t="s">
        <v>622</v>
      </c>
      <c r="AG134" s="135" t="s">
        <v>622</v>
      </c>
      <c r="AH134" s="108" t="s">
        <v>622</v>
      </c>
      <c r="AI134" s="135" t="s">
        <v>622</v>
      </c>
      <c r="FJ134" s="135"/>
      <c r="FK134" s="135"/>
      <c r="FL134" s="135"/>
      <c r="FM134" s="135"/>
      <c r="FR134" s="135"/>
      <c r="FS134" s="135"/>
      <c r="GP134" s="135"/>
      <c r="GQ134" s="135"/>
      <c r="GR134" s="135"/>
      <c r="GS134" s="135"/>
      <c r="GZ134" s="135" t="s">
        <v>934</v>
      </c>
      <c r="HA134" s="135">
        <v>2008</v>
      </c>
      <c r="HB134" s="135" t="s">
        <v>848</v>
      </c>
      <c r="HC134" s="135" t="s">
        <v>849</v>
      </c>
      <c r="HG134" s="135" t="s">
        <v>944</v>
      </c>
      <c r="HH134" s="135" t="s">
        <v>945</v>
      </c>
      <c r="HI134" s="135" t="s">
        <v>946</v>
      </c>
      <c r="HJ134" s="135" t="s">
        <v>947</v>
      </c>
      <c r="HK134" s="135" t="s">
        <v>947</v>
      </c>
      <c r="HL134" s="135" t="s">
        <v>947</v>
      </c>
      <c r="HM134" s="135" t="s">
        <v>947</v>
      </c>
      <c r="HN134" s="135" t="s">
        <v>948</v>
      </c>
      <c r="IL134" s="135" t="s">
        <v>967</v>
      </c>
      <c r="IM134" s="135" t="s">
        <v>622</v>
      </c>
      <c r="IN134" s="135" t="s">
        <v>968</v>
      </c>
      <c r="IO134" s="135" t="s">
        <v>969</v>
      </c>
    </row>
    <row r="135" spans="1:346" ht="15" customHeight="1" x14ac:dyDescent="0.3">
      <c r="A135" s="136"/>
      <c r="B135" s="136"/>
      <c r="C135" s="136"/>
      <c r="D135" s="136"/>
      <c r="E135" s="136"/>
      <c r="F135" s="136"/>
      <c r="G135" s="136"/>
      <c r="H135" s="136"/>
      <c r="I135" s="136"/>
      <c r="J135" s="136"/>
      <c r="K135" s="136"/>
      <c r="L135" s="136"/>
      <c r="M135" s="136"/>
      <c r="N135" s="136"/>
      <c r="O135" s="136"/>
      <c r="P135" s="136"/>
      <c r="Q135" s="127"/>
      <c r="R135" s="136"/>
      <c r="S135" s="117" t="s">
        <v>772</v>
      </c>
      <c r="T135" s="108" t="s">
        <v>773</v>
      </c>
      <c r="AB135" s="108" t="s">
        <v>622</v>
      </c>
      <c r="AC135" s="136"/>
      <c r="AD135" s="108" t="s">
        <v>622</v>
      </c>
      <c r="AE135" s="136"/>
      <c r="AF135" s="108" t="s">
        <v>622</v>
      </c>
      <c r="AG135" s="136"/>
      <c r="AH135" s="108" t="s">
        <v>622</v>
      </c>
      <c r="AI135" s="136"/>
      <c r="FJ135" s="136"/>
      <c r="FK135" s="136"/>
      <c r="FL135" s="136"/>
      <c r="FM135" s="136"/>
      <c r="FR135" s="136"/>
      <c r="FS135" s="136"/>
      <c r="GP135" s="136"/>
      <c r="GQ135" s="136"/>
      <c r="GR135" s="136"/>
      <c r="GS135" s="136"/>
      <c r="GZ135" s="136"/>
      <c r="HA135" s="136"/>
      <c r="HB135" s="136"/>
      <c r="HC135" s="136"/>
      <c r="HG135" s="136"/>
      <c r="HH135" s="136"/>
      <c r="HI135" s="136"/>
      <c r="HJ135" s="136"/>
      <c r="HK135" s="136"/>
      <c r="HL135" s="136"/>
      <c r="HM135" s="136"/>
      <c r="HN135" s="136"/>
      <c r="IL135" s="136"/>
      <c r="IM135" s="136"/>
      <c r="IN135" s="136"/>
      <c r="IO135" s="136"/>
    </row>
    <row r="136" spans="1:346" ht="15" customHeight="1" x14ac:dyDescent="0.3">
      <c r="A136" s="135">
        <v>3</v>
      </c>
      <c r="B136" s="135">
        <v>3</v>
      </c>
      <c r="C136" s="135" t="s">
        <v>483</v>
      </c>
      <c r="D136" s="135" t="s">
        <v>986</v>
      </c>
      <c r="E136" s="135" t="s">
        <v>885</v>
      </c>
      <c r="F136" s="135" t="s">
        <v>869</v>
      </c>
      <c r="G136" s="135" t="s">
        <v>886</v>
      </c>
      <c r="H136" s="135" t="s">
        <v>887</v>
      </c>
      <c r="I136" s="135" t="s">
        <v>888</v>
      </c>
      <c r="J136" s="135" t="s">
        <v>889</v>
      </c>
      <c r="K136" s="135" t="s">
        <v>622</v>
      </c>
      <c r="L136" s="128" t="s">
        <v>890</v>
      </c>
      <c r="M136" s="135" t="s">
        <v>492</v>
      </c>
      <c r="N136" s="135" t="s">
        <v>891</v>
      </c>
      <c r="O136" s="141" t="s">
        <v>529</v>
      </c>
      <c r="P136" s="135" t="s">
        <v>622</v>
      </c>
      <c r="Q136" s="129" t="s">
        <v>496</v>
      </c>
      <c r="R136" s="135">
        <v>2</v>
      </c>
      <c r="S136" s="117" t="s">
        <v>601</v>
      </c>
      <c r="T136" s="108" t="s">
        <v>742</v>
      </c>
      <c r="AB136" s="108" t="s">
        <v>622</v>
      </c>
      <c r="AC136" s="135">
        <v>384</v>
      </c>
      <c r="AD136" s="108" t="s">
        <v>622</v>
      </c>
      <c r="AE136" s="135" t="s">
        <v>622</v>
      </c>
      <c r="AF136" s="108" t="s">
        <v>622</v>
      </c>
      <c r="AG136" s="135" t="s">
        <v>622</v>
      </c>
      <c r="AH136" s="108" t="s">
        <v>622</v>
      </c>
      <c r="AI136" s="135" t="s">
        <v>622</v>
      </c>
      <c r="FJ136" s="135"/>
      <c r="FK136" s="135"/>
      <c r="FL136" s="135"/>
      <c r="FM136" s="135"/>
      <c r="FR136" s="135"/>
      <c r="FS136" s="135"/>
      <c r="GP136" s="135"/>
      <c r="GQ136" s="135"/>
      <c r="GR136" s="135"/>
      <c r="GS136" s="135"/>
      <c r="GZ136" s="135" t="s">
        <v>852</v>
      </c>
      <c r="HA136" s="135">
        <v>2017</v>
      </c>
      <c r="HB136" s="135" t="s">
        <v>935</v>
      </c>
      <c r="HC136" s="135" t="s">
        <v>849</v>
      </c>
      <c r="HG136" s="135" t="s">
        <v>949</v>
      </c>
      <c r="HH136" s="135" t="s">
        <v>950</v>
      </c>
      <c r="HI136" s="135" t="s">
        <v>951</v>
      </c>
      <c r="HJ136" s="135" t="s">
        <v>952</v>
      </c>
      <c r="HK136" s="135" t="s">
        <v>952</v>
      </c>
      <c r="HL136" s="135" t="s">
        <v>952</v>
      </c>
      <c r="HM136" s="135" t="s">
        <v>952</v>
      </c>
      <c r="HN136" s="135" t="s">
        <v>953</v>
      </c>
      <c r="IL136" s="135" t="s">
        <v>970</v>
      </c>
      <c r="IM136" s="135" t="s">
        <v>622</v>
      </c>
      <c r="IN136" s="135" t="s">
        <v>965</v>
      </c>
      <c r="IO136" s="135" t="s">
        <v>971</v>
      </c>
    </row>
    <row r="137" spans="1:346" ht="15" customHeight="1" x14ac:dyDescent="0.3">
      <c r="A137" s="136"/>
      <c r="B137" s="136"/>
      <c r="C137" s="136"/>
      <c r="D137" s="136"/>
      <c r="E137" s="136"/>
      <c r="F137" s="136"/>
      <c r="G137" s="136"/>
      <c r="H137" s="136"/>
      <c r="I137" s="136"/>
      <c r="J137" s="136"/>
      <c r="K137" s="136"/>
      <c r="L137" s="136"/>
      <c r="M137" s="136"/>
      <c r="N137" s="136"/>
      <c r="O137" s="136"/>
      <c r="P137" s="136"/>
      <c r="Q137" s="127"/>
      <c r="R137" s="136"/>
      <c r="S137" s="117" t="s">
        <v>892</v>
      </c>
      <c r="T137" s="108" t="s">
        <v>745</v>
      </c>
      <c r="AB137" s="108" t="s">
        <v>622</v>
      </c>
      <c r="AC137" s="136"/>
      <c r="AD137" s="108" t="s">
        <v>622</v>
      </c>
      <c r="AE137" s="136"/>
      <c r="AF137" s="108" t="s">
        <v>622</v>
      </c>
      <c r="AG137" s="136"/>
      <c r="AH137" s="108" t="s">
        <v>622</v>
      </c>
      <c r="AI137" s="136"/>
      <c r="FJ137" s="136"/>
      <c r="FK137" s="136"/>
      <c r="FL137" s="136"/>
      <c r="FM137" s="136"/>
      <c r="FR137" s="136"/>
      <c r="FS137" s="136"/>
      <c r="GP137" s="136"/>
      <c r="GQ137" s="136"/>
      <c r="GR137" s="136"/>
      <c r="GS137" s="136"/>
      <c r="GZ137" s="136"/>
      <c r="HA137" s="136"/>
      <c r="HB137" s="136"/>
      <c r="HC137" s="136"/>
      <c r="HG137" s="136"/>
      <c r="HH137" s="136"/>
      <c r="HI137" s="136"/>
      <c r="HJ137" s="136"/>
      <c r="HK137" s="136"/>
      <c r="HL137" s="136"/>
      <c r="HM137" s="136"/>
      <c r="HN137" s="136"/>
      <c r="IL137" s="136"/>
      <c r="IM137" s="136"/>
      <c r="IN137" s="136"/>
      <c r="IO137" s="136"/>
    </row>
    <row r="138" spans="1:346" ht="15" customHeight="1" x14ac:dyDescent="0.3">
      <c r="A138" s="135">
        <v>3</v>
      </c>
      <c r="B138" s="135">
        <v>3</v>
      </c>
      <c r="C138" s="135" t="s">
        <v>483</v>
      </c>
      <c r="D138" s="135" t="s">
        <v>986</v>
      </c>
      <c r="E138" s="135" t="s">
        <v>885</v>
      </c>
      <c r="F138" s="135" t="s">
        <v>869</v>
      </c>
      <c r="G138" s="135" t="s">
        <v>886</v>
      </c>
      <c r="H138" s="135" t="s">
        <v>887</v>
      </c>
      <c r="I138" s="135" t="s">
        <v>888</v>
      </c>
      <c r="J138" s="135" t="s">
        <v>889</v>
      </c>
      <c r="K138" s="135" t="s">
        <v>622</v>
      </c>
      <c r="L138" s="128" t="s">
        <v>890</v>
      </c>
      <c r="M138" s="135" t="s">
        <v>492</v>
      </c>
      <c r="N138" s="135" t="s">
        <v>891</v>
      </c>
      <c r="O138" s="141" t="s">
        <v>529</v>
      </c>
      <c r="P138" s="135" t="s">
        <v>622</v>
      </c>
      <c r="Q138" s="129" t="s">
        <v>496</v>
      </c>
      <c r="R138" s="135">
        <v>2</v>
      </c>
      <c r="S138" s="117" t="s">
        <v>601</v>
      </c>
      <c r="T138" s="108" t="s">
        <v>742</v>
      </c>
      <c r="AB138" s="108" t="s">
        <v>622</v>
      </c>
      <c r="AC138" s="135">
        <v>384</v>
      </c>
      <c r="AD138" s="108" t="s">
        <v>622</v>
      </c>
      <c r="AE138" s="135" t="s">
        <v>622</v>
      </c>
      <c r="AF138" s="108" t="s">
        <v>622</v>
      </c>
      <c r="AG138" s="135" t="s">
        <v>622</v>
      </c>
      <c r="AH138" s="108" t="s">
        <v>622</v>
      </c>
      <c r="AI138" s="135" t="s">
        <v>622</v>
      </c>
      <c r="FJ138" s="135"/>
      <c r="FK138" s="135"/>
      <c r="FL138" s="135"/>
      <c r="FM138" s="135"/>
      <c r="FR138" s="135"/>
      <c r="FS138" s="135"/>
      <c r="GP138" s="135"/>
      <c r="GQ138" s="135"/>
      <c r="GR138" s="135"/>
      <c r="GS138" s="135"/>
      <c r="GZ138" s="135" t="s">
        <v>934</v>
      </c>
      <c r="HA138" s="135">
        <v>2017</v>
      </c>
      <c r="HB138" s="135" t="s">
        <v>935</v>
      </c>
      <c r="HC138" s="135" t="s">
        <v>849</v>
      </c>
      <c r="HG138" s="135" t="s">
        <v>949</v>
      </c>
      <c r="HH138" s="135" t="s">
        <v>950</v>
      </c>
      <c r="HI138" s="135" t="s">
        <v>951</v>
      </c>
      <c r="HJ138" s="135" t="s">
        <v>952</v>
      </c>
      <c r="HK138" s="135" t="s">
        <v>952</v>
      </c>
      <c r="HL138" s="135" t="s">
        <v>952</v>
      </c>
      <c r="HM138" s="135" t="s">
        <v>952</v>
      </c>
      <c r="HN138" s="135" t="s">
        <v>953</v>
      </c>
      <c r="IL138" s="135" t="s">
        <v>970</v>
      </c>
      <c r="IM138" s="135" t="s">
        <v>622</v>
      </c>
      <c r="IN138" s="135" t="s">
        <v>965</v>
      </c>
      <c r="IO138" s="135" t="s">
        <v>971</v>
      </c>
    </row>
    <row r="139" spans="1:346" ht="15" customHeight="1" x14ac:dyDescent="0.3">
      <c r="A139" s="136"/>
      <c r="B139" s="136"/>
      <c r="C139" s="136"/>
      <c r="D139" s="136"/>
      <c r="E139" s="136"/>
      <c r="F139" s="136"/>
      <c r="G139" s="136"/>
      <c r="H139" s="136"/>
      <c r="I139" s="136"/>
      <c r="J139" s="136"/>
      <c r="K139" s="136"/>
      <c r="L139" s="136"/>
      <c r="M139" s="136"/>
      <c r="N139" s="136"/>
      <c r="O139" s="136"/>
      <c r="P139" s="136"/>
      <c r="Q139" s="127"/>
      <c r="R139" s="136"/>
      <c r="S139" s="117" t="s">
        <v>892</v>
      </c>
      <c r="T139" s="108" t="s">
        <v>745</v>
      </c>
      <c r="AB139" s="108" t="s">
        <v>622</v>
      </c>
      <c r="AC139" s="136"/>
      <c r="AD139" s="108" t="s">
        <v>622</v>
      </c>
      <c r="AE139" s="136"/>
      <c r="AF139" s="108" t="s">
        <v>622</v>
      </c>
      <c r="AG139" s="136"/>
      <c r="AH139" s="108" t="s">
        <v>622</v>
      </c>
      <c r="AI139" s="136"/>
      <c r="FJ139" s="136"/>
      <c r="FK139" s="136"/>
      <c r="FL139" s="136"/>
      <c r="FM139" s="136"/>
      <c r="FR139" s="136"/>
      <c r="FS139" s="136"/>
      <c r="GP139" s="136"/>
      <c r="GQ139" s="136"/>
      <c r="GR139" s="136"/>
      <c r="GS139" s="136"/>
      <c r="GZ139" s="136"/>
      <c r="HA139" s="136"/>
      <c r="HB139" s="136"/>
      <c r="HC139" s="136"/>
      <c r="HG139" s="136"/>
      <c r="HH139" s="136"/>
      <c r="HI139" s="136"/>
      <c r="HJ139" s="136"/>
      <c r="HK139" s="136"/>
      <c r="HL139" s="136"/>
      <c r="HM139" s="136"/>
      <c r="HN139" s="136"/>
      <c r="IL139" s="136"/>
      <c r="IM139" s="136"/>
      <c r="IN139" s="136"/>
      <c r="IO139" s="136"/>
    </row>
    <row r="140" spans="1:346" ht="15" customHeight="1" x14ac:dyDescent="0.3">
      <c r="A140" s="135">
        <v>4</v>
      </c>
      <c r="B140" s="135">
        <v>4</v>
      </c>
      <c r="C140" s="135" t="s">
        <v>483</v>
      </c>
      <c r="D140" s="135" t="s">
        <v>986</v>
      </c>
      <c r="E140" s="135" t="s">
        <v>893</v>
      </c>
      <c r="F140" s="135" t="s">
        <v>869</v>
      </c>
      <c r="G140" s="135" t="s">
        <v>894</v>
      </c>
      <c r="H140" s="135" t="s">
        <v>895</v>
      </c>
      <c r="I140" s="135" t="s">
        <v>896</v>
      </c>
      <c r="J140" s="135" t="s">
        <v>897</v>
      </c>
      <c r="K140" s="135" t="s">
        <v>622</v>
      </c>
      <c r="L140" s="128" t="s">
        <v>898</v>
      </c>
      <c r="M140" s="135" t="s">
        <v>492</v>
      </c>
      <c r="N140" s="135" t="s">
        <v>899</v>
      </c>
      <c r="O140" s="141" t="s">
        <v>494</v>
      </c>
      <c r="P140" s="135" t="s">
        <v>622</v>
      </c>
      <c r="Q140" s="129" t="s">
        <v>496</v>
      </c>
      <c r="R140" s="135">
        <v>2</v>
      </c>
      <c r="S140" s="117" t="s">
        <v>601</v>
      </c>
      <c r="T140" s="108" t="s">
        <v>773</v>
      </c>
      <c r="AB140" s="108" t="s">
        <v>622</v>
      </c>
      <c r="AC140" s="135" t="s">
        <v>622</v>
      </c>
      <c r="AD140" s="108" t="s">
        <v>622</v>
      </c>
      <c r="AE140" s="135" t="s">
        <v>622</v>
      </c>
      <c r="AF140" s="108" t="s">
        <v>622</v>
      </c>
      <c r="AG140" s="135" t="s">
        <v>622</v>
      </c>
      <c r="AH140" s="108" t="s">
        <v>622</v>
      </c>
      <c r="AI140" s="135" t="s">
        <v>622</v>
      </c>
      <c r="FJ140" s="135"/>
      <c r="FK140" s="135"/>
      <c r="FL140" s="135"/>
      <c r="FM140" s="135"/>
      <c r="FR140" s="135"/>
      <c r="FS140" s="135"/>
      <c r="GP140" s="135"/>
      <c r="GQ140" s="135"/>
      <c r="GR140" s="135"/>
      <c r="GS140" s="135"/>
      <c r="GZ140" s="135" t="s">
        <v>852</v>
      </c>
      <c r="HA140" s="135">
        <v>2019</v>
      </c>
      <c r="HB140" s="135" t="s">
        <v>745</v>
      </c>
      <c r="HC140" s="135" t="s">
        <v>849</v>
      </c>
      <c r="HG140" s="135" t="s">
        <v>954</v>
      </c>
      <c r="HH140" s="135" t="s">
        <v>955</v>
      </c>
      <c r="HI140" s="135" t="s">
        <v>956</v>
      </c>
      <c r="HJ140" s="135" t="s">
        <v>957</v>
      </c>
      <c r="HK140" s="135" t="s">
        <v>957</v>
      </c>
      <c r="HL140" s="135" t="s">
        <v>957</v>
      </c>
      <c r="HM140" s="135" t="s">
        <v>957</v>
      </c>
      <c r="HN140" s="135" t="s">
        <v>958</v>
      </c>
      <c r="IL140" s="135" t="s">
        <v>972</v>
      </c>
      <c r="IM140" s="135" t="s">
        <v>622</v>
      </c>
      <c r="IN140" s="135" t="s">
        <v>965</v>
      </c>
      <c r="IO140" s="135" t="s">
        <v>973</v>
      </c>
    </row>
    <row r="141" spans="1:346" ht="15" customHeight="1" x14ac:dyDescent="0.3">
      <c r="A141" s="136"/>
      <c r="B141" s="136"/>
      <c r="C141" s="136"/>
      <c r="D141" s="136"/>
      <c r="E141" s="136"/>
      <c r="F141" s="136"/>
      <c r="G141" s="136"/>
      <c r="H141" s="136"/>
      <c r="I141" s="136"/>
      <c r="J141" s="136"/>
      <c r="K141" s="136"/>
      <c r="L141" s="136"/>
      <c r="M141" s="136"/>
      <c r="N141" s="136"/>
      <c r="O141" s="136"/>
      <c r="P141" s="136"/>
      <c r="Q141" s="127"/>
      <c r="R141" s="136"/>
      <c r="S141" s="117" t="s">
        <v>884</v>
      </c>
      <c r="T141" s="108" t="s">
        <v>773</v>
      </c>
      <c r="AB141" s="108" t="s">
        <v>622</v>
      </c>
      <c r="AC141" s="136"/>
      <c r="AD141" s="108" t="s">
        <v>622</v>
      </c>
      <c r="AE141" s="136"/>
      <c r="AF141" s="108" t="s">
        <v>622</v>
      </c>
      <c r="AG141" s="136"/>
      <c r="AH141" s="108" t="s">
        <v>622</v>
      </c>
      <c r="AI141" s="136"/>
      <c r="FJ141" s="136"/>
      <c r="FK141" s="136"/>
      <c r="FL141" s="136"/>
      <c r="FM141" s="136"/>
      <c r="FR141" s="136"/>
      <c r="FS141" s="136"/>
      <c r="GP141" s="136"/>
      <c r="GQ141" s="136"/>
      <c r="GR141" s="136"/>
      <c r="GS141" s="136"/>
      <c r="GZ141" s="136"/>
      <c r="HA141" s="136"/>
      <c r="HB141" s="136"/>
      <c r="HC141" s="136"/>
      <c r="HG141" s="136"/>
      <c r="HH141" s="136"/>
      <c r="HI141" s="136"/>
      <c r="HJ141" s="136"/>
      <c r="HK141" s="136"/>
      <c r="HL141" s="136"/>
      <c r="HM141" s="136"/>
      <c r="HN141" s="136"/>
      <c r="IL141" s="136"/>
      <c r="IM141" s="136"/>
      <c r="IN141" s="136"/>
      <c r="IO141" s="136"/>
    </row>
    <row r="142" spans="1:346" ht="15" customHeight="1" x14ac:dyDescent="0.3">
      <c r="A142" s="135">
        <v>4</v>
      </c>
      <c r="B142" s="135">
        <v>4</v>
      </c>
      <c r="C142" s="135" t="s">
        <v>483</v>
      </c>
      <c r="D142" s="135" t="s">
        <v>986</v>
      </c>
      <c r="E142" s="135" t="s">
        <v>893</v>
      </c>
      <c r="F142" s="135" t="s">
        <v>869</v>
      </c>
      <c r="G142" s="135" t="s">
        <v>894</v>
      </c>
      <c r="H142" s="135" t="s">
        <v>895</v>
      </c>
      <c r="I142" s="135" t="s">
        <v>896</v>
      </c>
      <c r="J142" s="135" t="s">
        <v>897</v>
      </c>
      <c r="K142" s="135" t="s">
        <v>622</v>
      </c>
      <c r="L142" s="128" t="s">
        <v>898</v>
      </c>
      <c r="M142" s="135" t="s">
        <v>492</v>
      </c>
      <c r="N142" s="135" t="s">
        <v>899</v>
      </c>
      <c r="O142" s="141" t="s">
        <v>494</v>
      </c>
      <c r="P142" s="135" t="s">
        <v>622</v>
      </c>
      <c r="Q142" s="129" t="s">
        <v>496</v>
      </c>
      <c r="R142" s="135">
        <v>2</v>
      </c>
      <c r="S142" s="117" t="s">
        <v>601</v>
      </c>
      <c r="T142" s="108" t="s">
        <v>773</v>
      </c>
      <c r="AB142" s="108" t="s">
        <v>622</v>
      </c>
      <c r="AC142" s="135" t="s">
        <v>622</v>
      </c>
      <c r="AD142" s="108" t="s">
        <v>622</v>
      </c>
      <c r="AE142" s="135" t="s">
        <v>622</v>
      </c>
      <c r="AF142" s="108" t="s">
        <v>622</v>
      </c>
      <c r="AG142" s="135" t="s">
        <v>622</v>
      </c>
      <c r="AH142" s="108" t="s">
        <v>622</v>
      </c>
      <c r="AI142" s="135" t="s">
        <v>622</v>
      </c>
      <c r="FJ142" s="135"/>
      <c r="FK142" s="135"/>
      <c r="FL142" s="135"/>
      <c r="FM142" s="135"/>
      <c r="FR142" s="135"/>
      <c r="FS142" s="135"/>
      <c r="GP142" s="135"/>
      <c r="GQ142" s="135"/>
      <c r="GR142" s="135"/>
      <c r="GS142" s="135"/>
      <c r="GZ142" s="135" t="s">
        <v>934</v>
      </c>
      <c r="HA142" s="135">
        <v>2019</v>
      </c>
      <c r="HB142" s="135" t="s">
        <v>745</v>
      </c>
      <c r="HC142" s="135" t="s">
        <v>849</v>
      </c>
      <c r="HG142" s="135" t="s">
        <v>954</v>
      </c>
      <c r="HH142" s="135" t="s">
        <v>955</v>
      </c>
      <c r="HI142" s="135" t="s">
        <v>956</v>
      </c>
      <c r="HJ142" s="135" t="s">
        <v>957</v>
      </c>
      <c r="HK142" s="135" t="s">
        <v>957</v>
      </c>
      <c r="HL142" s="135" t="s">
        <v>957</v>
      </c>
      <c r="HM142" s="135" t="s">
        <v>957</v>
      </c>
      <c r="HN142" s="135" t="s">
        <v>958</v>
      </c>
      <c r="IL142" s="135" t="s">
        <v>972</v>
      </c>
      <c r="IM142" s="135" t="s">
        <v>622</v>
      </c>
      <c r="IN142" s="135" t="s">
        <v>965</v>
      </c>
      <c r="IO142" s="135" t="s">
        <v>973</v>
      </c>
    </row>
    <row r="143" spans="1:346" ht="15" customHeight="1" x14ac:dyDescent="0.3">
      <c r="A143" s="136"/>
      <c r="B143" s="136"/>
      <c r="C143" s="136"/>
      <c r="D143" s="136"/>
      <c r="E143" s="136"/>
      <c r="F143" s="136"/>
      <c r="G143" s="136"/>
      <c r="H143" s="136"/>
      <c r="I143" s="136"/>
      <c r="J143" s="136"/>
      <c r="K143" s="136"/>
      <c r="L143" s="136"/>
      <c r="M143" s="136"/>
      <c r="N143" s="136"/>
      <c r="O143" s="136"/>
      <c r="P143" s="136"/>
      <c r="Q143" s="127"/>
      <c r="R143" s="136"/>
      <c r="S143" s="117" t="s">
        <v>884</v>
      </c>
      <c r="T143" s="108" t="s">
        <v>773</v>
      </c>
      <c r="AB143" s="108" t="s">
        <v>622</v>
      </c>
      <c r="AC143" s="136"/>
      <c r="AD143" s="108" t="s">
        <v>622</v>
      </c>
      <c r="AE143" s="136"/>
      <c r="AF143" s="108" t="s">
        <v>622</v>
      </c>
      <c r="AG143" s="136"/>
      <c r="AH143" s="108" t="s">
        <v>622</v>
      </c>
      <c r="AI143" s="136"/>
      <c r="FJ143" s="136"/>
      <c r="FK143" s="136"/>
      <c r="FL143" s="136"/>
      <c r="FM143" s="136"/>
      <c r="FR143" s="136"/>
      <c r="FS143" s="136"/>
      <c r="GP143" s="136"/>
      <c r="GQ143" s="136"/>
      <c r="GR143" s="136"/>
      <c r="GS143" s="136"/>
      <c r="GZ143" s="136"/>
      <c r="HA143" s="136"/>
      <c r="HB143" s="136"/>
      <c r="HC143" s="136"/>
      <c r="HG143" s="136"/>
      <c r="HH143" s="136"/>
      <c r="HI143" s="136"/>
      <c r="HJ143" s="136"/>
      <c r="HK143" s="136"/>
      <c r="HL143" s="136"/>
      <c r="HM143" s="136"/>
      <c r="HN143" s="136"/>
      <c r="IL143" s="136"/>
      <c r="IM143" s="136"/>
      <c r="IN143" s="136"/>
      <c r="IO143" s="136"/>
    </row>
    <row r="144" spans="1:346" ht="15" customHeight="1" x14ac:dyDescent="0.3">
      <c r="A144" s="120">
        <v>5</v>
      </c>
      <c r="B144" s="120">
        <v>5</v>
      </c>
      <c r="C144" s="120" t="s">
        <v>483</v>
      </c>
      <c r="D144" s="120" t="s">
        <v>986</v>
      </c>
      <c r="E144" s="120" t="s">
        <v>900</v>
      </c>
      <c r="F144" s="120" t="s">
        <v>869</v>
      </c>
      <c r="G144" s="120" t="s">
        <v>901</v>
      </c>
      <c r="H144" s="120" t="s">
        <v>902</v>
      </c>
      <c r="I144" s="120" t="s">
        <v>903</v>
      </c>
      <c r="J144" s="120" t="s">
        <v>904</v>
      </c>
      <c r="K144" s="120" t="s">
        <v>622</v>
      </c>
      <c r="L144" s="128" t="s">
        <v>905</v>
      </c>
      <c r="M144" s="120" t="s">
        <v>492</v>
      </c>
      <c r="N144" s="120" t="s">
        <v>906</v>
      </c>
      <c r="O144" s="138" t="s">
        <v>813</v>
      </c>
      <c r="P144" s="120" t="s">
        <v>907</v>
      </c>
      <c r="Q144" s="129" t="s">
        <v>496</v>
      </c>
      <c r="R144" s="120">
        <v>1</v>
      </c>
      <c r="S144" s="117" t="s">
        <v>622</v>
      </c>
      <c r="T144" s="109" t="s">
        <v>773</v>
      </c>
      <c r="AB144" s="109" t="s">
        <v>622</v>
      </c>
      <c r="AC144" s="135">
        <v>973</v>
      </c>
      <c r="AD144" s="109" t="s">
        <v>622</v>
      </c>
      <c r="AE144" s="135" t="s">
        <v>933</v>
      </c>
      <c r="AF144" s="109" t="s">
        <v>622</v>
      </c>
      <c r="AG144" s="135" t="s">
        <v>622</v>
      </c>
      <c r="AH144" s="109" t="s">
        <v>622</v>
      </c>
      <c r="AI144" s="135" t="s">
        <v>622</v>
      </c>
      <c r="CB144" s="118"/>
      <c r="CD144" s="118"/>
      <c r="CE144" s="118"/>
      <c r="CF144" s="118"/>
      <c r="CG144" s="118"/>
      <c r="CH144" s="118"/>
      <c r="CI144" s="118"/>
      <c r="CJ144" s="118"/>
      <c r="CK144" s="118"/>
      <c r="CL144" s="118"/>
      <c r="CY144" s="118"/>
      <c r="CZ144" s="118"/>
      <c r="DA144" s="118"/>
      <c r="DB144" s="118"/>
      <c r="DC144" s="118"/>
      <c r="DD144" s="118"/>
      <c r="DE144" s="118"/>
      <c r="DF144" s="118"/>
      <c r="DG144" s="118"/>
      <c r="DH144" s="118"/>
      <c r="EL144" s="118"/>
      <c r="EM144" s="118"/>
      <c r="EN144" s="118"/>
      <c r="EO144" s="118"/>
      <c r="EP144" s="118"/>
      <c r="EQ144" s="118"/>
      <c r="ER144" s="118"/>
      <c r="EU144" s="118"/>
      <c r="EV144" s="118"/>
      <c r="EW144" s="118"/>
      <c r="EX144" s="118"/>
      <c r="FJ144" s="109"/>
      <c r="FK144" s="109"/>
      <c r="FL144" s="109"/>
      <c r="FM144" s="109"/>
      <c r="FR144" s="109"/>
      <c r="FS144" s="109"/>
      <c r="GP144" s="109"/>
      <c r="GQ144" s="109"/>
      <c r="GR144" s="109"/>
      <c r="GS144" s="109"/>
      <c r="GZ144" s="135" t="s">
        <v>934</v>
      </c>
      <c r="HA144" s="120">
        <v>2018</v>
      </c>
      <c r="HB144" s="120" t="s">
        <v>936</v>
      </c>
      <c r="HC144" s="120" t="s">
        <v>849</v>
      </c>
      <c r="HG144" s="120" t="s">
        <v>622</v>
      </c>
      <c r="HH144" s="120" t="s">
        <v>622</v>
      </c>
      <c r="HI144" s="120" t="s">
        <v>622</v>
      </c>
      <c r="HJ144" s="120" t="s">
        <v>622</v>
      </c>
      <c r="HK144" s="120" t="s">
        <v>622</v>
      </c>
      <c r="HL144" s="120" t="s">
        <v>622</v>
      </c>
      <c r="HM144" s="120" t="s">
        <v>622</v>
      </c>
      <c r="HN144" s="120" t="s">
        <v>622</v>
      </c>
      <c r="IL144" s="120" t="s">
        <v>974</v>
      </c>
      <c r="IM144" s="120" t="s">
        <v>622</v>
      </c>
      <c r="IN144" s="120" t="s">
        <v>975</v>
      </c>
      <c r="IO144" s="120" t="s">
        <v>976</v>
      </c>
      <c r="JG144" s="118"/>
      <c r="JH144" s="118"/>
      <c r="JI144" s="118"/>
      <c r="JJ144" s="118"/>
      <c r="JM144" s="118"/>
      <c r="JN144" s="118"/>
      <c r="JO144" s="118"/>
      <c r="JP144" s="118"/>
      <c r="JQ144" s="118"/>
      <c r="JR144" s="118"/>
      <c r="JS144" s="118"/>
      <c r="JT144" s="118"/>
      <c r="JU144" s="118"/>
      <c r="JV144" s="118"/>
      <c r="JW144" s="118"/>
      <c r="KJ144" s="118"/>
      <c r="KK144" s="118"/>
      <c r="KL144" s="118"/>
      <c r="KM144" s="118"/>
      <c r="KN144" s="118"/>
      <c r="KO144" s="118"/>
      <c r="KP144" s="118"/>
      <c r="KQ144" s="118"/>
      <c r="KR144" s="118"/>
      <c r="KS144" s="118"/>
      <c r="LW144" s="118"/>
      <c r="LX144" s="118"/>
      <c r="LY144" s="118"/>
      <c r="LZ144" s="118"/>
      <c r="MA144" s="118"/>
      <c r="MB144" s="118"/>
      <c r="MC144" s="118"/>
      <c r="ME144" s="118"/>
      <c r="MF144" s="118"/>
      <c r="MG144" s="118"/>
      <c r="MH144" s="118"/>
    </row>
    <row r="145" spans="1:346" ht="15" customHeight="1" x14ac:dyDescent="0.3">
      <c r="A145" s="121"/>
      <c r="B145" s="121"/>
      <c r="C145" s="121"/>
      <c r="D145" s="121"/>
      <c r="E145" s="121"/>
      <c r="F145" s="121"/>
      <c r="G145" s="121"/>
      <c r="H145" s="121"/>
      <c r="I145" s="121"/>
      <c r="J145" s="121"/>
      <c r="K145" s="121"/>
      <c r="L145" s="121"/>
      <c r="M145" s="121"/>
      <c r="N145" s="121"/>
      <c r="O145" s="121"/>
      <c r="P145" s="121"/>
      <c r="Q145" s="127"/>
      <c r="R145" s="121"/>
      <c r="S145" s="103" t="s">
        <v>515</v>
      </c>
      <c r="T145" s="103" t="s">
        <v>515</v>
      </c>
      <c r="AB145" s="105" t="s">
        <v>515</v>
      </c>
      <c r="AC145" s="136"/>
      <c r="AD145" s="105" t="s">
        <v>515</v>
      </c>
      <c r="AE145" s="136"/>
      <c r="AF145" s="103" t="s">
        <v>515</v>
      </c>
      <c r="AG145" s="136"/>
      <c r="AH145" s="105" t="s">
        <v>515</v>
      </c>
      <c r="AI145" s="136"/>
      <c r="CB145" s="103"/>
      <c r="CD145" s="105" t="s">
        <v>515</v>
      </c>
      <c r="CE145" s="103"/>
      <c r="CF145" s="105" t="s">
        <v>515</v>
      </c>
      <c r="CG145" s="105" t="s">
        <v>515</v>
      </c>
      <c r="CH145" s="106" t="s">
        <v>515</v>
      </c>
      <c r="CI145" s="105" t="s">
        <v>515</v>
      </c>
      <c r="CJ145" s="105" t="s">
        <v>515</v>
      </c>
      <c r="CK145" s="105" t="s">
        <v>515</v>
      </c>
      <c r="CL145" s="105" t="s">
        <v>515</v>
      </c>
      <c r="CY145" s="103"/>
      <c r="CZ145" s="105" t="s">
        <v>515</v>
      </c>
      <c r="DA145" s="105"/>
      <c r="DB145" s="105" t="s">
        <v>515</v>
      </c>
      <c r="DC145" s="105" t="s">
        <v>515</v>
      </c>
      <c r="DD145" s="105" t="s">
        <v>515</v>
      </c>
      <c r="DE145" s="105" t="s">
        <v>515</v>
      </c>
      <c r="DF145" s="105" t="s">
        <v>515</v>
      </c>
      <c r="DG145" s="105" t="s">
        <v>515</v>
      </c>
      <c r="DH145" s="105" t="s">
        <v>515</v>
      </c>
      <c r="EL145" s="105" t="s">
        <v>515</v>
      </c>
      <c r="EM145" s="105" t="s">
        <v>515</v>
      </c>
      <c r="EN145" s="105" t="s">
        <v>515</v>
      </c>
      <c r="EO145" s="105" t="s">
        <v>515</v>
      </c>
      <c r="EP145" s="105" t="s">
        <v>515</v>
      </c>
      <c r="EQ145" s="105" t="s">
        <v>515</v>
      </c>
      <c r="ER145" s="105" t="s">
        <v>515</v>
      </c>
      <c r="EU145" s="105" t="s">
        <v>515</v>
      </c>
      <c r="EV145" s="105" t="s">
        <v>515</v>
      </c>
      <c r="EW145" s="105" t="s">
        <v>515</v>
      </c>
      <c r="EX145" s="105" t="s">
        <v>515</v>
      </c>
      <c r="FJ145" s="105" t="s">
        <v>515</v>
      </c>
      <c r="FK145" s="105" t="s">
        <v>515</v>
      </c>
      <c r="FL145" s="107" t="s">
        <v>515</v>
      </c>
      <c r="FM145" s="107" t="s">
        <v>515</v>
      </c>
      <c r="FR145" s="107" t="s">
        <v>515</v>
      </c>
      <c r="FS145" s="107" t="s">
        <v>515</v>
      </c>
      <c r="GP145" s="107" t="s">
        <v>515</v>
      </c>
      <c r="GQ145" s="107" t="s">
        <v>515</v>
      </c>
      <c r="GR145" s="107" t="s">
        <v>515</v>
      </c>
      <c r="GS145" s="107" t="s">
        <v>515</v>
      </c>
      <c r="GZ145" s="136"/>
      <c r="HA145" s="121" t="s">
        <v>515</v>
      </c>
      <c r="HB145" s="121" t="s">
        <v>515</v>
      </c>
      <c r="HC145" s="121" t="s">
        <v>515</v>
      </c>
      <c r="HG145" s="121" t="s">
        <v>515</v>
      </c>
      <c r="HH145" s="121" t="s">
        <v>515</v>
      </c>
      <c r="HI145" s="121" t="s">
        <v>515</v>
      </c>
      <c r="HJ145" s="121" t="s">
        <v>515</v>
      </c>
      <c r="HK145" s="121" t="s">
        <v>515</v>
      </c>
      <c r="HL145" s="121" t="s">
        <v>515</v>
      </c>
      <c r="HM145" s="121" t="s">
        <v>515</v>
      </c>
      <c r="HN145" s="121" t="s">
        <v>515</v>
      </c>
      <c r="IL145" s="121" t="s">
        <v>515</v>
      </c>
      <c r="IM145" s="121" t="s">
        <v>515</v>
      </c>
      <c r="IN145" s="121" t="s">
        <v>515</v>
      </c>
      <c r="IO145" s="121" t="s">
        <v>515</v>
      </c>
      <c r="JG145" s="107" t="s">
        <v>515</v>
      </c>
      <c r="JH145" s="107" t="s">
        <v>515</v>
      </c>
      <c r="JI145" s="105" t="s">
        <v>515</v>
      </c>
      <c r="JJ145" s="107" t="s">
        <v>515</v>
      </c>
      <c r="JM145" s="107" t="s">
        <v>515</v>
      </c>
      <c r="JN145" s="107" t="s">
        <v>515</v>
      </c>
      <c r="JO145" s="105" t="s">
        <v>515</v>
      </c>
      <c r="JP145" s="105" t="s">
        <v>515</v>
      </c>
      <c r="JQ145" s="105" t="s">
        <v>515</v>
      </c>
      <c r="JR145" s="105" t="s">
        <v>515</v>
      </c>
      <c r="JS145" s="106" t="s">
        <v>515</v>
      </c>
      <c r="JT145" s="105" t="s">
        <v>515</v>
      </c>
      <c r="JU145" s="105" t="s">
        <v>515</v>
      </c>
      <c r="JV145" s="105" t="s">
        <v>515</v>
      </c>
      <c r="JW145" s="105" t="s">
        <v>515</v>
      </c>
      <c r="KJ145" s="107" t="s">
        <v>515</v>
      </c>
      <c r="KK145" s="105" t="s">
        <v>515</v>
      </c>
      <c r="KL145" s="107" t="s">
        <v>515</v>
      </c>
      <c r="KM145" s="105" t="s">
        <v>515</v>
      </c>
      <c r="KN145" s="105" t="s">
        <v>515</v>
      </c>
      <c r="KO145" s="105" t="s">
        <v>515</v>
      </c>
      <c r="KP145" s="105" t="s">
        <v>515</v>
      </c>
      <c r="KQ145" s="105" t="s">
        <v>515</v>
      </c>
      <c r="KR145" s="105" t="s">
        <v>515</v>
      </c>
      <c r="KS145" s="105" t="s">
        <v>515</v>
      </c>
      <c r="LW145" s="105" t="s">
        <v>515</v>
      </c>
      <c r="LX145" s="105" t="s">
        <v>515</v>
      </c>
      <c r="LY145" s="105" t="s">
        <v>515</v>
      </c>
      <c r="LZ145" s="105" t="s">
        <v>515</v>
      </c>
      <c r="MA145" s="105" t="s">
        <v>515</v>
      </c>
      <c r="MB145" s="105" t="s">
        <v>515</v>
      </c>
      <c r="MC145" s="105" t="s">
        <v>515</v>
      </c>
      <c r="ME145" s="105" t="s">
        <v>515</v>
      </c>
      <c r="MF145" s="105" t="s">
        <v>515</v>
      </c>
      <c r="MG145" s="105" t="s">
        <v>515</v>
      </c>
      <c r="MH145" s="105" t="s">
        <v>515</v>
      </c>
    </row>
    <row r="146" spans="1:346" ht="15" customHeight="1" x14ac:dyDescent="0.3">
      <c r="A146" s="135">
        <v>6</v>
      </c>
      <c r="B146" s="135">
        <v>6</v>
      </c>
      <c r="C146" s="135" t="s">
        <v>483</v>
      </c>
      <c r="D146" s="135" t="s">
        <v>986</v>
      </c>
      <c r="E146" s="135" t="s">
        <v>908</v>
      </c>
      <c r="F146" s="135" t="s">
        <v>869</v>
      </c>
      <c r="G146" s="135" t="s">
        <v>909</v>
      </c>
      <c r="H146" s="135" t="s">
        <v>910</v>
      </c>
      <c r="I146" s="135" t="s">
        <v>911</v>
      </c>
      <c r="J146" s="135" t="s">
        <v>912</v>
      </c>
      <c r="K146" s="135" t="s">
        <v>622</v>
      </c>
      <c r="L146" s="128" t="s">
        <v>913</v>
      </c>
      <c r="M146" s="135" t="s">
        <v>492</v>
      </c>
      <c r="N146" s="135" t="s">
        <v>914</v>
      </c>
      <c r="O146" s="141" t="s">
        <v>494</v>
      </c>
      <c r="P146" s="135" t="s">
        <v>915</v>
      </c>
      <c r="Q146" s="129" t="s">
        <v>496</v>
      </c>
      <c r="R146" s="135">
        <v>2</v>
      </c>
      <c r="S146" s="117" t="s">
        <v>601</v>
      </c>
      <c r="T146" s="108" t="s">
        <v>773</v>
      </c>
      <c r="AB146" s="108" t="s">
        <v>622</v>
      </c>
      <c r="AC146" s="135" t="s">
        <v>622</v>
      </c>
      <c r="AD146" s="108" t="s">
        <v>622</v>
      </c>
      <c r="AE146" s="135" t="s">
        <v>622</v>
      </c>
      <c r="AF146" s="108" t="s">
        <v>622</v>
      </c>
      <c r="AG146" s="135" t="s">
        <v>622</v>
      </c>
      <c r="AH146" s="108" t="s">
        <v>622</v>
      </c>
      <c r="AI146" s="135" t="s">
        <v>622</v>
      </c>
      <c r="FJ146" s="135"/>
      <c r="FK146" s="135"/>
      <c r="FL146" s="135"/>
      <c r="FM146" s="135"/>
      <c r="FR146" s="135"/>
      <c r="FS146" s="135"/>
      <c r="GP146" s="135"/>
      <c r="GQ146" s="135"/>
      <c r="GR146" s="135"/>
      <c r="GS146" s="135"/>
      <c r="GZ146" s="135" t="s">
        <v>852</v>
      </c>
      <c r="HA146" s="135">
        <v>2018</v>
      </c>
      <c r="HB146" s="135" t="s">
        <v>745</v>
      </c>
      <c r="HC146" s="135" t="s">
        <v>849</v>
      </c>
      <c r="HG146" s="135" t="s">
        <v>959</v>
      </c>
      <c r="HH146" s="135" t="s">
        <v>960</v>
      </c>
      <c r="HI146" s="135" t="s">
        <v>961</v>
      </c>
      <c r="HJ146" s="135" t="s">
        <v>962</v>
      </c>
      <c r="HK146" s="135" t="s">
        <v>962</v>
      </c>
      <c r="HL146" s="135" t="s">
        <v>962</v>
      </c>
      <c r="HM146" s="135" t="s">
        <v>962</v>
      </c>
      <c r="HN146" s="135" t="s">
        <v>963</v>
      </c>
      <c r="IL146" s="135" t="s">
        <v>977</v>
      </c>
      <c r="IM146" s="135" t="s">
        <v>622</v>
      </c>
      <c r="IN146" s="135" t="s">
        <v>978</v>
      </c>
      <c r="IO146" s="135" t="s">
        <v>979</v>
      </c>
    </row>
    <row r="147" spans="1:346" ht="15" customHeight="1" x14ac:dyDescent="0.3">
      <c r="A147" s="136"/>
      <c r="B147" s="136"/>
      <c r="C147" s="136"/>
      <c r="D147" s="136"/>
      <c r="E147" s="136"/>
      <c r="F147" s="136"/>
      <c r="G147" s="136"/>
      <c r="H147" s="136"/>
      <c r="I147" s="136"/>
      <c r="J147" s="136"/>
      <c r="K147" s="136"/>
      <c r="L147" s="136"/>
      <c r="M147" s="136"/>
      <c r="N147" s="136"/>
      <c r="O147" s="136"/>
      <c r="P147" s="136"/>
      <c r="Q147" s="127"/>
      <c r="R147" s="136"/>
      <c r="S147" s="117" t="s">
        <v>884</v>
      </c>
      <c r="T147" s="108" t="s">
        <v>773</v>
      </c>
      <c r="AB147" s="108" t="s">
        <v>622</v>
      </c>
      <c r="AC147" s="136"/>
      <c r="AD147" s="108" t="s">
        <v>622</v>
      </c>
      <c r="AE147" s="136"/>
      <c r="AF147" s="108" t="s">
        <v>622</v>
      </c>
      <c r="AG147" s="136"/>
      <c r="AH147" s="108" t="s">
        <v>622</v>
      </c>
      <c r="AI147" s="136"/>
      <c r="FJ147" s="136"/>
      <c r="FK147" s="136"/>
      <c r="FL147" s="136"/>
      <c r="FM147" s="136"/>
      <c r="FR147" s="136"/>
      <c r="FS147" s="136"/>
      <c r="GP147" s="136"/>
      <c r="GQ147" s="136"/>
      <c r="GR147" s="136"/>
      <c r="GS147" s="136"/>
      <c r="GZ147" s="136"/>
      <c r="HA147" s="136"/>
      <c r="HB147" s="136"/>
      <c r="HC147" s="136"/>
      <c r="HG147" s="136"/>
      <c r="HH147" s="136"/>
      <c r="HI147" s="136"/>
      <c r="HJ147" s="136"/>
      <c r="HK147" s="136"/>
      <c r="HL147" s="136"/>
      <c r="HM147" s="136"/>
      <c r="HN147" s="136"/>
      <c r="IL147" s="136"/>
      <c r="IM147" s="136"/>
      <c r="IN147" s="136"/>
      <c r="IO147" s="136"/>
    </row>
    <row r="148" spans="1:346" ht="15" customHeight="1" x14ac:dyDescent="0.3">
      <c r="A148" s="135">
        <v>6</v>
      </c>
      <c r="B148" s="135">
        <v>6</v>
      </c>
      <c r="C148" s="135" t="s">
        <v>483</v>
      </c>
      <c r="D148" s="135" t="s">
        <v>986</v>
      </c>
      <c r="E148" s="135" t="s">
        <v>908</v>
      </c>
      <c r="F148" s="135" t="s">
        <v>869</v>
      </c>
      <c r="G148" s="135" t="s">
        <v>909</v>
      </c>
      <c r="H148" s="135" t="s">
        <v>910</v>
      </c>
      <c r="I148" s="135" t="s">
        <v>911</v>
      </c>
      <c r="J148" s="135" t="s">
        <v>912</v>
      </c>
      <c r="K148" s="135" t="s">
        <v>622</v>
      </c>
      <c r="L148" s="128" t="s">
        <v>913</v>
      </c>
      <c r="M148" s="135" t="s">
        <v>492</v>
      </c>
      <c r="N148" s="135" t="s">
        <v>914</v>
      </c>
      <c r="O148" s="141" t="s">
        <v>494</v>
      </c>
      <c r="P148" s="135" t="s">
        <v>915</v>
      </c>
      <c r="Q148" s="129" t="s">
        <v>496</v>
      </c>
      <c r="R148" s="135">
        <v>2</v>
      </c>
      <c r="S148" s="117" t="s">
        <v>601</v>
      </c>
      <c r="T148" s="108" t="s">
        <v>773</v>
      </c>
      <c r="AB148" s="108" t="s">
        <v>622</v>
      </c>
      <c r="AC148" s="135" t="s">
        <v>622</v>
      </c>
      <c r="AD148" s="108" t="s">
        <v>622</v>
      </c>
      <c r="AE148" s="135" t="s">
        <v>622</v>
      </c>
      <c r="AF148" s="108" t="s">
        <v>622</v>
      </c>
      <c r="AG148" s="135" t="s">
        <v>622</v>
      </c>
      <c r="AH148" s="108" t="s">
        <v>622</v>
      </c>
      <c r="AI148" s="135" t="s">
        <v>622</v>
      </c>
      <c r="FJ148" s="135"/>
      <c r="FK148" s="135"/>
      <c r="FL148" s="135"/>
      <c r="FM148" s="135"/>
      <c r="FR148" s="135"/>
      <c r="FS148" s="135"/>
      <c r="GP148" s="135"/>
      <c r="GQ148" s="135"/>
      <c r="GR148" s="135"/>
      <c r="GS148" s="135"/>
      <c r="GZ148" s="135" t="s">
        <v>934</v>
      </c>
      <c r="HA148" s="135">
        <v>2018</v>
      </c>
      <c r="HB148" s="135" t="s">
        <v>745</v>
      </c>
      <c r="HC148" s="135" t="s">
        <v>849</v>
      </c>
      <c r="HG148" s="135" t="s">
        <v>959</v>
      </c>
      <c r="HH148" s="135" t="s">
        <v>960</v>
      </c>
      <c r="HI148" s="135" t="s">
        <v>961</v>
      </c>
      <c r="HJ148" s="135" t="s">
        <v>962</v>
      </c>
      <c r="HK148" s="135" t="s">
        <v>962</v>
      </c>
      <c r="HL148" s="135" t="s">
        <v>962</v>
      </c>
      <c r="HM148" s="135" t="s">
        <v>962</v>
      </c>
      <c r="HN148" s="135" t="s">
        <v>963</v>
      </c>
      <c r="IL148" s="135" t="s">
        <v>977</v>
      </c>
      <c r="IM148" s="135" t="s">
        <v>622</v>
      </c>
      <c r="IN148" s="135" t="s">
        <v>978</v>
      </c>
      <c r="IO148" s="135" t="s">
        <v>979</v>
      </c>
    </row>
    <row r="149" spans="1:346" ht="15" customHeight="1" x14ac:dyDescent="0.3">
      <c r="A149" s="136"/>
      <c r="B149" s="136"/>
      <c r="C149" s="136"/>
      <c r="D149" s="136"/>
      <c r="E149" s="136"/>
      <c r="F149" s="136"/>
      <c r="G149" s="136"/>
      <c r="H149" s="136"/>
      <c r="I149" s="136"/>
      <c r="J149" s="136"/>
      <c r="K149" s="136"/>
      <c r="L149" s="136"/>
      <c r="M149" s="136"/>
      <c r="N149" s="136"/>
      <c r="O149" s="136"/>
      <c r="P149" s="136"/>
      <c r="Q149" s="127"/>
      <c r="R149" s="136"/>
      <c r="S149" s="117" t="s">
        <v>884</v>
      </c>
      <c r="T149" s="108" t="s">
        <v>773</v>
      </c>
      <c r="AB149" s="108" t="s">
        <v>622</v>
      </c>
      <c r="AC149" s="136"/>
      <c r="AD149" s="108" t="s">
        <v>622</v>
      </c>
      <c r="AE149" s="136"/>
      <c r="AF149" s="108" t="s">
        <v>622</v>
      </c>
      <c r="AG149" s="136"/>
      <c r="AH149" s="108" t="s">
        <v>622</v>
      </c>
      <c r="AI149" s="136"/>
      <c r="FJ149" s="136"/>
      <c r="FK149" s="136"/>
      <c r="FL149" s="136"/>
      <c r="FM149" s="136"/>
      <c r="FR149" s="136"/>
      <c r="FS149" s="136"/>
      <c r="GP149" s="136"/>
      <c r="GQ149" s="136"/>
      <c r="GR149" s="136"/>
      <c r="GS149" s="136"/>
      <c r="GZ149" s="136"/>
      <c r="HA149" s="136"/>
      <c r="HB149" s="136"/>
      <c r="HC149" s="136"/>
      <c r="HG149" s="136"/>
      <c r="HH149" s="136"/>
      <c r="HI149" s="136"/>
      <c r="HJ149" s="136"/>
      <c r="HK149" s="136"/>
      <c r="HL149" s="136"/>
      <c r="HM149" s="136"/>
      <c r="HN149" s="136"/>
      <c r="IL149" s="136"/>
      <c r="IM149" s="136"/>
      <c r="IN149" s="136"/>
      <c r="IO149" s="136"/>
    </row>
    <row r="150" spans="1:346" ht="15" customHeight="1" x14ac:dyDescent="0.3">
      <c r="A150" s="135">
        <v>7</v>
      </c>
      <c r="B150" s="135">
        <v>7</v>
      </c>
      <c r="C150" s="135" t="s">
        <v>483</v>
      </c>
      <c r="D150" s="135" t="s">
        <v>986</v>
      </c>
      <c r="E150" s="135" t="s">
        <v>916</v>
      </c>
      <c r="F150" s="135" t="s">
        <v>869</v>
      </c>
      <c r="G150" s="135" t="s">
        <v>917</v>
      </c>
      <c r="H150" s="135" t="s">
        <v>918</v>
      </c>
      <c r="I150" s="135" t="s">
        <v>919</v>
      </c>
      <c r="J150" s="135" t="s">
        <v>920</v>
      </c>
      <c r="K150" s="135" t="s">
        <v>622</v>
      </c>
      <c r="L150" s="128" t="s">
        <v>921</v>
      </c>
      <c r="M150" s="135" t="s">
        <v>492</v>
      </c>
      <c r="N150" s="135" t="s">
        <v>922</v>
      </c>
      <c r="O150" s="143" t="s">
        <v>813</v>
      </c>
      <c r="P150" s="135" t="s">
        <v>622</v>
      </c>
      <c r="Q150" s="129" t="s">
        <v>496</v>
      </c>
      <c r="R150" s="135">
        <v>2</v>
      </c>
      <c r="S150" s="117" t="s">
        <v>497</v>
      </c>
      <c r="T150" s="108" t="s">
        <v>773</v>
      </c>
      <c r="AB150" s="108" t="s">
        <v>622</v>
      </c>
      <c r="AC150" s="135">
        <v>731</v>
      </c>
      <c r="AD150" s="108" t="s">
        <v>622</v>
      </c>
      <c r="AE150" s="135" t="s">
        <v>622</v>
      </c>
      <c r="AF150" s="108" t="s">
        <v>622</v>
      </c>
      <c r="AG150" s="135" t="s">
        <v>622</v>
      </c>
      <c r="AH150" s="108" t="s">
        <v>622</v>
      </c>
      <c r="AI150" s="135" t="s">
        <v>622</v>
      </c>
      <c r="FJ150" s="135"/>
      <c r="FK150" s="135"/>
      <c r="FL150" s="135"/>
      <c r="FM150" s="135"/>
      <c r="FR150" s="135"/>
      <c r="FS150" s="135"/>
      <c r="GP150" s="135"/>
      <c r="GQ150" s="135"/>
      <c r="GR150" s="135"/>
      <c r="GS150" s="135"/>
      <c r="GZ150" s="135" t="s">
        <v>934</v>
      </c>
      <c r="HA150" s="135">
        <v>2007</v>
      </c>
      <c r="HB150" s="135" t="s">
        <v>937</v>
      </c>
      <c r="HC150" s="135" t="s">
        <v>849</v>
      </c>
      <c r="HG150" s="135" t="s">
        <v>622</v>
      </c>
      <c r="HH150" s="135" t="s">
        <v>622</v>
      </c>
      <c r="HI150" s="135" t="s">
        <v>622</v>
      </c>
      <c r="HJ150" s="135" t="s">
        <v>622</v>
      </c>
      <c r="HK150" s="135" t="s">
        <v>622</v>
      </c>
      <c r="HL150" s="135" t="s">
        <v>622</v>
      </c>
      <c r="HM150" s="135" t="s">
        <v>622</v>
      </c>
      <c r="HN150" s="135" t="s">
        <v>622</v>
      </c>
      <c r="IL150" s="135" t="s">
        <v>980</v>
      </c>
      <c r="IM150" s="135" t="s">
        <v>622</v>
      </c>
      <c r="IN150" s="135" t="s">
        <v>981</v>
      </c>
      <c r="IO150" s="135" t="s">
        <v>982</v>
      </c>
    </row>
    <row r="151" spans="1:346" ht="15" customHeight="1" x14ac:dyDescent="0.3">
      <c r="A151" s="136"/>
      <c r="B151" s="136"/>
      <c r="C151" s="136"/>
      <c r="D151" s="136"/>
      <c r="E151" s="136"/>
      <c r="F151" s="136"/>
      <c r="G151" s="136"/>
      <c r="H151" s="136"/>
      <c r="I151" s="136"/>
      <c r="J151" s="136"/>
      <c r="K151" s="136"/>
      <c r="L151" s="136"/>
      <c r="M151" s="136"/>
      <c r="N151" s="136"/>
      <c r="O151" s="136"/>
      <c r="P151" s="136"/>
      <c r="Q151" s="127"/>
      <c r="R151" s="136"/>
      <c r="S151" s="117" t="s">
        <v>923</v>
      </c>
      <c r="T151" s="108" t="s">
        <v>773</v>
      </c>
      <c r="AB151" s="108" t="s">
        <v>622</v>
      </c>
      <c r="AC151" s="136"/>
      <c r="AD151" s="108" t="s">
        <v>622</v>
      </c>
      <c r="AE151" s="136"/>
      <c r="AF151" s="108" t="s">
        <v>622</v>
      </c>
      <c r="AG151" s="136"/>
      <c r="AH151" s="108" t="s">
        <v>622</v>
      </c>
      <c r="AI151" s="136"/>
      <c r="FJ151" s="136"/>
      <c r="FK151" s="136"/>
      <c r="FL151" s="136"/>
      <c r="FM151" s="136"/>
      <c r="FR151" s="136"/>
      <c r="FS151" s="136"/>
      <c r="GP151" s="136"/>
      <c r="GQ151" s="136"/>
      <c r="GR151" s="136"/>
      <c r="GS151" s="136"/>
      <c r="GZ151" s="136"/>
      <c r="HA151" s="136"/>
      <c r="HB151" s="136"/>
      <c r="HC151" s="136"/>
      <c r="HG151" s="136"/>
      <c r="HH151" s="136"/>
      <c r="HI151" s="136"/>
      <c r="HJ151" s="136"/>
      <c r="HK151" s="136"/>
      <c r="HL151" s="136"/>
      <c r="HM151" s="136"/>
      <c r="HN151" s="136"/>
      <c r="IL151" s="136"/>
      <c r="IM151" s="136"/>
      <c r="IN151" s="136"/>
      <c r="IO151" s="136"/>
    </row>
    <row r="152" spans="1:346" ht="15" customHeight="1" x14ac:dyDescent="0.3">
      <c r="A152" s="120">
        <v>8</v>
      </c>
      <c r="B152" s="120">
        <v>8</v>
      </c>
      <c r="C152" s="120" t="s">
        <v>483</v>
      </c>
      <c r="D152" s="120" t="s">
        <v>986</v>
      </c>
      <c r="E152" s="120" t="s">
        <v>924</v>
      </c>
      <c r="F152" s="120" t="s">
        <v>869</v>
      </c>
      <c r="G152" s="120" t="s">
        <v>925</v>
      </c>
      <c r="H152" s="120" t="s">
        <v>926</v>
      </c>
      <c r="I152" s="120" t="s">
        <v>927</v>
      </c>
      <c r="J152" s="120" t="s">
        <v>928</v>
      </c>
      <c r="K152" s="120" t="s">
        <v>929</v>
      </c>
      <c r="L152" s="128" t="s">
        <v>930</v>
      </c>
      <c r="M152" s="120" t="s">
        <v>492</v>
      </c>
      <c r="N152" s="120" t="s">
        <v>931</v>
      </c>
      <c r="O152" s="129" t="s">
        <v>494</v>
      </c>
      <c r="P152" s="120" t="s">
        <v>932</v>
      </c>
      <c r="Q152" s="129" t="s">
        <v>496</v>
      </c>
      <c r="R152" s="120">
        <v>1</v>
      </c>
      <c r="S152" s="117" t="s">
        <v>601</v>
      </c>
      <c r="T152" s="108" t="s">
        <v>773</v>
      </c>
      <c r="AB152" s="108" t="s">
        <v>622</v>
      </c>
      <c r="AC152" s="135">
        <v>155</v>
      </c>
      <c r="AD152" s="108" t="s">
        <v>622</v>
      </c>
      <c r="AE152" s="135">
        <v>67</v>
      </c>
      <c r="AF152" s="108" t="s">
        <v>622</v>
      </c>
      <c r="AG152" s="135" t="s">
        <v>622</v>
      </c>
      <c r="AH152" s="108" t="s">
        <v>622</v>
      </c>
      <c r="AI152" s="135" t="s">
        <v>622</v>
      </c>
      <c r="FJ152" s="108"/>
      <c r="FK152" s="108"/>
      <c r="FL152" s="108"/>
      <c r="FM152" s="108"/>
      <c r="FR152" s="108"/>
      <c r="FS152" s="108"/>
      <c r="GP152" s="108"/>
      <c r="GQ152" s="108"/>
      <c r="GR152" s="108"/>
      <c r="GS152" s="108"/>
      <c r="GZ152" s="135" t="s">
        <v>934</v>
      </c>
      <c r="HA152" s="120" t="s">
        <v>938</v>
      </c>
      <c r="HB152" s="120" t="s">
        <v>757</v>
      </c>
      <c r="HC152" s="120" t="s">
        <v>849</v>
      </c>
      <c r="HG152" s="120" t="s">
        <v>622</v>
      </c>
      <c r="HH152" s="120" t="s">
        <v>622</v>
      </c>
      <c r="HI152" s="120" t="s">
        <v>622</v>
      </c>
      <c r="HJ152" s="120" t="s">
        <v>622</v>
      </c>
      <c r="HK152" s="120" t="s">
        <v>622</v>
      </c>
      <c r="HL152" s="120" t="s">
        <v>622</v>
      </c>
      <c r="HM152" s="120" t="s">
        <v>622</v>
      </c>
      <c r="HN152" s="120" t="s">
        <v>622</v>
      </c>
      <c r="IL152" s="120" t="s">
        <v>983</v>
      </c>
      <c r="IM152" s="120" t="s">
        <v>622</v>
      </c>
      <c r="IN152" s="120" t="s">
        <v>984</v>
      </c>
      <c r="IO152" s="120" t="s">
        <v>985</v>
      </c>
    </row>
    <row r="153" spans="1:346" ht="15" customHeight="1" x14ac:dyDescent="0.3">
      <c r="A153" s="121"/>
      <c r="B153" s="121"/>
      <c r="C153" s="121"/>
      <c r="D153" s="121"/>
      <c r="E153" s="121"/>
      <c r="F153" s="121"/>
      <c r="G153" s="121"/>
      <c r="H153" s="121"/>
      <c r="I153" s="121"/>
      <c r="J153" s="121"/>
      <c r="K153" s="121"/>
      <c r="L153" s="121"/>
      <c r="M153" s="121"/>
      <c r="N153" s="121"/>
      <c r="O153" s="121"/>
      <c r="P153" s="121"/>
      <c r="Q153" s="127"/>
      <c r="R153" s="121"/>
      <c r="S153" s="103" t="s">
        <v>515</v>
      </c>
      <c r="T153" s="103" t="s">
        <v>515</v>
      </c>
      <c r="AB153" s="105" t="s">
        <v>515</v>
      </c>
      <c r="AC153" s="136"/>
      <c r="AD153" s="105" t="s">
        <v>515</v>
      </c>
      <c r="AE153" s="136"/>
      <c r="AF153" s="103" t="s">
        <v>515</v>
      </c>
      <c r="AG153" s="136"/>
      <c r="AH153" s="105" t="s">
        <v>515</v>
      </c>
      <c r="AI153" s="136"/>
      <c r="CB153" s="103"/>
      <c r="CD153" s="105" t="s">
        <v>515</v>
      </c>
      <c r="CE153" s="103"/>
      <c r="CF153" s="105" t="s">
        <v>515</v>
      </c>
      <c r="CG153" s="105" t="s">
        <v>515</v>
      </c>
      <c r="CH153" s="106" t="s">
        <v>515</v>
      </c>
      <c r="CI153" s="105" t="s">
        <v>515</v>
      </c>
      <c r="CJ153" s="105" t="s">
        <v>515</v>
      </c>
      <c r="CK153" s="105" t="s">
        <v>515</v>
      </c>
      <c r="CL153" s="105" t="s">
        <v>515</v>
      </c>
      <c r="CY153" s="103"/>
      <c r="CZ153" s="105" t="s">
        <v>515</v>
      </c>
      <c r="DA153" s="105"/>
      <c r="DB153" s="105" t="s">
        <v>515</v>
      </c>
      <c r="DC153" s="105" t="s">
        <v>515</v>
      </c>
      <c r="DD153" s="105" t="s">
        <v>515</v>
      </c>
      <c r="DE153" s="105" t="s">
        <v>515</v>
      </c>
      <c r="DF153" s="105" t="s">
        <v>515</v>
      </c>
      <c r="DG153" s="105" t="s">
        <v>515</v>
      </c>
      <c r="DH153" s="105" t="s">
        <v>515</v>
      </c>
      <c r="EL153" s="105" t="s">
        <v>515</v>
      </c>
      <c r="EM153" s="105" t="s">
        <v>515</v>
      </c>
      <c r="EN153" s="105" t="s">
        <v>515</v>
      </c>
      <c r="EO153" s="105" t="s">
        <v>515</v>
      </c>
      <c r="EP153" s="105" t="s">
        <v>515</v>
      </c>
      <c r="EQ153" s="105" t="s">
        <v>515</v>
      </c>
      <c r="ER153" s="105" t="s">
        <v>515</v>
      </c>
      <c r="EU153" s="105" t="s">
        <v>515</v>
      </c>
      <c r="EV153" s="105" t="s">
        <v>515</v>
      </c>
      <c r="EW153" s="105" t="s">
        <v>515</v>
      </c>
      <c r="EX153" s="105" t="s">
        <v>515</v>
      </c>
      <c r="FJ153" s="105" t="s">
        <v>515</v>
      </c>
      <c r="FK153" s="105" t="s">
        <v>515</v>
      </c>
      <c r="FL153" s="107" t="s">
        <v>515</v>
      </c>
      <c r="FM153" s="107" t="s">
        <v>515</v>
      </c>
      <c r="FR153" s="107" t="s">
        <v>515</v>
      </c>
      <c r="FS153" s="107" t="s">
        <v>515</v>
      </c>
      <c r="GP153" s="107" t="s">
        <v>515</v>
      </c>
      <c r="GQ153" s="107" t="s">
        <v>515</v>
      </c>
      <c r="GR153" s="107" t="s">
        <v>515</v>
      </c>
      <c r="GS153" s="107" t="s">
        <v>515</v>
      </c>
      <c r="GZ153" s="136"/>
      <c r="HA153" s="121" t="s">
        <v>515</v>
      </c>
      <c r="HB153" s="121" t="s">
        <v>515</v>
      </c>
      <c r="HC153" s="121" t="s">
        <v>515</v>
      </c>
      <c r="HG153" s="121" t="s">
        <v>515</v>
      </c>
      <c r="HH153" s="121" t="s">
        <v>515</v>
      </c>
      <c r="HI153" s="121" t="s">
        <v>515</v>
      </c>
      <c r="HJ153" s="121" t="s">
        <v>515</v>
      </c>
      <c r="HK153" s="121" t="s">
        <v>515</v>
      </c>
      <c r="HL153" s="121" t="s">
        <v>515</v>
      </c>
      <c r="HM153" s="121" t="s">
        <v>515</v>
      </c>
      <c r="HN153" s="121" t="s">
        <v>515</v>
      </c>
      <c r="IL153" s="121" t="s">
        <v>515</v>
      </c>
      <c r="IM153" s="121" t="s">
        <v>515</v>
      </c>
      <c r="IN153" s="121" t="s">
        <v>515</v>
      </c>
      <c r="IO153" s="121" t="s">
        <v>515</v>
      </c>
      <c r="JG153" s="107" t="s">
        <v>515</v>
      </c>
      <c r="JH153" s="107" t="s">
        <v>515</v>
      </c>
      <c r="JI153" s="105" t="s">
        <v>515</v>
      </c>
      <c r="JJ153" s="107" t="s">
        <v>515</v>
      </c>
      <c r="JM153" s="107" t="s">
        <v>515</v>
      </c>
      <c r="JN153" s="107" t="s">
        <v>515</v>
      </c>
      <c r="JO153" s="105" t="s">
        <v>515</v>
      </c>
      <c r="JP153" s="105" t="s">
        <v>515</v>
      </c>
      <c r="JQ153" s="105" t="s">
        <v>515</v>
      </c>
      <c r="JR153" s="105" t="s">
        <v>515</v>
      </c>
      <c r="JS153" s="106" t="s">
        <v>515</v>
      </c>
      <c r="JT153" s="105" t="s">
        <v>515</v>
      </c>
      <c r="JU153" s="105" t="s">
        <v>515</v>
      </c>
      <c r="JV153" s="105" t="s">
        <v>515</v>
      </c>
      <c r="JW153" s="105" t="s">
        <v>515</v>
      </c>
      <c r="KJ153" s="107" t="s">
        <v>515</v>
      </c>
      <c r="KK153" s="105" t="s">
        <v>515</v>
      </c>
      <c r="KL153" s="107" t="s">
        <v>515</v>
      </c>
      <c r="KM153" s="105" t="s">
        <v>515</v>
      </c>
      <c r="KN153" s="105" t="s">
        <v>515</v>
      </c>
      <c r="KO153" s="105" t="s">
        <v>515</v>
      </c>
      <c r="KP153" s="105" t="s">
        <v>515</v>
      </c>
      <c r="KQ153" s="105" t="s">
        <v>515</v>
      </c>
      <c r="KR153" s="105" t="s">
        <v>515</v>
      </c>
      <c r="KS153" s="105" t="s">
        <v>515</v>
      </c>
      <c r="LW153" s="105" t="s">
        <v>515</v>
      </c>
      <c r="LX153" s="105" t="s">
        <v>515</v>
      </c>
      <c r="LY153" s="105" t="s">
        <v>515</v>
      </c>
      <c r="LZ153" s="105" t="s">
        <v>515</v>
      </c>
      <c r="MA153" s="105" t="s">
        <v>515</v>
      </c>
      <c r="MB153" s="105" t="s">
        <v>515</v>
      </c>
      <c r="MC153" s="105" t="s">
        <v>515</v>
      </c>
      <c r="ME153" s="105" t="s">
        <v>515</v>
      </c>
      <c r="MF153" s="105" t="s">
        <v>515</v>
      </c>
      <c r="MG153" s="105" t="s">
        <v>515</v>
      </c>
      <c r="MH153" s="105" t="s">
        <v>515</v>
      </c>
    </row>
  </sheetData>
  <mergeCells count="2295">
    <mergeCell ref="D150:D151"/>
    <mergeCell ref="D152:D153"/>
    <mergeCell ref="D132:D133"/>
    <mergeCell ref="D134:D135"/>
    <mergeCell ref="D136:D137"/>
    <mergeCell ref="D138:D139"/>
    <mergeCell ref="D140:D141"/>
    <mergeCell ref="D142:D143"/>
    <mergeCell ref="D122:D123"/>
    <mergeCell ref="D124:D125"/>
    <mergeCell ref="D126:D127"/>
    <mergeCell ref="D128:D129"/>
    <mergeCell ref="D130:D131"/>
    <mergeCell ref="D116:D117"/>
    <mergeCell ref="D118:D119"/>
    <mergeCell ref="D95:D96"/>
    <mergeCell ref="D97:D98"/>
    <mergeCell ref="D99:D100"/>
    <mergeCell ref="D101:D102"/>
    <mergeCell ref="D103:D104"/>
    <mergeCell ref="D105:D106"/>
    <mergeCell ref="D83:D84"/>
    <mergeCell ref="D85:D86"/>
    <mergeCell ref="D87:D88"/>
    <mergeCell ref="D89:D90"/>
    <mergeCell ref="D91:D92"/>
    <mergeCell ref="D93:D94"/>
    <mergeCell ref="D144:D145"/>
    <mergeCell ref="D146:D147"/>
    <mergeCell ref="D148:D149"/>
    <mergeCell ref="IO136:IO137"/>
    <mergeCell ref="IL138:IL139"/>
    <mergeCell ref="IM138:IM139"/>
    <mergeCell ref="IN138:IN139"/>
    <mergeCell ref="IO138:IO139"/>
    <mergeCell ref="D62:D63"/>
    <mergeCell ref="D64:D65"/>
    <mergeCell ref="D66:D67"/>
    <mergeCell ref="D68:D69"/>
    <mergeCell ref="D70:D72"/>
    <mergeCell ref="D73:D74"/>
    <mergeCell ref="IL152:IL153"/>
    <mergeCell ref="IM152:IM153"/>
    <mergeCell ref="IN152:IN153"/>
    <mergeCell ref="IO152:IO153"/>
    <mergeCell ref="IL148:IL149"/>
    <mergeCell ref="IM148:IM149"/>
    <mergeCell ref="IN148:IN149"/>
    <mergeCell ref="IO148:IO149"/>
    <mergeCell ref="IL150:IL151"/>
    <mergeCell ref="IM150:IM151"/>
    <mergeCell ref="IN150:IN151"/>
    <mergeCell ref="IO150:IO151"/>
    <mergeCell ref="IL144:IL145"/>
    <mergeCell ref="IM144:IM145"/>
    <mergeCell ref="IN144:IN145"/>
    <mergeCell ref="IO144:IO145"/>
    <mergeCell ref="IL146:IL147"/>
    <mergeCell ref="IM146:IM147"/>
    <mergeCell ref="D107:D108"/>
    <mergeCell ref="D109:D113"/>
    <mergeCell ref="D114:D115"/>
    <mergeCell ref="IM132:IM133"/>
    <mergeCell ref="IN132:IN133"/>
    <mergeCell ref="IO132:IO133"/>
    <mergeCell ref="IL134:IL135"/>
    <mergeCell ref="IM134:IM135"/>
    <mergeCell ref="IN134:IN135"/>
    <mergeCell ref="IO134:IO135"/>
    <mergeCell ref="IL128:IL129"/>
    <mergeCell ref="IM128:IM129"/>
    <mergeCell ref="IN128:IN129"/>
    <mergeCell ref="IO128:IO129"/>
    <mergeCell ref="IL130:IL131"/>
    <mergeCell ref="IM130:IM131"/>
    <mergeCell ref="IN130:IN131"/>
    <mergeCell ref="IO130:IO131"/>
    <mergeCell ref="HM146:HM147"/>
    <mergeCell ref="HN146:HN147"/>
    <mergeCell ref="HM138:HM139"/>
    <mergeCell ref="HN138:HN139"/>
    <mergeCell ref="IN146:IN147"/>
    <mergeCell ref="IO146:IO147"/>
    <mergeCell ref="IL140:IL141"/>
    <mergeCell ref="IM140:IM141"/>
    <mergeCell ref="IN140:IN141"/>
    <mergeCell ref="IO140:IO141"/>
    <mergeCell ref="IL142:IL143"/>
    <mergeCell ref="IM142:IM143"/>
    <mergeCell ref="IN142:IN143"/>
    <mergeCell ref="IO142:IO143"/>
    <mergeCell ref="IL136:IL137"/>
    <mergeCell ref="IM136:IM137"/>
    <mergeCell ref="IN136:IN137"/>
    <mergeCell ref="HM150:HM151"/>
    <mergeCell ref="HN150:HN151"/>
    <mergeCell ref="HG152:HG153"/>
    <mergeCell ref="HH152:HH153"/>
    <mergeCell ref="HI152:HI153"/>
    <mergeCell ref="HJ152:HJ153"/>
    <mergeCell ref="HK152:HK153"/>
    <mergeCell ref="HL152:HL153"/>
    <mergeCell ref="HM152:HM153"/>
    <mergeCell ref="HN152:HN153"/>
    <mergeCell ref="HG150:HG151"/>
    <mergeCell ref="HH150:HH151"/>
    <mergeCell ref="HI150:HI151"/>
    <mergeCell ref="HJ150:HJ151"/>
    <mergeCell ref="HK150:HK151"/>
    <mergeCell ref="HL150:HL151"/>
    <mergeCell ref="IL132:IL133"/>
    <mergeCell ref="HG148:HG149"/>
    <mergeCell ref="HH148:HH149"/>
    <mergeCell ref="HI148:HI149"/>
    <mergeCell ref="HJ148:HJ149"/>
    <mergeCell ref="HK148:HK149"/>
    <mergeCell ref="HL148:HL149"/>
    <mergeCell ref="HM148:HM149"/>
    <mergeCell ref="HN148:HN149"/>
    <mergeCell ref="HG146:HG147"/>
    <mergeCell ref="HH146:HH147"/>
    <mergeCell ref="HI146:HI147"/>
    <mergeCell ref="HJ146:HJ147"/>
    <mergeCell ref="HK146:HK147"/>
    <mergeCell ref="HL146:HL147"/>
    <mergeCell ref="HM142:HM143"/>
    <mergeCell ref="HN142:HN143"/>
    <mergeCell ref="HG144:HG145"/>
    <mergeCell ref="HH144:HH145"/>
    <mergeCell ref="HI144:HI145"/>
    <mergeCell ref="HJ144:HJ145"/>
    <mergeCell ref="HK144:HK145"/>
    <mergeCell ref="HL144:HL145"/>
    <mergeCell ref="HM144:HM145"/>
    <mergeCell ref="HN144:HN145"/>
    <mergeCell ref="HG142:HG143"/>
    <mergeCell ref="HH142:HH143"/>
    <mergeCell ref="HI142:HI143"/>
    <mergeCell ref="HJ142:HJ143"/>
    <mergeCell ref="HK142:HK143"/>
    <mergeCell ref="HL142:HL143"/>
    <mergeCell ref="HI140:HI141"/>
    <mergeCell ref="HJ140:HJ141"/>
    <mergeCell ref="HK140:HK141"/>
    <mergeCell ref="HL140:HL141"/>
    <mergeCell ref="HM140:HM141"/>
    <mergeCell ref="HN140:HN141"/>
    <mergeCell ref="HG138:HG139"/>
    <mergeCell ref="HH138:HH139"/>
    <mergeCell ref="HI138:HI139"/>
    <mergeCell ref="HJ138:HJ139"/>
    <mergeCell ref="HK138:HK139"/>
    <mergeCell ref="HL138:HL139"/>
    <mergeCell ref="HM134:HM135"/>
    <mergeCell ref="HN134:HN135"/>
    <mergeCell ref="HG136:HG137"/>
    <mergeCell ref="HH136:HH137"/>
    <mergeCell ref="HI136:HI137"/>
    <mergeCell ref="HJ136:HJ137"/>
    <mergeCell ref="HK136:HK137"/>
    <mergeCell ref="HL136:HL137"/>
    <mergeCell ref="HM136:HM137"/>
    <mergeCell ref="HN136:HN137"/>
    <mergeCell ref="HG134:HG135"/>
    <mergeCell ref="HH134:HH135"/>
    <mergeCell ref="HI134:HI135"/>
    <mergeCell ref="HJ134:HJ135"/>
    <mergeCell ref="HK134:HK135"/>
    <mergeCell ref="HL134:HL135"/>
    <mergeCell ref="HI132:HI133"/>
    <mergeCell ref="HJ132:HJ133"/>
    <mergeCell ref="HK132:HK133"/>
    <mergeCell ref="HL132:HL133"/>
    <mergeCell ref="HM132:HM133"/>
    <mergeCell ref="HN132:HN133"/>
    <mergeCell ref="HI130:HI131"/>
    <mergeCell ref="HJ130:HJ131"/>
    <mergeCell ref="HK130:HK131"/>
    <mergeCell ref="HL130:HL131"/>
    <mergeCell ref="HM130:HM131"/>
    <mergeCell ref="HN130:HN131"/>
    <mergeCell ref="HI128:HI129"/>
    <mergeCell ref="HJ128:HJ129"/>
    <mergeCell ref="HK128:HK129"/>
    <mergeCell ref="HL128:HL129"/>
    <mergeCell ref="HM128:HM129"/>
    <mergeCell ref="HN128:HN129"/>
    <mergeCell ref="GZ152:GZ153"/>
    <mergeCell ref="HA152:HA153"/>
    <mergeCell ref="HB152:HB153"/>
    <mergeCell ref="HC152:HC153"/>
    <mergeCell ref="GZ148:GZ149"/>
    <mergeCell ref="HA148:HA149"/>
    <mergeCell ref="HB148:HB149"/>
    <mergeCell ref="HC148:HC149"/>
    <mergeCell ref="GZ150:GZ151"/>
    <mergeCell ref="HA150:HA151"/>
    <mergeCell ref="HB150:HB151"/>
    <mergeCell ref="HC150:HC151"/>
    <mergeCell ref="GZ144:GZ145"/>
    <mergeCell ref="HA144:HA145"/>
    <mergeCell ref="HB144:HB145"/>
    <mergeCell ref="HC144:HC145"/>
    <mergeCell ref="GZ146:GZ147"/>
    <mergeCell ref="HA146:HA147"/>
    <mergeCell ref="HC142:HC143"/>
    <mergeCell ref="HB136:HB137"/>
    <mergeCell ref="HC136:HC137"/>
    <mergeCell ref="GZ138:GZ139"/>
    <mergeCell ref="HA138:HA139"/>
    <mergeCell ref="HB138:HB139"/>
    <mergeCell ref="HC138:HC139"/>
    <mergeCell ref="HB132:HB133"/>
    <mergeCell ref="HC132:HC133"/>
    <mergeCell ref="GZ134:GZ135"/>
    <mergeCell ref="HA134:HA135"/>
    <mergeCell ref="HB134:HB135"/>
    <mergeCell ref="HC134:HC135"/>
    <mergeCell ref="HG128:HG129"/>
    <mergeCell ref="HH128:HH129"/>
    <mergeCell ref="HG130:HG131"/>
    <mergeCell ref="HH130:HH131"/>
    <mergeCell ref="HG132:HG133"/>
    <mergeCell ref="HH132:HH133"/>
    <mergeCell ref="HG140:HG141"/>
    <mergeCell ref="HH140:HH141"/>
    <mergeCell ref="HC128:HC129"/>
    <mergeCell ref="GZ130:GZ131"/>
    <mergeCell ref="HA130:HA131"/>
    <mergeCell ref="HB130:HB131"/>
    <mergeCell ref="HC130:HC131"/>
    <mergeCell ref="GZ128:GZ129"/>
    <mergeCell ref="HA128:HA129"/>
    <mergeCell ref="GZ132:GZ133"/>
    <mergeCell ref="HA132:HA133"/>
    <mergeCell ref="GZ136:GZ137"/>
    <mergeCell ref="HA136:HA137"/>
    <mergeCell ref="GP150:GP151"/>
    <mergeCell ref="GQ150:GQ151"/>
    <mergeCell ref="GR150:GR151"/>
    <mergeCell ref="GS150:GS151"/>
    <mergeCell ref="GP146:GP147"/>
    <mergeCell ref="GQ146:GQ147"/>
    <mergeCell ref="GR146:GR147"/>
    <mergeCell ref="GS146:GS147"/>
    <mergeCell ref="GP148:GP149"/>
    <mergeCell ref="GQ148:GQ149"/>
    <mergeCell ref="GR148:GR149"/>
    <mergeCell ref="GS148:GS149"/>
    <mergeCell ref="HB146:HB147"/>
    <mergeCell ref="HC146:HC147"/>
    <mergeCell ref="GZ140:GZ141"/>
    <mergeCell ref="HA140:HA141"/>
    <mergeCell ref="HB140:HB141"/>
    <mergeCell ref="HC140:HC141"/>
    <mergeCell ref="GZ142:GZ143"/>
    <mergeCell ref="HA142:HA143"/>
    <mergeCell ref="HB142:HB143"/>
    <mergeCell ref="GP136:GP137"/>
    <mergeCell ref="GQ136:GQ137"/>
    <mergeCell ref="GR136:GR137"/>
    <mergeCell ref="GS136:GS137"/>
    <mergeCell ref="GP138:GP139"/>
    <mergeCell ref="GQ138:GQ139"/>
    <mergeCell ref="GR138:GR139"/>
    <mergeCell ref="GS138:GS139"/>
    <mergeCell ref="GP132:GP133"/>
    <mergeCell ref="GQ132:GQ133"/>
    <mergeCell ref="GR132:GR133"/>
    <mergeCell ref="GS132:GS133"/>
    <mergeCell ref="GP134:GP135"/>
    <mergeCell ref="GQ134:GQ135"/>
    <mergeCell ref="GR134:GR135"/>
    <mergeCell ref="GS134:GS135"/>
    <mergeCell ref="HB128:HB129"/>
    <mergeCell ref="GP128:GP129"/>
    <mergeCell ref="GQ128:GQ129"/>
    <mergeCell ref="GR128:GR129"/>
    <mergeCell ref="GS128:GS129"/>
    <mergeCell ref="GP130:GP131"/>
    <mergeCell ref="GQ130:GQ131"/>
    <mergeCell ref="GR130:GR131"/>
    <mergeCell ref="GS130:GS131"/>
    <mergeCell ref="FR148:FR149"/>
    <mergeCell ref="FS148:FS149"/>
    <mergeCell ref="FR150:FR151"/>
    <mergeCell ref="FS150:FS151"/>
    <mergeCell ref="FR140:FR141"/>
    <mergeCell ref="FS140:FS141"/>
    <mergeCell ref="FR142:FR143"/>
    <mergeCell ref="FS142:FS143"/>
    <mergeCell ref="FR146:FR147"/>
    <mergeCell ref="FS146:FS147"/>
    <mergeCell ref="FR134:FR135"/>
    <mergeCell ref="FS134:FS135"/>
    <mergeCell ref="FR136:FR137"/>
    <mergeCell ref="FS136:FS137"/>
    <mergeCell ref="FR138:FR139"/>
    <mergeCell ref="FS138:FS139"/>
    <mergeCell ref="GP140:GP141"/>
    <mergeCell ref="GQ140:GQ141"/>
    <mergeCell ref="GR140:GR141"/>
    <mergeCell ref="GS140:GS141"/>
    <mergeCell ref="GP142:GP143"/>
    <mergeCell ref="GQ142:GQ143"/>
    <mergeCell ref="GR142:GR143"/>
    <mergeCell ref="GS142:GS143"/>
    <mergeCell ref="FR128:FR129"/>
    <mergeCell ref="FS128:FS129"/>
    <mergeCell ref="FR130:FR131"/>
    <mergeCell ref="FS130:FS131"/>
    <mergeCell ref="FR132:FR133"/>
    <mergeCell ref="FS132:FS133"/>
    <mergeCell ref="FJ150:FJ151"/>
    <mergeCell ref="FK150:FK151"/>
    <mergeCell ref="FL150:FL151"/>
    <mergeCell ref="FM150:FM151"/>
    <mergeCell ref="FJ146:FJ147"/>
    <mergeCell ref="FK146:FK147"/>
    <mergeCell ref="FL146:FL147"/>
    <mergeCell ref="FM146:FM147"/>
    <mergeCell ref="FJ148:FJ149"/>
    <mergeCell ref="FK148:FK149"/>
    <mergeCell ref="FL148:FL149"/>
    <mergeCell ref="FM148:FM149"/>
    <mergeCell ref="FJ140:FJ141"/>
    <mergeCell ref="FK140:FK141"/>
    <mergeCell ref="FL140:FL141"/>
    <mergeCell ref="FM140:FM141"/>
    <mergeCell ref="FJ142:FJ143"/>
    <mergeCell ref="FK142:FK143"/>
    <mergeCell ref="FL142:FL143"/>
    <mergeCell ref="FM142:FM143"/>
    <mergeCell ref="FL136:FL137"/>
    <mergeCell ref="FM136:FM137"/>
    <mergeCell ref="FJ138:FJ139"/>
    <mergeCell ref="FK138:FK139"/>
    <mergeCell ref="FL138:FL139"/>
    <mergeCell ref="FM138:FM139"/>
    <mergeCell ref="FL132:FL133"/>
    <mergeCell ref="FM132:FM133"/>
    <mergeCell ref="FJ134:FJ135"/>
    <mergeCell ref="FK134:FK135"/>
    <mergeCell ref="FL134:FL135"/>
    <mergeCell ref="FM134:FM135"/>
    <mergeCell ref="FL128:FL129"/>
    <mergeCell ref="FM128:FM129"/>
    <mergeCell ref="FJ130:FJ131"/>
    <mergeCell ref="FK130:FK131"/>
    <mergeCell ref="FL130:FL131"/>
    <mergeCell ref="FM130:FM131"/>
    <mergeCell ref="FJ128:FJ129"/>
    <mergeCell ref="FK128:FK129"/>
    <mergeCell ref="FJ132:FJ133"/>
    <mergeCell ref="FK132:FK133"/>
    <mergeCell ref="FJ136:FJ137"/>
    <mergeCell ref="FK136:FK137"/>
    <mergeCell ref="AC152:AC153"/>
    <mergeCell ref="AE152:AE153"/>
    <mergeCell ref="AG152:AG153"/>
    <mergeCell ref="AI152:AI153"/>
    <mergeCell ref="AC148:AC149"/>
    <mergeCell ref="AE148:AE149"/>
    <mergeCell ref="AG148:AG149"/>
    <mergeCell ref="AI148:AI149"/>
    <mergeCell ref="AC150:AC151"/>
    <mergeCell ref="AE150:AE151"/>
    <mergeCell ref="AG150:AG151"/>
    <mergeCell ref="AI150:AI151"/>
    <mergeCell ref="AC144:AC145"/>
    <mergeCell ref="AE144:AE145"/>
    <mergeCell ref="AG144:AG145"/>
    <mergeCell ref="AI144:AI145"/>
    <mergeCell ref="AC146:AC147"/>
    <mergeCell ref="AE146:AE147"/>
    <mergeCell ref="AG146:AG147"/>
    <mergeCell ref="AI146:AI147"/>
    <mergeCell ref="AC140:AC141"/>
    <mergeCell ref="AE140:AE141"/>
    <mergeCell ref="AG140:AG141"/>
    <mergeCell ref="AI140:AI141"/>
    <mergeCell ref="AC142:AC143"/>
    <mergeCell ref="AE142:AE143"/>
    <mergeCell ref="AG142:AG143"/>
    <mergeCell ref="AI142:AI143"/>
    <mergeCell ref="AC136:AC137"/>
    <mergeCell ref="AE136:AE137"/>
    <mergeCell ref="AG136:AG137"/>
    <mergeCell ref="AI136:AI137"/>
    <mergeCell ref="AC138:AC139"/>
    <mergeCell ref="AE138:AE139"/>
    <mergeCell ref="AG138:AG139"/>
    <mergeCell ref="AI138:AI139"/>
    <mergeCell ref="AE132:AE133"/>
    <mergeCell ref="AG132:AG133"/>
    <mergeCell ref="AI132:AI133"/>
    <mergeCell ref="AC134:AC135"/>
    <mergeCell ref="AE134:AE135"/>
    <mergeCell ref="AG134:AG135"/>
    <mergeCell ref="AI134:AI135"/>
    <mergeCell ref="AC128:AC129"/>
    <mergeCell ref="AE128:AE129"/>
    <mergeCell ref="AG128:AG129"/>
    <mergeCell ref="AI128:AI129"/>
    <mergeCell ref="AC130:AC131"/>
    <mergeCell ref="AE130:AE131"/>
    <mergeCell ref="AG130:AG131"/>
    <mergeCell ref="AI130:AI131"/>
    <mergeCell ref="AC132:AC133"/>
    <mergeCell ref="R144:R145"/>
    <mergeCell ref="R132:R133"/>
    <mergeCell ref="N152:N153"/>
    <mergeCell ref="O152:O153"/>
    <mergeCell ref="P152:P153"/>
    <mergeCell ref="Q152:Q153"/>
    <mergeCell ref="R152:R153"/>
    <mergeCell ref="R150:R151"/>
    <mergeCell ref="E152:E153"/>
    <mergeCell ref="F152:F153"/>
    <mergeCell ref="G152:G153"/>
    <mergeCell ref="H152:H153"/>
    <mergeCell ref="I152:I153"/>
    <mergeCell ref="J152:J153"/>
    <mergeCell ref="K152:K153"/>
    <mergeCell ref="L152:L153"/>
    <mergeCell ref="M152:M153"/>
    <mergeCell ref="L150:L151"/>
    <mergeCell ref="M150:M151"/>
    <mergeCell ref="N150:N151"/>
    <mergeCell ref="O150:O151"/>
    <mergeCell ref="P150:P151"/>
    <mergeCell ref="Q150:Q151"/>
    <mergeCell ref="P148:P149"/>
    <mergeCell ref="Q148:Q149"/>
    <mergeCell ref="R148:R149"/>
    <mergeCell ref="E150:E151"/>
    <mergeCell ref="F150:F151"/>
    <mergeCell ref="G150:G151"/>
    <mergeCell ref="H150:H151"/>
    <mergeCell ref="I150:I151"/>
    <mergeCell ref="J150:J151"/>
    <mergeCell ref="K150:K151"/>
    <mergeCell ref="J148:J149"/>
    <mergeCell ref="K148:K149"/>
    <mergeCell ref="L148:L149"/>
    <mergeCell ref="M148:M149"/>
    <mergeCell ref="N148:N149"/>
    <mergeCell ref="O148:O149"/>
    <mergeCell ref="N146:N147"/>
    <mergeCell ref="O146:O147"/>
    <mergeCell ref="P146:P147"/>
    <mergeCell ref="Q146:Q147"/>
    <mergeCell ref="R146:R147"/>
    <mergeCell ref="E148:E149"/>
    <mergeCell ref="F148:F149"/>
    <mergeCell ref="G148:G149"/>
    <mergeCell ref="H148:H149"/>
    <mergeCell ref="I148:I149"/>
    <mergeCell ref="E146:E147"/>
    <mergeCell ref="F146:F147"/>
    <mergeCell ref="G146:G147"/>
    <mergeCell ref="H146:H147"/>
    <mergeCell ref="I146:I147"/>
    <mergeCell ref="J146:J147"/>
    <mergeCell ref="K146:K147"/>
    <mergeCell ref="L146:L147"/>
    <mergeCell ref="M146:M147"/>
    <mergeCell ref="L144:L145"/>
    <mergeCell ref="M144:M145"/>
    <mergeCell ref="N144:N145"/>
    <mergeCell ref="O144:O145"/>
    <mergeCell ref="P144:P145"/>
    <mergeCell ref="Q144:Q145"/>
    <mergeCell ref="P142:P143"/>
    <mergeCell ref="Q142:Q143"/>
    <mergeCell ref="R142:R143"/>
    <mergeCell ref="E144:E145"/>
    <mergeCell ref="F144:F145"/>
    <mergeCell ref="G144:G145"/>
    <mergeCell ref="H144:H145"/>
    <mergeCell ref="I144:I145"/>
    <mergeCell ref="J144:J145"/>
    <mergeCell ref="K144:K145"/>
    <mergeCell ref="J142:J143"/>
    <mergeCell ref="K142:K143"/>
    <mergeCell ref="L142:L143"/>
    <mergeCell ref="M142:M143"/>
    <mergeCell ref="N142:N143"/>
    <mergeCell ref="O142:O143"/>
    <mergeCell ref="N140:N141"/>
    <mergeCell ref="O140:O141"/>
    <mergeCell ref="P140:P141"/>
    <mergeCell ref="Q140:Q141"/>
    <mergeCell ref="R140:R141"/>
    <mergeCell ref="E142:E143"/>
    <mergeCell ref="F142:F143"/>
    <mergeCell ref="G142:G143"/>
    <mergeCell ref="H142:H143"/>
    <mergeCell ref="I142:I143"/>
    <mergeCell ref="R138:R139"/>
    <mergeCell ref="E140:E141"/>
    <mergeCell ref="F140:F141"/>
    <mergeCell ref="G140:G141"/>
    <mergeCell ref="H140:H141"/>
    <mergeCell ref="I140:I141"/>
    <mergeCell ref="J140:J141"/>
    <mergeCell ref="K140:K141"/>
    <mergeCell ref="L140:L141"/>
    <mergeCell ref="M140:M141"/>
    <mergeCell ref="L138:L139"/>
    <mergeCell ref="M138:M139"/>
    <mergeCell ref="N138:N139"/>
    <mergeCell ref="O138:O139"/>
    <mergeCell ref="P138:P139"/>
    <mergeCell ref="Q138:Q139"/>
    <mergeCell ref="P136:P137"/>
    <mergeCell ref="Q136:Q137"/>
    <mergeCell ref="R136:R137"/>
    <mergeCell ref="E138:E139"/>
    <mergeCell ref="F138:F139"/>
    <mergeCell ref="G138:G139"/>
    <mergeCell ref="H138:H139"/>
    <mergeCell ref="I138:I139"/>
    <mergeCell ref="J138:J139"/>
    <mergeCell ref="K138:K139"/>
    <mergeCell ref="J136:J137"/>
    <mergeCell ref="K136:K137"/>
    <mergeCell ref="L136:L137"/>
    <mergeCell ref="M136:M137"/>
    <mergeCell ref="N136:N137"/>
    <mergeCell ref="O136:O137"/>
    <mergeCell ref="N134:N135"/>
    <mergeCell ref="O134:O135"/>
    <mergeCell ref="P134:P135"/>
    <mergeCell ref="Q134:Q135"/>
    <mergeCell ref="R134:R135"/>
    <mergeCell ref="E136:E137"/>
    <mergeCell ref="F136:F137"/>
    <mergeCell ref="G136:G137"/>
    <mergeCell ref="H136:H137"/>
    <mergeCell ref="I136:I137"/>
    <mergeCell ref="E134:E135"/>
    <mergeCell ref="F134:F135"/>
    <mergeCell ref="G134:G135"/>
    <mergeCell ref="H134:H135"/>
    <mergeCell ref="I134:I135"/>
    <mergeCell ref="J134:J135"/>
    <mergeCell ref="N132:N133"/>
    <mergeCell ref="O132:O133"/>
    <mergeCell ref="P132:P133"/>
    <mergeCell ref="Q132:Q133"/>
    <mergeCell ref="P130:P131"/>
    <mergeCell ref="Q130:Q131"/>
    <mergeCell ref="R130:R131"/>
    <mergeCell ref="E132:E133"/>
    <mergeCell ref="F132:F133"/>
    <mergeCell ref="G132:G133"/>
    <mergeCell ref="H132:H133"/>
    <mergeCell ref="I132:I133"/>
    <mergeCell ref="J132:J133"/>
    <mergeCell ref="K132:K133"/>
    <mergeCell ref="J130:J131"/>
    <mergeCell ref="K130:K131"/>
    <mergeCell ref="L130:L131"/>
    <mergeCell ref="M130:M131"/>
    <mergeCell ref="N130:N131"/>
    <mergeCell ref="O130:O131"/>
    <mergeCell ref="A138:A139"/>
    <mergeCell ref="B138:B139"/>
    <mergeCell ref="C138:C139"/>
    <mergeCell ref="A140:A141"/>
    <mergeCell ref="B140:B141"/>
    <mergeCell ref="C140:C141"/>
    <mergeCell ref="A134:A135"/>
    <mergeCell ref="B134:B135"/>
    <mergeCell ref="C134:C135"/>
    <mergeCell ref="A136:A137"/>
    <mergeCell ref="B136:B137"/>
    <mergeCell ref="C136:C137"/>
    <mergeCell ref="A130:A131"/>
    <mergeCell ref="K134:K135"/>
    <mergeCell ref="L134:L135"/>
    <mergeCell ref="M134:M135"/>
    <mergeCell ref="L132:L133"/>
    <mergeCell ref="M132:M133"/>
    <mergeCell ref="A150:A151"/>
    <mergeCell ref="B150:B151"/>
    <mergeCell ref="C150:C151"/>
    <mergeCell ref="A152:A153"/>
    <mergeCell ref="B152:B153"/>
    <mergeCell ref="C152:C153"/>
    <mergeCell ref="A146:A147"/>
    <mergeCell ref="B146:B147"/>
    <mergeCell ref="C146:C147"/>
    <mergeCell ref="A148:A149"/>
    <mergeCell ref="B148:B149"/>
    <mergeCell ref="C148:C149"/>
    <mergeCell ref="A142:A143"/>
    <mergeCell ref="B142:B143"/>
    <mergeCell ref="C142:C143"/>
    <mergeCell ref="A144:A145"/>
    <mergeCell ref="B144:B145"/>
    <mergeCell ref="C144:C145"/>
    <mergeCell ref="A132:A133"/>
    <mergeCell ref="B132:B133"/>
    <mergeCell ref="C132:C133"/>
    <mergeCell ref="GP126:GP127"/>
    <mergeCell ref="GQ126:GQ127"/>
    <mergeCell ref="GR126:GR127"/>
    <mergeCell ref="GS126:GS127"/>
    <mergeCell ref="A128:A129"/>
    <mergeCell ref="B128:B129"/>
    <mergeCell ref="C128:C129"/>
    <mergeCell ref="E128:E129"/>
    <mergeCell ref="F128:F129"/>
    <mergeCell ref="G128:G129"/>
    <mergeCell ref="GP122:GP123"/>
    <mergeCell ref="GQ122:GQ123"/>
    <mergeCell ref="GR122:GR123"/>
    <mergeCell ref="GS122:GS123"/>
    <mergeCell ref="GP124:GP125"/>
    <mergeCell ref="GQ124:GQ125"/>
    <mergeCell ref="GR124:GR125"/>
    <mergeCell ref="GS124:GS125"/>
    <mergeCell ref="FR122:FR123"/>
    <mergeCell ref="FS122:FS123"/>
    <mergeCell ref="FR124:FR125"/>
    <mergeCell ref="FS124:FS125"/>
    <mergeCell ref="FR126:FR127"/>
    <mergeCell ref="FS126:FS127"/>
    <mergeCell ref="L126:L127"/>
    <mergeCell ref="M126:M127"/>
    <mergeCell ref="N126:N127"/>
    <mergeCell ref="N128:N129"/>
    <mergeCell ref="O128:O129"/>
    <mergeCell ref="GP116:GP117"/>
    <mergeCell ref="GQ116:GQ117"/>
    <mergeCell ref="GR116:GR117"/>
    <mergeCell ref="GS116:GS117"/>
    <mergeCell ref="GP118:GP119"/>
    <mergeCell ref="GQ118:GQ119"/>
    <mergeCell ref="GR118:GR119"/>
    <mergeCell ref="GS118:GS119"/>
    <mergeCell ref="GP109:GP113"/>
    <mergeCell ref="GQ109:GQ113"/>
    <mergeCell ref="GR109:GR113"/>
    <mergeCell ref="GS109:GS113"/>
    <mergeCell ref="GP114:GP115"/>
    <mergeCell ref="GQ114:GQ115"/>
    <mergeCell ref="GR114:GR115"/>
    <mergeCell ref="GS114:GS115"/>
    <mergeCell ref="B130:B131"/>
    <mergeCell ref="C130:C131"/>
    <mergeCell ref="P128:P129"/>
    <mergeCell ref="Q128:Q129"/>
    <mergeCell ref="R128:R129"/>
    <mergeCell ref="E130:E131"/>
    <mergeCell ref="F130:F131"/>
    <mergeCell ref="G130:G131"/>
    <mergeCell ref="H130:H131"/>
    <mergeCell ref="I130:I131"/>
    <mergeCell ref="H128:H129"/>
    <mergeCell ref="I128:I129"/>
    <mergeCell ref="J128:J129"/>
    <mergeCell ref="K128:K129"/>
    <mergeCell ref="L128:L129"/>
    <mergeCell ref="M128:M129"/>
    <mergeCell ref="FR118:FR119"/>
    <mergeCell ref="FS118:FS119"/>
    <mergeCell ref="FJ126:FJ127"/>
    <mergeCell ref="FK126:FK127"/>
    <mergeCell ref="FL126:FL127"/>
    <mergeCell ref="FM126:FM127"/>
    <mergeCell ref="FR109:FR113"/>
    <mergeCell ref="FS109:FS113"/>
    <mergeCell ref="FR114:FR115"/>
    <mergeCell ref="FS114:FS115"/>
    <mergeCell ref="FR116:FR117"/>
    <mergeCell ref="FS116:FS117"/>
    <mergeCell ref="FJ122:FJ123"/>
    <mergeCell ref="FK122:FK123"/>
    <mergeCell ref="FL122:FL123"/>
    <mergeCell ref="FM122:FM123"/>
    <mergeCell ref="FJ124:FJ125"/>
    <mergeCell ref="FK124:FK125"/>
    <mergeCell ref="FL124:FL125"/>
    <mergeCell ref="FM124:FM125"/>
    <mergeCell ref="FL116:FL117"/>
    <mergeCell ref="FM116:FM117"/>
    <mergeCell ref="FJ118:FJ119"/>
    <mergeCell ref="FK118:FK119"/>
    <mergeCell ref="FL118:FL119"/>
    <mergeCell ref="FM118:FM119"/>
    <mergeCell ref="FL109:FL113"/>
    <mergeCell ref="FM109:FM113"/>
    <mergeCell ref="FJ114:FJ115"/>
    <mergeCell ref="FK114:FK115"/>
    <mergeCell ref="FL114:FL115"/>
    <mergeCell ref="FM114:FM115"/>
    <mergeCell ref="AC126:AC127"/>
    <mergeCell ref="AE126:AE127"/>
    <mergeCell ref="AG126:AG127"/>
    <mergeCell ref="AI126:AI127"/>
    <mergeCell ref="FJ109:FJ113"/>
    <mergeCell ref="FK109:FK113"/>
    <mergeCell ref="FJ116:FJ117"/>
    <mergeCell ref="FK116:FK117"/>
    <mergeCell ref="AC122:AC123"/>
    <mergeCell ref="AE122:AE123"/>
    <mergeCell ref="AG122:AG123"/>
    <mergeCell ref="AI122:AI123"/>
    <mergeCell ref="AC124:AC125"/>
    <mergeCell ref="AE124:AE125"/>
    <mergeCell ref="AG124:AG125"/>
    <mergeCell ref="AI124:AI125"/>
    <mergeCell ref="AC120:AC121"/>
    <mergeCell ref="AE120:AE121"/>
    <mergeCell ref="AG120:AG121"/>
    <mergeCell ref="AI120:AI121"/>
    <mergeCell ref="AE116:AE117"/>
    <mergeCell ref="AG116:AG117"/>
    <mergeCell ref="AI116:AI117"/>
    <mergeCell ref="AC118:AC119"/>
    <mergeCell ref="AE118:AE119"/>
    <mergeCell ref="AG118:AG119"/>
    <mergeCell ref="AI118:AI119"/>
    <mergeCell ref="R126:R127"/>
    <mergeCell ref="AC109:AC113"/>
    <mergeCell ref="AE109:AE113"/>
    <mergeCell ref="AG109:AG113"/>
    <mergeCell ref="AI109:AI113"/>
    <mergeCell ref="AC114:AC115"/>
    <mergeCell ref="AE114:AE115"/>
    <mergeCell ref="AG114:AG115"/>
    <mergeCell ref="AI114:AI115"/>
    <mergeCell ref="AC116:AC117"/>
    <mergeCell ref="R116:R117"/>
    <mergeCell ref="O126:O127"/>
    <mergeCell ref="P126:P127"/>
    <mergeCell ref="Q126:Q127"/>
    <mergeCell ref="P124:P125"/>
    <mergeCell ref="Q124:Q125"/>
    <mergeCell ref="R124:R125"/>
    <mergeCell ref="E126:E127"/>
    <mergeCell ref="F126:F127"/>
    <mergeCell ref="G126:G127"/>
    <mergeCell ref="H126:H127"/>
    <mergeCell ref="I126:I127"/>
    <mergeCell ref="J126:J127"/>
    <mergeCell ref="K126:K127"/>
    <mergeCell ref="J124:J125"/>
    <mergeCell ref="K124:K125"/>
    <mergeCell ref="L124:L125"/>
    <mergeCell ref="M124:M125"/>
    <mergeCell ref="N124:N125"/>
    <mergeCell ref="O124:O125"/>
    <mergeCell ref="N122:N123"/>
    <mergeCell ref="O122:O123"/>
    <mergeCell ref="P122:P123"/>
    <mergeCell ref="Q122:Q123"/>
    <mergeCell ref="R122:R123"/>
    <mergeCell ref="E124:E125"/>
    <mergeCell ref="F124:F125"/>
    <mergeCell ref="G124:G125"/>
    <mergeCell ref="H124:H125"/>
    <mergeCell ref="I124:I125"/>
    <mergeCell ref="E122:E123"/>
    <mergeCell ref="F122:F123"/>
    <mergeCell ref="G122:G123"/>
    <mergeCell ref="H122:H123"/>
    <mergeCell ref="I122:I123"/>
    <mergeCell ref="J122:J123"/>
    <mergeCell ref="K122:K123"/>
    <mergeCell ref="L122:L123"/>
    <mergeCell ref="M122:M123"/>
    <mergeCell ref="E120:E121"/>
    <mergeCell ref="F120:F121"/>
    <mergeCell ref="G120:G121"/>
    <mergeCell ref="H120:H121"/>
    <mergeCell ref="I120:I121"/>
    <mergeCell ref="J120:J121"/>
    <mergeCell ref="K120:K121"/>
    <mergeCell ref="N118:N119"/>
    <mergeCell ref="O118:O119"/>
    <mergeCell ref="P118:P119"/>
    <mergeCell ref="Q118:Q119"/>
    <mergeCell ref="R118:R119"/>
    <mergeCell ref="E118:E119"/>
    <mergeCell ref="F118:F119"/>
    <mergeCell ref="G118:G119"/>
    <mergeCell ref="H118:H119"/>
    <mergeCell ref="I118:I119"/>
    <mergeCell ref="J118:J119"/>
    <mergeCell ref="N116:N117"/>
    <mergeCell ref="O116:O117"/>
    <mergeCell ref="P116:P117"/>
    <mergeCell ref="Q116:Q117"/>
    <mergeCell ref="P114:P115"/>
    <mergeCell ref="Q114:Q115"/>
    <mergeCell ref="R114:R115"/>
    <mergeCell ref="E116:E117"/>
    <mergeCell ref="F116:F117"/>
    <mergeCell ref="G116:G117"/>
    <mergeCell ref="H116:H117"/>
    <mergeCell ref="I116:I117"/>
    <mergeCell ref="J116:J117"/>
    <mergeCell ref="K116:K117"/>
    <mergeCell ref="J114:J115"/>
    <mergeCell ref="K114:K115"/>
    <mergeCell ref="L114:L115"/>
    <mergeCell ref="M114:M115"/>
    <mergeCell ref="N114:N115"/>
    <mergeCell ref="O114:O115"/>
    <mergeCell ref="N109:N113"/>
    <mergeCell ref="O109:O113"/>
    <mergeCell ref="P109:P113"/>
    <mergeCell ref="Q109:Q113"/>
    <mergeCell ref="R109:R113"/>
    <mergeCell ref="E114:E115"/>
    <mergeCell ref="F114:F115"/>
    <mergeCell ref="G114:G115"/>
    <mergeCell ref="H114:H115"/>
    <mergeCell ref="I114:I115"/>
    <mergeCell ref="H109:H113"/>
    <mergeCell ref="I109:I113"/>
    <mergeCell ref="J109:J113"/>
    <mergeCell ref="K109:K113"/>
    <mergeCell ref="L109:L113"/>
    <mergeCell ref="M109:M113"/>
    <mergeCell ref="A124:A125"/>
    <mergeCell ref="B124:B125"/>
    <mergeCell ref="C124:C125"/>
    <mergeCell ref="D120:D121"/>
    <mergeCell ref="Q120:Q121"/>
    <mergeCell ref="P120:P121"/>
    <mergeCell ref="O120:O121"/>
    <mergeCell ref="N120:N121"/>
    <mergeCell ref="M120:M121"/>
    <mergeCell ref="L120:L121"/>
    <mergeCell ref="R120:R121"/>
    <mergeCell ref="K118:K119"/>
    <mergeCell ref="L118:L119"/>
    <mergeCell ref="M118:M119"/>
    <mergeCell ref="L116:L117"/>
    <mergeCell ref="M116:M117"/>
    <mergeCell ref="A126:A127"/>
    <mergeCell ref="B126:B127"/>
    <mergeCell ref="C126:C127"/>
    <mergeCell ref="A120:A121"/>
    <mergeCell ref="B120:B121"/>
    <mergeCell ref="C120:C121"/>
    <mergeCell ref="A122:A123"/>
    <mergeCell ref="B122:B123"/>
    <mergeCell ref="C122:C123"/>
    <mergeCell ref="A118:A119"/>
    <mergeCell ref="B118:B119"/>
    <mergeCell ref="C118:C119"/>
    <mergeCell ref="A114:A115"/>
    <mergeCell ref="B114:B115"/>
    <mergeCell ref="C114:C115"/>
    <mergeCell ref="A116:A117"/>
    <mergeCell ref="B116:B117"/>
    <mergeCell ref="C116:C117"/>
    <mergeCell ref="KJ105:KJ106"/>
    <mergeCell ref="KL105:KL106"/>
    <mergeCell ref="KJ107:KJ108"/>
    <mergeCell ref="KL107:KL108"/>
    <mergeCell ref="A109:A113"/>
    <mergeCell ref="B109:B113"/>
    <mergeCell ref="C109:C113"/>
    <mergeCell ref="E109:E113"/>
    <mergeCell ref="F109:F113"/>
    <mergeCell ref="G109:G113"/>
    <mergeCell ref="KJ99:KJ100"/>
    <mergeCell ref="KL99:KL100"/>
    <mergeCell ref="KJ101:KJ102"/>
    <mergeCell ref="KL101:KL102"/>
    <mergeCell ref="KJ103:KJ104"/>
    <mergeCell ref="KL103:KL104"/>
    <mergeCell ref="KJ93:KJ94"/>
    <mergeCell ref="KL93:KL94"/>
    <mergeCell ref="KJ95:KJ96"/>
    <mergeCell ref="KL95:KL96"/>
    <mergeCell ref="KJ97:KJ98"/>
    <mergeCell ref="KL97:KL98"/>
    <mergeCell ref="JP93:JP94"/>
    <mergeCell ref="JM95:JM96"/>
    <mergeCell ref="JN95:JN96"/>
    <mergeCell ref="JP95:JP96"/>
    <mergeCell ref="JG107:JG108"/>
    <mergeCell ref="JH107:JH108"/>
    <mergeCell ref="JI107:JI108"/>
    <mergeCell ref="JJ107:JJ108"/>
    <mergeCell ref="JG103:JG104"/>
    <mergeCell ref="JH103:JH104"/>
    <mergeCell ref="KJ87:KJ88"/>
    <mergeCell ref="KL87:KL88"/>
    <mergeCell ref="KJ89:KJ90"/>
    <mergeCell ref="KL89:KL90"/>
    <mergeCell ref="KJ91:KJ92"/>
    <mergeCell ref="KL91:KL92"/>
    <mergeCell ref="KJ81:KJ82"/>
    <mergeCell ref="KL81:KL82"/>
    <mergeCell ref="KJ83:KJ84"/>
    <mergeCell ref="KL83:KL84"/>
    <mergeCell ref="KJ85:KJ86"/>
    <mergeCell ref="KL85:KL86"/>
    <mergeCell ref="KJ75:KJ76"/>
    <mergeCell ref="KL75:KL76"/>
    <mergeCell ref="KJ77:KJ78"/>
    <mergeCell ref="KL77:KL78"/>
    <mergeCell ref="KJ79:KJ80"/>
    <mergeCell ref="KL79:KL80"/>
    <mergeCell ref="KJ68:KJ69"/>
    <mergeCell ref="KL68:KL69"/>
    <mergeCell ref="KJ70:KJ72"/>
    <mergeCell ref="KL70:KL72"/>
    <mergeCell ref="KJ73:KJ74"/>
    <mergeCell ref="KL73:KL74"/>
    <mergeCell ref="KJ62:KJ63"/>
    <mergeCell ref="KL62:KL63"/>
    <mergeCell ref="KJ64:KJ65"/>
    <mergeCell ref="KL64:KL65"/>
    <mergeCell ref="KJ66:KJ67"/>
    <mergeCell ref="KL66:KL67"/>
    <mergeCell ref="JM105:JM106"/>
    <mergeCell ref="JN105:JN106"/>
    <mergeCell ref="JP105:JP106"/>
    <mergeCell ref="JM107:JM108"/>
    <mergeCell ref="JN107:JN108"/>
    <mergeCell ref="JP107:JP108"/>
    <mergeCell ref="JM101:JM102"/>
    <mergeCell ref="JN101:JN102"/>
    <mergeCell ref="JP101:JP102"/>
    <mergeCell ref="JM103:JM104"/>
    <mergeCell ref="JN103:JN104"/>
    <mergeCell ref="JP103:JP104"/>
    <mergeCell ref="JM97:JM98"/>
    <mergeCell ref="JN97:JN98"/>
    <mergeCell ref="JP97:JP98"/>
    <mergeCell ref="JM99:JM100"/>
    <mergeCell ref="JN99:JN100"/>
    <mergeCell ref="JP99:JP100"/>
    <mergeCell ref="JM93:JM94"/>
    <mergeCell ref="JN93:JN94"/>
    <mergeCell ref="JM89:JM90"/>
    <mergeCell ref="JN89:JN90"/>
    <mergeCell ref="JP89:JP90"/>
    <mergeCell ref="JM91:JM92"/>
    <mergeCell ref="JN91:JN92"/>
    <mergeCell ref="JP91:JP92"/>
    <mergeCell ref="JM85:JM86"/>
    <mergeCell ref="JN85:JN86"/>
    <mergeCell ref="JP85:JP86"/>
    <mergeCell ref="JM87:JM88"/>
    <mergeCell ref="JN87:JN88"/>
    <mergeCell ref="JP87:JP88"/>
    <mergeCell ref="JM81:JM82"/>
    <mergeCell ref="JN81:JN82"/>
    <mergeCell ref="JP81:JP82"/>
    <mergeCell ref="JM83:JM84"/>
    <mergeCell ref="JN83:JN84"/>
    <mergeCell ref="JP83:JP84"/>
    <mergeCell ref="JP75:JP76"/>
    <mergeCell ref="JM77:JM78"/>
    <mergeCell ref="JN77:JN78"/>
    <mergeCell ref="JP77:JP78"/>
    <mergeCell ref="JM79:JM80"/>
    <mergeCell ref="JN79:JN80"/>
    <mergeCell ref="JP79:JP80"/>
    <mergeCell ref="JP68:JP69"/>
    <mergeCell ref="JM70:JM72"/>
    <mergeCell ref="JN70:JN72"/>
    <mergeCell ref="JP70:JP72"/>
    <mergeCell ref="JM73:JM74"/>
    <mergeCell ref="JN73:JN74"/>
    <mergeCell ref="JP73:JP74"/>
    <mergeCell ref="JP62:JP63"/>
    <mergeCell ref="JM64:JM65"/>
    <mergeCell ref="JN64:JN65"/>
    <mergeCell ref="JP64:JP65"/>
    <mergeCell ref="JM66:JM67"/>
    <mergeCell ref="JN66:JN67"/>
    <mergeCell ref="JP66:JP67"/>
    <mergeCell ref="JM62:JM63"/>
    <mergeCell ref="JN62:JN63"/>
    <mergeCell ref="JM68:JM69"/>
    <mergeCell ref="JN68:JN69"/>
    <mergeCell ref="JM75:JM76"/>
    <mergeCell ref="JN75:JN76"/>
    <mergeCell ref="JG85:JG86"/>
    <mergeCell ref="JH85:JH86"/>
    <mergeCell ref="JI85:JI86"/>
    <mergeCell ref="JJ85:JJ86"/>
    <mergeCell ref="JI103:JI104"/>
    <mergeCell ref="JJ103:JJ104"/>
    <mergeCell ref="JG105:JG106"/>
    <mergeCell ref="JH105:JH106"/>
    <mergeCell ref="JI105:JI106"/>
    <mergeCell ref="JJ105:JJ106"/>
    <mergeCell ref="JG99:JG100"/>
    <mergeCell ref="JH99:JH100"/>
    <mergeCell ref="JI99:JI100"/>
    <mergeCell ref="JJ99:JJ100"/>
    <mergeCell ref="JG101:JG102"/>
    <mergeCell ref="JH101:JH102"/>
    <mergeCell ref="JI101:JI102"/>
    <mergeCell ref="JJ101:JJ102"/>
    <mergeCell ref="JG95:JG96"/>
    <mergeCell ref="JH95:JH96"/>
    <mergeCell ref="JI95:JI96"/>
    <mergeCell ref="JJ95:JJ96"/>
    <mergeCell ref="JG97:JG98"/>
    <mergeCell ref="JH97:JH98"/>
    <mergeCell ref="JI97:JI98"/>
    <mergeCell ref="JJ97:JJ98"/>
    <mergeCell ref="JG77:JG78"/>
    <mergeCell ref="JH77:JH78"/>
    <mergeCell ref="JI77:JI78"/>
    <mergeCell ref="JJ77:JJ78"/>
    <mergeCell ref="JG70:JG72"/>
    <mergeCell ref="JH70:JH72"/>
    <mergeCell ref="JI70:JI72"/>
    <mergeCell ref="JJ70:JJ72"/>
    <mergeCell ref="JG73:JG74"/>
    <mergeCell ref="JH73:JH74"/>
    <mergeCell ref="JI73:JI74"/>
    <mergeCell ref="JJ73:JJ74"/>
    <mergeCell ref="JG91:JG92"/>
    <mergeCell ref="JH91:JH92"/>
    <mergeCell ref="JI91:JI92"/>
    <mergeCell ref="JJ91:JJ92"/>
    <mergeCell ref="JG93:JG94"/>
    <mergeCell ref="JH93:JH94"/>
    <mergeCell ref="JI93:JI94"/>
    <mergeCell ref="JJ93:JJ94"/>
    <mergeCell ref="JG87:JG88"/>
    <mergeCell ref="JH87:JH88"/>
    <mergeCell ref="JI87:JI88"/>
    <mergeCell ref="JJ87:JJ88"/>
    <mergeCell ref="JG89:JG90"/>
    <mergeCell ref="JH89:JH90"/>
    <mergeCell ref="JI89:JI90"/>
    <mergeCell ref="JJ89:JJ90"/>
    <mergeCell ref="JG83:JG84"/>
    <mergeCell ref="JH83:JH84"/>
    <mergeCell ref="JI83:JI84"/>
    <mergeCell ref="JJ83:JJ84"/>
    <mergeCell ref="AG99:AG100"/>
    <mergeCell ref="AI99:AI100"/>
    <mergeCell ref="AC93:AC94"/>
    <mergeCell ref="JG66:JG67"/>
    <mergeCell ref="JH66:JH67"/>
    <mergeCell ref="JI66:JI67"/>
    <mergeCell ref="JJ66:JJ67"/>
    <mergeCell ref="JG68:JG69"/>
    <mergeCell ref="JH68:JH69"/>
    <mergeCell ref="JI68:JI69"/>
    <mergeCell ref="JJ68:JJ69"/>
    <mergeCell ref="JG62:JG63"/>
    <mergeCell ref="JH62:JH63"/>
    <mergeCell ref="JI62:JI63"/>
    <mergeCell ref="JJ62:JJ63"/>
    <mergeCell ref="JG64:JG65"/>
    <mergeCell ref="JH64:JH65"/>
    <mergeCell ref="JI64:JI65"/>
    <mergeCell ref="JJ64:JJ65"/>
    <mergeCell ref="CB62:CB63"/>
    <mergeCell ref="JG79:JG80"/>
    <mergeCell ref="JH79:JH80"/>
    <mergeCell ref="JI79:JI80"/>
    <mergeCell ref="JJ79:JJ80"/>
    <mergeCell ref="JG81:JG82"/>
    <mergeCell ref="JH81:JH82"/>
    <mergeCell ref="JI81:JI82"/>
    <mergeCell ref="JJ81:JJ82"/>
    <mergeCell ref="JG75:JG76"/>
    <mergeCell ref="JH75:JH76"/>
    <mergeCell ref="JI75:JI76"/>
    <mergeCell ref="JJ75:JJ76"/>
    <mergeCell ref="AE87:AE88"/>
    <mergeCell ref="AG87:AG88"/>
    <mergeCell ref="AI87:AI88"/>
    <mergeCell ref="CB70:CB72"/>
    <mergeCell ref="CE62:CE63"/>
    <mergeCell ref="CE70:CE72"/>
    <mergeCell ref="CY62:CY63"/>
    <mergeCell ref="DA62:DA63"/>
    <mergeCell ref="CY70:CY72"/>
    <mergeCell ref="DA70:DA72"/>
    <mergeCell ref="AC105:AC106"/>
    <mergeCell ref="AE105:AE106"/>
    <mergeCell ref="AG105:AG106"/>
    <mergeCell ref="AI105:AI106"/>
    <mergeCell ref="AC107:AC108"/>
    <mergeCell ref="AE107:AE108"/>
    <mergeCell ref="AG107:AG108"/>
    <mergeCell ref="AI107:AI108"/>
    <mergeCell ref="AC101:AC102"/>
    <mergeCell ref="AE101:AE102"/>
    <mergeCell ref="AG101:AG102"/>
    <mergeCell ref="AI101:AI102"/>
    <mergeCell ref="AC103:AC104"/>
    <mergeCell ref="AE103:AE104"/>
    <mergeCell ref="AG103:AG104"/>
    <mergeCell ref="AI103:AI104"/>
    <mergeCell ref="AC97:AC98"/>
    <mergeCell ref="AE97:AE98"/>
    <mergeCell ref="AG97:AG98"/>
    <mergeCell ref="AI97:AI98"/>
    <mergeCell ref="AC99:AC100"/>
    <mergeCell ref="AE99:AE100"/>
    <mergeCell ref="AC79:AC80"/>
    <mergeCell ref="AE79:AE80"/>
    <mergeCell ref="AG79:AG80"/>
    <mergeCell ref="AI79:AI80"/>
    <mergeCell ref="AC73:AC74"/>
    <mergeCell ref="AE73:AE74"/>
    <mergeCell ref="AG73:AG74"/>
    <mergeCell ref="AI73:AI74"/>
    <mergeCell ref="AC75:AC76"/>
    <mergeCell ref="AE75:AE76"/>
    <mergeCell ref="AG75:AG76"/>
    <mergeCell ref="AI75:AI76"/>
    <mergeCell ref="AE93:AE94"/>
    <mergeCell ref="AG93:AG94"/>
    <mergeCell ref="AI93:AI94"/>
    <mergeCell ref="AC95:AC96"/>
    <mergeCell ref="AE95:AE96"/>
    <mergeCell ref="AG95:AG96"/>
    <mergeCell ref="AI95:AI96"/>
    <mergeCell ref="AC89:AC90"/>
    <mergeCell ref="AE89:AE90"/>
    <mergeCell ref="AG89:AG90"/>
    <mergeCell ref="AI89:AI90"/>
    <mergeCell ref="AC91:AC92"/>
    <mergeCell ref="AE91:AE92"/>
    <mergeCell ref="AG91:AG92"/>
    <mergeCell ref="AI91:AI92"/>
    <mergeCell ref="AC85:AC86"/>
    <mergeCell ref="AE85:AE86"/>
    <mergeCell ref="AG85:AG86"/>
    <mergeCell ref="AI85:AI86"/>
    <mergeCell ref="AC87:AC88"/>
    <mergeCell ref="AE68:AE69"/>
    <mergeCell ref="AG68:AG69"/>
    <mergeCell ref="AI68:AI69"/>
    <mergeCell ref="AC70:AC72"/>
    <mergeCell ref="AE70:AE72"/>
    <mergeCell ref="AG70:AG72"/>
    <mergeCell ref="AI70:AI72"/>
    <mergeCell ref="R107:R108"/>
    <mergeCell ref="AC62:AC63"/>
    <mergeCell ref="AE62:AE63"/>
    <mergeCell ref="AG62:AG63"/>
    <mergeCell ref="AI62:AI63"/>
    <mergeCell ref="AC66:AC67"/>
    <mergeCell ref="AE66:AE67"/>
    <mergeCell ref="AG66:AG67"/>
    <mergeCell ref="AI66:AI67"/>
    <mergeCell ref="AC68:AC69"/>
    <mergeCell ref="R95:R96"/>
    <mergeCell ref="R83:R84"/>
    <mergeCell ref="R70:R72"/>
    <mergeCell ref="AC81:AC82"/>
    <mergeCell ref="AE81:AE82"/>
    <mergeCell ref="AG81:AG82"/>
    <mergeCell ref="AI81:AI82"/>
    <mergeCell ref="AC83:AC84"/>
    <mergeCell ref="AE83:AE84"/>
    <mergeCell ref="AG83:AG84"/>
    <mergeCell ref="AI83:AI84"/>
    <mergeCell ref="AC77:AC78"/>
    <mergeCell ref="AE77:AE78"/>
    <mergeCell ref="AG77:AG78"/>
    <mergeCell ref="AI77:AI78"/>
    <mergeCell ref="L107:L108"/>
    <mergeCell ref="M107:M108"/>
    <mergeCell ref="N107:N108"/>
    <mergeCell ref="O107:O108"/>
    <mergeCell ref="P107:P108"/>
    <mergeCell ref="Q107:Q108"/>
    <mergeCell ref="P105:P106"/>
    <mergeCell ref="Q105:Q106"/>
    <mergeCell ref="R105:R106"/>
    <mergeCell ref="E107:E108"/>
    <mergeCell ref="F107:F108"/>
    <mergeCell ref="G107:G108"/>
    <mergeCell ref="H107:H108"/>
    <mergeCell ref="I107:I108"/>
    <mergeCell ref="J107:J108"/>
    <mergeCell ref="K107:K108"/>
    <mergeCell ref="J105:J106"/>
    <mergeCell ref="K105:K106"/>
    <mergeCell ref="L105:L106"/>
    <mergeCell ref="M105:M106"/>
    <mergeCell ref="N105:N106"/>
    <mergeCell ref="O105:O106"/>
    <mergeCell ref="N103:N104"/>
    <mergeCell ref="O103:O104"/>
    <mergeCell ref="P103:P104"/>
    <mergeCell ref="Q103:Q104"/>
    <mergeCell ref="R103:R104"/>
    <mergeCell ref="E105:E106"/>
    <mergeCell ref="F105:F106"/>
    <mergeCell ref="G105:G106"/>
    <mergeCell ref="H105:H106"/>
    <mergeCell ref="I105:I106"/>
    <mergeCell ref="R101:R102"/>
    <mergeCell ref="E103:E104"/>
    <mergeCell ref="F103:F104"/>
    <mergeCell ref="G103:G104"/>
    <mergeCell ref="H103:H104"/>
    <mergeCell ref="I103:I104"/>
    <mergeCell ref="J103:J104"/>
    <mergeCell ref="K103:K104"/>
    <mergeCell ref="L103:L104"/>
    <mergeCell ref="M103:M104"/>
    <mergeCell ref="L101:L102"/>
    <mergeCell ref="M101:M102"/>
    <mergeCell ref="N101:N102"/>
    <mergeCell ref="O101:O102"/>
    <mergeCell ref="P101:P102"/>
    <mergeCell ref="Q101:Q102"/>
    <mergeCell ref="P99:P100"/>
    <mergeCell ref="Q99:Q100"/>
    <mergeCell ref="R99:R100"/>
    <mergeCell ref="E101:E102"/>
    <mergeCell ref="F101:F102"/>
    <mergeCell ref="G101:G102"/>
    <mergeCell ref="H101:H102"/>
    <mergeCell ref="I101:I102"/>
    <mergeCell ref="J101:J102"/>
    <mergeCell ref="K101:K102"/>
    <mergeCell ref="J99:J100"/>
    <mergeCell ref="K99:K100"/>
    <mergeCell ref="L99:L100"/>
    <mergeCell ref="M99:M100"/>
    <mergeCell ref="N99:N100"/>
    <mergeCell ref="O99:O100"/>
    <mergeCell ref="N97:N98"/>
    <mergeCell ref="O97:O98"/>
    <mergeCell ref="P97:P98"/>
    <mergeCell ref="Q97:Q98"/>
    <mergeCell ref="R97:R98"/>
    <mergeCell ref="E99:E100"/>
    <mergeCell ref="F99:F100"/>
    <mergeCell ref="G99:G100"/>
    <mergeCell ref="H99:H100"/>
    <mergeCell ref="I99:I100"/>
    <mergeCell ref="E97:E98"/>
    <mergeCell ref="F97:F98"/>
    <mergeCell ref="G97:G98"/>
    <mergeCell ref="H97:H98"/>
    <mergeCell ref="I97:I98"/>
    <mergeCell ref="J97:J98"/>
    <mergeCell ref="K97:K98"/>
    <mergeCell ref="L97:L98"/>
    <mergeCell ref="M97:M98"/>
    <mergeCell ref="L95:L96"/>
    <mergeCell ref="M95:M96"/>
    <mergeCell ref="N95:N96"/>
    <mergeCell ref="O95:O96"/>
    <mergeCell ref="P95:P96"/>
    <mergeCell ref="Q95:Q96"/>
    <mergeCell ref="P93:P94"/>
    <mergeCell ref="Q93:Q94"/>
    <mergeCell ref="R93:R94"/>
    <mergeCell ref="E95:E96"/>
    <mergeCell ref="F95:F96"/>
    <mergeCell ref="G95:G96"/>
    <mergeCell ref="H95:H96"/>
    <mergeCell ref="I95:I96"/>
    <mergeCell ref="J95:J96"/>
    <mergeCell ref="K95:K96"/>
    <mergeCell ref="J93:J94"/>
    <mergeCell ref="K93:K94"/>
    <mergeCell ref="L93:L94"/>
    <mergeCell ref="M93:M94"/>
    <mergeCell ref="N93:N94"/>
    <mergeCell ref="O93:O94"/>
    <mergeCell ref="N91:N92"/>
    <mergeCell ref="O91:O92"/>
    <mergeCell ref="P91:P92"/>
    <mergeCell ref="Q91:Q92"/>
    <mergeCell ref="R91:R92"/>
    <mergeCell ref="E93:E94"/>
    <mergeCell ref="F93:F94"/>
    <mergeCell ref="G93:G94"/>
    <mergeCell ref="H93:H94"/>
    <mergeCell ref="I93:I94"/>
    <mergeCell ref="R89:R90"/>
    <mergeCell ref="E91:E92"/>
    <mergeCell ref="F91:F92"/>
    <mergeCell ref="G91:G92"/>
    <mergeCell ref="H91:H92"/>
    <mergeCell ref="I91:I92"/>
    <mergeCell ref="J91:J92"/>
    <mergeCell ref="K91:K92"/>
    <mergeCell ref="L91:L92"/>
    <mergeCell ref="M91:M92"/>
    <mergeCell ref="L89:L90"/>
    <mergeCell ref="M89:M90"/>
    <mergeCell ref="N89:N90"/>
    <mergeCell ref="O89:O90"/>
    <mergeCell ref="P89:P90"/>
    <mergeCell ref="Q89:Q90"/>
    <mergeCell ref="P87:P88"/>
    <mergeCell ref="Q87:Q88"/>
    <mergeCell ref="R87:R88"/>
    <mergeCell ref="E89:E90"/>
    <mergeCell ref="F89:F90"/>
    <mergeCell ref="G89:G90"/>
    <mergeCell ref="H89:H90"/>
    <mergeCell ref="I89:I90"/>
    <mergeCell ref="J89:J90"/>
    <mergeCell ref="K89:K90"/>
    <mergeCell ref="J87:J88"/>
    <mergeCell ref="K87:K88"/>
    <mergeCell ref="L87:L88"/>
    <mergeCell ref="M87:M88"/>
    <mergeCell ref="N87:N88"/>
    <mergeCell ref="O87:O88"/>
    <mergeCell ref="N85:N86"/>
    <mergeCell ref="O85:O86"/>
    <mergeCell ref="P85:P86"/>
    <mergeCell ref="Q85:Q86"/>
    <mergeCell ref="R85:R86"/>
    <mergeCell ref="E87:E88"/>
    <mergeCell ref="F87:F88"/>
    <mergeCell ref="G87:G88"/>
    <mergeCell ref="H87:H88"/>
    <mergeCell ref="I87:I88"/>
    <mergeCell ref="E85:E86"/>
    <mergeCell ref="F85:F86"/>
    <mergeCell ref="G85:G86"/>
    <mergeCell ref="H85:H86"/>
    <mergeCell ref="I85:I86"/>
    <mergeCell ref="J85:J86"/>
    <mergeCell ref="K85:K86"/>
    <mergeCell ref="L85:L86"/>
    <mergeCell ref="M85:M86"/>
    <mergeCell ref="L83:L84"/>
    <mergeCell ref="M83:M84"/>
    <mergeCell ref="N83:N84"/>
    <mergeCell ref="O83:O84"/>
    <mergeCell ref="P83:P84"/>
    <mergeCell ref="Q83:Q84"/>
    <mergeCell ref="P81:P82"/>
    <mergeCell ref="Q81:Q82"/>
    <mergeCell ref="R81:R82"/>
    <mergeCell ref="E83:E84"/>
    <mergeCell ref="F83:F84"/>
    <mergeCell ref="G83:G84"/>
    <mergeCell ref="H83:H84"/>
    <mergeCell ref="I83:I84"/>
    <mergeCell ref="J83:J84"/>
    <mergeCell ref="K83:K84"/>
    <mergeCell ref="J81:J82"/>
    <mergeCell ref="K81:K82"/>
    <mergeCell ref="L81:L82"/>
    <mergeCell ref="M81:M82"/>
    <mergeCell ref="N81:N82"/>
    <mergeCell ref="O81:O82"/>
    <mergeCell ref="N79:N80"/>
    <mergeCell ref="O79:O80"/>
    <mergeCell ref="P79:P80"/>
    <mergeCell ref="Q79:Q80"/>
    <mergeCell ref="R79:R80"/>
    <mergeCell ref="E81:E82"/>
    <mergeCell ref="F81:F82"/>
    <mergeCell ref="G81:G82"/>
    <mergeCell ref="H81:H82"/>
    <mergeCell ref="I81:I82"/>
    <mergeCell ref="R77:R78"/>
    <mergeCell ref="E79:E80"/>
    <mergeCell ref="F79:F80"/>
    <mergeCell ref="G79:G80"/>
    <mergeCell ref="H79:H80"/>
    <mergeCell ref="I79:I80"/>
    <mergeCell ref="J79:J80"/>
    <mergeCell ref="K79:K80"/>
    <mergeCell ref="L79:L80"/>
    <mergeCell ref="M79:M80"/>
    <mergeCell ref="L77:L78"/>
    <mergeCell ref="M77:M78"/>
    <mergeCell ref="N77:N78"/>
    <mergeCell ref="O77:O78"/>
    <mergeCell ref="P77:P78"/>
    <mergeCell ref="Q77:Q78"/>
    <mergeCell ref="P75:P76"/>
    <mergeCell ref="Q75:Q76"/>
    <mergeCell ref="R75:R76"/>
    <mergeCell ref="E77:E78"/>
    <mergeCell ref="F77:F78"/>
    <mergeCell ref="G77:G78"/>
    <mergeCell ref="H77:H78"/>
    <mergeCell ref="I77:I78"/>
    <mergeCell ref="J77:J78"/>
    <mergeCell ref="K77:K78"/>
    <mergeCell ref="J75:J76"/>
    <mergeCell ref="K75:K76"/>
    <mergeCell ref="L75:L76"/>
    <mergeCell ref="M75:M76"/>
    <mergeCell ref="N75:N76"/>
    <mergeCell ref="O75:O76"/>
    <mergeCell ref="N73:N74"/>
    <mergeCell ref="O73:O74"/>
    <mergeCell ref="P73:P74"/>
    <mergeCell ref="Q73:Q74"/>
    <mergeCell ref="R73:R74"/>
    <mergeCell ref="E75:E76"/>
    <mergeCell ref="F75:F76"/>
    <mergeCell ref="G75:G76"/>
    <mergeCell ref="H75:H76"/>
    <mergeCell ref="I75:I76"/>
    <mergeCell ref="E73:E74"/>
    <mergeCell ref="F73:F74"/>
    <mergeCell ref="G73:G74"/>
    <mergeCell ref="H73:H74"/>
    <mergeCell ref="I73:I74"/>
    <mergeCell ref="J73:J74"/>
    <mergeCell ref="K73:K74"/>
    <mergeCell ref="L73:L74"/>
    <mergeCell ref="M73:M74"/>
    <mergeCell ref="L70:L72"/>
    <mergeCell ref="M70:M72"/>
    <mergeCell ref="N70:N72"/>
    <mergeCell ref="O70:O72"/>
    <mergeCell ref="P70:P72"/>
    <mergeCell ref="Q70:Q72"/>
    <mergeCell ref="P68:P69"/>
    <mergeCell ref="Q68:Q69"/>
    <mergeCell ref="R68:R69"/>
    <mergeCell ref="E70:E72"/>
    <mergeCell ref="F70:F72"/>
    <mergeCell ref="G70:G72"/>
    <mergeCell ref="H70:H72"/>
    <mergeCell ref="I70:I72"/>
    <mergeCell ref="J70:J72"/>
    <mergeCell ref="K70:K72"/>
    <mergeCell ref="J68:J69"/>
    <mergeCell ref="K68:K69"/>
    <mergeCell ref="L68:L69"/>
    <mergeCell ref="M68:M69"/>
    <mergeCell ref="N68:N69"/>
    <mergeCell ref="O68:O69"/>
    <mergeCell ref="P66:P67"/>
    <mergeCell ref="Q66:Q67"/>
    <mergeCell ref="R66:R67"/>
    <mergeCell ref="E68:E69"/>
    <mergeCell ref="F68:F69"/>
    <mergeCell ref="G68:G69"/>
    <mergeCell ref="H68:H69"/>
    <mergeCell ref="I68:I69"/>
    <mergeCell ref="R64:R65"/>
    <mergeCell ref="E66:E67"/>
    <mergeCell ref="F66:F67"/>
    <mergeCell ref="G66:G67"/>
    <mergeCell ref="H66:H67"/>
    <mergeCell ref="I66:I67"/>
    <mergeCell ref="J66:J67"/>
    <mergeCell ref="K66:K67"/>
    <mergeCell ref="L66:L67"/>
    <mergeCell ref="M66:M67"/>
    <mergeCell ref="L64:L65"/>
    <mergeCell ref="M64:M65"/>
    <mergeCell ref="N64:N65"/>
    <mergeCell ref="O64:O65"/>
    <mergeCell ref="P64:P65"/>
    <mergeCell ref="Q64:Q65"/>
    <mergeCell ref="R62:R63"/>
    <mergeCell ref="E64:E65"/>
    <mergeCell ref="F64:F65"/>
    <mergeCell ref="G64:G65"/>
    <mergeCell ref="H64:H65"/>
    <mergeCell ref="I64:I65"/>
    <mergeCell ref="J64:J65"/>
    <mergeCell ref="K64:K65"/>
    <mergeCell ref="J62:J63"/>
    <mergeCell ref="K62:K63"/>
    <mergeCell ref="L62:L63"/>
    <mergeCell ref="M62:M63"/>
    <mergeCell ref="N62:N63"/>
    <mergeCell ref="O62:O63"/>
    <mergeCell ref="A107:A108"/>
    <mergeCell ref="B107:B108"/>
    <mergeCell ref="C107:C108"/>
    <mergeCell ref="E62:E63"/>
    <mergeCell ref="F62:F63"/>
    <mergeCell ref="G62:G63"/>
    <mergeCell ref="D75:D76"/>
    <mergeCell ref="D77:D78"/>
    <mergeCell ref="D79:D80"/>
    <mergeCell ref="D81:D82"/>
    <mergeCell ref="A103:A104"/>
    <mergeCell ref="B103:B104"/>
    <mergeCell ref="C103:C104"/>
    <mergeCell ref="A105:A106"/>
    <mergeCell ref="B105:B106"/>
    <mergeCell ref="C105:C106"/>
    <mergeCell ref="N66:N67"/>
    <mergeCell ref="O66:O67"/>
    <mergeCell ref="A99:A100"/>
    <mergeCell ref="B99:B100"/>
    <mergeCell ref="C99:C100"/>
    <mergeCell ref="A101:A102"/>
    <mergeCell ref="B101:B102"/>
    <mergeCell ref="C101:C102"/>
    <mergeCell ref="A95:A96"/>
    <mergeCell ref="B95:B96"/>
    <mergeCell ref="C95:C96"/>
    <mergeCell ref="A97:A98"/>
    <mergeCell ref="B97:B98"/>
    <mergeCell ref="C97:C98"/>
    <mergeCell ref="A91:A92"/>
    <mergeCell ref="B91:B92"/>
    <mergeCell ref="C91:C92"/>
    <mergeCell ref="A93:A94"/>
    <mergeCell ref="B93:B94"/>
    <mergeCell ref="C93:C94"/>
    <mergeCell ref="A87:A88"/>
    <mergeCell ref="B87:B88"/>
    <mergeCell ref="C87:C88"/>
    <mergeCell ref="A89:A90"/>
    <mergeCell ref="B89:B90"/>
    <mergeCell ref="C89:C90"/>
    <mergeCell ref="A83:A84"/>
    <mergeCell ref="B83:B84"/>
    <mergeCell ref="C83:C84"/>
    <mergeCell ref="A85:A86"/>
    <mergeCell ref="B85:B86"/>
    <mergeCell ref="C85:C86"/>
    <mergeCell ref="A79:A80"/>
    <mergeCell ref="B79:B80"/>
    <mergeCell ref="C79:C80"/>
    <mergeCell ref="A81:A82"/>
    <mergeCell ref="B81:B82"/>
    <mergeCell ref="C81:C82"/>
    <mergeCell ref="A75:A76"/>
    <mergeCell ref="B75:B76"/>
    <mergeCell ref="C75:C76"/>
    <mergeCell ref="A77:A78"/>
    <mergeCell ref="B77:B78"/>
    <mergeCell ref="C77:C78"/>
    <mergeCell ref="A70:A72"/>
    <mergeCell ref="B70:B72"/>
    <mergeCell ref="C70:C72"/>
    <mergeCell ref="A73:A74"/>
    <mergeCell ref="B73:B74"/>
    <mergeCell ref="C73:C74"/>
    <mergeCell ref="A66:A67"/>
    <mergeCell ref="B66:B67"/>
    <mergeCell ref="C66:C67"/>
    <mergeCell ref="A68:A69"/>
    <mergeCell ref="B68:B69"/>
    <mergeCell ref="C68:C69"/>
    <mergeCell ref="A62:A63"/>
    <mergeCell ref="B62:B63"/>
    <mergeCell ref="C62:C63"/>
    <mergeCell ref="A64:A65"/>
    <mergeCell ref="B64:B65"/>
    <mergeCell ref="C64:C65"/>
    <mergeCell ref="H62:H63"/>
    <mergeCell ref="I62:I63"/>
    <mergeCell ref="CY54:CY55"/>
    <mergeCell ref="DA54:DA55"/>
    <mergeCell ref="CY56:CY57"/>
    <mergeCell ref="DA56:DA57"/>
    <mergeCell ref="CY58:CY59"/>
    <mergeCell ref="DA58:DA59"/>
    <mergeCell ref="CY48:CY49"/>
    <mergeCell ref="DA48:DA49"/>
    <mergeCell ref="CY50:CY51"/>
    <mergeCell ref="DA50:DA51"/>
    <mergeCell ref="CY52:CY53"/>
    <mergeCell ref="DA52:DA53"/>
    <mergeCell ref="CE54:CE55"/>
    <mergeCell ref="CE56:CE57"/>
    <mergeCell ref="CE58:CE59"/>
    <mergeCell ref="CE60:CE61"/>
    <mergeCell ref="CB54:CB55"/>
    <mergeCell ref="CB56:CB57"/>
    <mergeCell ref="CB58:CB59"/>
    <mergeCell ref="CB60:CB61"/>
    <mergeCell ref="F60:F61"/>
    <mergeCell ref="G60:G61"/>
    <mergeCell ref="P62:P63"/>
    <mergeCell ref="Q62:Q63"/>
    <mergeCell ref="CY44:CY45"/>
    <mergeCell ref="DA44:DA45"/>
    <mergeCell ref="CY46:CY47"/>
    <mergeCell ref="DA46:DA47"/>
    <mergeCell ref="CY36:CY37"/>
    <mergeCell ref="DA36:DA37"/>
    <mergeCell ref="CY38:CY39"/>
    <mergeCell ref="DA38:DA39"/>
    <mergeCell ref="CY40:CY41"/>
    <mergeCell ref="DA40:DA41"/>
    <mergeCell ref="CY30:CY31"/>
    <mergeCell ref="DA30:DA31"/>
    <mergeCell ref="CY32:CY33"/>
    <mergeCell ref="DA32:DA33"/>
    <mergeCell ref="CY34:CY35"/>
    <mergeCell ref="DA34:DA35"/>
    <mergeCell ref="CY60:CY61"/>
    <mergeCell ref="DA60:DA61"/>
    <mergeCell ref="CY26:CY27"/>
    <mergeCell ref="DA26:DA27"/>
    <mergeCell ref="CY28:CY29"/>
    <mergeCell ref="DA28:DA29"/>
    <mergeCell ref="CY18:CY19"/>
    <mergeCell ref="DA18:DA19"/>
    <mergeCell ref="CY20:CY21"/>
    <mergeCell ref="DA20:DA21"/>
    <mergeCell ref="CY22:CY23"/>
    <mergeCell ref="DA22:DA23"/>
    <mergeCell ref="CY12:CY13"/>
    <mergeCell ref="DA12:DA13"/>
    <mergeCell ref="CY14:CY15"/>
    <mergeCell ref="DA14:DA15"/>
    <mergeCell ref="CY16:CY17"/>
    <mergeCell ref="DA16:DA17"/>
    <mergeCell ref="CY42:CY43"/>
    <mergeCell ref="DA42:DA43"/>
    <mergeCell ref="CY6:CY7"/>
    <mergeCell ref="DA6:DA7"/>
    <mergeCell ref="CY8:CY9"/>
    <mergeCell ref="DA8:DA9"/>
    <mergeCell ref="CY10:CY11"/>
    <mergeCell ref="DA10:DA11"/>
    <mergeCell ref="CE42:CE43"/>
    <mergeCell ref="CE44:CE45"/>
    <mergeCell ref="CE46:CE47"/>
    <mergeCell ref="CE48:CE49"/>
    <mergeCell ref="CE50:CE51"/>
    <mergeCell ref="CE52:CE53"/>
    <mergeCell ref="CE30:CE31"/>
    <mergeCell ref="CE32:CE33"/>
    <mergeCell ref="CE34:CE35"/>
    <mergeCell ref="CE36:CE37"/>
    <mergeCell ref="CE38:CE39"/>
    <mergeCell ref="CE40:CE41"/>
    <mergeCell ref="CE18:CE19"/>
    <mergeCell ref="CE20:CE21"/>
    <mergeCell ref="CE22:CE23"/>
    <mergeCell ref="CE24:CE25"/>
    <mergeCell ref="CE26:CE27"/>
    <mergeCell ref="CE28:CE29"/>
    <mergeCell ref="CE6:CE7"/>
    <mergeCell ref="CE8:CE9"/>
    <mergeCell ref="CE10:CE11"/>
    <mergeCell ref="CE12:CE13"/>
    <mergeCell ref="CE14:CE15"/>
    <mergeCell ref="CE16:CE17"/>
    <mergeCell ref="CY24:CY25"/>
    <mergeCell ref="DA24:DA25"/>
    <mergeCell ref="CB42:CB43"/>
    <mergeCell ref="CB44:CB45"/>
    <mergeCell ref="CB46:CB47"/>
    <mergeCell ref="CB48:CB49"/>
    <mergeCell ref="CB50:CB51"/>
    <mergeCell ref="CB52:CB53"/>
    <mergeCell ref="CB30:CB31"/>
    <mergeCell ref="CB32:CB33"/>
    <mergeCell ref="CB34:CB35"/>
    <mergeCell ref="CB36:CB37"/>
    <mergeCell ref="CB38:CB39"/>
    <mergeCell ref="CB40:CB41"/>
    <mergeCell ref="CB18:CB19"/>
    <mergeCell ref="CB20:CB21"/>
    <mergeCell ref="CB22:CB23"/>
    <mergeCell ref="CB24:CB25"/>
    <mergeCell ref="CB26:CB27"/>
    <mergeCell ref="CB28:CB29"/>
    <mergeCell ref="CB6:CB7"/>
    <mergeCell ref="CB8:CB9"/>
    <mergeCell ref="CB10:CB11"/>
    <mergeCell ref="CB12:CB13"/>
    <mergeCell ref="CB14:CB15"/>
    <mergeCell ref="CB16:CB17"/>
    <mergeCell ref="AC58:AC59"/>
    <mergeCell ref="AE58:AE59"/>
    <mergeCell ref="AG58:AG59"/>
    <mergeCell ref="AI58:AI59"/>
    <mergeCell ref="AC60:AC61"/>
    <mergeCell ref="AE60:AE61"/>
    <mergeCell ref="AG60:AG61"/>
    <mergeCell ref="AI60:AI61"/>
    <mergeCell ref="AC54:AC55"/>
    <mergeCell ref="AE54:AE55"/>
    <mergeCell ref="AG54:AG55"/>
    <mergeCell ref="AI54:AI55"/>
    <mergeCell ref="AC56:AC57"/>
    <mergeCell ref="AE56:AE57"/>
    <mergeCell ref="AG56:AG57"/>
    <mergeCell ref="AI56:AI57"/>
    <mergeCell ref="AC50:AC51"/>
    <mergeCell ref="AE50:AE51"/>
    <mergeCell ref="AG50:AG51"/>
    <mergeCell ref="AI50:AI51"/>
    <mergeCell ref="AC52:AC53"/>
    <mergeCell ref="AE52:AE53"/>
    <mergeCell ref="AG52:AG53"/>
    <mergeCell ref="AI52:AI53"/>
    <mergeCell ref="AC46:AC47"/>
    <mergeCell ref="AE46:AE47"/>
    <mergeCell ref="AG46:AG47"/>
    <mergeCell ref="AI46:AI47"/>
    <mergeCell ref="AC48:AC49"/>
    <mergeCell ref="AE48:AE49"/>
    <mergeCell ref="AG48:AG49"/>
    <mergeCell ref="AI48:AI49"/>
    <mergeCell ref="AC42:AC43"/>
    <mergeCell ref="AE42:AE43"/>
    <mergeCell ref="AG42:AG43"/>
    <mergeCell ref="AI42:AI43"/>
    <mergeCell ref="AC44:AC45"/>
    <mergeCell ref="AE44:AE45"/>
    <mergeCell ref="AG44:AG45"/>
    <mergeCell ref="AI44:AI45"/>
    <mergeCell ref="AC38:AC39"/>
    <mergeCell ref="AE38:AE39"/>
    <mergeCell ref="AG38:AG39"/>
    <mergeCell ref="AI38:AI39"/>
    <mergeCell ref="AC40:AC41"/>
    <mergeCell ref="AE40:AE41"/>
    <mergeCell ref="AG40:AG41"/>
    <mergeCell ref="AI40:AI41"/>
    <mergeCell ref="AC34:AC35"/>
    <mergeCell ref="AE34:AE35"/>
    <mergeCell ref="AG34:AG35"/>
    <mergeCell ref="AI34:AI35"/>
    <mergeCell ref="AC36:AC37"/>
    <mergeCell ref="AE36:AE37"/>
    <mergeCell ref="AG36:AG37"/>
    <mergeCell ref="AI36:AI37"/>
    <mergeCell ref="AC30:AC31"/>
    <mergeCell ref="AE30:AE31"/>
    <mergeCell ref="AG30:AG31"/>
    <mergeCell ref="AI30:AI31"/>
    <mergeCell ref="AC32:AC33"/>
    <mergeCell ref="AE32:AE33"/>
    <mergeCell ref="AG32:AG33"/>
    <mergeCell ref="AI32:AI33"/>
    <mergeCell ref="AC26:AC27"/>
    <mergeCell ref="AE26:AE27"/>
    <mergeCell ref="AG26:AG27"/>
    <mergeCell ref="AI26:AI27"/>
    <mergeCell ref="AC28:AC29"/>
    <mergeCell ref="AE28:AE29"/>
    <mergeCell ref="AG28:AG29"/>
    <mergeCell ref="AI28:AI29"/>
    <mergeCell ref="AC22:AC23"/>
    <mergeCell ref="AE22:AE23"/>
    <mergeCell ref="AG22:AG23"/>
    <mergeCell ref="AI22:AI23"/>
    <mergeCell ref="AC24:AC25"/>
    <mergeCell ref="AE24:AE25"/>
    <mergeCell ref="AG24:AG25"/>
    <mergeCell ref="AI24:AI25"/>
    <mergeCell ref="AC18:AC19"/>
    <mergeCell ref="AE18:AE19"/>
    <mergeCell ref="AG18:AG19"/>
    <mergeCell ref="AI18:AI19"/>
    <mergeCell ref="AC20:AC21"/>
    <mergeCell ref="AE20:AE21"/>
    <mergeCell ref="AG20:AG21"/>
    <mergeCell ref="AI20:AI21"/>
    <mergeCell ref="AG14:AG15"/>
    <mergeCell ref="AI14:AI15"/>
    <mergeCell ref="AC16:AC17"/>
    <mergeCell ref="AE16:AE17"/>
    <mergeCell ref="AG16:AG17"/>
    <mergeCell ref="AI16:AI17"/>
    <mergeCell ref="AG10:AG11"/>
    <mergeCell ref="AI10:AI11"/>
    <mergeCell ref="AC12:AC13"/>
    <mergeCell ref="AE12:AE13"/>
    <mergeCell ref="AG12:AG13"/>
    <mergeCell ref="AI12:AI13"/>
    <mergeCell ref="AG6:AG7"/>
    <mergeCell ref="AI6:AI7"/>
    <mergeCell ref="AC8:AC9"/>
    <mergeCell ref="AE8:AE9"/>
    <mergeCell ref="AG8:AG9"/>
    <mergeCell ref="AI8:AI9"/>
    <mergeCell ref="R54:R55"/>
    <mergeCell ref="R56:R57"/>
    <mergeCell ref="R58:R59"/>
    <mergeCell ref="R60:R61"/>
    <mergeCell ref="AC6:AC7"/>
    <mergeCell ref="AE6:AE7"/>
    <mergeCell ref="AC10:AC11"/>
    <mergeCell ref="AE10:AE11"/>
    <mergeCell ref="AC14:AC15"/>
    <mergeCell ref="AE14:AE15"/>
    <mergeCell ref="R42:R43"/>
    <mergeCell ref="R44:R45"/>
    <mergeCell ref="R46:R47"/>
    <mergeCell ref="R48:R49"/>
    <mergeCell ref="R50:R51"/>
    <mergeCell ref="R52:R53"/>
    <mergeCell ref="R30:R31"/>
    <mergeCell ref="R32:R33"/>
    <mergeCell ref="R34:R35"/>
    <mergeCell ref="R36:R37"/>
    <mergeCell ref="R38:R39"/>
    <mergeCell ref="R40:R41"/>
    <mergeCell ref="R18:R19"/>
    <mergeCell ref="R20:R21"/>
    <mergeCell ref="R22:R23"/>
    <mergeCell ref="R24:R25"/>
    <mergeCell ref="R26:R27"/>
    <mergeCell ref="R28:R29"/>
    <mergeCell ref="R6:R7"/>
    <mergeCell ref="R8:R9"/>
    <mergeCell ref="R10:R11"/>
    <mergeCell ref="R12:R13"/>
    <mergeCell ref="R14:R15"/>
    <mergeCell ref="R16:R17"/>
    <mergeCell ref="L60:L61"/>
    <mergeCell ref="M60:M61"/>
    <mergeCell ref="N60:N61"/>
    <mergeCell ref="O60:O61"/>
    <mergeCell ref="P60:P61"/>
    <mergeCell ref="Q60:Q61"/>
    <mergeCell ref="L56:L57"/>
    <mergeCell ref="M56:M57"/>
    <mergeCell ref="N56:N57"/>
    <mergeCell ref="O56:O57"/>
    <mergeCell ref="P56:P57"/>
    <mergeCell ref="Q56:Q57"/>
    <mergeCell ref="L52:L53"/>
    <mergeCell ref="M52:M53"/>
    <mergeCell ref="N52:N53"/>
    <mergeCell ref="O52:O53"/>
    <mergeCell ref="P52:P53"/>
    <mergeCell ref="Q52:Q53"/>
    <mergeCell ref="H60:H61"/>
    <mergeCell ref="I60:I61"/>
    <mergeCell ref="J60:J61"/>
    <mergeCell ref="K60:K61"/>
    <mergeCell ref="M58:M59"/>
    <mergeCell ref="N58:N59"/>
    <mergeCell ref="O58:O59"/>
    <mergeCell ref="P58:P59"/>
    <mergeCell ref="Q58:Q59"/>
    <mergeCell ref="A60:A61"/>
    <mergeCell ref="B60:B61"/>
    <mergeCell ref="C60:C61"/>
    <mergeCell ref="D60:D61"/>
    <mergeCell ref="E60:E61"/>
    <mergeCell ref="G58:G59"/>
    <mergeCell ref="H58:H59"/>
    <mergeCell ref="I58:I59"/>
    <mergeCell ref="J58:J59"/>
    <mergeCell ref="K58:K59"/>
    <mergeCell ref="L58:L59"/>
    <mergeCell ref="A58:A59"/>
    <mergeCell ref="B58:B59"/>
    <mergeCell ref="C58:C59"/>
    <mergeCell ref="D58:D59"/>
    <mergeCell ref="E58:E59"/>
    <mergeCell ref="F58:F59"/>
    <mergeCell ref="F56:F57"/>
    <mergeCell ref="G56:G57"/>
    <mergeCell ref="H56:H57"/>
    <mergeCell ref="I56:I57"/>
    <mergeCell ref="J56:J57"/>
    <mergeCell ref="K56:K57"/>
    <mergeCell ref="M54:M55"/>
    <mergeCell ref="N54:N55"/>
    <mergeCell ref="O54:O55"/>
    <mergeCell ref="P54:P55"/>
    <mergeCell ref="Q54:Q55"/>
    <mergeCell ref="A56:A57"/>
    <mergeCell ref="B56:B57"/>
    <mergeCell ref="C56:C57"/>
    <mergeCell ref="D56:D57"/>
    <mergeCell ref="E56:E57"/>
    <mergeCell ref="G54:G55"/>
    <mergeCell ref="H54:H55"/>
    <mergeCell ref="I54:I55"/>
    <mergeCell ref="J54:J55"/>
    <mergeCell ref="K54:K55"/>
    <mergeCell ref="L54:L55"/>
    <mergeCell ref="A54:A55"/>
    <mergeCell ref="B54:B55"/>
    <mergeCell ref="C54:C55"/>
    <mergeCell ref="D54:D55"/>
    <mergeCell ref="E54:E55"/>
    <mergeCell ref="F54:F55"/>
    <mergeCell ref="A52:A53"/>
    <mergeCell ref="B52:B53"/>
    <mergeCell ref="C52:C53"/>
    <mergeCell ref="D52:D53"/>
    <mergeCell ref="E52:E53"/>
    <mergeCell ref="G50:G51"/>
    <mergeCell ref="H50:H51"/>
    <mergeCell ref="I50:I51"/>
    <mergeCell ref="J50:J51"/>
    <mergeCell ref="K50:K51"/>
    <mergeCell ref="L50:L51"/>
    <mergeCell ref="A50:A51"/>
    <mergeCell ref="B50:B51"/>
    <mergeCell ref="C50:C51"/>
    <mergeCell ref="D50:D51"/>
    <mergeCell ref="E50:E51"/>
    <mergeCell ref="F50:F51"/>
    <mergeCell ref="M48:M49"/>
    <mergeCell ref="N48:N49"/>
    <mergeCell ref="O48:O49"/>
    <mergeCell ref="P48:P49"/>
    <mergeCell ref="Q48:Q49"/>
    <mergeCell ref="F48:F49"/>
    <mergeCell ref="G48:G49"/>
    <mergeCell ref="H48:H49"/>
    <mergeCell ref="I48:I49"/>
    <mergeCell ref="J48:J49"/>
    <mergeCell ref="K48:K49"/>
    <mergeCell ref="M46:M47"/>
    <mergeCell ref="N46:N47"/>
    <mergeCell ref="O46:O47"/>
    <mergeCell ref="P46:P47"/>
    <mergeCell ref="Q46:Q47"/>
    <mergeCell ref="F52:F53"/>
    <mergeCell ref="G52:G53"/>
    <mergeCell ref="H52:H53"/>
    <mergeCell ref="I52:I53"/>
    <mergeCell ref="J52:J53"/>
    <mergeCell ref="K52:K53"/>
    <mergeCell ref="M50:M51"/>
    <mergeCell ref="N50:N51"/>
    <mergeCell ref="O50:O51"/>
    <mergeCell ref="P50:P51"/>
    <mergeCell ref="Q50:Q51"/>
    <mergeCell ref="A48:A49"/>
    <mergeCell ref="B48:B49"/>
    <mergeCell ref="C48:C49"/>
    <mergeCell ref="D48:D49"/>
    <mergeCell ref="E48:E49"/>
    <mergeCell ref="G46:G47"/>
    <mergeCell ref="H46:H47"/>
    <mergeCell ref="I46:I47"/>
    <mergeCell ref="J46:J47"/>
    <mergeCell ref="K46:K47"/>
    <mergeCell ref="L46:L47"/>
    <mergeCell ref="A46:A47"/>
    <mergeCell ref="B46:B47"/>
    <mergeCell ref="C46:C47"/>
    <mergeCell ref="D46:D47"/>
    <mergeCell ref="E46:E47"/>
    <mergeCell ref="F46:F47"/>
    <mergeCell ref="L48:L49"/>
    <mergeCell ref="F42:F43"/>
    <mergeCell ref="L44:L45"/>
    <mergeCell ref="M44:M45"/>
    <mergeCell ref="N44:N45"/>
    <mergeCell ref="O44:O45"/>
    <mergeCell ref="P44:P45"/>
    <mergeCell ref="Q44:Q45"/>
    <mergeCell ref="F44:F45"/>
    <mergeCell ref="G44:G45"/>
    <mergeCell ref="H44:H45"/>
    <mergeCell ref="I44:I45"/>
    <mergeCell ref="J44:J45"/>
    <mergeCell ref="K44:K45"/>
    <mergeCell ref="M42:M43"/>
    <mergeCell ref="N42:N43"/>
    <mergeCell ref="O42:O43"/>
    <mergeCell ref="P42:P43"/>
    <mergeCell ref="Q42:Q43"/>
    <mergeCell ref="M40:M41"/>
    <mergeCell ref="N40:N41"/>
    <mergeCell ref="O40:O41"/>
    <mergeCell ref="P40:P41"/>
    <mergeCell ref="Q40:Q41"/>
    <mergeCell ref="F40:F41"/>
    <mergeCell ref="G40:G41"/>
    <mergeCell ref="H40:H41"/>
    <mergeCell ref="I40:I41"/>
    <mergeCell ref="J40:J41"/>
    <mergeCell ref="K40:K41"/>
    <mergeCell ref="M38:M39"/>
    <mergeCell ref="N38:N39"/>
    <mergeCell ref="O38:O39"/>
    <mergeCell ref="P38:P39"/>
    <mergeCell ref="Q38:Q39"/>
    <mergeCell ref="A44:A45"/>
    <mergeCell ref="B44:B45"/>
    <mergeCell ref="C44:C45"/>
    <mergeCell ref="D44:D45"/>
    <mergeCell ref="E44:E45"/>
    <mergeCell ref="G42:G43"/>
    <mergeCell ref="H42:H43"/>
    <mergeCell ref="I42:I43"/>
    <mergeCell ref="J42:J43"/>
    <mergeCell ref="K42:K43"/>
    <mergeCell ref="L42:L43"/>
    <mergeCell ref="A42:A43"/>
    <mergeCell ref="B42:B43"/>
    <mergeCell ref="C42:C43"/>
    <mergeCell ref="D42:D43"/>
    <mergeCell ref="E42:E43"/>
    <mergeCell ref="A40:A41"/>
    <mergeCell ref="B40:B41"/>
    <mergeCell ref="C40:C41"/>
    <mergeCell ref="D40:D41"/>
    <mergeCell ref="E40:E41"/>
    <mergeCell ref="G38:G39"/>
    <mergeCell ref="H38:H39"/>
    <mergeCell ref="I38:I39"/>
    <mergeCell ref="J38:J39"/>
    <mergeCell ref="K38:K39"/>
    <mergeCell ref="L38:L39"/>
    <mergeCell ref="A38:A39"/>
    <mergeCell ref="B38:B39"/>
    <mergeCell ref="C38:C39"/>
    <mergeCell ref="D38:D39"/>
    <mergeCell ref="E38:E39"/>
    <mergeCell ref="F38:F39"/>
    <mergeCell ref="L40:L41"/>
    <mergeCell ref="F34:F35"/>
    <mergeCell ref="L36:L37"/>
    <mergeCell ref="M36:M37"/>
    <mergeCell ref="N36:N37"/>
    <mergeCell ref="O36:O37"/>
    <mergeCell ref="P36:P37"/>
    <mergeCell ref="Q36:Q37"/>
    <mergeCell ref="F36:F37"/>
    <mergeCell ref="G36:G37"/>
    <mergeCell ref="H36:H37"/>
    <mergeCell ref="I36:I37"/>
    <mergeCell ref="J36:J37"/>
    <mergeCell ref="K36:K37"/>
    <mergeCell ref="M34:M35"/>
    <mergeCell ref="N34:N35"/>
    <mergeCell ref="O34:O35"/>
    <mergeCell ref="P34:P35"/>
    <mergeCell ref="Q34:Q35"/>
    <mergeCell ref="M32:M33"/>
    <mergeCell ref="N32:N33"/>
    <mergeCell ref="O32:O33"/>
    <mergeCell ref="P32:P33"/>
    <mergeCell ref="Q32:Q33"/>
    <mergeCell ref="F32:F33"/>
    <mergeCell ref="G32:G33"/>
    <mergeCell ref="H32:H33"/>
    <mergeCell ref="I32:I33"/>
    <mergeCell ref="J32:J33"/>
    <mergeCell ref="K32:K33"/>
    <mergeCell ref="M30:M31"/>
    <mergeCell ref="N30:N31"/>
    <mergeCell ref="O30:O31"/>
    <mergeCell ref="P30:P31"/>
    <mergeCell ref="Q30:Q31"/>
    <mergeCell ref="A36:A37"/>
    <mergeCell ref="B36:B37"/>
    <mergeCell ref="C36:C37"/>
    <mergeCell ref="D36:D37"/>
    <mergeCell ref="E36:E37"/>
    <mergeCell ref="G34:G35"/>
    <mergeCell ref="H34:H35"/>
    <mergeCell ref="I34:I35"/>
    <mergeCell ref="J34:J35"/>
    <mergeCell ref="K34:K35"/>
    <mergeCell ref="L34:L35"/>
    <mergeCell ref="A34:A35"/>
    <mergeCell ref="B34:B35"/>
    <mergeCell ref="C34:C35"/>
    <mergeCell ref="D34:D35"/>
    <mergeCell ref="E34:E35"/>
    <mergeCell ref="A32:A33"/>
    <mergeCell ref="B32:B33"/>
    <mergeCell ref="C32:C33"/>
    <mergeCell ref="D32:D33"/>
    <mergeCell ref="E32:E33"/>
    <mergeCell ref="G30:G31"/>
    <mergeCell ref="H30:H31"/>
    <mergeCell ref="I30:I31"/>
    <mergeCell ref="J30:J31"/>
    <mergeCell ref="K30:K31"/>
    <mergeCell ref="L30:L31"/>
    <mergeCell ref="A30:A31"/>
    <mergeCell ref="B30:B31"/>
    <mergeCell ref="C30:C31"/>
    <mergeCell ref="D30:D31"/>
    <mergeCell ref="E30:E31"/>
    <mergeCell ref="F30:F31"/>
    <mergeCell ref="L32:L33"/>
    <mergeCell ref="F26:F27"/>
    <mergeCell ref="L28:L29"/>
    <mergeCell ref="M28:M29"/>
    <mergeCell ref="N28:N29"/>
    <mergeCell ref="O28:O29"/>
    <mergeCell ref="P28:P29"/>
    <mergeCell ref="Q28:Q29"/>
    <mergeCell ref="F28:F29"/>
    <mergeCell ref="G28:G29"/>
    <mergeCell ref="H28:H29"/>
    <mergeCell ref="I28:I29"/>
    <mergeCell ref="J28:J29"/>
    <mergeCell ref="K28:K29"/>
    <mergeCell ref="M26:M27"/>
    <mergeCell ref="N26:N27"/>
    <mergeCell ref="O26:O27"/>
    <mergeCell ref="P26:P27"/>
    <mergeCell ref="Q26:Q27"/>
    <mergeCell ref="M24:M25"/>
    <mergeCell ref="N24:N25"/>
    <mergeCell ref="O24:O25"/>
    <mergeCell ref="P24:P25"/>
    <mergeCell ref="Q24:Q25"/>
    <mergeCell ref="F24:F25"/>
    <mergeCell ref="G24:G25"/>
    <mergeCell ref="H24:H25"/>
    <mergeCell ref="I24:I25"/>
    <mergeCell ref="J24:J25"/>
    <mergeCell ref="K24:K25"/>
    <mergeCell ref="M22:M23"/>
    <mergeCell ref="N22:N23"/>
    <mergeCell ref="O22:O23"/>
    <mergeCell ref="P22:P23"/>
    <mergeCell ref="Q22:Q23"/>
    <mergeCell ref="A28:A29"/>
    <mergeCell ref="B28:B29"/>
    <mergeCell ref="C28:C29"/>
    <mergeCell ref="D28:D29"/>
    <mergeCell ref="E28:E29"/>
    <mergeCell ref="G26:G27"/>
    <mergeCell ref="H26:H27"/>
    <mergeCell ref="I26:I27"/>
    <mergeCell ref="J26:J27"/>
    <mergeCell ref="K26:K27"/>
    <mergeCell ref="L26:L27"/>
    <mergeCell ref="A26:A27"/>
    <mergeCell ref="B26:B27"/>
    <mergeCell ref="C26:C27"/>
    <mergeCell ref="D26:D27"/>
    <mergeCell ref="E26:E27"/>
    <mergeCell ref="A24:A25"/>
    <mergeCell ref="B24:B25"/>
    <mergeCell ref="C24:C25"/>
    <mergeCell ref="D24:D25"/>
    <mergeCell ref="E24:E25"/>
    <mergeCell ref="G22:G23"/>
    <mergeCell ref="H22:H23"/>
    <mergeCell ref="I22:I23"/>
    <mergeCell ref="J22:J23"/>
    <mergeCell ref="K22:K23"/>
    <mergeCell ref="L22:L23"/>
    <mergeCell ref="A22:A23"/>
    <mergeCell ref="B22:B23"/>
    <mergeCell ref="C22:C23"/>
    <mergeCell ref="D22:D23"/>
    <mergeCell ref="E22:E23"/>
    <mergeCell ref="F22:F23"/>
    <mergeCell ref="L24:L25"/>
    <mergeCell ref="F18:F19"/>
    <mergeCell ref="L20:L21"/>
    <mergeCell ref="M20:M21"/>
    <mergeCell ref="N20:N21"/>
    <mergeCell ref="O20:O21"/>
    <mergeCell ref="P20:P21"/>
    <mergeCell ref="Q20:Q21"/>
    <mergeCell ref="F20:F21"/>
    <mergeCell ref="G20:G21"/>
    <mergeCell ref="H20:H21"/>
    <mergeCell ref="I20:I21"/>
    <mergeCell ref="J20:J21"/>
    <mergeCell ref="K20:K21"/>
    <mergeCell ref="M18:M19"/>
    <mergeCell ref="N18:N19"/>
    <mergeCell ref="O18:O19"/>
    <mergeCell ref="P18:P19"/>
    <mergeCell ref="Q18:Q19"/>
    <mergeCell ref="M16:M17"/>
    <mergeCell ref="N16:N17"/>
    <mergeCell ref="O16:O17"/>
    <mergeCell ref="P16:P17"/>
    <mergeCell ref="Q16:Q17"/>
    <mergeCell ref="F16:F17"/>
    <mergeCell ref="G16:G17"/>
    <mergeCell ref="H16:H17"/>
    <mergeCell ref="I16:I17"/>
    <mergeCell ref="J16:J17"/>
    <mergeCell ref="K16:K17"/>
    <mergeCell ref="M14:M15"/>
    <mergeCell ref="N14:N15"/>
    <mergeCell ref="O14:O15"/>
    <mergeCell ref="P14:P15"/>
    <mergeCell ref="Q14:Q15"/>
    <mergeCell ref="A20:A21"/>
    <mergeCell ref="B20:B21"/>
    <mergeCell ref="C20:C21"/>
    <mergeCell ref="D20:D21"/>
    <mergeCell ref="E20:E21"/>
    <mergeCell ref="G18:G19"/>
    <mergeCell ref="H18:H19"/>
    <mergeCell ref="I18:I19"/>
    <mergeCell ref="J18:J19"/>
    <mergeCell ref="K18:K19"/>
    <mergeCell ref="L18:L19"/>
    <mergeCell ref="A18:A19"/>
    <mergeCell ref="B18:B19"/>
    <mergeCell ref="C18:C19"/>
    <mergeCell ref="D18:D19"/>
    <mergeCell ref="E18:E19"/>
    <mergeCell ref="A16:A17"/>
    <mergeCell ref="B16:B17"/>
    <mergeCell ref="C16:C17"/>
    <mergeCell ref="D16:D17"/>
    <mergeCell ref="E16:E17"/>
    <mergeCell ref="G14:G15"/>
    <mergeCell ref="H14:H15"/>
    <mergeCell ref="I14:I15"/>
    <mergeCell ref="J14:J15"/>
    <mergeCell ref="K14:K15"/>
    <mergeCell ref="L14:L15"/>
    <mergeCell ref="A14:A15"/>
    <mergeCell ref="B14:B15"/>
    <mergeCell ref="C14:C15"/>
    <mergeCell ref="D14:D15"/>
    <mergeCell ref="E14:E15"/>
    <mergeCell ref="F14:F15"/>
    <mergeCell ref="L16:L17"/>
    <mergeCell ref="F10:F11"/>
    <mergeCell ref="L12:L13"/>
    <mergeCell ref="M12:M13"/>
    <mergeCell ref="N12:N13"/>
    <mergeCell ref="O12:O13"/>
    <mergeCell ref="P12:P13"/>
    <mergeCell ref="Q12:Q13"/>
    <mergeCell ref="F12:F13"/>
    <mergeCell ref="G12:G13"/>
    <mergeCell ref="H12:H13"/>
    <mergeCell ref="I12:I13"/>
    <mergeCell ref="J12:J13"/>
    <mergeCell ref="K12:K13"/>
    <mergeCell ref="M10:M11"/>
    <mergeCell ref="N10:N11"/>
    <mergeCell ref="O10:O11"/>
    <mergeCell ref="P10:P11"/>
    <mergeCell ref="Q10:Q11"/>
    <mergeCell ref="M8:M9"/>
    <mergeCell ref="N8:N9"/>
    <mergeCell ref="O8:O9"/>
    <mergeCell ref="P8:P9"/>
    <mergeCell ref="Q8:Q9"/>
    <mergeCell ref="F8:F9"/>
    <mergeCell ref="G8:G9"/>
    <mergeCell ref="H8:H9"/>
    <mergeCell ref="I8:I9"/>
    <mergeCell ref="J8:J9"/>
    <mergeCell ref="K8:K9"/>
    <mergeCell ref="M6:M7"/>
    <mergeCell ref="N6:N7"/>
    <mergeCell ref="O6:O7"/>
    <mergeCell ref="P6:P7"/>
    <mergeCell ref="Q6:Q7"/>
    <mergeCell ref="A12:A13"/>
    <mergeCell ref="B12:B13"/>
    <mergeCell ref="C12:C13"/>
    <mergeCell ref="D12:D13"/>
    <mergeCell ref="E12:E13"/>
    <mergeCell ref="G10:G11"/>
    <mergeCell ref="H10:H11"/>
    <mergeCell ref="I10:I11"/>
    <mergeCell ref="J10:J11"/>
    <mergeCell ref="K10:K11"/>
    <mergeCell ref="L10:L11"/>
    <mergeCell ref="A10:A11"/>
    <mergeCell ref="B10:B11"/>
    <mergeCell ref="C10:C11"/>
    <mergeCell ref="D10:D11"/>
    <mergeCell ref="E10:E11"/>
    <mergeCell ref="A8:A9"/>
    <mergeCell ref="B8:B9"/>
    <mergeCell ref="C8:C9"/>
    <mergeCell ref="D8:D9"/>
    <mergeCell ref="E8:E9"/>
    <mergeCell ref="G6:G7"/>
    <mergeCell ref="H6:H7"/>
    <mergeCell ref="I6:I7"/>
    <mergeCell ref="J6:J7"/>
    <mergeCell ref="K6:K7"/>
    <mergeCell ref="L6:L7"/>
    <mergeCell ref="A6:A7"/>
    <mergeCell ref="B6:B7"/>
    <mergeCell ref="C6:C7"/>
    <mergeCell ref="D6:D7"/>
    <mergeCell ref="E6:E7"/>
    <mergeCell ref="F6:F7"/>
    <mergeCell ref="L8:L9"/>
  </mergeCells>
  <dataValidations count="34">
    <dataValidation allowBlank="1" showErrorMessage="1" sqref="FJ5:FK5" xr:uid="{00000000-0002-0000-0000-000000000000}"/>
    <dataValidation type="list" allowBlank="1" showInputMessage="1" showErrorMessage="1" sqref="Q6:Q11" xr:uid="{7002E737-C12C-406D-A241-C8154CA6A0EB}">
      <formula1>"1 Line, 1+ Line, 2 Line, 2+ Line, 3+ Line, 3 Line, Adjuvant/Neoadjuvant, NR"</formula1>
    </dataValidation>
    <dataValidation type="whole" operator="greaterThanOrEqual" allowBlank="1" showInputMessage="1" showErrorMessage="1" prompt="-Only integers allowed._x000a_-Minimum 1_x000a_-If less than 4, please keep all 4 rows, and enter &quot;NA&quot; in unused rows._x000a_-If more than 4, please add more rows." sqref="R6:R11" xr:uid="{8734FDB0-8918-4FD9-A0F0-BDD2E511419B}">
      <formula1>1</formula1>
    </dataValidation>
    <dataValidation type="list" allowBlank="1" showInputMessage="1" showErrorMessage="1" sqref="F6:F11" xr:uid="{7A264F91-F216-4265-8B10-ACF380FAF1D8}">
      <formula1>"Clinical, Quality of Life, Economic, Real-world Evidence"</formula1>
    </dataValidation>
    <dataValidation type="list" allowBlank="1" showInputMessage="1" showErrorMessage="1" promptTitle="Please select from dropdown list" prompt="Original: extractions reporting overall population_x000a_Subgroup: Extractions reporting a subset of the overall population. For e.g. patients older than 65, ISS Stage I, etc. _x000a_Original &amp; Subgroup: publications reporting both original and subgroup data." sqref="C6:C11" xr:uid="{40E7C891-91A1-4B02-B408-26C39917BCEF}">
      <formula1>"Original, Subgroup, Original &amp; Update"</formula1>
    </dataValidation>
    <dataValidation allowBlank="1" showInputMessage="1" showErrorMessage="1" prompt="This cell should be numbers that count the total number of original studies." sqref="A6:B11" xr:uid="{1358EF13-9C11-4642-AD28-B699FCDF563F}"/>
    <dataValidation allowBlank="1" showInputMessage="1" showErrorMessage="1" prompt="If there are more than 1 titles, please enter all titles, separated by semicolon (;)" sqref="G6:G11" xr:uid="{D44BB569-81A3-47CF-9CBF-28AA77F6210A}"/>
    <dataValidation allowBlank="1" showInputMessage="1" showErrorMessage="1" prompt="Please use 1-2 sentences to summarize the main takeaway from the extraction." sqref="H6:H11" xr:uid="{E0C82193-56B7-471E-A8BD-247C7ECD4842}"/>
    <dataValidation allowBlank="1" showInputMessage="1" showErrorMessage="1" prompt="-Please copy and paste the abstract in here_x000a_-Please delete line breaks_x000a_-If a publication does not have abstract, please enter &quot;No abstract available&quot;" sqref="J6:J11" xr:uid="{459991B2-C65C-4CAD-82DE-BBD0BA288383}"/>
    <dataValidation allowBlank="1" showInputMessage="1" showErrorMessage="1" promptTitle="Example" prompt="KarMMa_x000a_NCT03361748" sqref="K6:K11" xr:uid="{81C656DD-D9A1-468F-ABC1-588131438C2C}"/>
    <dataValidation allowBlank="1" showInputMessage="1" showErrorMessage="1" promptTitle="Please choose from below. " prompt="IC AML_x000a_NIC AML_x000a_RR ALL_x000a_NDMM_x000a_RRMM_x000a_Melanoma_x000a_PROC_x000a_mCRPC_x000a_Other indications can be added" sqref="M6:M11" xr:uid="{CEF0FA29-6F5E-4F3F-83CF-26443ECACAFE}"/>
    <dataValidation allowBlank="1" showInputMessage="1" showErrorMessage="1" prompt="Free text. This column usually provides a short description of the patient population included in the study. Common things to include: disease, stage, age, prior therapy status, any mutation status if applicable." sqref="N6:N11" xr:uid="{53713925-0752-4DE4-901B-EDDE45093A85}"/>
    <dataValidation allowBlank="1" showInputMessage="1" showErrorMessage="1" prompt="Free text. A short list of inclusion criteria should be included here." sqref="P6:P11" xr:uid="{E40237DC-3599-406D-9A59-90C9A0F7178B}"/>
    <dataValidation allowBlank="1" showInputMessage="1" showErrorMessage="1" promptTitle="Please choose from below" prompt="IC AML: IC AML_x000a_NIC AML: NIC AML_x000a_RR ALL: RR ALL_x000a_NDMM: SCT-eligible, SCT-ineligible, NDMM_x000a_RRMM: RRMM, TRMM_x000a_Melanoma: Advanced, BRAF+, Metastatic, Unresectable, Mucosal, Uveal, Cutaneous_x000a_PROC: Refractory, Resistant, Sensitive_x000a_mCRPC: mCRPC" sqref="O6:O11" xr:uid="{7246B182-E518-4EBF-ACFF-820BE0B927C4}"/>
    <dataValidation allowBlank="1" showInputMessage="1" showErrorMessage="1" prompt="Please use formula calculation if possible." sqref="Q60 Q48 Q30 Q32 Q34 Q42 Q44 Q46 Q54 Q56 Q58 Q36 AG6:AG11 AE6:AE11 AG50:AG51 AG24:AG25 AG38:AG39 AI50:AI51 AI24:AI25 AI38:AI39 AI6:AI11 Q66 Q68 Q62 Q64 Q73 Q75 Q77 Q79 Q81 Q83 Q85 Q87 Q101 Q103 Q107 Q89 Q105 Q91 Q93 Q95 Q97 Q99 AG62:AG63 AI62:AI63 Q114 Q116 Q118" xr:uid="{69BAF814-0F91-4C15-BF32-F7CE9676A41A}"/>
    <dataValidation type="whole" errorStyle="warning" allowBlank="1" showInputMessage="1" showErrorMessage="1" error="input the group number for the study" prompt="within each study ensure that the group id you assign each group aligns to the same group across tabs (group id will be used to link data)" sqref="S38 S34" xr:uid="{13FE1E10-D5C9-486C-951E-BCEA3B6E2F13}">
      <formula1>1</formula1>
      <formula2>30</formula2>
    </dataValidation>
    <dataValidation allowBlank="1" showInputMessage="1" showErrorMessage="1" prompt="Please use formulas to calculate if possible" sqref="AC6:AC11 AC24:AC27 AC38:AC41 AC50:AC53 AC62:AC63" xr:uid="{9019C072-742C-4DFE-B9B4-E707A2B3BC85}"/>
    <dataValidation allowBlank="1" showInputMessage="1" showErrorMessage="1" prompt="-Please report median values. _x000a_-If only mean values are reported, please leave a note and say &quot;Mean&quot;" sqref="AD6:AD11" xr:uid="{7D79F686-CA5B-4086-936E-D96DAAD8F8C5}"/>
    <dataValidation type="list" allowBlank="1" showInputMessage="1" showErrorMessage="1" promptTitle="Drop-down list not exhaustive" prompt="Other viable options--&gt; remove data validation--&gt;enter:_x000a_Phase 1 RCT, Phase 4 RCT, Phase 4 Single-arm, Phase 2/3 Non-RCT, Phase 3 Non-RCT, Phase 4 Non-RCT, Phase NR Non-RCT" sqref="CB6:CB11" xr:uid="{BF31C07B-9221-429C-9120-47E585C8B040}">
      <formula1>"Phase 1/2 RCT, Phase 2 RCT, Phase 2/3 RCT, Phase 3 RCT, Phase NR RCT, Phase 1 Single-arm, Phase 1/2 Single-arm, Phase 2 Single-arm, Phase 2/3 Single-arm, Phase 3 Single-arm, Phase NR Single-arm, Phase 1 Non-RCT, Phase 1/2 Non-RCT, Phase 2 Non-RCT"</formula1>
    </dataValidation>
    <dataValidation type="list" allowBlank="1" showErrorMessage="1" sqref="FJ6:FJ11" xr:uid="{8F222367-E90F-4F96-BEED-3014C378D0B9}">
      <formula1>"RCT, Single-arm, Prospective observational, Retrospective, Survey, CEA/CUA, Other, NR, NA"</formula1>
    </dataValidation>
    <dataValidation type="list" allowBlank="1" showErrorMessage="1" sqref="FL6:FM11 HC6:HC11" xr:uid="{EA58EB8A-AD10-4471-946E-7459D3A34623}">
      <formula1>"Yes,No,NA"</formula1>
    </dataValidation>
    <dataValidation allowBlank="1" showInputMessage="1" showErrorMessage="1" promptTitle="Please use this format" prompt="Health state: a number from 0-1_x000a_E.g. Pre-progression: 0.89" sqref="GP6:GS11" xr:uid="{61441C0A-23C2-4CEC-9F69-74E8DA06B71E}"/>
    <dataValidation allowBlank="1" showInputMessage="1" showErrorMessage="1" promptTitle="Try to answer these questions" prompt="1. what are the baseline values?_x000a_2. what is the difference between baseline and test time points?_x000a_3. What is the difference between arms?" sqref="FS6:FS11" xr:uid="{EE6FC3E0-927F-4AE5-9693-0CE6CAE1E3FB}"/>
    <dataValidation type="list" allowBlank="1" showInputMessage="1" showErrorMessage="1" sqref="GZ6:GZ11" xr:uid="{0EB049FF-4EF4-4D66-8301-4D27651B26F7}">
      <formula1>"CEA/CUA,BIM,Cost/HCRU,HTA,ITC,Other,NA"</formula1>
    </dataValidation>
    <dataValidation allowBlank="1" showInputMessage="1" showErrorMessage="1" prompt="Please report the year of currency. If not available, please report year of publication and leave a note saying &quot;year of publication&quot;" sqref="HA6:HA11" xr:uid="{2ACAD326-200D-4071-8A16-739481714C12}"/>
    <dataValidation allowBlank="1" showInputMessage="1" showErrorMessage="1" prompt="Please try to report these outcomes: Cost, QALY or Lys, ICER" sqref="HG6:HG11" xr:uid="{1156BA7D-B53F-4C43-B7D5-D61D0A491295}"/>
    <dataValidation allowBlank="1" showInputMessage="1" showErrorMessage="1" promptTitle="Example" prompt="Model Type: Partitioned survival model_x000a_Health states (3): Progression-free survival, post-progression, death_x000a_Perspective: sociatal perspective_x000a_Time horizon: 10 years_x000a_Discount rate: 3.5%_x000a_Cycle length: 28 days" sqref="HH6:HH11" xr:uid="{10282735-8921-4CCC-83CA-8F0C3BDCD3E0}"/>
    <dataValidation allowBlank="1" showInputMessage="1" showErrorMessage="1" prompt="Please mention what type of clinical data are used and what the sources are. _x000a_E.g._x000a_Transition probabilities: KarMMa trial_x000a_Survival rates, AE rates: literature review" sqref="HI6:HI11" xr:uid="{6D4310A6-DC64-4767-B6B9-95DDFA311D88}"/>
    <dataValidation allowBlank="1" showInputMessage="1" showErrorMessage="1" prompt="Please report the source of utilities, health states, and utility values. _x000a_E.g._x000a_Forsythe_CEOR_2018_x000a_Progression-free survival: 0.87_x000a_Post-progression: 0.67_x000a_Death: 0" sqref="HJ6:HM11" xr:uid="{03276A83-DF2E-4F81-B38B-73B63FDEFA6F}"/>
    <dataValidation allowBlank="1" showInputMessage="1" showErrorMessage="1" prompt="Please report the type of cost data and the source. _x000a_E.g._x000a_Drug acquisition costs: Wholesale acquisition costs from the UK tariff. _x000a_Administration costs, AE costs: Forsythe_CEOR_2018" sqref="HN6:HN11 IN6:IN11" xr:uid="{7A5FEC64-FB7B-4399-B8F6-724EDD6C3B3A}"/>
    <dataValidation type="list" allowBlank="1" showInputMessage="1" showErrorMessage="1" sqref="JG6:JG11" xr:uid="{1E6C24D2-7D48-4260-ABCF-83845287260A}">
      <formula1>"Prospective Multicenter, Prospective Single-center, Retrospective Multicenter, Retrospective Single-center, Database Analysis, NA"</formula1>
    </dataValidation>
    <dataValidation allowBlank="1" showInputMessage="1" showErrorMessage="1" prompt="Please list reported RWE variables separated by commas." sqref="JJ6:JJ11" xr:uid="{12B55F2A-DFCB-4C08-8ADB-6EC9D9ED1A92}"/>
    <dataValidation allowBlank="1" showInputMessage="1" showErrorMessage="1" prompt="-Please enter in this format: 90.1-90.7. _x000a_-Do not use 0.901-0.907._x000a_-Do not add %" sqref="MA6:MA11 LY6:LY11 MC6:MC11" xr:uid="{743FAAC7-E6F6-413F-A001-A226C225C669}"/>
    <dataValidation type="whole" errorStyle="warning" allowBlank="1" showInputMessage="1" showErrorMessage="1" error="Input single whole number" sqref="T97 T91 T93 T95" xr:uid="{3DBB69C9-057C-42F1-B404-6E465805EC9F}">
      <formula1>0</formula1>
      <formula2>1000000</formula2>
    </dataValidation>
  </dataValidations>
  <hyperlinks>
    <hyperlink ref="L6" r:id="rId1" xr:uid="{E01A50AC-4DA2-4CC0-AC2B-76698DB95706}"/>
    <hyperlink ref="L8" r:id="rId2" xr:uid="{CC80F0D6-0384-4D45-9191-3190473DBE4E}"/>
    <hyperlink ref="L10" r:id="rId3" xr:uid="{BA408BE4-ECF6-4EC8-849F-FB88979A8E38}"/>
    <hyperlink ref="L12" r:id="rId4" xr:uid="{F980C014-4647-4F92-8DDC-612B975F384C}"/>
    <hyperlink ref="L14" r:id="rId5" xr:uid="{25E4CE9C-CC7C-4308-AEF4-BD3E139A8826}"/>
    <hyperlink ref="L16" r:id="rId6" xr:uid="{9D6F5004-7EE3-4BD0-9453-18EB804018FE}"/>
    <hyperlink ref="L18" r:id="rId7" xr:uid="{12271243-B8F7-4089-A4BB-5683EA20F23F}"/>
    <hyperlink ref="L20" r:id="rId8" xr:uid="{56159C60-5CFA-40BE-AAED-1CB4AFAABD22}"/>
    <hyperlink ref="L22" r:id="rId9" xr:uid="{5E2CC7BE-FCFA-407F-ADF8-36712540669F}"/>
    <hyperlink ref="L24" r:id="rId10" xr:uid="{F17045BC-DD94-4BD7-B951-D643483999DC}"/>
    <hyperlink ref="L26" r:id="rId11" xr:uid="{D427E861-23B2-43F8-B1B0-381755CD063F}"/>
    <hyperlink ref="L28" r:id="rId12" xr:uid="{0A812641-DB5B-42AD-A1FC-8735749F0B7F}"/>
    <hyperlink ref="L30" r:id="rId13" xr:uid="{F5F25D01-B3FD-41F6-971A-751553108A67}"/>
    <hyperlink ref="L32" r:id="rId14" xr:uid="{21A819E9-988E-4F77-98F5-C36C0C52114A}"/>
    <hyperlink ref="L34" r:id="rId15" xr:uid="{95E4BCB3-A4AD-4182-9AC0-728D7FE3DA0C}"/>
    <hyperlink ref="L36" r:id="rId16" xr:uid="{4554E883-803B-420C-ACB9-98EBD2FB47E0}"/>
    <hyperlink ref="L38" r:id="rId17" xr:uid="{11B6BB24-FF19-478A-989E-58FA08B148BE}"/>
    <hyperlink ref="L40" r:id="rId18" xr:uid="{362C75C9-6D8E-4570-A403-8583EA0C71B1}"/>
    <hyperlink ref="L42" r:id="rId19" xr:uid="{A36C4A88-69BD-464C-9D42-0020586A24BA}"/>
    <hyperlink ref="L44" r:id="rId20" xr:uid="{11B8A461-38C2-4913-A918-57E80316D5E6}"/>
    <hyperlink ref="L46" r:id="rId21" xr:uid="{97DB9299-3AF1-40A3-9BBD-B67260C3D9A7}"/>
    <hyperlink ref="L48" r:id="rId22" xr:uid="{E51DF60F-F5C5-4F2E-8038-145A903004D5}"/>
    <hyperlink ref="L50" r:id="rId23" xr:uid="{596C0873-A4E8-429A-BCDA-4CE541C22909}"/>
    <hyperlink ref="L52" r:id="rId24" xr:uid="{EC8BEE4A-4BD7-4689-985F-DBDE6CF01CB6}"/>
    <hyperlink ref="L54" r:id="rId25" xr:uid="{B2023A11-AE6E-4ECF-979F-B910F6B625A4}"/>
    <hyperlink ref="L56" r:id="rId26" xr:uid="{285F34AA-20C3-4DF4-80EA-17C1EBE14FD6}"/>
    <hyperlink ref="L58" r:id="rId27" xr:uid="{939086F3-8AE1-404D-8E1B-9A13DFF08BAF}"/>
    <hyperlink ref="L60" r:id="rId28" xr:uid="{B9CDE108-85AA-4F4D-BB5A-78CAA1430E0F}"/>
    <hyperlink ref="L62" r:id="rId29" xr:uid="{3F21A44E-23F8-404A-BCEB-0BD22E8CECD2}"/>
    <hyperlink ref="L64" r:id="rId30" xr:uid="{3588EA90-A634-47FB-96DA-66E1411F1759}"/>
    <hyperlink ref="L66" r:id="rId31" xr:uid="{337391DD-6114-4328-A620-1D8081BCF37C}"/>
    <hyperlink ref="L68" r:id="rId32" xr:uid="{BCD527A0-D450-4016-B8D7-E92386A5CA46}"/>
    <hyperlink ref="L70" r:id="rId33" xr:uid="{39BEDD7F-C981-45A5-8E1B-D9E062689E07}"/>
    <hyperlink ref="L73" r:id="rId34" xr:uid="{BD584491-FFC5-4641-9DE8-64DC8668FFBF}"/>
    <hyperlink ref="L75" r:id="rId35" xr:uid="{1CD52901-8712-4F4E-A070-96B6EB02C64D}"/>
    <hyperlink ref="L77" r:id="rId36" xr:uid="{24D4FEC9-7EE4-4B6B-BBBD-20082AE4FA22}"/>
    <hyperlink ref="L79" r:id="rId37" xr:uid="{2E988A2F-85CB-446D-8831-F8CEBF331942}"/>
    <hyperlink ref="L81" r:id="rId38" xr:uid="{797C011B-D8A4-4D51-A110-6B0F09BE198D}"/>
    <hyperlink ref="L83" r:id="rId39" xr:uid="{DF164F04-5446-426E-892F-0AB1F748D797}"/>
    <hyperlink ref="L85" r:id="rId40" xr:uid="{79A136DF-DAE5-49BB-A75B-F3A91FAC7885}"/>
    <hyperlink ref="L87" r:id="rId41" xr:uid="{C9FEEDAB-71D3-454E-87C6-088B8C5D5769}"/>
    <hyperlink ref="L89" r:id="rId42" xr:uid="{6C5B12C7-A3CD-4B5C-AB36-AFB13B94A843}"/>
    <hyperlink ref="L91" r:id="rId43" xr:uid="{F81A3AFC-BC82-4B20-9C51-9D33DC3C46AD}"/>
    <hyperlink ref="L93" r:id="rId44" xr:uid="{863546C1-BD22-4731-9B5F-440E04192524}"/>
    <hyperlink ref="L95" r:id="rId45" xr:uid="{E171F675-CA69-45A8-8A43-A56292905ADB}"/>
    <hyperlink ref="L97" r:id="rId46" xr:uid="{8D18FB6A-D5A2-4E1B-8AEF-F43D90969770}"/>
    <hyperlink ref="L99" r:id="rId47" xr:uid="{A806F361-6AC7-4E40-9AEC-91E21BA5C33B}"/>
    <hyperlink ref="L101" r:id="rId48" xr:uid="{43F6A348-578F-4DF2-AC1D-CC95CA0ECD6A}"/>
    <hyperlink ref="L103" r:id="rId49" xr:uid="{78AE7C5B-54E2-47FB-836C-D7301C71A960}"/>
    <hyperlink ref="L105" r:id="rId50" xr:uid="{ADCFD3CC-B778-4E59-AB1A-2A655E53B3BF}"/>
    <hyperlink ref="L107" r:id="rId51" xr:uid="{566447AA-1937-4DE2-A79E-3D880AE7AEED}"/>
    <hyperlink ref="T122" r:id="rId52" xr:uid="{A463A90F-5A34-43C8-8164-AF84456E2A6D}"/>
    <hyperlink ref="T123" r:id="rId53" display="https://www.nice.org.uk/guidance/ta653/documents/committee-papers" xr:uid="{65E7C3F8-F43A-4686-94C6-46C7D6AB048A}"/>
    <hyperlink ref="L109" r:id="rId54" xr:uid="{B2FD213D-5124-455C-BF7D-91FC3E760024}"/>
    <hyperlink ref="L114" r:id="rId55" xr:uid="{6997C46B-2204-446D-A494-107F91E90FE1}"/>
    <hyperlink ref="L116" r:id="rId56" xr:uid="{C31B6EFD-F418-4DC6-A14C-3904064EBD18}"/>
    <hyperlink ref="L118" r:id="rId57" xr:uid="{EB33E1CE-E46D-445D-8E35-5BD6CD80982F}"/>
    <hyperlink ref="L122" r:id="rId58" xr:uid="{C0AACCCC-22D3-4179-BF62-6B9752BBD392}"/>
    <hyperlink ref="L124" r:id="rId59" xr:uid="{961D826B-A434-46D2-8937-C872B663649F}"/>
    <hyperlink ref="L126" r:id="rId60" xr:uid="{B889FC31-9C68-48F2-B283-64E357BFB9CA}"/>
    <hyperlink ref="L128" r:id="rId61" xr:uid="{4A224F46-081C-41E6-B1FE-F8B0997E822C}"/>
    <hyperlink ref="L132" r:id="rId62" xr:uid="{B75D1ED8-2785-4EC5-8A26-93E0EB2525A0}"/>
    <hyperlink ref="L136" r:id="rId63" xr:uid="{480B17AF-5EA2-4A73-8491-D380DAF6BF05}"/>
    <hyperlink ref="L140" r:id="rId64" xr:uid="{CBDB8E8C-2292-4123-9219-5942D5E0D642}"/>
    <hyperlink ref="L144" r:id="rId65" xr:uid="{FA04A7FA-0A9E-49E9-B663-55B5326AE929}"/>
    <hyperlink ref="L146" r:id="rId66" xr:uid="{C9E3C904-1A7E-4861-AC50-720548E827FC}"/>
    <hyperlink ref="L130" r:id="rId67" xr:uid="{2B5EA6E4-5C0F-41BF-A6D9-135707BC26BF}"/>
    <hyperlink ref="L134" r:id="rId68" xr:uid="{05C7EA48-CEAE-4ED8-83B4-CB6E7F270242}"/>
    <hyperlink ref="L138" r:id="rId69" xr:uid="{F6E77EEE-82E9-4CA0-8D94-23CE8E8D14CE}"/>
    <hyperlink ref="L142" r:id="rId70" xr:uid="{6F0104E5-E3F7-4B08-9521-8BBB364C5164}"/>
    <hyperlink ref="L148" r:id="rId71" xr:uid="{2837E2C0-0CFF-414C-B5EE-AB55C31DF3A4}"/>
    <hyperlink ref="L150" r:id="rId72" xr:uid="{1B2EDA47-E752-4EAD-9548-57161B9986B5}"/>
    <hyperlink ref="L152" r:id="rId73" xr:uid="{E8CBE716-63AD-4C45-97DF-D020471468CB}"/>
    <hyperlink ref="L120" r:id="rId74" xr:uid="{42DC2820-156F-46E1-996E-B8A4886EF158}"/>
  </hyperlinks>
  <pageMargins left="0.7" right="0.7" top="0.75" bottom="0.75" header="0.3" footer="0.3"/>
  <pageSetup orientation="portrait" r:id="rId75"/>
  <legacyDrawing r:id="rId7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Swetha Muli</dc:creator>
  <cp:lastModifiedBy>Sachin R</cp:lastModifiedBy>
  <dcterms:created xsi:type="dcterms:W3CDTF">2022-11-17T09:09:04Z</dcterms:created>
  <dcterms:modified xsi:type="dcterms:W3CDTF">2023-06-28T12:55:01Z</dcterms:modified>
</cp:coreProperties>
</file>