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VersionControl\pse.autotest\Testdata\Templates\UtilityOutcome\QOL_ECON_Testing\OldImportLogic_QOL\"/>
    </mc:Choice>
  </mc:AlternateContent>
  <xr:revisionPtr revIDLastSave="0" documentId="13_ncr:1_{F813A1C1-E57D-4A16-A193-EA305A695869}" xr6:coauthVersionLast="47" xr6:coauthVersionMax="47" xr10:uidLastSave="{00000000-0000-0000-0000-000000000000}"/>
  <bookViews>
    <workbookView xWindow="-108" yWindow="-108" windowWidth="23256" windowHeight="12720" xr2:uid="{00000000-000D-0000-FFFF-FFFF00000000}"/>
  </bookViews>
  <sheets>
    <sheet name="ExpectedReportData"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<sst xmlns="http://schemas.openxmlformats.org/spreadsheetml/2006/main" count="125" uniqueCount="81">
  <si>
    <t>Publication Identifier</t>
  </si>
  <si>
    <t>Publication Type</t>
  </si>
  <si>
    <t>Short Reference</t>
  </si>
  <si>
    <t>Study Title</t>
  </si>
  <si>
    <t>Trial Identifier</t>
  </si>
  <si>
    <t>Population</t>
  </si>
  <si>
    <t>Sub-population</t>
  </si>
  <si>
    <t>Inclusion Criteria</t>
  </si>
  <si>
    <t>Line of Therapy</t>
  </si>
  <si>
    <t>Original</t>
  </si>
  <si>
    <t>NR</t>
  </si>
  <si>
    <t>Utility/Disutility Summary (Excluding point estimates)</t>
  </si>
  <si>
    <t>Utility Point Estimate Reported with Health States</t>
  </si>
  <si>
    <t>Disutility Point Estimate Reported with Health States</t>
  </si>
  <si>
    <t>Utility Elicitation Method and Source</t>
  </si>
  <si>
    <t>Study Design</t>
  </si>
  <si>
    <t>RCT</t>
  </si>
  <si>
    <t>1 Line</t>
  </si>
  <si>
    <t>Study Identifier</t>
  </si>
  <si>
    <t>Kandel_ISPOR_2018 (abstract)</t>
  </si>
  <si>
    <t>Assessment of quality of life in patients with metastatic melanoma in real clinical practice in France.</t>
  </si>
  <si>
    <t>Patients in first-line treatment with metastatic melanoma</t>
  </si>
  <si>
    <t>Metastatic Melanoma</t>
  </si>
  <si>
    <t>Patients included in the MelBase database between 2013 and 2017</t>
  </si>
  <si>
    <t>Retrospective</t>
  </si>
  <si>
    <t xml:space="preserve">From models, in 1st treatment line, the mean utility score is 0.827 (0.815-0.840), in progression-free survival state utility is 0.831 (0.819-0.843), while at the time of line change and progression utility measures decrease of 0.019 (-0.04-0.00) and 0.031 (-0.05-0.01), respectively. </t>
  </si>
  <si>
    <t>Paly_ISPOR_2015 (abstract)</t>
  </si>
  <si>
    <t>Predictors of utility over time among patients with treatment-naïve advanced melanoma from the Phase 3 Checkmate 066 trial.</t>
  </si>
  <si>
    <t>CheckMate-066
NCT01721772</t>
  </si>
  <si>
    <t>Patients with treatment-naïve stage III or stage IV melanoma</t>
  </si>
  <si>
    <t>Patients ≥18 years of age with untreated and histologically confirmed unresectable stage III or stage IV melanoma with an ECOG PS of 0-1</t>
  </si>
  <si>
    <t>In this analysis, mean baseline utility score was 0.75 for nivolumab patients, 0.69 for dacarbazine, and 0.72 across all patients. Post progression state and visit 1 EQ-5D were associated with a very significant change in HRQoL utility of -0.081 and 0.622, respectively (both p&lt;0.0001), where utility estimate for the pre-progression and post-progression states of nivolumab were 0.802 and 0.728, respectively (both p&lt;0.0001).</t>
  </si>
  <si>
    <t>Harrison_ISPOR_2015 (abstract)</t>
  </si>
  <si>
    <t>Progressive disease does not impact HRQOL in patients receiving nivolumab for the treatment of unresectable or metastatic melanoma.</t>
  </si>
  <si>
    <t>Patients with unresectable stage III or stage IV melanoma</t>
  </si>
  <si>
    <t>Unresectable</t>
  </si>
  <si>
    <t>Mean utilities for nivolumab and dacarbazine respectively were of 0.78 and 0.71 at baseline, of 0.84  and 0.78 prior to the development of progressive disease and of 0.83 and 0.70  following development of progressive disease. For those randomised to nivolumab, development of progressive disease did not significantly impact on utility with a mean change of 0.01 (p= 0.4618), suggesting the benefits of nivolumab on patients health-related QoL.</t>
  </si>
  <si>
    <t>Oh_JMCSP_2017</t>
  </si>
  <si>
    <t>Cost-effectiveness of nivolumab-ipilimumab combination therapy compared with monotherapy for first-line treatment of metastatic melanoma in the United States.</t>
  </si>
  <si>
    <t>CheckMate-067
NCT01844505</t>
  </si>
  <si>
    <t>Patients in first-line treatment of confirmed stage III or IV unresectable metastatic melanoma</t>
  </si>
  <si>
    <t>Patients aged ≥18 years old with an ECOG PS 0-1, a measurable disease as assessed by computed tomography or magnetic resonance imaging, a known PD-L1 status and a known BRAF V600 mutation status</t>
  </si>
  <si>
    <t>CEA/CUA</t>
  </si>
  <si>
    <t>Utility values were literature based on standard gamble and Time trade-off. Baseline utility values in patients with advanced melanoma estimates for stable disease were 0.667 and 0.433 in progressive disease. Source: Beusterien KM, Szabo SM, Kotapati S, et al. Societal preference values for advanced melanoma health states in the United Kingdom and Australia. Br J Cancer. 2009; 101(3):387–389. DOI: 10.1038/sj.bjc.6605187 [PubMed: 19603025]</t>
  </si>
  <si>
    <t>Kohn_JCO_2017</t>
  </si>
  <si>
    <t>Cost-effectiveness of immune checkpoint inhibition in BRAF wild-type advanced melanoma.</t>
  </si>
  <si>
    <t>CheckMate-066
CheckMate-067
CheckMate-037
KEYNOTE-006
NCT00094653.8</t>
  </si>
  <si>
    <t>Patients with BRAF wild-type advanced melanoma in first-line treatment</t>
  </si>
  <si>
    <t>Advanced</t>
  </si>
  <si>
    <t>Patients aged ≥18 years old with an ECOG PS 0-1</t>
  </si>
  <si>
    <t>In patients with BRAF wild-type advanced melanoma, base state utility measure was of 0.80, complete or partial treatment response utility measure was of 0.88 and progressive disease utility measure was of 0.52.</t>
  </si>
  <si>
    <t>Wang_JMCSP_2017</t>
  </si>
  <si>
    <t>Cost-effectiveness of pembrolizumab versus ipilimumab in ipilimumab-naive patients with advanced melanoma in the United States.</t>
  </si>
  <si>
    <t>KEYNOTE-006
NCT01866319</t>
  </si>
  <si>
    <t>Patients with ipilimumab-naïve unresectable or metastatic melanoma</t>
  </si>
  <si>
    <t>Patients aged ≥18 years old with an ECOG PS of 0-1</t>
  </si>
  <si>
    <t>Mean utility scores for ipilimumab-naive patients associated with more than 360 days, 270-360 days, 180-270 days, 90-180 days, 30-90 days, and under 30 days to death were 0.85, 0.78, 0.74, 0.75, 0.69 and 0.48, respectively. For patients in the post-progression health state, the mean utility score was 0.78 and patients experiencing grade 3-4 adverse events, in both ipilimumab or pembrolizumab treated groups, had a disutility score of 0.15.</t>
  </si>
  <si>
    <t>Gibson_CEOR_2018</t>
  </si>
  <si>
    <t>Modeling the economic outcomes of immuno-oncology drugs: Alternative model frameworks to capture clinical outcomes.</t>
  </si>
  <si>
    <t>Treatment-naïve melanoma patients without the BRAF mutation</t>
  </si>
  <si>
    <t>BRAF+</t>
  </si>
  <si>
    <t>Patients ≥18 years of age with untreated and histologically confirmed unresectable stage III or stage IV melanoma and ECOG PS of 0-1</t>
  </si>
  <si>
    <t>Four models were assessed in this study to test health states against a set of immuno-oncology data drawn in patients with malignant melanoma. The conventional partitioned survival model (PSM) model baseline pre-progression utility value was 0.80239 and post-progression utility value was 0.72839. For the PSM extension with response differentiation model, PSM extension with response and progression differentiation model and immune-response Markov state transition model, pre-progression and post-progression utility values were valued at 0.77040, and 0.50940, respectively.</t>
  </si>
  <si>
    <t>Bohensky_VH_2016</t>
  </si>
  <si>
    <t>A cost-effectiveness analysis of nivolumab compared with ipilimumab for the treatment of BRAF wild-type advanced melanoma in Australia.</t>
  </si>
  <si>
    <t>CA209066</t>
  </si>
  <si>
    <t>Patients with first-line BRAF-negative unresectable and/or metastatic melanoma</t>
  </si>
  <si>
    <t>BRAF+, Unresectable</t>
  </si>
  <si>
    <t>The base-case pre-progression utility value is 0.828 (0.662-0.994) and the base-case post-progression utility value is 0.798 (0.638-0.958). In the sensitivity analysis, pre-progression and post-progression utility values, measured by QLQ-C30, were of 0.893 and 0.853, respectively.</t>
  </si>
  <si>
    <t>Gibson_JME_2019</t>
  </si>
  <si>
    <t>Cohort versus patient level simulation for the economic evaluation of single versus combination immuno-oncology therapies in metastatic melanoma.</t>
  </si>
  <si>
    <t>The utility values for patients in pre-progression (non-responders) and post-response progression treated with either Nivolumab + Ipilimumab or Ipilimumab in monotherapy was of 0.770 (0.02) and 0.590 (0.02), respectively.</t>
  </si>
  <si>
    <t>Gibson_CEOR_2020</t>
  </si>
  <si>
    <t>Economic evaluation of single versus combination immuno-oncology therapies: Application of a novel modelling approach in metastatic melanoma.</t>
  </si>
  <si>
    <t>Treatment-naïve patients with metastatic melanoma</t>
  </si>
  <si>
    <t xml:space="preserve">Utility values were applied to the 5-states partitioned survival model, where utility estimates for stable disease was (0.770), pre-progression partial response (0.850) and post-progression/post immuno-oncology progression (0.59). </t>
  </si>
  <si>
    <t>Paly_JME_2020</t>
  </si>
  <si>
    <t>Economic evaluation of nivolumab combined with ipilimumab in the first-line treatment of advanced melanoma in Japan.</t>
  </si>
  <si>
    <t>Patients with advanced melanoma in first-line treatment</t>
  </si>
  <si>
    <t>Patients with previously untreated, unresectable, or metastatic histologically confirmed stage III or stage IV melanoma, with known BRAF V600 mutation status, ECOG PS 0-1</t>
  </si>
  <si>
    <t>Health states*: 
Pre-progression: 0.802
Post-progression: 0.776
Decrement in month before death: -0.079
*EQ-5D utility score data collected in the CheckMate 067 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</si>
</sst>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28">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name val="Calibri"/>
    </font>
    <font>
      <sz val="12"/>
      <name val="Arial"/>
    </font>
    <font>
      <b/>
      <sz val="12"/>
      <name val="Arial"/>
    </font>
    <font>
      <b/>
      <sz val="12"/>
      <color rgb="FFFFFFFF"/>
      <name val="Arial"/>
    </font>
    <font>
      <sz val="12"/>
      <color rgb="FF0000FF"/>
      <name val="Arial"/>
    </font>
    <font>
      <b/>
      <sz val="18"/>
      <color rgb="FFFFFFFF"/>
      <name val="Arial"/>
    </font>
    <font>
      <b/>
      <sz val="12"/>
      <color rgb="FF000000"/>
      <name val="Arial"/>
    </font>
    <font>
      <b/>
      <u/>
      <sz val="12"/>
      <name val="Arial"/>
    </font>
    <font>
      <sz val="11"/>
      <name val="Helvetica"/>
    </font>
    <font>
      <b/>
      <sz val="11"/>
      <color rgb="FFFFFFFF"/>
      <name val="Helvetica"/>
    </font>
    <font>
      <b/>
      <sz val="12"/>
      <color rgb="FFFFFFFF"/>
      <name val="Helvetica"/>
    </font>
    <font>
      <b/>
      <sz val="12"/>
      <name val="Helvetica"/>
    </font>
    <font>
      <sz val="12"/>
      <name val="Helvetica"/>
    </font>
    <font>
      <b/>
      <sz val="12"/>
      <color rgb="FF231F99"/>
      <name val="Helvetica"/>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369AC"/>
      </patternFill>
    </fill>
    <fill>
      <patternFill patternType="solid">
        <fgColor rgb="FF231F99"/>
      </patternFill>
    </fill>
    <fill>
      <patternFill patternType="solid">
        <fgColor rgb="FFC65911"/>
      </patternFill>
    </fill>
    <fill>
      <patternFill patternType="solid">
        <fgColor rgb="FF4B277B"/>
      </patternFill>
    </fill>
    <fill>
      <patternFill patternType="solid">
        <fgColor rgb="FF2F75B5"/>
      </patternFill>
    </fill>
    <fill>
      <patternFill patternType="solid">
        <fgColor rgb="FFBFBFBF"/>
      </patternFill>
    </fill>
    <fill>
      <patternFill patternType="solid">
        <fgColor rgb="FFFFFFFF"/>
      </patternFill>
    </fill>
    <fill>
      <patternFill patternType="solid">
        <fgColor rgb="FF00B0F0"/>
      </patternFill>
    </fill>
    <fill>
      <patternFill patternType="solid">
        <fgColor rgb="FFFF0000"/>
      </patternFill>
    </fill>
    <fill>
      <patternFill patternType="solid">
        <fgColor rgb="FFFFC000"/>
      </patternFill>
    </fill>
    <fill>
      <patternFill patternType="solid">
        <fgColor rgb="FF92D050"/>
      </patternFill>
    </fill>
    <fill>
      <patternFill patternType="solid">
        <fgColor rgb="FFDBE123"/>
      </patternFill>
    </fill>
  </fills>
  <borders count="5">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dotted">
        <color auto="1"/>
      </bottom>
      <diagonal/>
    </border>
  </borders>
  <cellStyleXfs count="43">
    <xf numFmtId="0" fontId="0" fillId="0" borderId="0"/>
    <xf numFmtId="0" fontId="9" fillId="0" borderId="1"/>
    <xf numFmtId="0" fontId="6" fillId="2" borderId="1" applyNumberFormat="0" applyBorder="0" applyAlignment="0" applyProtection="0"/>
    <xf numFmtId="0" fontId="11" fillId="0" borderId="1"/>
    <xf numFmtId="9" fontId="9" fillId="0" borderId="1" applyFont="0" applyFill="0" applyBorder="0" applyAlignment="0" applyProtection="0"/>
    <xf numFmtId="0" fontId="11" fillId="0" borderId="1"/>
    <xf numFmtId="0" fontId="12" fillId="5" borderId="1" applyFont="0" applyFill="0" applyBorder="0" applyAlignment="0" applyProtection="0">
      <alignment horizontal="left" vertical="center" wrapText="1"/>
    </xf>
    <xf numFmtId="9" fontId="11" fillId="0" borderId="1" applyFont="0" applyFill="0" applyBorder="0" applyAlignment="0" applyProtection="0"/>
    <xf numFmtId="0" fontId="7" fillId="3" borderId="1" applyNumberFormat="0" applyBorder="0" applyAlignment="0" applyProtection="0"/>
    <xf numFmtId="0" fontId="5" fillId="0" borderId="1"/>
    <xf numFmtId="0" fontId="8" fillId="4" borderId="1" applyNumberFormat="0" applyBorder="0" applyAlignment="0" applyProtection="0"/>
    <xf numFmtId="0" fontId="5" fillId="0" borderId="1"/>
    <xf numFmtId="0" fontId="10" fillId="0" borderId="1"/>
    <xf numFmtId="0" fontId="11" fillId="0" borderId="1"/>
    <xf numFmtId="164" fontId="11" fillId="0" borderId="1" applyFont="0" applyFill="0" applyBorder="0" applyAlignment="0" applyProtection="0"/>
    <xf numFmtId="0" fontId="4" fillId="0" borderId="1"/>
    <xf numFmtId="0" fontId="13" fillId="0" borderId="1"/>
    <xf numFmtId="0" fontId="3" fillId="0" borderId="1"/>
    <xf numFmtId="0" fontId="3" fillId="0" borderId="1"/>
    <xf numFmtId="0" fontId="14" fillId="0" borderId="1"/>
    <xf numFmtId="0" fontId="17" fillId="6" borderId="2">
      <alignment horizontal="center" vertical="center" wrapText="1"/>
    </xf>
    <xf numFmtId="0" fontId="16" fillId="0" borderId="2">
      <alignment wrapText="1"/>
    </xf>
    <xf numFmtId="0" fontId="15" fillId="0" borderId="2">
      <alignment horizontal="center" vertical="center" wrapText="1"/>
    </xf>
    <xf numFmtId="0" fontId="17" fillId="7" borderId="2">
      <alignment horizontal="center" vertical="center" wrapText="1"/>
    </xf>
    <xf numFmtId="0" fontId="17" fillId="8" borderId="2">
      <alignment horizontal="center" vertical="center" wrapText="1"/>
    </xf>
    <xf numFmtId="0" fontId="17" fillId="9" borderId="2">
      <alignment vertical="center" wrapText="1"/>
    </xf>
    <xf numFmtId="0" fontId="17" fillId="10" borderId="2">
      <alignment horizontal="center" vertical="center" wrapText="1"/>
    </xf>
    <xf numFmtId="0" fontId="14" fillId="11" borderId="1"/>
    <xf numFmtId="0" fontId="18" fillId="12" borderId="2">
      <alignment vertical="center" wrapText="1"/>
    </xf>
    <xf numFmtId="0" fontId="19" fillId="7" borderId="1">
      <alignment vertical="center" wrapText="1"/>
    </xf>
    <xf numFmtId="0" fontId="20" fillId="13" borderId="2">
      <alignment horizontal="center" vertical="center" wrapText="1"/>
    </xf>
    <xf numFmtId="0" fontId="20" fillId="14" borderId="2">
      <alignment horizontal="center" vertical="center" wrapText="1"/>
    </xf>
    <xf numFmtId="0" fontId="20" fillId="15" borderId="2">
      <alignment horizontal="center" vertical="center" wrapText="1"/>
    </xf>
    <xf numFmtId="0" fontId="20" fillId="16" borderId="2">
      <alignment horizontal="center" vertical="center" wrapText="1"/>
    </xf>
    <xf numFmtId="0" fontId="16" fillId="0" borderId="4">
      <alignment horizontal="left" vertical="center" wrapText="1"/>
    </xf>
    <xf numFmtId="0" fontId="21" fillId="17" borderId="2">
      <alignment horizontal="center" vertical="center" wrapText="1"/>
    </xf>
    <xf numFmtId="0" fontId="23" fillId="7" borderId="2">
      <alignment vertical="center" wrapText="1"/>
    </xf>
    <xf numFmtId="0" fontId="22" fillId="0" borderId="2">
      <alignment vertical="center" wrapText="1"/>
    </xf>
    <xf numFmtId="0" fontId="24" fillId="7" borderId="1">
      <alignment vertical="center"/>
    </xf>
    <xf numFmtId="0" fontId="25" fillId="0" borderId="2">
      <alignment horizontal="center" vertical="center" wrapText="1"/>
    </xf>
    <xf numFmtId="0" fontId="27" fillId="0" borderId="1"/>
    <xf numFmtId="0" fontId="26" fillId="0" borderId="2">
      <alignment vertical="center" wrapText="1"/>
    </xf>
    <xf numFmtId="0" fontId="15" fillId="0" borderId="3">
      <alignment horizontal="left" vertical="center" wrapText="1"/>
    </xf>
  </cellStyleXfs>
  <cellXfs count="7">
    <xf numFmtId="0" fontId="0" fillId="0" borderId="0" xfId="0"/>
    <xf numFmtId="0" fontId="17" fillId="7" borderId="2" xfId="23">
      <alignment horizontal="center" vertical="center" wrapText="1"/>
    </xf>
    <xf numFmtId="0" fontId="2" fillId="0" borderId="0" xfId="0" applyFont="1" applyAlignment="1">
      <alignment horizontal="center" vertical="center"/>
    </xf>
    <xf numFmtId="0" fontId="2" fillId="0" borderId="0" xfId="0" quotePrefix="1" applyFont="1" applyAlignment="1">
      <alignment horizontal="center" vertical="top"/>
    </xf>
    <xf numFmtId="0" fontId="1" fillId="0" borderId="0" xfId="0" applyFont="1" applyAlignment="1">
      <alignment horizontal="center" vertical="center"/>
    </xf>
    <xf numFmtId="0" fontId="1" fillId="0" borderId="0" xfId="0" quotePrefix="1" applyFont="1" applyAlignment="1">
      <alignment horizontal="center" vertical="top"/>
    </xf>
    <xf numFmtId="0" fontId="1" fillId="0" borderId="0" xfId="0" applyFont="1" applyAlignment="1">
      <alignment horizontal="center" vertical="center" wrapText="1"/>
    </xf>
  </cellXfs>
  <cellStyles count="43">
    <cellStyle name="backToTOCCellStyle" xfId="35" xr:uid="{557A637A-46B6-4EC4-B20A-DB493B6A30B7}"/>
    <cellStyle name="Bad 2" xfId="8" xr:uid="{94291AB8-6F5A-4483-B2E7-C3B066596063}"/>
    <cellStyle name="baseCharHeadlineStyle" xfId="20" xr:uid="{8A50A0E7-1011-4BE7-B7B2-B064FC227602}"/>
    <cellStyle name="categoryStyle" xfId="21" xr:uid="{8E8F5BD6-ACAB-47D5-89FC-85FD8892132F}"/>
    <cellStyle name="cellStyle" xfId="22" xr:uid="{D9BA8B02-F41D-449B-BB7B-72DCB51B691F}"/>
    <cellStyle name="Currency 2" xfId="14" xr:uid="{F95C991F-65AE-4915-A9B7-D18827544608}"/>
    <cellStyle name="defaultHeadlineStyle" xfId="23" xr:uid="{7837AE9C-8368-4B3E-83AE-98CC3D9096AD}"/>
    <cellStyle name="demographicsHeadlineStyle" xfId="24" xr:uid="{D04E57F8-3822-4221-AB77-3FEDEA31AB29}"/>
    <cellStyle name="econStudyDesignHeadlineStyle" xfId="25" xr:uid="{CA50D7B3-1E4C-4E02-9068-65AA44A422FA}"/>
    <cellStyle name="efficacyHeadLineStyle" xfId="26" xr:uid="{0E3911BE-A275-4513-879D-66F41898826B}"/>
    <cellStyle name="Good 2" xfId="2" xr:uid="{40BCBB1E-EFD6-4EE1-B35B-32D25C571665}"/>
    <cellStyle name="greyBgColorStyle" xfId="27" xr:uid="{267E9BB3-DCB0-49AE-99B8-90D88B33F74F}"/>
    <cellStyle name="headerStyle" xfId="39" xr:uid="{4431385E-77D8-436F-A07C-A3731EBB4F26}"/>
    <cellStyle name="hyperlinkStyle" xfId="28" xr:uid="{CC8355DD-8C6A-48B6-8F04-2908951B6568}"/>
    <cellStyle name="mainTitleStyle" xfId="29" xr:uid="{E9696778-ACDC-447D-B30A-CCD96A7DB400}"/>
    <cellStyle name="Neutral 2" xfId="10" xr:uid="{2F810BC8-235B-4DE7-B2A0-1374E8C35825}"/>
    <cellStyle name="Normal" xfId="0" builtinId="0"/>
    <cellStyle name="Normal 10" xfId="5" xr:uid="{0D5AF465-ACDF-4977-BA5F-34D23A165B30}"/>
    <cellStyle name="Normal 12" xfId="12" xr:uid="{A8752E42-456B-4271-841C-21BCA0EEEFB0}"/>
    <cellStyle name="Normal 2" xfId="3" xr:uid="{2D5375B0-501F-482B-AD9F-1B04E4583A98}"/>
    <cellStyle name="Normal 2 4" xfId="1" xr:uid="{80C24571-9538-4D74-8C6A-1701A2A1D114}"/>
    <cellStyle name="Normal 2 5 2 2" xfId="11" xr:uid="{04C2328B-4A66-4FE9-A574-AFB5BBB5640B}"/>
    <cellStyle name="Normal 2 5 2 2 2" xfId="18" xr:uid="{43FE8E11-0454-4409-ADE3-F9C3A06155E0}"/>
    <cellStyle name="Normal 2 6" xfId="9" xr:uid="{13AA5F98-C98D-41B8-A876-F9C7E183DBA0}"/>
    <cellStyle name="Normal 2 6 2" xfId="17" xr:uid="{A753FE7B-0750-42D9-9BFB-0646A1F8BA1B}"/>
    <cellStyle name="Normal 3" xfId="15" xr:uid="{44756A39-5203-4E15-8C18-8B12C1681B26}"/>
    <cellStyle name="Normal 3 2" xfId="13" xr:uid="{B39153F9-DA83-42A6-8AAE-6B45FCD5017A}"/>
    <cellStyle name="Normal 4" xfId="16" xr:uid="{AA3B3391-E26B-4464-A1C8-D687E45CABC8}"/>
    <cellStyle name="Normal 5" xfId="19" xr:uid="{61086E0C-63E8-481E-A121-2A73933EAF4B}"/>
    <cellStyle name="otherBlueHeadlineStyle" xfId="30" xr:uid="{215DBAF7-9FE6-4A45-8E30-F64F1C21320F}"/>
    <cellStyle name="otherRedHeadlineStyle" xfId="31" xr:uid="{AA5AC342-E800-4577-8787-F2870672A3CB}"/>
    <cellStyle name="Percent 2 2" xfId="4" xr:uid="{A6788D7D-B2DA-4E9C-BC2C-0E017ED353E3}"/>
    <cellStyle name="Percent 3" xfId="7" xr:uid="{E02333A1-A64E-44F6-A9A7-B0B48F7B5992}"/>
    <cellStyle name="picosCellStyle" xfId="41" xr:uid="{D651581C-7D7F-4C4C-9760-28FA18D930D3}"/>
    <cellStyle name="responseHeadlineStyle" xfId="32" xr:uid="{9DC8C3FA-D012-4407-A24B-662671FB57BE}"/>
    <cellStyle name="safetyHeadlineStyle" xfId="33" xr:uid="{988E23BE-1DD4-4B6A-A698-68A54A5B9445}"/>
    <cellStyle name="slrTypeStyle" xfId="40" xr:uid="{4CAC3B6C-873C-4E06-BA0C-BDD4245C27EB}"/>
    <cellStyle name="Style 1" xfId="6" xr:uid="{8B593981-81DA-448F-A641-56521DC7922F}"/>
    <cellStyle name="summarySheetCellStyle" xfId="42" xr:uid="{5741A85F-0227-4FB8-A94F-5065193C4E7A}"/>
    <cellStyle name="titleStyle" xfId="38" xr:uid="{3FD84B3E-DB1D-41E6-AAAF-8AAF8993CCF7}"/>
    <cellStyle name="tocIndexNameStyle" xfId="34" xr:uid="{80DABC12-82F2-4A6C-80D8-E20D0FDEEFB6}"/>
    <cellStyle name="utilitySummaryHeader" xfId="36" xr:uid="{B7103C29-FFB7-4097-AA23-0458BBE61D15}"/>
    <cellStyle name="utilitySummaryStandard" xfId="37" xr:uid="{AD3DCCC3-555D-499E-B90E-0D1167EC7187}"/>
  </cellStyles>
  <dxfs count="0"/>
  <tableStyles count="0" defaultTableStyle="TableStyleMedium2" defaultPivotStyle="PivotStyleLight16"/>
  <colors>
    <mruColors>
      <color rgb="FF4B277B"/>
      <color rgb="FF33CC33"/>
      <color rgb="FF6666FF"/>
      <color rgb="FF00FFFF"/>
      <color rgb="FF6699FF"/>
      <color rgb="FFFF9966"/>
      <color rgb="FF00FF00"/>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BFA3C-939C-4D7B-AC96-99075B122EAF}">
  <dimension ref="A1:O16"/>
  <sheetViews>
    <sheetView tabSelected="1" workbookViewId="0">
      <selection activeCell="M12" sqref="M12"/>
    </sheetView>
  </sheetViews>
  <sheetFormatPr defaultRowHeight="13.8"/>
  <cols>
    <col min="1" max="1" width="11.59765625" customWidth="1"/>
    <col min="2" max="2" width="12" customWidth="1"/>
    <col min="3" max="3" width="11.296875" customWidth="1"/>
    <col min="4" max="4" width="11.59765625" customWidth="1"/>
    <col min="6" max="6" width="10.296875" customWidth="1"/>
    <col min="8" max="8" width="11.09765625" customWidth="1"/>
    <col min="9" max="9" width="10.8984375" customWidth="1"/>
    <col min="10" max="10" width="9.796875" customWidth="1"/>
    <col min="12" max="12" width="17.796875" customWidth="1"/>
    <col min="13" max="13" width="16.5" customWidth="1"/>
    <col min="14" max="14" width="17.5" customWidth="1"/>
    <col min="15" max="15" width="14.69921875" customWidth="1"/>
  </cols>
  <sheetData>
    <row r="1" spans="1:15" ht="62.4">
      <c r="A1" s="1" t="s">
        <v>18</v>
      </c>
      <c r="B1" s="1" t="s">
        <v>0</v>
      </c>
      <c r="C1" s="1" t="s">
        <v>1</v>
      </c>
      <c r="D1" s="1" t="s">
        <v>2</v>
      </c>
      <c r="E1" s="1" t="s">
        <v>3</v>
      </c>
      <c r="F1" s="1" t="s">
        <v>4</v>
      </c>
      <c r="G1" s="1" t="s">
        <v>15</v>
      </c>
      <c r="H1" s="1" t="s">
        <v>5</v>
      </c>
      <c r="I1" s="1" t="s">
        <v>6</v>
      </c>
      <c r="J1" s="1" t="s">
        <v>7</v>
      </c>
      <c r="K1" s="1" t="s">
        <v>8</v>
      </c>
      <c r="L1" s="1" t="s">
        <v>11</v>
      </c>
      <c r="M1" s="1" t="s">
        <v>12</v>
      </c>
      <c r="N1" s="1" t="s">
        <v>13</v>
      </c>
      <c r="O1" s="1" t="s">
        <v>14</v>
      </c>
    </row>
    <row r="2" spans="1:15" ht="14.4">
      <c r="A2">
        <v>2</v>
      </c>
      <c r="B2">
        <v>2</v>
      </c>
      <c r="C2" s="2" t="s">
        <v>9</v>
      </c>
      <c r="D2" s="4" t="s">
        <v>19</v>
      </c>
      <c r="E2" s="4" t="s">
        <v>20</v>
      </c>
      <c r="F2" s="4" t="s">
        <v>10</v>
      </c>
      <c r="G2" s="4" t="s">
        <v>24</v>
      </c>
      <c r="H2" s="4" t="s">
        <v>21</v>
      </c>
      <c r="I2" s="4" t="s">
        <v>22</v>
      </c>
      <c r="J2" s="5" t="s">
        <v>23</v>
      </c>
      <c r="K2" s="4" t="s">
        <v>17</v>
      </c>
      <c r="L2" s="4" t="s">
        <v>25</v>
      </c>
      <c r="M2" s="2"/>
      <c r="N2" s="2"/>
      <c r="O2" s="2"/>
    </row>
    <row r="3" spans="1:15" ht="57.6">
      <c r="A3">
        <v>3</v>
      </c>
      <c r="B3">
        <v>3</v>
      </c>
      <c r="C3" s="2" t="s">
        <v>9</v>
      </c>
      <c r="D3" s="4" t="s">
        <v>26</v>
      </c>
      <c r="E3" s="4" t="s">
        <v>27</v>
      </c>
      <c r="F3" s="6" t="s">
        <v>28</v>
      </c>
      <c r="G3" s="4" t="s">
        <v>16</v>
      </c>
      <c r="H3" s="4" t="s">
        <v>29</v>
      </c>
      <c r="I3" s="4" t="s">
        <v>22</v>
      </c>
      <c r="J3" s="5" t="s">
        <v>30</v>
      </c>
      <c r="K3" s="4" t="s">
        <v>17</v>
      </c>
      <c r="L3" s="4" t="s">
        <v>31</v>
      </c>
      <c r="M3" s="2"/>
      <c r="N3" s="2"/>
      <c r="O3" s="2"/>
    </row>
    <row r="4" spans="1:15" ht="57.6">
      <c r="A4">
        <v>4</v>
      </c>
      <c r="B4">
        <v>4</v>
      </c>
      <c r="C4" s="2" t="s">
        <v>9</v>
      </c>
      <c r="D4" s="4" t="s">
        <v>32</v>
      </c>
      <c r="E4" s="4" t="s">
        <v>33</v>
      </c>
      <c r="F4" s="6" t="s">
        <v>28</v>
      </c>
      <c r="G4" s="4" t="s">
        <v>16</v>
      </c>
      <c r="H4" s="4" t="s">
        <v>34</v>
      </c>
      <c r="I4" s="4" t="s">
        <v>35</v>
      </c>
      <c r="J4" s="5" t="s">
        <v>30</v>
      </c>
      <c r="K4" s="4" t="s">
        <v>17</v>
      </c>
      <c r="L4" s="4" t="s">
        <v>36</v>
      </c>
      <c r="M4" s="2"/>
      <c r="N4" s="2"/>
      <c r="O4" s="2"/>
    </row>
    <row r="5" spans="1:15" ht="57.6">
      <c r="A5">
        <v>5</v>
      </c>
      <c r="B5">
        <v>5</v>
      </c>
      <c r="C5" s="2" t="s">
        <v>9</v>
      </c>
      <c r="D5" s="4" t="s">
        <v>37</v>
      </c>
      <c r="E5" s="4" t="s">
        <v>38</v>
      </c>
      <c r="F5" s="6" t="s">
        <v>39</v>
      </c>
      <c r="G5" s="4" t="s">
        <v>42</v>
      </c>
      <c r="H5" s="4" t="s">
        <v>40</v>
      </c>
      <c r="I5" s="4" t="s">
        <v>35</v>
      </c>
      <c r="J5" s="5" t="s">
        <v>41</v>
      </c>
      <c r="K5" s="4" t="s">
        <v>17</v>
      </c>
      <c r="L5" s="4" t="s">
        <v>43</v>
      </c>
      <c r="M5" s="2"/>
      <c r="N5" s="2"/>
      <c r="O5" s="2"/>
    </row>
    <row r="6" spans="1:15" ht="144">
      <c r="A6">
        <v>6</v>
      </c>
      <c r="B6">
        <v>6</v>
      </c>
      <c r="C6" s="2" t="s">
        <v>9</v>
      </c>
      <c r="D6" s="4" t="s">
        <v>44</v>
      </c>
      <c r="E6" s="4" t="s">
        <v>45</v>
      </c>
      <c r="F6" s="6" t="s">
        <v>46</v>
      </c>
      <c r="G6" s="4" t="s">
        <v>42</v>
      </c>
      <c r="H6" s="4" t="s">
        <v>47</v>
      </c>
      <c r="I6" s="4" t="s">
        <v>48</v>
      </c>
      <c r="J6" s="5" t="s">
        <v>49</v>
      </c>
      <c r="K6" s="4" t="s">
        <v>17</v>
      </c>
      <c r="L6" s="4" t="s">
        <v>50</v>
      </c>
      <c r="M6" s="2"/>
      <c r="N6" s="2"/>
      <c r="O6" s="2"/>
    </row>
    <row r="7" spans="1:15" ht="57.6">
      <c r="A7">
        <v>7</v>
      </c>
      <c r="B7">
        <v>7</v>
      </c>
      <c r="C7" s="2" t="s">
        <v>9</v>
      </c>
      <c r="D7" s="4" t="s">
        <v>51</v>
      </c>
      <c r="E7" s="4" t="s">
        <v>52</v>
      </c>
      <c r="F7" s="6" t="s">
        <v>53</v>
      </c>
      <c r="G7" s="4" t="s">
        <v>42</v>
      </c>
      <c r="H7" s="4" t="s">
        <v>54</v>
      </c>
      <c r="I7" s="4" t="s">
        <v>35</v>
      </c>
      <c r="J7" s="5" t="s">
        <v>55</v>
      </c>
      <c r="K7" s="4" t="s">
        <v>17</v>
      </c>
      <c r="L7" s="4" t="s">
        <v>56</v>
      </c>
      <c r="M7" s="2"/>
      <c r="N7" s="2"/>
      <c r="O7" s="2"/>
    </row>
    <row r="8" spans="1:15" ht="57.6">
      <c r="A8">
        <v>8</v>
      </c>
      <c r="B8">
        <v>8</v>
      </c>
      <c r="C8" s="2" t="s">
        <v>9</v>
      </c>
      <c r="D8" s="4" t="s">
        <v>57</v>
      </c>
      <c r="E8" s="4" t="s">
        <v>58</v>
      </c>
      <c r="F8" s="6" t="s">
        <v>28</v>
      </c>
      <c r="G8" s="4" t="s">
        <v>42</v>
      </c>
      <c r="H8" s="4" t="s">
        <v>59</v>
      </c>
      <c r="I8" s="4" t="s">
        <v>60</v>
      </c>
      <c r="J8" s="5" t="s">
        <v>61</v>
      </c>
      <c r="K8" s="4" t="s">
        <v>17</v>
      </c>
      <c r="L8" s="4" t="s">
        <v>62</v>
      </c>
      <c r="M8" s="2"/>
      <c r="N8" s="2"/>
      <c r="O8" s="2"/>
    </row>
    <row r="9" spans="1:15" ht="14.4">
      <c r="A9">
        <v>9</v>
      </c>
      <c r="B9">
        <v>9</v>
      </c>
      <c r="C9" s="2" t="s">
        <v>9</v>
      </c>
      <c r="D9" s="4" t="s">
        <v>63</v>
      </c>
      <c r="E9" s="4" t="s">
        <v>64</v>
      </c>
      <c r="F9" s="4" t="s">
        <v>65</v>
      </c>
      <c r="G9" s="4" t="s">
        <v>42</v>
      </c>
      <c r="H9" s="4" t="s">
        <v>66</v>
      </c>
      <c r="I9" s="4" t="s">
        <v>67</v>
      </c>
      <c r="J9" s="5" t="s">
        <v>10</v>
      </c>
      <c r="K9" s="4" t="s">
        <v>17</v>
      </c>
      <c r="L9" s="4" t="s">
        <v>68</v>
      </c>
      <c r="M9" s="2"/>
      <c r="N9" s="2"/>
      <c r="O9" s="2"/>
    </row>
    <row r="10" spans="1:15" ht="57.6">
      <c r="A10">
        <v>10</v>
      </c>
      <c r="B10">
        <v>10</v>
      </c>
      <c r="C10" s="2" t="s">
        <v>9</v>
      </c>
      <c r="D10" s="4" t="s">
        <v>69</v>
      </c>
      <c r="E10" s="4" t="s">
        <v>70</v>
      </c>
      <c r="F10" s="6" t="s">
        <v>39</v>
      </c>
      <c r="G10" s="4" t="s">
        <v>42</v>
      </c>
      <c r="H10" s="4" t="s">
        <v>40</v>
      </c>
      <c r="I10" s="4" t="s">
        <v>35</v>
      </c>
      <c r="J10" s="5" t="s">
        <v>41</v>
      </c>
      <c r="K10" s="4" t="s">
        <v>17</v>
      </c>
      <c r="L10" s="4" t="s">
        <v>71</v>
      </c>
      <c r="M10" s="2"/>
      <c r="N10" s="2"/>
      <c r="O10" s="2"/>
    </row>
    <row r="11" spans="1:15" ht="14.4">
      <c r="A11">
        <v>11</v>
      </c>
      <c r="B11">
        <v>11</v>
      </c>
      <c r="C11" s="2" t="s">
        <v>9</v>
      </c>
      <c r="D11" s="4" t="s">
        <v>72</v>
      </c>
      <c r="E11" s="4" t="s">
        <v>73</v>
      </c>
      <c r="F11" s="4" t="s">
        <v>10</v>
      </c>
      <c r="G11" s="4" t="s">
        <v>42</v>
      </c>
      <c r="H11" s="4" t="s">
        <v>74</v>
      </c>
      <c r="I11" s="4" t="s">
        <v>22</v>
      </c>
      <c r="J11" s="5" t="s">
        <v>10</v>
      </c>
      <c r="K11" s="4" t="s">
        <v>17</v>
      </c>
      <c r="L11" s="4" t="s">
        <v>75</v>
      </c>
      <c r="M11" s="2"/>
      <c r="N11" s="2"/>
      <c r="O11" s="2"/>
    </row>
    <row r="12" spans="1:15" ht="144">
      <c r="A12">
        <v>12</v>
      </c>
      <c r="B12">
        <v>12</v>
      </c>
      <c r="C12" s="2" t="s">
        <v>9</v>
      </c>
      <c r="D12" s="4" t="s">
        <v>76</v>
      </c>
      <c r="E12" s="4" t="s">
        <v>77</v>
      </c>
      <c r="F12" s="4" t="s">
        <v>10</v>
      </c>
      <c r="G12" s="4" t="s">
        <v>42</v>
      </c>
      <c r="H12" s="4" t="s">
        <v>78</v>
      </c>
      <c r="I12" s="4" t="s">
        <v>48</v>
      </c>
      <c r="J12" s="5" t="s">
        <v>79</v>
      </c>
      <c r="K12" s="4" t="s">
        <v>17</v>
      </c>
      <c r="L12" s="6" t="s">
        <v>80</v>
      </c>
      <c r="M12" s="2"/>
      <c r="N12" s="2"/>
      <c r="O12" s="2"/>
    </row>
    <row r="13" spans="1:15" ht="14.4">
      <c r="C13" s="2"/>
      <c r="D13" s="2"/>
      <c r="E13" s="2"/>
      <c r="F13" s="2"/>
      <c r="G13" s="2"/>
      <c r="H13" s="2"/>
      <c r="I13" s="2"/>
      <c r="J13" s="3"/>
      <c r="K13" s="2"/>
      <c r="L13" s="2"/>
      <c r="M13" s="2"/>
      <c r="N13" s="2"/>
      <c r="O13" s="2"/>
    </row>
    <row r="14" spans="1:15" ht="14.4">
      <c r="C14" s="2"/>
      <c r="D14" s="2"/>
      <c r="E14" s="2"/>
      <c r="F14" s="2"/>
      <c r="G14" s="2"/>
      <c r="H14" s="2"/>
      <c r="I14" s="2"/>
      <c r="J14" s="3"/>
      <c r="K14" s="2"/>
      <c r="L14" s="2"/>
      <c r="M14" s="2"/>
      <c r="N14" s="2"/>
      <c r="O14" s="2"/>
    </row>
    <row r="15" spans="1:15" ht="14.4">
      <c r="C15" s="2"/>
      <c r="D15" s="2"/>
      <c r="E15" s="2"/>
      <c r="F15" s="2"/>
      <c r="G15" s="2"/>
      <c r="H15" s="2"/>
      <c r="I15" s="2"/>
      <c r="J15" s="3"/>
      <c r="K15" s="2"/>
      <c r="L15" s="2"/>
      <c r="M15" s="2"/>
      <c r="N15" s="2"/>
      <c r="O15" s="2"/>
    </row>
    <row r="16" spans="1:15" ht="14.4">
      <c r="C16" s="2"/>
      <c r="D16" s="2"/>
      <c r="E16" s="2"/>
      <c r="F16" s="2"/>
      <c r="G16" s="2"/>
      <c r="H16" s="2"/>
      <c r="I16" s="2"/>
      <c r="J16" s="3"/>
      <c r="K16" s="2"/>
      <c r="L16" s="2"/>
      <c r="M16" s="2"/>
      <c r="N16" s="2"/>
      <c r="O16" s="2"/>
    </row>
  </sheetData>
  <sortState xmlns:xlrd2="http://schemas.microsoft.com/office/spreadsheetml/2017/richdata2" ref="A2:O16">
    <sortCondition ref="A2:A16"/>
  </sortState>
  <dataValidations count="1">
    <dataValidation type="list" allowBlank="1" showInputMessage="1" showErrorMessage="1" sqref="C1" xr:uid="{B766A6DD-69B2-4C53-9358-FE538BB8E45B}">
      <formula1>"Original, Original &amp; Update, Subgroup"</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E9E4E5-BB7D-4CF3-8EE0-EAFAD5786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ExpectedReportData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2023-03-26T10:02:10Z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