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D:\VersionControl\pse.autotest\Testdata\Templates\UtilityOutcome\ECON\"/>
    </mc:Choice>
  </mc:AlternateContent>
  <xr:revisionPtr revIDLastSave="0" documentId="13_ncr:1_{81E62385-EE1F-4C2E-981E-B12C1D9079B7}" xr6:coauthVersionLast="47" xr6:coauthVersionMax="47" xr10:uidLastSave="{00000000-0000-0000-0000-000000000000}"/>
  <bookViews>
    <workbookView xWindow="-108" yWindow="-108" windowWidth="23256" windowHeight="12720" activeTab="1" xr2:uid="{00000000-000D-0000-FFFF-FFFF00000000}"/>
  </bookViews>
  <sheets>
    <sheet name="Extraction" sheetId="1" r:id="rId1"/>
    <sheet name="ExpectedReportData" sheetId="2" r:id="rId2"/>
  </sheets>
  <definedNames>
    <definedName name="_xlnm._FilterDatabase" localSheetId="0" hidden="1">Extraction!$A$5:$CV$67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38" i="1" l="1"/>
  <c r="W38" i="1" s="1"/>
  <c r="U26" i="1"/>
  <c r="W26" i="1" s="1"/>
  <c r="AB1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Ed Kim</author>
    <author>mihae</author>
    <author>marie</author>
    <author>bach-</author>
    <author>khoin</author>
  </authors>
  <commentList>
    <comment ref="H5" authorId="0" shapeId="0" xr:uid="{00000000-0006-0000-0000-000001000000}">
      <text>
        <r>
          <rPr>
            <sz val="11"/>
            <color theme="1"/>
            <rFont val="Arial"/>
            <family val="2"/>
          </rPr>
          <t>Ed Kim:
Last Name, rest of the name in any form.
Ex) Kim, E
Kim, Edward
Kim Edward Moon
Kim, EM</t>
        </r>
      </text>
    </comment>
    <comment ref="AC5" authorId="1" shapeId="0" xr:uid="{00000000-0006-0000-0000-000002000000}">
      <text>
        <r>
          <rPr>
            <b/>
            <sz val="9"/>
            <color rgb="FF000000"/>
            <rFont val="Tahoma"/>
            <family val="2"/>
          </rPr>
          <t>Ed Kim:</t>
        </r>
        <r>
          <rPr>
            <sz val="9"/>
            <color rgb="FF000000"/>
            <rFont val="Tahoma"/>
            <family val="2"/>
          </rPr>
          <t xml:space="preserve">
</t>
        </r>
        <r>
          <rPr>
            <sz val="9"/>
            <color rgb="FF000000"/>
            <rFont val="Tahoma"/>
            <family val="2"/>
          </rPr>
          <t>Dropdown menu limit reached. Analysts will refer to a separate table with the options to choose from</t>
        </r>
      </text>
    </comment>
    <comment ref="BH5" authorId="0" shapeId="0" xr:uid="{00000000-0006-0000-0000-000003000000}">
      <text>
        <r>
          <rPr>
            <sz val="11"/>
            <color theme="1"/>
            <rFont val="Arial"/>
            <family val="2"/>
          </rPr>
          <t>Ed Kim:
Safety N for Grade 3-4 AEs (per arm) to Safety N</t>
        </r>
      </text>
    </comment>
    <comment ref="CE5" authorId="1" shapeId="0" xr:uid="{00000000-0006-0000-0000-000004000000}">
      <text>
        <r>
          <rPr>
            <b/>
            <sz val="9"/>
            <color rgb="FF000000"/>
            <rFont val="Tahoma"/>
            <family val="2"/>
          </rPr>
          <t>Ed Kim:</t>
        </r>
        <r>
          <rPr>
            <sz val="9"/>
            <color rgb="FF000000"/>
            <rFont val="Tahoma"/>
            <family val="2"/>
          </rPr>
          <t xml:space="preserve">
</t>
        </r>
        <r>
          <rPr>
            <sz val="9"/>
            <color rgb="FF000000"/>
            <rFont val="Tahoma"/>
            <family val="2"/>
          </rPr>
          <t>Cost, QALY or Lys, ICER</t>
        </r>
      </text>
    </comment>
    <comment ref="DW5" authorId="0" shapeId="0" xr:uid="{00000000-0006-0000-0000-000005000000}">
      <text>
        <r>
          <rPr>
            <sz val="11"/>
            <color theme="1"/>
            <rFont val="Arial"/>
            <family val="2"/>
          </rPr>
          <t>Ed Kim:
Safety N for Grade 3-4 AEs (per arm) to Safety N</t>
        </r>
      </text>
    </comment>
    <comment ref="P6" authorId="2" shapeId="0" xr:uid="{00000000-0006-0000-0000-000006000000}">
      <text>
        <r>
          <rPr>
            <b/>
            <sz val="9"/>
            <color indexed="81"/>
            <rFont val="Tahoma"/>
            <family val="2"/>
          </rPr>
          <t>mihae:</t>
        </r>
        <r>
          <rPr>
            <sz val="9"/>
            <color indexed="81"/>
            <rFont val="Tahoma"/>
            <family val="2"/>
          </rPr>
          <t xml:space="preserve">
Assumed from inclusion criteria</t>
        </r>
      </text>
    </comment>
    <comment ref="P10" authorId="2" shapeId="0" xr:uid="{00000000-0006-0000-0000-000007000000}">
      <text>
        <r>
          <rPr>
            <b/>
            <sz val="9"/>
            <color indexed="81"/>
            <rFont val="Tahoma"/>
            <family val="2"/>
          </rPr>
          <t>mihae:</t>
        </r>
        <r>
          <rPr>
            <sz val="9"/>
            <color indexed="81"/>
            <rFont val="Tahoma"/>
            <family val="2"/>
          </rPr>
          <t xml:space="preserve">
Assumed from inclusion criteria</t>
        </r>
      </text>
    </comment>
    <comment ref="P14" authorId="2" shapeId="0" xr:uid="{00000000-0006-0000-0000-000008000000}">
      <text>
        <r>
          <rPr>
            <b/>
            <sz val="9"/>
            <color indexed="81"/>
            <rFont val="Tahoma"/>
            <family val="2"/>
          </rPr>
          <t>mihae:</t>
        </r>
        <r>
          <rPr>
            <sz val="9"/>
            <color indexed="81"/>
            <rFont val="Tahoma"/>
            <family val="2"/>
          </rPr>
          <t xml:space="preserve">
Assumed from inclusion criteria</t>
        </r>
      </text>
    </comment>
    <comment ref="R14" authorId="3" shapeId="0" xr:uid="{00000000-0006-0000-0000-000009000000}">
      <text>
        <r>
          <rPr>
            <b/>
            <sz val="9"/>
            <color indexed="81"/>
            <rFont val="Tahoma"/>
            <family val="2"/>
          </rPr>
          <t>marie:</t>
        </r>
        <r>
          <rPr>
            <sz val="9"/>
            <color indexed="81"/>
            <rFont val="Tahoma"/>
            <family val="2"/>
          </rPr>
          <t xml:space="preserve">
Pegylated liposomal doxorubicin</t>
        </r>
      </text>
    </comment>
    <comment ref="P18" authorId="2" shapeId="0" xr:uid="{00000000-0006-0000-0000-00000A000000}">
      <text>
        <r>
          <rPr>
            <b/>
            <sz val="9"/>
            <color indexed="81"/>
            <rFont val="Tahoma"/>
            <family val="2"/>
          </rPr>
          <t>mihae:</t>
        </r>
        <r>
          <rPr>
            <sz val="9"/>
            <color indexed="81"/>
            <rFont val="Tahoma"/>
            <family val="2"/>
          </rPr>
          <t xml:space="preserve">
Assumed from inclusion criteria</t>
        </r>
      </text>
    </comment>
    <comment ref="P22" authorId="2" shapeId="0" xr:uid="{00000000-0006-0000-0000-00000B000000}">
      <text>
        <r>
          <rPr>
            <b/>
            <sz val="9"/>
            <color indexed="81"/>
            <rFont val="Tahoma"/>
            <family val="2"/>
          </rPr>
          <t>mihae:</t>
        </r>
        <r>
          <rPr>
            <sz val="9"/>
            <color indexed="81"/>
            <rFont val="Tahoma"/>
            <family val="2"/>
          </rPr>
          <t xml:space="preserve">
Assumed from inclusion criteria</t>
        </r>
      </text>
    </comment>
    <comment ref="R22" authorId="3" shapeId="0" xr:uid="{00000000-0006-0000-0000-00000C000000}">
      <text>
        <r>
          <rPr>
            <b/>
            <sz val="9"/>
            <color indexed="81"/>
            <rFont val="Tahoma"/>
            <family val="2"/>
          </rPr>
          <t>marie:</t>
        </r>
        <r>
          <rPr>
            <sz val="9"/>
            <color indexed="81"/>
            <rFont val="Tahoma"/>
            <family val="2"/>
          </rPr>
          <t xml:space="preserve">
 Bevacizumab + Paclitaxel/Liposomal doxorubicin/Topotecan</t>
        </r>
      </text>
    </comment>
    <comment ref="CB22" authorId="4" shapeId="0" xr:uid="{00000000-0006-0000-0000-00000D000000}">
      <text>
        <r>
          <rPr>
            <b/>
            <sz val="9"/>
            <color indexed="81"/>
            <rFont val="Tahoma"/>
            <family val="2"/>
          </rPr>
          <t>bach-:</t>
        </r>
        <r>
          <rPr>
            <sz val="9"/>
            <color indexed="81"/>
            <rFont val="Tahoma"/>
            <family val="2"/>
          </rPr>
          <t xml:space="preserve">
Publication year</t>
        </r>
      </text>
    </comment>
    <comment ref="CC22" authorId="4" shapeId="0" xr:uid="{00000000-0006-0000-0000-00000E000000}">
      <text>
        <r>
          <rPr>
            <b/>
            <sz val="9"/>
            <color indexed="81"/>
            <rFont val="Tahoma"/>
            <family val="2"/>
          </rPr>
          <t>bach-:</t>
        </r>
        <r>
          <rPr>
            <sz val="9"/>
            <color indexed="81"/>
            <rFont val="Tahoma"/>
            <family val="2"/>
          </rPr>
          <t xml:space="preserve">
Author affiliation</t>
        </r>
      </text>
    </comment>
    <comment ref="R23" authorId="3" shapeId="0" xr:uid="{00000000-0006-0000-0000-00000F000000}">
      <text>
        <r>
          <rPr>
            <b/>
            <sz val="9"/>
            <color indexed="81"/>
            <rFont val="Tahoma"/>
            <family val="2"/>
          </rPr>
          <t>marie:</t>
        </r>
        <r>
          <rPr>
            <sz val="9"/>
            <color indexed="81"/>
            <rFont val="Tahoma"/>
            <family val="2"/>
          </rPr>
          <t xml:space="preserve">
Paclitaxel/Liposomal doxorubicin/Topotecan</t>
        </r>
      </text>
    </comment>
    <comment ref="P26" authorId="2" shapeId="0" xr:uid="{00000000-0006-0000-0000-000010000000}">
      <text>
        <r>
          <rPr>
            <b/>
            <sz val="9"/>
            <color indexed="81"/>
            <rFont val="Tahoma"/>
            <family val="2"/>
          </rPr>
          <t>mihae:</t>
        </r>
        <r>
          <rPr>
            <sz val="9"/>
            <color indexed="81"/>
            <rFont val="Tahoma"/>
            <family val="2"/>
          </rPr>
          <t xml:space="preserve">
Assumed from inclusion criteria</t>
        </r>
      </text>
    </comment>
    <comment ref="R26" authorId="5" shapeId="0" xr:uid="{00000000-0006-0000-0000-000011000000}">
      <text>
        <r>
          <rPr>
            <b/>
            <sz val="9"/>
            <color indexed="81"/>
            <rFont val="Tahoma"/>
            <family val="2"/>
          </rPr>
          <t>khoin:</t>
        </r>
        <r>
          <rPr>
            <sz val="9"/>
            <color indexed="81"/>
            <rFont val="Tahoma"/>
            <family val="2"/>
          </rPr>
          <t xml:space="preserve">
Chemotherapy: Pegylated liposomal doxorubicin, paclitaxel or topotecan</t>
        </r>
      </text>
    </comment>
    <comment ref="CB26" authorId="4" shapeId="0" xr:uid="{00000000-0006-0000-0000-000012000000}">
      <text>
        <r>
          <rPr>
            <b/>
            <sz val="9"/>
            <color indexed="81"/>
            <rFont val="Tahoma"/>
            <family val="2"/>
          </rPr>
          <t>bach-:</t>
        </r>
        <r>
          <rPr>
            <sz val="9"/>
            <color indexed="81"/>
            <rFont val="Tahoma"/>
            <family val="2"/>
          </rPr>
          <t xml:space="preserve">
Publication year</t>
        </r>
      </text>
    </comment>
    <comment ref="CC26" authorId="4" shapeId="0" xr:uid="{00000000-0006-0000-0000-000013000000}">
      <text>
        <r>
          <rPr>
            <b/>
            <sz val="9"/>
            <color indexed="81"/>
            <rFont val="Tahoma"/>
            <family val="2"/>
          </rPr>
          <t>bach-:</t>
        </r>
        <r>
          <rPr>
            <sz val="9"/>
            <color indexed="81"/>
            <rFont val="Tahoma"/>
            <family val="2"/>
          </rPr>
          <t xml:space="preserve">
Author affiliation</t>
        </r>
      </text>
    </comment>
    <comment ref="CL26" authorId="5" shapeId="0" xr:uid="{00000000-0006-0000-0000-000014000000}">
      <text>
        <r>
          <rPr>
            <b/>
            <sz val="9"/>
            <color indexed="81"/>
            <rFont val="Tahoma"/>
            <family val="2"/>
          </rPr>
          <t>khoin:</t>
        </r>
        <r>
          <rPr>
            <sz val="9"/>
            <color indexed="81"/>
            <rFont val="Tahoma"/>
            <family val="2"/>
          </rPr>
          <t xml:space="preserve">
</t>
        </r>
      </text>
    </comment>
    <comment ref="R27" authorId="5" shapeId="0" xr:uid="{00000000-0006-0000-0000-000015000000}">
      <text>
        <r>
          <rPr>
            <b/>
            <sz val="9"/>
            <color indexed="81"/>
            <rFont val="Tahoma"/>
            <family val="2"/>
          </rPr>
          <t>khoin:</t>
        </r>
        <r>
          <rPr>
            <sz val="9"/>
            <color indexed="81"/>
            <rFont val="Tahoma"/>
            <family val="2"/>
          </rPr>
          <t xml:space="preserve">
Chemotherapy: Pegylated liposomal doxorubicin, paclitaxel or topotecan</t>
        </r>
      </text>
    </comment>
    <comment ref="P30" authorId="2" shapeId="0" xr:uid="{00000000-0006-0000-0000-000016000000}">
      <text>
        <r>
          <rPr>
            <b/>
            <sz val="9"/>
            <color indexed="81"/>
            <rFont val="Tahoma"/>
            <family val="2"/>
          </rPr>
          <t>mihae:</t>
        </r>
        <r>
          <rPr>
            <sz val="9"/>
            <color indexed="81"/>
            <rFont val="Tahoma"/>
            <family val="2"/>
          </rPr>
          <t xml:space="preserve">
Assumed from inclusion criteria</t>
        </r>
      </text>
    </comment>
    <comment ref="CF30" authorId="4" shapeId="0" xr:uid="{00000000-0006-0000-0000-000017000000}">
      <text>
        <r>
          <rPr>
            <sz val="9"/>
            <color indexed="81"/>
            <rFont val="Tahoma"/>
            <family val="2"/>
          </rPr>
          <t xml:space="preserve">
</t>
        </r>
      </text>
    </comment>
    <comment ref="P34" authorId="2" shapeId="0" xr:uid="{00000000-0006-0000-0000-000018000000}">
      <text>
        <r>
          <rPr>
            <b/>
            <sz val="9"/>
            <color indexed="81"/>
            <rFont val="Tahoma"/>
            <family val="2"/>
          </rPr>
          <t>mihae:</t>
        </r>
        <r>
          <rPr>
            <sz val="9"/>
            <color indexed="81"/>
            <rFont val="Tahoma"/>
            <family val="2"/>
          </rPr>
          <t xml:space="preserve">
Assumed from inclusion criteria</t>
        </r>
      </text>
    </comment>
    <comment ref="R34" authorId="5" shapeId="0" xr:uid="{00000000-0006-0000-0000-000019000000}">
      <text>
        <r>
          <rPr>
            <b/>
            <sz val="9"/>
            <color indexed="81"/>
            <rFont val="Tahoma"/>
            <family val="2"/>
          </rPr>
          <t>khoin:</t>
        </r>
        <r>
          <rPr>
            <sz val="9"/>
            <color indexed="81"/>
            <rFont val="Tahoma"/>
            <family val="2"/>
          </rPr>
          <t xml:space="preserve">
BEV 10mg/kg, 15mg/kg
Chemotherapy: Pegylated liposomal doxorubicin, paclitaxel or topotecan</t>
        </r>
      </text>
    </comment>
    <comment ref="R35" authorId="5" shapeId="0" xr:uid="{00000000-0006-0000-0000-00001A000000}">
      <text>
        <r>
          <rPr>
            <b/>
            <sz val="9"/>
            <color indexed="81"/>
            <rFont val="Tahoma"/>
            <family val="2"/>
          </rPr>
          <t>khoin:</t>
        </r>
        <r>
          <rPr>
            <sz val="9"/>
            <color indexed="81"/>
            <rFont val="Tahoma"/>
            <family val="2"/>
          </rPr>
          <t xml:space="preserve">
Chemotherapy: Pegylated liposomal doxorubicin, paclitaxel or topotecan</t>
        </r>
      </text>
    </comment>
    <comment ref="P38" authorId="2" shapeId="0" xr:uid="{00000000-0006-0000-0000-00001B000000}">
      <text>
        <r>
          <rPr>
            <b/>
            <sz val="9"/>
            <color indexed="81"/>
            <rFont val="Tahoma"/>
            <family val="2"/>
          </rPr>
          <t>mihae:</t>
        </r>
        <r>
          <rPr>
            <sz val="9"/>
            <color indexed="81"/>
            <rFont val="Tahoma"/>
            <family val="2"/>
          </rPr>
          <t xml:space="preserve">
Assumed from inclusion criteria</t>
        </r>
      </text>
    </comment>
    <comment ref="R38" authorId="5" shapeId="0" xr:uid="{00000000-0006-0000-0000-00001C000000}">
      <text>
        <r>
          <rPr>
            <b/>
            <sz val="9"/>
            <color indexed="81"/>
            <rFont val="Tahoma"/>
            <family val="2"/>
          </rPr>
          <t>khoin:</t>
        </r>
        <r>
          <rPr>
            <sz val="9"/>
            <color indexed="81"/>
            <rFont val="Tahoma"/>
            <family val="2"/>
          </rPr>
          <t xml:space="preserve">
Chemotherapy: liposomal doxorubicin, paclitaxel or topotecan</t>
        </r>
      </text>
    </comment>
    <comment ref="R39" authorId="5" shapeId="0" xr:uid="{00000000-0006-0000-0000-00001D000000}">
      <text>
        <r>
          <rPr>
            <b/>
            <sz val="9"/>
            <color indexed="81"/>
            <rFont val="Tahoma"/>
            <family val="2"/>
          </rPr>
          <t>khoin:</t>
        </r>
        <r>
          <rPr>
            <sz val="9"/>
            <color indexed="81"/>
            <rFont val="Tahoma"/>
            <family val="2"/>
          </rPr>
          <t xml:space="preserve">
Chemotherapy:  liposomal doxorubicin, paclitaxel or topotecan</t>
        </r>
      </text>
    </comment>
    <comment ref="J42" authorId="5" shapeId="0" xr:uid="{00000000-0006-0000-0000-00001E000000}">
      <text>
        <r>
          <rPr>
            <b/>
            <sz val="9"/>
            <color indexed="81"/>
            <rFont val="Tahoma"/>
            <family val="2"/>
          </rPr>
          <t>khoin:</t>
        </r>
        <r>
          <rPr>
            <sz val="9"/>
            <color indexed="81"/>
            <rFont val="Tahoma"/>
            <family val="2"/>
          </rPr>
          <t xml:space="preserve">
Topotecan phase III trial</t>
        </r>
      </text>
    </comment>
    <comment ref="P42" authorId="2" shapeId="0" xr:uid="{00000000-0006-0000-0000-00001F000000}">
      <text>
        <r>
          <rPr>
            <b/>
            <sz val="9"/>
            <color indexed="81"/>
            <rFont val="Tahoma"/>
            <family val="2"/>
          </rPr>
          <t>mihae:</t>
        </r>
        <r>
          <rPr>
            <sz val="9"/>
            <color indexed="81"/>
            <rFont val="Tahoma"/>
            <family val="2"/>
          </rPr>
          <t xml:space="preserve">
Assumed from inclusion criteria</t>
        </r>
      </text>
    </comment>
    <comment ref="CB42" authorId="5" shapeId="0" xr:uid="{00000000-0006-0000-0000-000020000000}">
      <text>
        <r>
          <rPr>
            <b/>
            <sz val="9"/>
            <color indexed="81"/>
            <rFont val="Tahoma"/>
            <family val="2"/>
          </rPr>
          <t>khoin:</t>
        </r>
        <r>
          <rPr>
            <sz val="9"/>
            <color indexed="81"/>
            <rFont val="Tahoma"/>
            <family val="2"/>
          </rPr>
          <t xml:space="preserve">
publication year</t>
        </r>
      </text>
    </comment>
    <comment ref="R43" authorId="3" shapeId="0" xr:uid="{00000000-0006-0000-0000-000021000000}">
      <text>
        <r>
          <rPr>
            <b/>
            <sz val="9"/>
            <color indexed="81"/>
            <rFont val="Tahoma"/>
            <family val="2"/>
          </rPr>
          <t>marie:</t>
        </r>
        <r>
          <rPr>
            <sz val="9"/>
            <color indexed="81"/>
            <rFont val="Tahoma"/>
            <family val="2"/>
          </rPr>
          <t xml:space="preserve">
Pegylated liposomal doxorubicin</t>
        </r>
      </text>
    </comment>
    <comment ref="R46" authorId="3" shapeId="0" xr:uid="{00000000-0006-0000-0000-000022000000}">
      <text>
        <r>
          <rPr>
            <b/>
            <sz val="9"/>
            <color indexed="81"/>
            <rFont val="Tahoma"/>
            <family val="2"/>
          </rPr>
          <t>marie:</t>
        </r>
        <r>
          <rPr>
            <sz val="9"/>
            <color indexed="81"/>
            <rFont val="Tahoma"/>
            <family val="2"/>
          </rPr>
          <t xml:space="preserve">
Poly ADP ribose polymerase inhibitors (niraparib, olaparib, rucaparib)</t>
        </r>
      </text>
    </comment>
    <comment ref="CL46" authorId="5" shapeId="0" xr:uid="{00000000-0006-0000-0000-000023000000}">
      <text>
        <r>
          <rPr>
            <b/>
            <sz val="9"/>
            <color indexed="81"/>
            <rFont val="Tahoma"/>
            <family val="2"/>
          </rPr>
          <t>khoin:</t>
        </r>
        <r>
          <rPr>
            <sz val="9"/>
            <color indexed="81"/>
            <rFont val="Tahoma"/>
            <family val="2"/>
          </rPr>
          <t xml:space="preserve">
</t>
        </r>
      </text>
    </comment>
    <comment ref="R49" authorId="4" shapeId="0" xr:uid="{00000000-0006-0000-0000-000024000000}">
      <text>
        <r>
          <rPr>
            <b/>
            <sz val="9"/>
            <color indexed="81"/>
            <rFont val="Tahoma"/>
            <family val="2"/>
          </rPr>
          <t>bach-:</t>
        </r>
        <r>
          <rPr>
            <sz val="9"/>
            <color indexed="81"/>
            <rFont val="Tahoma"/>
            <family val="2"/>
          </rPr>
          <t xml:space="preserve">
paclitaxel, pegylated liposomal doxorubicin, or topotecan</t>
        </r>
      </text>
    </comment>
    <comment ref="R50" authorId="5" shapeId="0" xr:uid="{00000000-0006-0000-0000-000025000000}">
      <text>
        <r>
          <rPr>
            <b/>
            <sz val="9"/>
            <color indexed="81"/>
            <rFont val="Tahoma"/>
            <family val="2"/>
          </rPr>
          <t>khoin:</t>
        </r>
        <r>
          <rPr>
            <sz val="9"/>
            <color indexed="81"/>
            <rFont val="Tahoma"/>
            <family val="2"/>
          </rPr>
          <t xml:space="preserve">
bevacizumab/paclitaxel, bevacizumab pegylated liposomal doxorubicin, bevacizumab/topotecan</t>
        </r>
      </text>
    </comment>
    <comment ref="P51" authorId="2" shapeId="0" xr:uid="{00000000-0006-0000-0000-000026000000}">
      <text>
        <r>
          <rPr>
            <b/>
            <sz val="9"/>
            <color indexed="81"/>
            <rFont val="Tahoma"/>
            <family val="2"/>
          </rPr>
          <t>mihae:</t>
        </r>
        <r>
          <rPr>
            <sz val="9"/>
            <color indexed="81"/>
            <rFont val="Tahoma"/>
            <family val="2"/>
          </rPr>
          <t xml:space="preserve">
Assumed from inclusion criteria</t>
        </r>
      </text>
    </comment>
    <comment ref="R51" authorId="4" shapeId="0" xr:uid="{00000000-0006-0000-0000-000027000000}">
      <text>
        <r>
          <rPr>
            <b/>
            <sz val="9"/>
            <color indexed="81"/>
            <rFont val="Tahoma"/>
            <family val="2"/>
          </rPr>
          <t>bach-:</t>
        </r>
        <r>
          <rPr>
            <sz val="9"/>
            <color indexed="81"/>
            <rFont val="Tahoma"/>
            <family val="2"/>
          </rPr>
          <t xml:space="preserve">
Reference comparator was not specified</t>
        </r>
      </text>
    </comment>
    <comment ref="R52" authorId="2" shapeId="0" xr:uid="{00000000-0006-0000-0000-000028000000}">
      <text>
        <r>
          <rPr>
            <b/>
            <sz val="9"/>
            <color indexed="81"/>
            <rFont val="Tahoma"/>
            <family val="2"/>
          </rPr>
          <t>mihae:</t>
        </r>
        <r>
          <rPr>
            <sz val="9"/>
            <color indexed="81"/>
            <rFont val="Tahoma"/>
            <family val="2"/>
          </rPr>
          <t xml:space="preserve">
Reference comparator was not specified
Pegylated liposomal doxorubicin</t>
        </r>
      </text>
    </comment>
    <comment ref="R54" authorId="2" shapeId="0" xr:uid="{00000000-0006-0000-0000-000029000000}">
      <text>
        <r>
          <rPr>
            <b/>
            <sz val="9"/>
            <color indexed="81"/>
            <rFont val="Tahoma"/>
            <family val="2"/>
          </rPr>
          <t>mihae:</t>
        </r>
        <r>
          <rPr>
            <sz val="9"/>
            <color indexed="81"/>
            <rFont val="Tahoma"/>
            <family val="2"/>
          </rPr>
          <t xml:space="preserve">
Reference comparator was not specified</t>
        </r>
      </text>
    </comment>
    <comment ref="R55" authorId="4" shapeId="0" xr:uid="{00000000-0006-0000-0000-00002A000000}">
      <text>
        <r>
          <rPr>
            <b/>
            <sz val="9"/>
            <color indexed="81"/>
            <rFont val="Tahoma"/>
            <family val="2"/>
          </rPr>
          <t>bach-:</t>
        </r>
        <r>
          <rPr>
            <sz val="9"/>
            <color indexed="81"/>
            <rFont val="Tahoma"/>
            <family val="2"/>
          </rPr>
          <t xml:space="preserve">
paclitaxel, pegylated liposomal doxorubicin, or topotecan</t>
        </r>
      </text>
    </comment>
    <comment ref="CF55" authorId="4" shapeId="0" xr:uid="{00000000-0006-0000-0000-00002B000000}">
      <text/>
    </comment>
    <comment ref="R56" authorId="3" shapeId="0" xr:uid="{00000000-0006-0000-0000-00002C000000}">
      <text>
        <r>
          <rPr>
            <b/>
            <sz val="9"/>
            <color indexed="81"/>
            <rFont val="Tahoma"/>
            <family val="2"/>
          </rPr>
          <t>marie:</t>
        </r>
        <r>
          <rPr>
            <sz val="9"/>
            <color indexed="81"/>
            <rFont val="Tahoma"/>
            <family val="2"/>
          </rPr>
          <t xml:space="preserve">
Pegylated liposomal doxorubicin followed by BSC</t>
        </r>
      </text>
    </comment>
    <comment ref="R57" authorId="4" shapeId="0" xr:uid="{00000000-0006-0000-0000-00002D000000}">
      <text>
        <r>
          <rPr>
            <b/>
            <sz val="9"/>
            <color indexed="81"/>
            <rFont val="Tahoma"/>
            <family val="2"/>
          </rPr>
          <t>bach-:</t>
        </r>
        <r>
          <rPr>
            <sz val="9"/>
            <color indexed="81"/>
            <rFont val="Tahoma"/>
            <family val="2"/>
          </rPr>
          <t xml:space="preserve">
paclitaxel, pegylated liposomal doxorubicin, or topotecan</t>
        </r>
      </text>
    </comment>
    <comment ref="R58" authorId="4" shapeId="0" xr:uid="{00000000-0006-0000-0000-00002E000000}">
      <text>
        <r>
          <rPr>
            <b/>
            <sz val="9"/>
            <color indexed="81"/>
            <rFont val="Tahoma"/>
            <family val="2"/>
          </rPr>
          <t>bach-:</t>
        </r>
        <r>
          <rPr>
            <sz val="9"/>
            <color indexed="81"/>
            <rFont val="Tahoma"/>
            <family val="2"/>
          </rPr>
          <t xml:space="preserve">
paclitaxel, pegylated liposomal doxorubicin, or topotecan</t>
        </r>
      </text>
    </comment>
    <comment ref="R59" authorId="4" shapeId="0" xr:uid="{00000000-0006-0000-0000-00002F000000}">
      <text>
        <r>
          <rPr>
            <b/>
            <sz val="9"/>
            <color indexed="81"/>
            <rFont val="Tahoma"/>
            <family val="2"/>
          </rPr>
          <t>bach-:</t>
        </r>
        <r>
          <rPr>
            <sz val="9"/>
            <color indexed="81"/>
            <rFont val="Tahoma"/>
            <family val="2"/>
          </rPr>
          <t xml:space="preserve">
paclitaxel, pegylated liposomal doxorubicin, or topotecan</t>
        </r>
      </text>
    </comment>
    <comment ref="R60" authorId="4" shapeId="0" xr:uid="{00000000-0006-0000-0000-000030000000}">
      <text>
        <r>
          <rPr>
            <b/>
            <sz val="9"/>
            <color indexed="81"/>
            <rFont val="Tahoma"/>
            <family val="2"/>
          </rPr>
          <t>bach-:</t>
        </r>
        <r>
          <rPr>
            <sz val="9"/>
            <color indexed="81"/>
            <rFont val="Tahoma"/>
            <family val="2"/>
          </rPr>
          <t xml:space="preserve">
paclitaxel, pegylated liposomal doxorubicin, or topotecan</t>
        </r>
      </text>
    </comment>
    <comment ref="CF60" authorId="4" shapeId="0" xr:uid="{00000000-0006-0000-0000-000031000000}">
      <text>
        <r>
          <rPr>
            <sz val="9"/>
            <color indexed="81"/>
            <rFont val="Tahoma"/>
            <family val="2"/>
          </rPr>
          <t xml:space="preserve">
</t>
        </r>
      </text>
    </comment>
    <comment ref="R61" authorId="4" shapeId="0" xr:uid="{00000000-0006-0000-0000-000032000000}">
      <text>
        <r>
          <rPr>
            <b/>
            <sz val="9"/>
            <color indexed="81"/>
            <rFont val="Tahoma"/>
            <family val="2"/>
          </rPr>
          <t>bach-:</t>
        </r>
        <r>
          <rPr>
            <sz val="9"/>
            <color indexed="81"/>
            <rFont val="Tahoma"/>
            <family val="2"/>
          </rPr>
          <t xml:space="preserve">
SOC included pegylated liposomal doxorubicin, bevacizumab , topotecan, 1h IV chemo infusion, Pegfilgrastim</t>
        </r>
      </text>
    </comment>
    <comment ref="P64" authorId="2" shapeId="0" xr:uid="{00000000-0006-0000-0000-000033000000}">
      <text>
        <r>
          <rPr>
            <b/>
            <sz val="9"/>
            <color indexed="81"/>
            <rFont val="Tahoma"/>
            <family val="2"/>
          </rPr>
          <t>mihae:</t>
        </r>
        <r>
          <rPr>
            <sz val="9"/>
            <color indexed="81"/>
            <rFont val="Tahoma"/>
            <family val="2"/>
          </rPr>
          <t xml:space="preserve">
Assumed from inclusion criteria</t>
        </r>
      </text>
    </comment>
    <comment ref="CF64" authorId="4" shapeId="0" xr:uid="{00000000-0006-0000-0000-000034000000}">
      <text/>
    </comment>
    <comment ref="R65" authorId="3" shapeId="0" xr:uid="{00000000-0006-0000-0000-000035000000}">
      <text>
        <r>
          <rPr>
            <b/>
            <sz val="9"/>
            <color indexed="81"/>
            <rFont val="Tahoma"/>
            <family val="2"/>
          </rPr>
          <t>marie:</t>
        </r>
        <r>
          <rPr>
            <sz val="9"/>
            <color indexed="81"/>
            <rFont val="Tahoma"/>
            <family val="2"/>
          </rPr>
          <t xml:space="preserve">
Standard of care</t>
        </r>
      </text>
    </comment>
  </commentList>
</comments>
</file>

<file path=xl/sharedStrings.xml><?xml version="1.0" encoding="utf-8"?>
<sst xmlns="http://schemas.openxmlformats.org/spreadsheetml/2006/main" count="5268" uniqueCount="466">
  <si>
    <t>All</t>
  </si>
  <si>
    <t>Interventional Only</t>
  </si>
  <si>
    <t>Quality of Life Only</t>
  </si>
  <si>
    <t>Economic Only</t>
  </si>
  <si>
    <t>Real-world Evidence Only</t>
  </si>
  <si>
    <t>Study Characteristics</t>
  </si>
  <si>
    <t>Patient Characteristics</t>
  </si>
  <si>
    <t>Interventional Study Characteristics</t>
  </si>
  <si>
    <t>Efficacy-Survival</t>
  </si>
  <si>
    <t>Efficacy-Response</t>
  </si>
  <si>
    <t>Safety</t>
  </si>
  <si>
    <t>Quality of Life Study Characteristics</t>
  </si>
  <si>
    <t>QOL</t>
  </si>
  <si>
    <t>Utility</t>
  </si>
  <si>
    <t>Economic Study Characteristics</t>
  </si>
  <si>
    <t>Data reported</t>
  </si>
  <si>
    <t>Real-world Evidence Study Characteristics</t>
  </si>
  <si>
    <t>RWE outcomes</t>
  </si>
  <si>
    <t>OS-related data</t>
  </si>
  <si>
    <t>PFS-related data</t>
  </si>
  <si>
    <t>CEA Parameters</t>
  </si>
  <si>
    <t>Non-CEA Parameters</t>
  </si>
  <si>
    <t>OS related data</t>
  </si>
  <si>
    <t>FA-1</t>
  </si>
  <si>
    <t>FA-2</t>
  </si>
  <si>
    <t>FA-3</t>
  </si>
  <si>
    <t>FA-4</t>
  </si>
  <si>
    <t>FA-5</t>
  </si>
  <si>
    <t>FA-6</t>
  </si>
  <si>
    <t>FA-7</t>
  </si>
  <si>
    <t>FA-8</t>
  </si>
  <si>
    <t>FA-9</t>
  </si>
  <si>
    <t>FA-10</t>
  </si>
  <si>
    <t>FA-11</t>
  </si>
  <si>
    <t>FA-12</t>
  </si>
  <si>
    <t>FA-13</t>
  </si>
  <si>
    <t>FA-14</t>
  </si>
  <si>
    <t>FA-15</t>
  </si>
  <si>
    <t>FA-16</t>
  </si>
  <si>
    <t>FA-17</t>
  </si>
  <si>
    <t>FA-18</t>
  </si>
  <si>
    <t>FA-19</t>
  </si>
  <si>
    <t>FB-1</t>
  </si>
  <si>
    <t>FB-2</t>
  </si>
  <si>
    <t>FB-3</t>
  </si>
  <si>
    <t>FB-4</t>
  </si>
  <si>
    <t>FB-5</t>
  </si>
  <si>
    <t>FB-6</t>
  </si>
  <si>
    <t>FB-7</t>
  </si>
  <si>
    <t>FB-8</t>
  </si>
  <si>
    <t>CB</t>
  </si>
  <si>
    <t>FC-1</t>
  </si>
  <si>
    <t>FD-111</t>
  </si>
  <si>
    <t>FD-112</t>
  </si>
  <si>
    <t>FD-113</t>
  </si>
  <si>
    <t>FD-114</t>
  </si>
  <si>
    <t>FD-115</t>
  </si>
  <si>
    <t>FD-116</t>
  </si>
  <si>
    <t>FD-117</t>
  </si>
  <si>
    <t>FD-118</t>
  </si>
  <si>
    <t>FD-119</t>
  </si>
  <si>
    <t>CD-11</t>
  </si>
  <si>
    <t>FD-121</t>
  </si>
  <si>
    <t>FD-122</t>
  </si>
  <si>
    <t>FD-123</t>
  </si>
  <si>
    <t>FD-124</t>
  </si>
  <si>
    <t>FD-125</t>
  </si>
  <si>
    <t>FD-126</t>
  </si>
  <si>
    <t>FD-127</t>
  </si>
  <si>
    <t>FD-128</t>
  </si>
  <si>
    <t>FD-129</t>
  </si>
  <si>
    <t>FD-1210</t>
  </si>
  <si>
    <t>CD-12</t>
  </si>
  <si>
    <t>FD-21</t>
  </si>
  <si>
    <t>FD-22</t>
  </si>
  <si>
    <t>FD-23</t>
  </si>
  <si>
    <t>FD-24</t>
  </si>
  <si>
    <t>FD-25</t>
  </si>
  <si>
    <t>FD-26</t>
  </si>
  <si>
    <t>FD-27</t>
  </si>
  <si>
    <t>CD-2</t>
  </si>
  <si>
    <t>FE-1</t>
  </si>
  <si>
    <t>FE-2</t>
  </si>
  <si>
    <t>FE-3</t>
  </si>
  <si>
    <t>FE-4</t>
  </si>
  <si>
    <t>CE</t>
  </si>
  <si>
    <t>FF-1</t>
  </si>
  <si>
    <t>FF-2</t>
  </si>
  <si>
    <t>FF-3</t>
  </si>
  <si>
    <t>FF-4</t>
  </si>
  <si>
    <t>FG-1</t>
  </si>
  <si>
    <t>FG-2</t>
  </si>
  <si>
    <t>FH-1</t>
  </si>
  <si>
    <t>FJ-1</t>
  </si>
  <si>
    <t>FJ-2</t>
  </si>
  <si>
    <t>FJ-3</t>
  </si>
  <si>
    <t>FJ-4</t>
  </si>
  <si>
    <t>FK-11</t>
  </si>
  <si>
    <t>FK-12</t>
  </si>
  <si>
    <t>FK-13</t>
  </si>
  <si>
    <t>FK-14</t>
  </si>
  <si>
    <t>FK-15</t>
  </si>
  <si>
    <t>FK-21</t>
  </si>
  <si>
    <t>FK-22</t>
  </si>
  <si>
    <t>FK-23</t>
  </si>
  <si>
    <t>FK-24</t>
  </si>
  <si>
    <t>FL-1</t>
  </si>
  <si>
    <t>FL-2</t>
  </si>
  <si>
    <t>FL-3</t>
  </si>
  <si>
    <t>FL-4</t>
  </si>
  <si>
    <t>FM-11</t>
  </si>
  <si>
    <t>FM-21</t>
  </si>
  <si>
    <t>FN-111</t>
  </si>
  <si>
    <t>FN-112</t>
  </si>
  <si>
    <t>FN-113</t>
  </si>
  <si>
    <t>FN-114</t>
  </si>
  <si>
    <t>FN-115</t>
  </si>
  <si>
    <t>FN-116</t>
  </si>
  <si>
    <t>FN-117</t>
  </si>
  <si>
    <t>FN-118</t>
  </si>
  <si>
    <t>FN-119</t>
  </si>
  <si>
    <t>FN-121</t>
  </si>
  <si>
    <t>FN-122</t>
  </si>
  <si>
    <t>FN-123</t>
  </si>
  <si>
    <t>FN-124</t>
  </si>
  <si>
    <t>FN-125</t>
  </si>
  <si>
    <t>FN-126</t>
  </si>
  <si>
    <t>FN-127</t>
  </si>
  <si>
    <t>FN-128</t>
  </si>
  <si>
    <t>FN-129</t>
  </si>
  <si>
    <t>FN-1210</t>
  </si>
  <si>
    <t>FN-21</t>
  </si>
  <si>
    <t>FN-22</t>
  </si>
  <si>
    <t>FN-23</t>
  </si>
  <si>
    <t>FN-24</t>
  </si>
  <si>
    <t>FN-25</t>
  </si>
  <si>
    <t>FN-26</t>
  </si>
  <si>
    <t>FN-27</t>
  </si>
  <si>
    <t>FO-1</t>
  </si>
  <si>
    <t>FO-2</t>
  </si>
  <si>
    <t>FO-3</t>
  </si>
  <si>
    <t>FO-4</t>
  </si>
  <si>
    <t>Article Identifier</t>
  </si>
  <si>
    <t>Publication Identifier</t>
  </si>
  <si>
    <t>Publication Type</t>
  </si>
  <si>
    <t>Short Reference</t>
  </si>
  <si>
    <t>Study Type</t>
  </si>
  <si>
    <t>Study Title</t>
  </si>
  <si>
    <t>Main Message</t>
  </si>
  <si>
    <t>First Author</t>
  </si>
  <si>
    <t>Abstract</t>
  </si>
  <si>
    <t>Trial Identifier</t>
  </si>
  <si>
    <t>URL list</t>
  </si>
  <si>
    <t>Indication</t>
  </si>
  <si>
    <t>Population</t>
  </si>
  <si>
    <t>Sub-population</t>
  </si>
  <si>
    <t>Inclusion Criteria</t>
  </si>
  <si>
    <t>Line of Therapy</t>
  </si>
  <si>
    <t>Number of Arms</t>
  </si>
  <si>
    <t>Intervention (per arm)</t>
  </si>
  <si>
    <t>Sub-group Population Description (per arm)</t>
  </si>
  <si>
    <t>Study N (per arm)</t>
  </si>
  <si>
    <t>Study N (overall)</t>
  </si>
  <si>
    <t>Age (per arm)</t>
  </si>
  <si>
    <t>Age (overall)</t>
  </si>
  <si>
    <t>Male N (per arm)</t>
  </si>
  <si>
    <t>Male N (overall)</t>
  </si>
  <si>
    <t>ECOG PS 0-1 (per arm)</t>
  </si>
  <si>
    <t>ECOG PS 0-1 (overall)</t>
  </si>
  <si>
    <t>Other Baseline Characteristics (per arm)</t>
  </si>
  <si>
    <t>Interventional Study Design</t>
  </si>
  <si>
    <t>OS N (per arm)</t>
  </si>
  <si>
    <t>OS N (overall)</t>
  </si>
  <si>
    <t>OS Month (per arm)</t>
  </si>
  <si>
    <t>OS CI Low (per arm)</t>
  </si>
  <si>
    <t>OS CI High (per arm)</t>
  </si>
  <si>
    <t>OS HR (per arm)</t>
  </si>
  <si>
    <t>OS HR CI Low (per arm)</t>
  </si>
  <si>
    <t>OS HR CI High (per arm)</t>
  </si>
  <si>
    <t>OS HR p-value (per arm)</t>
  </si>
  <si>
    <t>PFS-DFS-EFS-RFS Type</t>
  </si>
  <si>
    <t>PFS-DFS-EFS-RFS N (per arm)</t>
  </si>
  <si>
    <t>PFS-DFS-EFS-RFS N (overall)</t>
  </si>
  <si>
    <t>PFS-DFS-EFS-RFS Month (per arm)</t>
  </si>
  <si>
    <t>PFS-DFS-EFS-RFS CI Low (per arm)</t>
  </si>
  <si>
    <t>PFS-DFS-EFS-RFS CI High (per arm)</t>
  </si>
  <si>
    <t>PFS-DFS-EFS-RFS HR (per arm)</t>
  </si>
  <si>
    <t>PFS-DFS-EFS-RFS HR CI Low (per arm)</t>
  </si>
  <si>
    <t>PFS-DFS-EFS-RFS HR CI High (per arm)</t>
  </si>
  <si>
    <t>PFS-DFS-EFS-RFS HR p-value (per arm)</t>
  </si>
  <si>
    <t>Other Survival Data (per arm)</t>
  </si>
  <si>
    <t>Response N (per arm)</t>
  </si>
  <si>
    <t>ORR N (per arm)</t>
  </si>
  <si>
    <t>ORR 95% CI</t>
  </si>
  <si>
    <t>CR N (per arm)</t>
  </si>
  <si>
    <t>CR 95% CI</t>
  </si>
  <si>
    <t>PR N (per arm)</t>
  </si>
  <si>
    <t>PR 95% CI</t>
  </si>
  <si>
    <t>Other Response Data (per arm)</t>
  </si>
  <si>
    <t>Safety N (per arm)</t>
  </si>
  <si>
    <t>Grade 3-4 AEs N (per arm)</t>
  </si>
  <si>
    <t>Grade 3-4 AEs lead to D/C N (per arm)</t>
  </si>
  <si>
    <t>SAEs N (per arm)</t>
  </si>
  <si>
    <t>Other Safety Data (per arm)</t>
  </si>
  <si>
    <t>Quality of Life Study Design</t>
  </si>
  <si>
    <t>Country</t>
  </si>
  <si>
    <t>Is Validation Study?</t>
  </si>
  <si>
    <t>Reported Utility Value?</t>
  </si>
  <si>
    <t>Scales Used</t>
  </si>
  <si>
    <t>QOL Summary</t>
  </si>
  <si>
    <t>Utility Summary</t>
  </si>
  <si>
    <t>Economic Study Design</t>
  </si>
  <si>
    <t>Year</t>
  </si>
  <si>
    <t>Reported Utility Value? [Econ]</t>
  </si>
  <si>
    <t>CEA - Summary of Results</t>
  </si>
  <si>
    <t>CEA - Summary of Model</t>
  </si>
  <si>
    <t>CEA - Clinical Data Source</t>
  </si>
  <si>
    <t>CEA - Health State Utility Used</t>
  </si>
  <si>
    <t>CEA - Cost Type and Source</t>
  </si>
  <si>
    <t>Non-CEA - Summary of Result</t>
  </si>
  <si>
    <t>Non-CEA - Summary of Model or Study</t>
  </si>
  <si>
    <t>Non-CEA - Cost Type and Source</t>
  </si>
  <si>
    <t>Non-CEA - Detail of the analysis</t>
  </si>
  <si>
    <t>Real-world Evidence Study Design</t>
  </si>
  <si>
    <t>Source or Institutions</t>
  </si>
  <si>
    <t>RWE Reported Data Variables</t>
  </si>
  <si>
    <t>Treatment Patterns</t>
  </si>
  <si>
    <t>Epidemiology</t>
  </si>
  <si>
    <t>Original</t>
  </si>
  <si>
    <t>PROC</t>
  </si>
  <si>
    <t>Resistant</t>
  </si>
  <si>
    <t>2+ Line</t>
  </si>
  <si>
    <t>NR</t>
  </si>
  <si>
    <t>Chemotherapy</t>
  </si>
  <si>
    <t>NA</t>
  </si>
  <si>
    <t>Refractory, Resistant, Sensitive</t>
  </si>
  <si>
    <t>Platinum-resistant</t>
  </si>
  <si>
    <t>Resistant, Sensitive</t>
  </si>
  <si>
    <t>Doxorubicin</t>
  </si>
  <si>
    <t>Refractory, Resistant</t>
  </si>
  <si>
    <t>Patients with platinum-resistant ovarian cancer</t>
  </si>
  <si>
    <t>Bevacizumab + Chemotherapy</t>
  </si>
  <si>
    <t>2 Line</t>
  </si>
  <si>
    <t>Gemcitabine</t>
  </si>
  <si>
    <t>Topotecan</t>
  </si>
  <si>
    <t>Olaparib</t>
  </si>
  <si>
    <t>Platinum-resistant or refractory</t>
  </si>
  <si>
    <t>Ball_PE_2018</t>
  </si>
  <si>
    <t>Economic evaluation of bevacizumab for treatment of platinum-resistant recurrent ovarian cancer in Canada</t>
  </si>
  <si>
    <t>In patients with platinum-resistant ovarian cancer, bevacizumab + chemotherapy has an incremental cost-effectiveness ratio of $213,424 (CAN, 2016) per QALY gained compared to chemotherapy alone from a Canadian healthcare perspective.</t>
  </si>
  <si>
    <t>Ball, G</t>
  </si>
  <si>
    <t>Background: Ovarian cancer is a leading cause of cancer-related mortality. Although the disease is relatively rare, it carries a disproportionately large morbidity burden. Objective(s): We conducted a cost-utility analysis from a Canadian public payer perspective to determine the cost effectiveness of bevacizumab, a newly available treatment option for recurrent ovarian cancer. Method(s): Using a 7-year time horizon, a three health-state cohort-based partitioned survival model was developed to assess the cost utility of bevacizumab plus chemotherapy (BEV) versus chemotherapy alone. We reconstructed individual patient data from published Kaplan-Meier curves. Clinical parameters, including progression-free survival and overall survival, were derived from the AURELIA phase III randomized controlled trial. Costs, resource utilization and utility values from recent Canadian sources were used to populate the model. Results were presented using incremental cost-utility ratios (ICURs). Uncertainty was examined through univariate and probabilistic sensitivity analyses. Result(s): The reconstructed individual patient data matched the AURELIA trial Results. Total costs for the BEV and chemotherapy treatment arms were $Can79,086 and $Can54,982, respectively. Total estimated quality-adjusted life-years (QALYs) were 1.1055 and 0.9926 for the BEV and chemotherapy arms, respectively. The ICUR was estimated to be $Can213,424 per QALY gained. At a willingness-to-pay threshold of $Can100,000 per QALY gained, the probability of BEV being cost effective was 0. Conclusion(s): The Results of our analysis suggest that the addition of bevacizumab to single-agent chemotherapy treatment, while improving patient outcomes, is unlikely to be cost effective in this Canadian patient population. The Results also provide some preliminary validation for use of individual patient data-reconstruction techniques in pharmacoeconomic evaluation.Copyright © 2017, The Author(s).</t>
  </si>
  <si>
    <t>AURELIA trial
NCT00976911</t>
  </si>
  <si>
    <t>https://ln2.sync.com/dl/9a13217a0/f36t2k2h-3i4pwqq4-h5ntv7ad-526kra5x</t>
  </si>
  <si>
    <t>Patients with histologically confirmed epithelial ovarian, fallopian tube or primary peritoneal cancer that had progressed within 6 months of completing four or more cycles of platinum-based therapy</t>
  </si>
  <si>
    <t>Wysham_GO_2017</t>
  </si>
  <si>
    <t>Adding bevacizumab to single agent chemotherapy for the treatment of platinum-resistant recurrent ovarian cancer: a cost effectiveness analysis of the AURELIA trial</t>
  </si>
  <si>
    <t>Despite gains in quality-of-life years and progression-free survival, the addition of bevacizumab to single agent chemotherapy for treatment of platinum-resistant recurrent ovarian cancer is not cost effective, with an incremental cost-effectiveness ratio of $410,455 per QALY gained, compared to chemotherapy alone.</t>
  </si>
  <si>
    <t>Wysham, WZ</t>
  </si>
  <si>
    <t>Objective: AURELIA, a randomized phase III trial of adding bevacizumab (B) to single agent chemotherapy (CT) for the treatment of platinum-resistant recurrent ovarian cancer, demonstrated improved progression free survival (PFS) in the B+CT arm compared to CT alone. We aimed to evaluate the cost effectiveness of adding B to CT in the treatment of platinum-resistant recurrent ovarian cancer. Methods: A decision tree model was constructed to evaluate the cost effectiveness of adding bevacizumab (B) to single agent chemotherapy (CT) based on the arms of the AURELIA trial. Costs, quality-adjusted life years (QALYs), and progression free survival (PFS) were modeled over fifteen months. Model inputs were extracted from published literature and public sources. Incremental cost effectiveness ratios (ICERs) per QALY gained and ICERs per progression free life year saved (PF-LYS) were calculated. One-way sensitivity analyses were performed to evaluate the robustness of Results. Results: The ICER associated with B+CT is $410,455 per QALY gained and $217,080 per PF-LYS. At a willingness to pay (WTP) threshold of $50,000/QALY, adding B to single agent CT is not cost effective for this patient population. Even at a WTP threshold of $100,000/QALY, B + CT is not cost effective. These Findings are robust to sensitivity analyses. Conclusions: Despite gains in QALY and PFS, the addition of B to single agent CT for treatment of platinum-resistant recurrent ovarian cancer is not cost effective. Benefits, risks, and costs associated with treatment should be taken into consideration when prescribing chemotherapy for this patient population. Copyright (C) 2017 Elsevier Inc.</t>
  </si>
  <si>
    <t>https://ln2.sync.com/dl/5a65b1900/wxxanqhn-euedxubu-z4kyqye8-vr3z23ae</t>
  </si>
  <si>
    <t>Neyt_PO_2018</t>
  </si>
  <si>
    <t>First- and second-line bevacizumab in ovarian cancer: A Belgian cost-utility analysis</t>
  </si>
  <si>
    <t>In patients with platinum-resistant ovarian cancer, bevacizumab + chemotherapy has an incremental cost-effectiveness ratio of €172,370 (Euro, 2014) per QALY gained compared to chemotherapy alone from a Belgian healthcare perspective.</t>
  </si>
  <si>
    <t>Neyt, M</t>
  </si>
  <si>
    <t>Background: Currently, in Belgium, bevacizumab is reimbursed for ovarian cancer patients, based on a contract between the Minister and the manufacturer including confidential agreements. This reimbursement will be re-evaluated in 2018. Objective: To support the reimbursement reassessment by calculating the cost-effectiveness of bevacizumab: (1) in addition to first-line chemotherapy; (2) in the treatment of recurrent ovarian cancer (platinum-sensitive or platinum-resistant). Methods: A health economic model has been developed for the Belgian situation according to the Belgian guidelines for economic evaluations. The lifetime Markov model was set up from the perspective of the health care payer (government and patient), including direct healthcare related costs. Results are expressed as the extra costs per quality-adjusted life year (QALY). Calculations were based on Results of four international trials. Both probabilistic and one-way sensitivity analyses were performed. Results: Incremental cost-effectiveness ratios (ICERs) of first-line bevacizumab are on average 158 000/QALY (GOG-0218 trial) and 443 000/QALY (ICON7 trial). The most favourable scenario is based on the stage IV subgroup of the GOG-0218 trial (52 000/QALY). Since subgroup Findings are often exploratory and require confirmatory studies, Results of the economic evaluation based on this subgroup analysis should be considered with caution. For second-line bevacizumab, ICERs are on average 587 000/QALY (OCEANS trial) and 172 000/QALY (AURELIA trial). Sensitivity analysis shows that Results are most sensitive to the price of bevacizumab. Conclusion: From a health economic perspective, ICERs of bevacizumab are relatively high. The most favourable Results are found for first-line treatment of stage IV ovarian cancer patients. Price reductions have a major impact on the estimated ICERs. It is recommended to take these Findings into account when re-evaluating the reimbursement of bevacizumab in ovarian cancer.</t>
  </si>
  <si>
    <t>https://ln2.sync.com/dl/a2380c0b0/vpc2ppcz-v8pcdxrx-3zzhbjk5-rhzzh4rk</t>
  </si>
  <si>
    <t xml:space="preserve">Platinum-resistant </t>
  </si>
  <si>
    <t>Progressed ovarian cancer within 6 months of completing &gt; 4 cycles of platinum-based therapy (platinum-resistant)</t>
  </si>
  <si>
    <t xml:space="preserve"> Chemotherapy</t>
  </si>
  <si>
    <t>Wolford_GO_2020</t>
  </si>
  <si>
    <t>Cost-effectiveness of niraparib, rucaparib, and olaparib for treatment of platinum-resistant, recurrent ovarian carcinoma</t>
  </si>
  <si>
    <t>In the US, treatment for platinum-resistant ovarian cancer with non-platinum-based intravenous chemotherapy was more cost effective ($6,412/PFS-month) compared with bevacizumab-containing regimens ($12,187/PFS-month), niraparib ($18,970/PFS-month), olaparib ($16,327/PFS-month), and rucaparib ($16,637/PFS-month). Incremental cost-effectiveness ratios for PARPi(s) were 3-3.5 times greater than intravenous non-platinum-based regimens.</t>
  </si>
  <si>
    <t>Wolford, JE</t>
  </si>
  <si>
    <t>Background: Olaparib was approved on December 19, 2014 by the US FDA as 4th-line therapy (and beyond) for patients with germline BRCA1/2 mutations; rucaparib was approved on December 19, 2016 as 3rd-line therapy (and beyond) for germline or somatic BRCA1/2-mutated recurrent disease. On October 23, 2019, niraparib was approved for treatment of women with damaging mutations in BRCA1/2 or other homologous recombination repair genes who had been treated with three or more prior regimens. We compared the cost-effectiveness of PARPi(s) with intravenous regimens for platinum-resistant disease. Method(s): Median progression-free survival (PFS) and toxicity data from regulatory trials were incorporated in a model which transitioned patients through response, hematologic complications, non-hematologic complications, progression, and death. Using TreeAge Pro 2017, each PARPi(s) was compared separately to non-platinum-based and bevacizumab-containing regimens. Costs of IV drugs, managing toxicities, infusions, and supportive care were estimated using 2017 Medicare data. Incremental cost-effectiveness ratios (ICERs) were calculated and PFS was reported in quality adjusted life months for platinum-resistant populations. Result(s): Non-platinum-based intravenous chemotherapy was most cost effective ($6,412/PFS-month) compared with bevacizumab-containing regimens ($12,187/PFS-month), niraparib ($18,970/PFS-month), olaparib ($16,327/PFS-month), and rucaparib ($16,637/PFS-month). ICERs for PARPi(s) were 3-3.5x times greater than intravenous non-platinum-based regimens. Conclusion(s): High costs of orally administered PARPi(s) were not mitigated or balanced by costs of infusion and managing toxicities of intravenous regimens typically associated with lower response and shorter median PFS. Balancing modest clinical benefit with costs of novel therapies remains problematic and could widen disparities among those with limited access to care.Copyright © 2020</t>
  </si>
  <si>
    <t>AURELIA trial
NCT00976911
QUADRA
NCT02354586
Study 42 
NCT01078662
Study 10
NCT01482715
ARIEL-2 part 1
NCT01891344</t>
  </si>
  <si>
    <t>https://ln2.sync.com/dl/f47852ac0/achp95qc-nz7emd6c-5qsx7x4v-wvm7az54</t>
  </si>
  <si>
    <t>Platinum-resistant, recurrent ovarian carcinoma</t>
  </si>
  <si>
    <t>Niraparib</t>
  </si>
  <si>
    <t>Rucaparib</t>
  </si>
  <si>
    <t>Bevacizumab + Non-platinum based therapies</t>
  </si>
  <si>
    <t>Luealon_APJCP_2016</t>
  </si>
  <si>
    <t>Cost effectiveness analysis of different management strategies between best supportive care and second-line chemotherapy for platinum-resistant or refractory ovarian cancer</t>
  </si>
  <si>
    <t>All of the second-line chemotherapy strategies showed certain benefits due to an increased life year gained compared with best supportive care, but gemcitabine as second-line chemotherapy followed by best supportive care in progressive disease case was likely to be the most effective strategy from a thailandese healthcare perspective.</t>
  </si>
  <si>
    <t>Luealon, P</t>
  </si>
  <si>
    <t>Background: There is no standard treatment for patients with platinum-resistant or refractory epithelial ovarian cancer. Single agent chemotherapies have evidence of more efficacy and less toxicity than combination therapy. Most are very expensive, with appreciable toxicity and minimal survival. Since it is difficult to make comparison between outcomes, economic analysis of single-agent chemotherapy regimens and best supportive care may help to make decisions about an appropriate management for the affected patients. Objective: To evaluate the cost effectiveness of second-line chemotherapy compared with best supportive care for patients with platinum-resistant or refractory epithelial ovarian cancer. Materials and methods: A Markov model was used to estimate the effectiveness and total costs associated with treatments. The hypothetical patient population comprised women aged 55 with platinum-resistant or refractory epithelial ovarian cancer. Four types of alternative treatment options were evaluated: 1) gemcitabine followed by BSC; 2) pegylated liposomal doxorubicin (PLD) followed by BSC; 3) gemcitabine followed by topotecan; and 4) PLD followed by topotecan. Baseline comparator of alternative treatments was BSC. Time horizon of the analysis was 2 years. Health care provider perspective and 3% discount rate were used to determine the costs of medical treatment in this study. Quality-adjusted life-years (QALY) were used to measure the treatment effectiveness. Treatment effectiveness data were derived from the literature. Costs were calculated from unit cost treatment of epithelial ovarian cancer patients at various stages of disease in King Chulalongkorn Memorial Hospital (KCMH) in the year 2011. Parameter uncertainty was tested in probabilistic sensitivity analysis by using Monte Carlo simulation. One-way sensitivity analysis was used to explore each variable's impact on the uncertainty of the Results. Results: Approximated life expectancy of best supportive care was 0.182 years and its total cost was 26,862 Baht. All four alternative treatments increased life expectancy. Life expectancy of gemcitabine followed by BSC, PLD followed by BSC, gemcitabine followed by topotecan and PLD followed by topotecan was 0.510, 0.513, 0.566, and 0.570 years, respectively. The total cost of gemcitabine followed by BSC, PLD followed by BSC, gemcitabine followed by topotecan and PLD followed by topotecan was 113,000, 124,302, 139,788 and 151,135 Baht, respectively. PLD followed by topotecan had the highest expected quality-adjusted life-years but was the most expensive of all the above strategies. The incremental cost-effectiveness ratios (ICER) of gemcitabine followed by BSC, PLD followed by BSC, gemcitabine followed by topotecan and PLD followed by topotecan was 344,643, 385,322, 385,856, and 420,299 Baht, respectively. Conclusions: All of the second-line chemotherapy strategies showed certain benefits due to an increased life- year gained compared with best supportive care. Moreover, gemcitabine as second-line chemotherapy followed by best supportive care in progressive disease case was likely to be more effective strategy with less cost from health care provider perspective. Gemcitabine was the most cost-effective treatment among all four alternative treatments. ICER is only an economic factor. Treatment decisions should be based on the patient benefit.</t>
  </si>
  <si>
    <t>https://ln2.sync.com/dl/9eb26fbf0/gt8t3pya-9npsi75i-4rj89mfi-4xvcfesx</t>
  </si>
  <si>
    <t>Patients with platinum-resistant or refractory epithelial ovarian cancer</t>
  </si>
  <si>
    <t>Patients with platinum-resistant or refractory epithelial ovarian cancer who started with second-line chemotherapy or best supportive care</t>
  </si>
  <si>
    <t>Wallbillich_GO_2016</t>
  </si>
  <si>
    <t>A personalized paradigm in the treatment of platinum-resistant ovarian cancer - A cost utility analysis of genomic-based versus cytotoxic therapy</t>
  </si>
  <si>
    <t>Genomic-based tumor testing and targeted therapy in patients with platinum-resistant ovarian cancer is not cost-effective compared with standard of care with an ICER of $479,303 per QALY gained (2014, US).</t>
  </si>
  <si>
    <t>Wallbillich, JJ</t>
  </si>
  <si>
    <t>Objective: To assess the cost-effectiveness of a strategy employing genomic-based tumor testing to guide therapy for platinum-resistant ovarian cancer. Methods: A decision model was created to compare standard of care (SOC) cytotoxic chemotherapy to a genomic-based treatment strategy. The genomic arm included tumor testing with treatment directed at targets identified. Overall survival was assumed to be similar between strategies; quality of life (QOL) was assumed superior during targeted therapy compared to chemotherapy. Pertinent uncertainties (cost of targeted therapy and genomic testing, response to targeted therapy, probability of a tumor having a targetable alteration, and impact on QOL) were evaluated in a series of one-and two-way sensitivity analyses. Results: The genomic testing strategy was more expensive ($90,271 vs. $74,926) per patient than SOC. The incremental cost-effectiveness ratio (ICER) of the genomic strategy was $479,303 per quality-adjusted life year saved (QALY). Model Results were insensitive to the cost of genomic testing, differences in QOL, and the probability of identifying a targetable alteration. However, the model was sensitive to the cost of targeted therapy. For example, when the cost of targeted therapy was reduced to 56% of its current cost (or $6400/cycle), the genomic strategy became more cost-effective with an ICER of $96,612/QALY. Conclusions: Genomic-based tumor testing and targeted therapy in patients with platinum-resistant ovarian cancer is not cost-effective compared with SOC. However, reducing the cost of targeted therapy (independently, or in combination with reducing the cost of the genomic test) provides opportunities for improved value in cancer care. Copyright © 2016 Elsevier Inc. All rights reserved.</t>
  </si>
  <si>
    <t>https://ln2.sync.com/dl/09817d330/b47x4djg-vpyfxkba-6x7bzx76-kzaj3s4q</t>
  </si>
  <si>
    <t>Patients with platinum-resistant and recurrent ovarian cancer</t>
  </si>
  <si>
    <t>Platinum-resistant and recurrent ovarian cancer</t>
  </si>
  <si>
    <t>Standard of care</t>
  </si>
  <si>
    <t>Lowery_GO_2013</t>
  </si>
  <si>
    <t>Cost-effectiveness of early palliative care intervention in recurrent platinum-resistant ovarian cancer</t>
  </si>
  <si>
    <t>Early palliative care (EPC) intervention has the potential to reduce costs associated with end of life care in patients with ovarian cancer compared to routine care, with an incremental cost-effectiveness ratio of $37,440/QALY gained from US healthcare perspective in 2012 (when assuming no clinical benefit of EPC other than quality of life).</t>
  </si>
  <si>
    <t>Lowery, WJ</t>
  </si>
  <si>
    <t>Objective: To determine if early palliative care intervention in patients with recurrent, platinum-resistant ovarian cancer is potentially cost saving or cost-effective. Methods: A decision model with a 6 month time horizon evaluated routine care versus routine care plus early referral to a palliative medicine specialist (EPC) for recurrent platinum-resistant ovarian cancer. Model parameters included rates of inpatient admissions, emergency department (ED) visits, chemotherapy administration, and quality of life (QOL). From published ovarian cancer data, we assumed baseline rates over the final 6 months: hospitalization 70%, chemotherapy 60%, and ED visit 30%. Published data from a randomized trial evaluating EPC in metastatic lung cancer were used to model odds ratios (ORs) for potential reductions in hospitalization (OR 0.69), chemotherapy (OR 0.77), and emergency department care (OR 0.74) and improvement in QOL (OR 1.07). The costs of hospitalization, ED visit, chemotherapy, and EPC were based on published data. Ranges were used for sensitivity analysis. Effectiveness was quantified in quality adjusted life years (QALYs); survival was assumed equivalent between strategies. Results: EPC was associated with a cost savings of $1285 per patient over routine care. In sensitivity analysis incorporating QOL, EPC was either dominant or cost-effective, with an incremental cost-effectiveness ratio (ICER) &lt;$50,000/QALY, unless the cost of outpatient EPC exceeded $2400. Assuming no clinical benefit other than QOL (no change in chemotherapy administration, hospitalizations or ED visits), EPC remained highly cost-effective with ICER $37,440/QALY. Conclusion: Early palliative care intervention has the potential to reduce costs associated with end of life care in patients with ovarian cancer. Copyright Published by Elsevier Inc.</t>
  </si>
  <si>
    <t>https://ln2.sync.com/dl/0e71a1130/xv4vgixj-2kqtp57x-5je5xpf3-7cqdbu46</t>
  </si>
  <si>
    <t>Patients with recurrent platinum-resistant ovarian cancer</t>
  </si>
  <si>
    <t>Recurrent platinum-resistant ovarian cancer</t>
  </si>
  <si>
    <t>Early palliative care</t>
  </si>
  <si>
    <t>MA</t>
  </si>
  <si>
    <t>Gordon_IJGC_2010 
(Subgroup platinum-resistant)</t>
  </si>
  <si>
    <t>Economic</t>
  </si>
  <si>
    <t>Medical costs and outcomes for Australian women with ovarian cancer: A patient-level analysis over 2.5 years</t>
  </si>
  <si>
    <t xml:space="preserve">In Australia, medical costs for patients with platinum-resistant ovarian cancer is $63,881 (Australian dollar, 2008). 
</t>
  </si>
  <si>
    <t>Gordon, LG</t>
  </si>
  <si>
    <t>Objective: As treatment costs for gynecological cancer escalate, real-world data on use of resources and costs becomes increasingly important. This study investigated medical costs, quality of life, and survival end points for women with ovarian cancer in Australia. Method(s): Women with primary epithelial ovarian cancer referred for chemotherapy (n =85) were recruited through 7 hospitals in Australia. Overall survival, progression-free interval, and quality-adjusted life years were assessed by stage using the Cox proportional hazards models. Direct medical costs, including those for surgeries, hospitalizations, supportive care, chemotherapy, and adverse effects (while on chemotherapy), were calculated over 2.5 years and assessed by nonparametric bootstrapping. Result(s): Quality-adjusted life years decreased with increased disease stage at diagnosis and ranged from 2.3 for women with stage I or II disease to 1.3 for those with stage IV disease. A total of AU $4.1 million (2008) were spent on direct medical costs for 85 women over approximately 2.5 years. Medical costs were significantly higher for women with stage III or IV disease compared with that for women with stage I or II disease ($50,945 vs $31,958, P &lt; 0.01) and/or women who experienced surgical complications and/or adverse effects requiring hospitalization while on chemotherapy ($57,821 vs $34,781, P &lt; 0.01). Costs after first-line chemotherapy were significantly higher for women with advanced disease (mean, $20,744) compared with those for women with early disease (mean, $5525; P &lt; 0.01). Conclusion(s): Whereas for women with early-stage ovarian cancer, costs are concentrated in the period of primary treatment, cumulated costs are especially high for women with recurrent disease rising rapidly after first-line therapy. Copyright © 2010 by IGCS and ESGO.</t>
  </si>
  <si>
    <t>https://ln2.sync.com/dl/2f41b41a0/chrkcbgy-3m3tbkdw-kqiyw6xn-cegcgfsz</t>
  </si>
  <si>
    <t>Patients with primary epithelial ovarian or peritoneal cancer</t>
  </si>
  <si>
    <t>Patients aged 19 to 79 years, both newly diagnosed disease and those presenting with recurrent disease were eligible, platinum-resistant is defined as disease progression or relapse &lt; 6 months after treatment</t>
  </si>
  <si>
    <t>Brandao_IJGC_2015 (abstract)</t>
  </si>
  <si>
    <t>Effectiveness and toxicity of topotecan for advanced ovarian cancer</t>
  </si>
  <si>
    <t xml:space="preserve">In a published abstract from Portugal in 2015, only 9% of patients with platinum-resistant advanced ovarian cancer treated with topotecan were hospitalized in the context of disease progression.
</t>
  </si>
  <si>
    <t>Brandao, M</t>
  </si>
  <si>
    <t>Introduction: Platinum-resistant (PR) advanced ovarian cancer (AOC) patients have a poor prognosis. Treatment should focus on sympto ms control and quality of life. Topotecan (T) is one of the anti-neoplastic agents used in this context. Material(s) and Method(s): Retrospective, single-center study, with a consecutive series of 94 PR-AOC patients submitted to T between 2005 and 2012. Primary endpoint was OS determination. Secondary endpoints were assessment of progression-free survival (PFS), clinical benefit (CB), toxicity and health resources use (HRU). Clinical characteristics, toxicity and HRU were evaluated using descriptive statistics. OS and PFS were calculated using Kaplan-Meier method. Result(s): Majority of patients (78%) were classified as FIGO stage IIIC or IV. Median age was 62 years. Median time between the end of the platinum-based chemotherapy (CT) and beginning of T was 10 months. Most patients (86%) were on ECOG&lt;=1. Clinical benefit was 30%. PFS was 3 months (95% CI 2.5-3.5) and OS was 11 months (95% CI 8.4-13.6). Most patients had a subsequent CT line (67%). Grade 3-4 toxicity was registered in 30% cases, mainly hematological. Regarding HRS, only 9% were hospitalized in the context of disease progression. Conclusion(s): Topotecan was given to heavily treated, PR-AOC patients. Although CB was lower than in the clinical trial context, PFS was similar and OS was slightly higher, due to the number of subsequent CT lines. Although a third of patients had severe toxicity, this was essentially hematological and easily manageable. Finally, rate of hospitalization was lower and most patients were managed in the outpatient setting.</t>
  </si>
  <si>
    <t>https://ln2.sync.com/dl/cbbea23d0/6aguk5gy-4ga2iyy6-rwa6x6d4-y4h75udd</t>
  </si>
  <si>
    <t>Patients with platinum-resistant advanced ovarian cancer</t>
  </si>
  <si>
    <t>Median time between the end of the platinum-based chemotherapy and beginning of topotecan was 10 months.</t>
  </si>
  <si>
    <t>Sequeira_IJGC_2015 (abstract)</t>
  </si>
  <si>
    <t>Effectiveness and toxicity of pegylated liposomal doxorubicin for advanced ovarian cancer</t>
  </si>
  <si>
    <t>In patients with platinum-resistant epithelial ovarian cancer treated with pegylated liposomal doxorubicin, only 4% were hospitalized in the context of disease progression.</t>
  </si>
  <si>
    <t>Sequeira, I</t>
  </si>
  <si>
    <t>Introduction: Approximately 75% of the patients with epithelial ovarian cancer (EOC) are diagnosed in stage III or IV. Pegylated liposomal doxorubicin (PLD) is one of the drugs used after development of platinum resistance (PR). Material and methods: A single-center retrospective study included PR-EOC 69 patients treated with PLD, between 2005 and 2014. Primary endpoint was OS determination. Secondary endpoints were assessment of progression-free survival (PFS), clinical benefit (CB), toxicity and health resources use (HRU). Clinical characteristics, toxicity and HRU were evaluated using descriptive statistics. OS and PFS were calculated using Kaplan-Meier method. Results: Majority of patients (76%) were classified FIGO stage IIIC or IV at diagnosis. Median age was 54 years. Median time between the end of platinum-based regimen and PLD was 5 months. Median number of previous lines was 2. The majority of patients (80%) were ECOG&lt;=1. Clinical benefit was 35%. PFS was 3 months (CI 95%: 2-4) and OS 13 months (CI 95%: 9-17). Most of patients (54%) underwent further lines (78%). Toxicity grade &gt;= 3 was recorded in 20% of patients, mainly handfoot syndrome, stomatitis and neutropenia. Dose reduction was needed in 13%. Regarding HRS, only 4% were hospitalized in the context of disease progression. Conclusions The OS, PFS and CB in this series were ;inferior to what it is described in the literature. This may reflect that clinical practice is different from clinical trial controlled environment. Toxicity profile was similar and manageable and most patients were managed in the outpatient setting.</t>
  </si>
  <si>
    <t>https://ln2.sync.com/dl/12e8f1040/rhtefetr-3iijvfff-vmiy83ny-9ppda5ru</t>
  </si>
  <si>
    <t>Patients with platinum-resistant epithelial ovarian cancer</t>
  </si>
  <si>
    <t>FIGO stage IIIC or IV: 76%
Median time between the end of platinum-based regimen and PLD: 5 months
Median number of prior therapies: 2</t>
  </si>
  <si>
    <t>Gilbert_JCER_2020</t>
  </si>
  <si>
    <t>Real-world direct healthcare costs of treating recurrent high-grade serous ovarian cancer with cytotoxic chemotherapy</t>
  </si>
  <si>
    <t>Total direct healthcare costs (2016, CAD$) were numerical higher, but not statistically different for platinum-resistant patients compared to platinum-sensitive and increased in a similar manner with the line of therapy post-recurrence.</t>
  </si>
  <si>
    <t>Gilbert, L</t>
  </si>
  <si>
    <t>Aim: To describe the direct healthcare costs associated with repeated cytotoxic chemotherapy treatments for recurrent high-grade serous cancer (HGSC) of the ovaries. Patients &amp; Methods: Retrospective review of 66 women with recurrent stage III/IV HGSC ovarian cancer treated with repeated lines of cytotoxic chemotherapy in a Canadian University Tertiary Center. Results: Mean cost of treatment of first relapse was CAD$52,227 increasing by 38% for two, and 86% for three or more relapses with median overall survival of 36.0, 50.7 and 42.8 months, respectively. In-hospital care accounted for 71% and chemotherapy drugs accounted for 17% of the total costs. Conclusion: After the third relapse of HGSC, cytotoxic chemotherapy did not prolong survival but was associated with substantially increased healthcare costs.</t>
  </si>
  <si>
    <t>https://ln2.sync.com/dl/29b0a03e0/6ydqq9c2-kkv3jawn-vymci36n-bp5ct83p</t>
  </si>
  <si>
    <t>Patients with recurrent advanced, high-grade serous ovarian cancer</t>
  </si>
  <si>
    <t>Patients treated with targeted therapies, such as PARP-inhibitors and Bevacizumab, were excluded because during the study period, these therapies were not publicly funded and were used only as part of clinical trials.</t>
  </si>
  <si>
    <t>Lesnock_GO_2016 (abstract)</t>
  </si>
  <si>
    <t>A cost-effectiveness analysis of the AURELIA trial: Bevacizumab and paclitaxel offer a promising clinical and economic combination for platinum-resistant ovarian cancer</t>
  </si>
  <si>
    <t>The addition of bevacizumab to standard regimens such as paclitaxel, liposomal doxorubicin and topotecan may be cost-effective compared to standard regimens alone in recurrent, platinum-resistant ovarian cancer with incremental cost-effectiveness ratios of $68,088/QALY gained, dominated and $938,871/QALY gained, respectively, from a US healthcare perspective.</t>
  </si>
  <si>
    <t>Lesnock, JL</t>
  </si>
  <si>
    <t>Objectives: To evaluate the cost-effectiveness of bevacizumab use in platinum resistant-ovarian cancer (PR-OC). Method(s): Decision-analysis models were constructed to evaluate each of the treatment arms of the AURELIA trial. Arm 1 of each model included the standard chemotherapy regimen: liposomal doxorubicin, topotecan, or paclitaxel. Arm 2 included the standard regimen with the addition of bevacizumab (doxorubicin + bevacizumab, topotecan + bevacizumab, or paclitaxel + bevacizumab). Overall survival (OS), rates of adverse events (AEs), and rates of salvage bevacizumab in each arm were obtained from the AURELIA trial. Table 1 lists these rates as well as costs for each treatment arm, based on average number of chemotherapy cycles. Treatment strategies were compared using an incremental cost-effectiveness ratio (ICER) and a standard willingness to pay threshold of $100,000/year of life saved (YLS). Sensitivity analyses were performed to account for uncertainty in assumptions. Result(s): The paclitaxel arm with a median OS of 13.2 months was the least costly arm with an average cost of $10,386. The paclitaxel + bevacizumab arm had an average cost of $62,814 and a median OS of 22.4 months. The 9.2-month improvement in OS came at an ICER of $68,088/QALY (Table 1). With little improvement in OS in the topotecan + bevacizumab and doxorubicin + bevacizumab arms, the ICERs were not cost-effective (Table 1). Sensitivity analyses demonstrated the Results to be not sensitive to changes in the percentage or costs of AEs within a clinically reasonable range or the number of cycles of salvage bevacizumab administered. Conclusion(s): This study demonstrates that bevacizumab may be cost-effective in recurrent, platinum-resistant ovarian cancer. This model does not incorporate the improvement in abdominal/gastrointestinal symptoms observed during treatment with bevacizumab; this would likely translate to an improvement in quality of life and further reduce the ICER. The addition of bevacizumab to paclitaxel appears to be cost-effective in the treatment of PR-OC. (table present).</t>
  </si>
  <si>
    <t>https://ln2.sync.com/dl/4c7ba8fd0/hdnkhjmi-iwrytnfx-ufq6w95n-m6d9hh8v</t>
  </si>
  <si>
    <t> Bevacizumab + Paclitaxel/Doxorubicin/Topotecan</t>
  </si>
  <si>
    <t>Paclitaxel/Doxorubicin/Topotecan</t>
  </si>
  <si>
    <t>Chappell_JOP_2016</t>
  </si>
  <si>
    <t>Is FDA-approved bevacizumab cost-effective when included in the treatment of platinum-resistant recurrent ovarian cancer?</t>
  </si>
  <si>
    <t>In platinum-resistant ovarian cancer, bevacizumab (10mg/kg) + chemotherapy and bevacizumab (15mg/kg) + chemotherapy have an incremental cost-effectiveness ratio of $160,000 and $100,000 respectively (US, 2014) per progression-free life-year saved compared to chemotherapy alone from a US perspective.</t>
  </si>
  <si>
    <t>Chappell, NP</t>
  </si>
  <si>
    <t>Purpose: Although the Food and Drug Administration has approved incorporation of bevacizumab (BEV) into the treatment of platinum-resistant ovarian cancer (PROC), cost-value measures are an essential consideration, as evidenced by the recent ASCO Value Framework initiative. We assessed the cost-effectiveness and reviewed the net health benefit (NHB) of this expensive treatment. Method(s): A cost-effectiveness decision model was constructed using results from a phase III trial comparing BEV plus cytotoxic chemotherapy with chemotherapy alone in patients with PROC. The Avastin Use in Platinum-Resistant Epithelial Ovarian Cancer (AURELIA) trial demonstrated improvement in progression-free survival and quality of life in patients receiving BEV. Costs, paracentesis rates, and adverse events were incorporated, including subgroup analysis of different partner chemotherapy agents. Result(s): Inclusion of BEV in the treatment of platinum-resistant recurrent ovarian cancer meets the common willingness-to-pay incremental cost-effectiveness ratio (ICER) threshold of $100,000 per progression-free life-year saved (LYS) for 15-mg/kg dosing and approaches this threshold for 10-mg/kg dosing, with an ICER of $160,000. In sensitivity analysis, reducing the cost of BEV by 13% (from $9,338 to $8,100 per cycle) allows 10-mg/kg dosing to reach a $100,000 ICER. Exploratory analysis of different BEV chemotherapy partners showed an ICER of $76,000 per progression-free LYS (6.5-month progression-free survival improvement) and $54,000 per LYS (9.1-month overall survival improvement) for the addition of BEV to paclitaxel once per week. Using the ASCO framework for value assessment, the NHB score for BEV plus paclitaxel once per week is 48. Conclusion(s): Using a willingness-to-pay threshold of $100,000 ICER, the addition of BEV to chemotherapy either demonstrates or approaches cost-effectiveness and NHB when added to the treatment of patients with PROC.Copyright © 2016 by American Society of Clinical Oncology.</t>
  </si>
  <si>
    <t>https://ln2.sync.com/dl/dbe523db0/y3y843hp-upi3smw7-hptwih3b-q5q4x7dq</t>
  </si>
  <si>
    <t xml:space="preserve">Platinum-resistant ovarian cancer (defined as progression ≤6 months after four or more platinum-based cycles) </t>
  </si>
  <si>
    <t>Sheikhi_ISPOR_2019 (abstract)</t>
  </si>
  <si>
    <t>Economic evaluation of topotecan in comparison with pegylated liposomal doxorubicin in the treatment of recurrent ovarian cancer in Iran.</t>
  </si>
  <si>
    <t>According to a published abstract in 2019, treatment with topotecan for platinum-refractory ovarian cancer is the dominant strategy compared to pegylated liposomal doxorubicin from the perspective of Iranian healthcare system over a lifetime horizon.</t>
  </si>
  <si>
    <t>Sheikhi, S</t>
  </si>
  <si>
    <t>Objectives: Ovarian cancer is one of the most prevalent cancer in women. Unfortunately, for patients who relapse after platinum based first-line therapies, only a few second-line agents such as PEGylated liposomal Doxorubicin (PLDH) and Topotecan exist. The aim of this study was to assess the cost-effectiveness of Topotecan in comparison with PLDH in patients with refractory ovarian cancer after platinum based chemotherapy in Iran. Method(s): Using a 3 state markov model, the analysis was performed from Iranian healthcare system perspective over a life time horizon in a cohort of 1000 patients. The effectiveness was measured as quality adjusted life years (QALYs) which was derived from the literature. Clinical inputs such as adverse events and mortality rates were estimated based on Topotecan phase III trial. Direct medical costs, including drug acquisition cost, hospitalization, and adverse event management were calculated according to hospital records and national tariffs. Costs and outcomes were discounted at 7.2% and 5%, respectively. Deterministic and probabilistic sensitivity analysis (PSA) were performed to evaluate the robustness of the model. Result(s): Topotecan was associated with the cost of US$18,828 and 0.53 QALYs. On the other hand, PLDH was associated with the cost of US$ 20,105 and 0.44 QALYs. These differences are mainly due to less disease progression and lower acquisition cost of Topotecan compared to PLDH. As a result, Topotecan was found as dominant strategy and had an 86% chance of being cost-effective in the PSA at the willingness to pay threshold of 1GDP/capita (US$5400). Furthermore, deterministic sensitivity analysis indicated that the model is most sensitive to the acquisition cost of Topotecan as well as PLDH and the time horizon of the model. Conclusion(s): The Results demonstrated that Topotecan is dominant strategy compared to PLDH in the treatment of recurrent ovarian cancer from the perspective of Iranian healthcare system over a life time horizon.Copyright © 2019</t>
  </si>
  <si>
    <t>https://ln2.sync.com/dl/574031ee0/5ih3h6c7-win6xtue-mczn2xr9-nzwtxq5f</t>
  </si>
  <si>
    <t xml:space="preserve">Platinum-refractory </t>
  </si>
  <si>
    <t>Refractory</t>
  </si>
  <si>
    <t>Patients with refractory ovarian cancer after platinum-based chemotherapy</t>
  </si>
  <si>
    <t>Fernandez_ISPOR_2017 (abstract)
(Subgroup platinum-resistant or refractory)</t>
  </si>
  <si>
    <t>Relapsed ovarian cancer treatment costs comparison in Spain</t>
  </si>
  <si>
    <t>According to a study published in 2016, in patients with platinum-resistant or refractory ovarian cancer, gemcitabine alone followed by pegylated liposomal doxorubicin is the most cost-effective therapy, with an associated median cost of 47.1 per median survived month from a Spanish healthcare perspective.</t>
  </si>
  <si>
    <t>Fernandez, JM</t>
  </si>
  <si>
    <t>Objectives: To investigate, within the context of relapsed Ovarian Cancer's (OC) treatment, the associated costs to the Spanish National Healthcare System (NHS), using a patient segmentation based on platinum sensitivity: refractory/resistant (PR), partially Sensitive (PPS), fully sensitive (FPS); and the ones who are not suitable to receive further platinum treatments after previous relapse. Treatment ranks, based on cost-efficacy (CE) ratios, are then provided for all the above populations. Method(s): Survival data was collected from randomized controlled trials involving the main therapies approved on the relapsed OC setting. Acquisition and medical resource costs were sourced from the 2016 NHS price list. Health economics outcomes were the associated Incremental Cost Effectiveness Ratio (ICER) of every therapy compared to an appropriate reference by sensitivity. Result(s): In PR patients, gemcitabine alone -followed by PLD- is the most cost-effective therapy, with an associated median cost of 47.1 per median survived month. In PPS patients, trabectedin plus DLP followed by a platinum based chemotherapy at relapse remains on top of the Results, with an estimated ICER of 19,294 to 20,462 compared to DLP alone (with/out following platinum. Bevacizumab-based therapy rises to an ICER of 42,595; and the olaparib-based schema offers an estimated ICER of 24,841. Within the FPS stratum, carboplatin or paclitaxel plus PLD, are, by far, the cheapest treatment options, with estimated median costs per median survived month ranging from 84.1 to 166.7. Trabecte-din plus PLD remains a cost-effective option for those with allergy or intolerance to platinum compounds-, with an estimated ICER of 46,095 vs. the reference therapy (PLD plus carboplatin). Conclusion(s): To our knowledge; this is the first study showing a comprehensive review on the relapsed OC treatment associated costs from the NHS perspective in Spain. Results assert the value of trabectedin plus PLD as therapy of choice for both OC PPS and intolerant to platinum patients.</t>
  </si>
  <si>
    <t>https://ln2.sync.com/dl/d98aaefa0/agcj9af7-39krszje-5xn2qrww-jzuwhvti</t>
  </si>
  <si>
    <t>Relapsed ovarian cancer</t>
  </si>
  <si>
    <t>Relapsed ovarian cancer patients divided based on platinum sensitivity: refractory/resistant, partially sensitive, fully sensitive and the ones who are not suitable to receive further platinum treatments after previous relapse</t>
  </si>
  <si>
    <t>Doxorubicin + Best supportive care</t>
  </si>
  <si>
    <t>OS % Alive (per arm)</t>
  </si>
  <si>
    <t>OS At-Month (per arm)</t>
  </si>
  <si>
    <t>CEA/CUA</t>
  </si>
  <si>
    <t>No</t>
  </si>
  <si>
    <t>Yes</t>
  </si>
  <si>
    <t>Cost/HCRU</t>
  </si>
  <si>
    <t>Australia</t>
  </si>
  <si>
    <t>Portugal</t>
  </si>
  <si>
    <t>Canada</t>
  </si>
  <si>
    <t>US</t>
  </si>
  <si>
    <t>At base case, ICER for bevacizumab + paclitaxel vs paclitaxel: (US) $68,088 per year of life saved (Mean costs: $61,403 vs $1,468). ICER for bevacizumab + liposomal doxorubicin vs liposomal doxorubicin: (US) Dominated (Mean costs: $82,180 vs $11,858). ICER for bevacizumab + topotecan vs topotecan: (US) $938,871 per year of life saved (Mean costs: $47,020 vs $1,585). Sensitivity analyses demonstrated the Results to be not sensitive to changes in the percentage or costs of AEs within a clinically reasonable range or the number of cycles of salvage bevacizumab administered.</t>
  </si>
  <si>
    <t xml:space="preserve">Model type: Decision model
Health states: NR
Time horizon: NR
Perspective: NR
Discount rate: NR
Cycle: NR
</t>
  </si>
  <si>
    <t>AURELIA trial</t>
  </si>
  <si>
    <t xml:space="preserve">In the base case, ICER for bevacizumab + chemotherapy vs chemotherapy: $213,424 (CAN) per QALY gained. Total costs: $79,086 (CAN) vs $54,982 (CAN). Total QALY: 1.1055 vs 0.9926. Deterministic sensitivity analysis shows ICER was most sensitive to unit cost of bevacizumab, the discount factor for both costs and outcomes, and the time horizon. Probabilistic sensitivity analysis shows bevacizumab is not cost-effective at either $50,000 (CAN) or $100,000 (CAN) per QALY gained, two commonly cited threshold values.
</t>
  </si>
  <si>
    <t>Model: Partitioned survival model (Markov model)
Health states: Alive with no progression (pre-progression health state), alive with disease progression (post-progression health state) and death, 
Time horizon: 7 years
Perspective: Canadian healthcare system perspective
Discount rate: Costs and outcomes were discounted 5% annually
Cycle: 1 month</t>
  </si>
  <si>
    <t>Bevacizumab: $9000 (CAN) per 28-day cycle [1]
Pegylated liposomal doxorubicin: $60 (CAN) per 28-day cycle [2]
Paclitaxel: $194 (CAN) per 28-day cycle [1]
Topotecan: $3082 (CAN) per 28-day cycle [1]
Direct medical costs (oncology visits, blood count, metabolic panel, serum CA-125 level, chest CT, abdomen/pelvis MRI, transvaginal ultrasound, chemotherapy administration, pharmacist) adverse events [3]
[1] pan-Canadian Oncology Drug Review. pan-Canadian oncology drug review final economic guidance report. Bevacizumab for ovarian cancer. pCODR; 2015
[2] Bernard LM, Verma S, Thompson MF, et al. A Canadian economic analysis of US oncology adjuvant trial 9735. Curr Oncol.2011;18(2):67–75.
[3] See Table 1 (attached) for more information. Note: Table 1-continuted (price of adverse events) not attached.</t>
  </si>
  <si>
    <t>In the base case scenario, ICER for bevacizumab+chemotherapy vs chemotherapy alone: (2015, US) $410,455 per QALY gained (incremental cost: $59,697; QALY gained: 145.44 QALYs; Total costs: $117,568 vs $57,872). One way-sensitivity, when increasing the rate of bowel perforation to 11.4% among patients treated with B+CT, costs escalate and QALYs decline, yielding an ICER of $494,502/QALY gained. Any increase in the likelihood of perforation will increase the ICERs. Reducing the cost of adding bevacizumab to chemotherapy to 50% of the current cost was insufficient to bring treatment with B+CT within range of cost-effectiveness according to a WTP threshold of $100,000/ QALY. Reducing the cost of adding bevacizumab to chemotherapy to 25% of the current cost was sufficient to make the treatment with B+CT cost-effective at a WTP threshold of $100,000/QALY. When the cost of administering bevacizumab is reduced to 20.7% of its current value, treatment with B+CT becomes cost-effective at either WTP threshold, with an ICER of $49,999/QALY.</t>
  </si>
  <si>
    <t xml:space="preserve">Model type: Decision model
Health states: See notes/See Figure 1
Time horizon: 15 months
Perspective: U.S. public payer perspective
Discount rate: 3% discount
Cycle: 1 month
Assumptions for the model:
1) Assumed that the costs of bowel perforation were incurred during one month, during which time no chemotherapy treatment costs were incurred.
2) Perforation occurred prior to disease progression in the B+CT arm, as prior data suggests that the median time to progression for patients on bevacizumab was 71 days.
3) Once perforation occurred, we assumed that bevacizumab was discontinued, but that patients continued to incur the cost of chemotherapy alone and experienced utilities congruent with progression free survival.
4) Assumed that the benefits of single agent chemotherapy are the same regardless of which single agent drug is selected.
5) Assumed that the number of treatments available to patients with platinum-resistant ovarian cancer patients beyond this third-line treatment is limited, and
that after progression on this therapy, all patients transitioned to hospice.
Type of sensitivity scenarios:
- One-way sensitivity analysis: the probability of bowel perforation and the bevacizumab treatment cost were varied.
- QALY outcome at a willingness to pay threshold of $100,000/QALY gained were assessed and these same willingness to pay thresholds when evaluating the ICER per PF-LYS was used
</t>
  </si>
  <si>
    <t>Treatment costs, GI perforation costs (non-fatal and fatal), Hospice costs. Bevacizumab+chemotherapy: $9806, chemotherapy: $366, GI perforation (non-fatal): $162,689, GI perforation (fatal): $30,256, hospice: $5772. Costs were retrieved from Payment Allowance Limits for Medicare Part B Drugs, published literature.</t>
  </si>
  <si>
    <t>In the base case scenario, ICER for bevacizumab (10mg/kg) + chemotherapy vs chemotherapy: $160,000 per progression-free life-year saved (PFS). The ICER for bevacizumab (15mg/kg) + chemotherapy vs chemotherapy: $100,000 per progression-free life-year saved (PFS). The ICER for bevacizumab + paclitaxel vs paclitaxel: $76,000 per progression-free life-year saved (PFS). The ICER for bevacizumab + paclitaxel vs paclitaxel: $54,000 per progression-free life-year saved (OS). The ICER for bevacizumab + pegylated liposomal doxorubicin vs pegylated liposomal doxorubicin: $321,000 per progression-free life-year saved (PFS). The ICER for bevacizumab + topotecan vs topotecan: $140,000 per progression-free life-year saved (PFS).  One-way sensitivity analysis showed the ICER for bevacizumab (10mg/kg) + chemotherapy vs chemotherapy met the willingness-to-pay threshold of $100,000 per progression-free life-year saved when the cost of bevacizumab was discounted by 13.2%, and the ICER was insensitive to variations in costs or rates of adverse events, rates of paracentesis, rates of salvage bevacizumab use or change in QOL. Bevacizumab (15mg/kg) + chemotherapy was considered cost-effective at a willingness-to-pay threshold of $100,000 per progression-free life-year saved. The ICER was improved was improved with decreased cost of bevacizumab, improved QOL in the bevacizumab (15mg/kg) + chemotherapy arm in relation to the chemotherapy arm, and increased rates of salvage bevacizumab in the chemotherapy arm. The ICER was relatively insensitive to variation in costs or rates of adverse events or rates of paracentesis.</t>
  </si>
  <si>
    <t>Model: Decision-analysis model
Health states: Recurrent platinum-resistant ovarian cancer, paracentesis, no paracentesis, GI perforation, &gt; grade 2 hypertension, no complication, salvage bevacizumab, no salvage bevacizumab
Time horizon: NR
Perspective: NR
Discount rate: NR</t>
  </si>
  <si>
    <t>Treatment costs (chemotherapeutic agents, administration, premedication, outpatient physician visits), adverse event costs, in-patient costs. Cost were retrieved from the Publicly available databases, Medicare Part B Drug and Biologic Average Sales Price, 2014 Current Procedural Terminology and J codes, International Classification of Diseases (Ninth Revision).
10 mg/kg bevacizumab:  $9338
Pegylated liposomal doxorubicin: $3627
Weekly topotecan: $701
Weekly paclitaxel: $387
Topotecan every 3 weeks: $654
15 mg/kg bevacizumab: $7004</t>
  </si>
  <si>
    <t>Belgium</t>
  </si>
  <si>
    <t>In the base case scenario, ICER for bevacizumab + chemotherapy vs chemotherapy: €172,370 per QALY gained. The incremental costs for bevacizumab + chemotherapy vs chemotherapy: €30,259 (€29,611-€30,880) and QALYs were of 1.23 (0.95-1.56) vs 1.05 (0.93-1.17), respectively. One-way scenario analysis showed the ICER is positively influenced by discount rate and QOL scenario 2 (based on the values from the manufacturer's submission to NICE), the ICER is negatively influenced by time horizon (5 years), discount rate (0%) and mortality extrapolation assuming a relative increase and the ICER is not majorly influenced by time horizon (10 years) and mortality extrapolation assuming an absolute increase. Probabilistic sensitivity analysis demonstrated that an 50% price discount is needed to reach an average ICER under €100,000 per QALY gained and that an 80% price discount is needed to reach an average ICER under €50,000 per QALY gained. For more information, see supplementary data figure 5.</t>
  </si>
  <si>
    <t>Model: Markov model
Health states: Progression-free survival, progressed disease
Time horizon: Lifetime horizon
Perspective: Health care payer's perspective
Discount rate: Costs and effects are discounted on a 3-weekly basis (yearly discount rate of 3% for costs and 1.5% for effects; 3-weekly discount rate of 0.1702% for costs and 0.0857% for effects)</t>
  </si>
  <si>
    <t>Average bevacizumab cost per cycle: €3169 (SD: €977, based on 806 cycles) [1]
Average cost of drug administration: €339 (SD: €204.25) [1]
Bevacizumab treatment costs (total drug costs): €28 529
Bevacizumab treatment costs (extra administration costs): €1622
Cost for GI perforations: €10,458 (SD: €7778) [1]
[1] Neyt M, Devriese S, Camberlin C, Vlayen J. Bevacizumab in the treatment of ovarian cancer. Brussels: Belgian Health Care Knowledge Centre (KCE), 2017 Contract No.: KCE Reports 285.</t>
  </si>
  <si>
    <t>Iran</t>
  </si>
  <si>
    <t>In the base case scenario, ICER for topotecan vs pegylated liposomal doxorubicin was dominant.  Costs associated with topotecan vs pegylated liposomal doxorubicin were $18,828 (US) vs $20,105 (US), while QALYs were 0.53 vs 0.44. Deterministic sensitivity analysis showed the model was most sensitive to the acquisition cost of topotecan and pegylated liposomal doxorubicin, as well as the time horizon of the model. Probabilistic sensitivity analysis demonstrated, at the willingness-to-pay threshold of 1GDP/capital ($5400 US), that topotecan had a 86% chance of being cost-effective.</t>
  </si>
  <si>
    <t>Model: 3 state Markov model
Health states: NR
Time horizon: Lifetime horizon
Perspective: Iranian healthcare system perspective
Discount rate: 7.2% on costs, 5% on outcomes</t>
  </si>
  <si>
    <t>Topotecan phase III trial and literature</t>
  </si>
  <si>
    <t>Direct medical costs (drug acquisition costs, hospitalization and adverse event management) were calculated according to hospital records and national tariffs.</t>
  </si>
  <si>
    <t>In the base case scenario, the ICER for niraparib vs non-platinum based therapies: $94,319 (US) per month of life gained in progression-free. The ICER for niraparib vs bevacizumab + non-platinum based therapies was dominated (bevacizumab-based therapies more cost-effective than niraparib). The ICER for rucaparib vs non-platinum based therapies: $47,313 (US) per month of life gained in progression-free. The ICER for rucaparib vs bevacizumab + non-platinum based therapies: $47,787 (US) per month of life gained in progression-free. The ICER for olaparib vs non-platinum based therapies: $75,818 (US) per month of life gained in progression-free. The ICER for olaparib vs bevacizumab + Non-platinum based therapies was dominated (bevacizumab-based therapies more cost-effective than olaparib) The ICER for niraparib vs non-platinum based therapies: $74,569 (US) per QALmonth gained before progression. The ICER for niraparib vs bevacizumab + non-platinum based therapies: $189,924 (US) per QALmonth gained before progression. The ICER for rucaparib vs non-platinum based therapies: $41,563 (US) per QALmonth gained before progression. The ICER for rucaparib vs bevacizumab + non-platinum based therapies: $38,230 (US) per QALmonth gained before progression. TheICER for olaparib vs non-platinum based therapies: $59,768 (US) per QALmonth gained before progression. The ICER for olaparib vs bevacizumab + non-platinum based therapies: $115,920 (US) per QALmonth gained before progression. The ICER for niraparib vs non-platinum based therapies: $31,727 (US) per QALmonth of survival. The ICER for niraparib vs bevacizumab + non-platinum based therapies: $3646 (US) per QALmonth of survival. The ICER for rucaparib vs non-platinum based therapies: $28,960 (US) per QALmonth of survival. The ICER for rucaparib vs bevacizumab + non-platinum based therapies: $878 (US) per QALmonth of survival. The ICER for olaparib vs non-platinum based therapies: $40,883 (US) per QALmonth of survival. The ICER for olaparib vs bevacizumab + non-platinum based therapies was dominant.</t>
  </si>
  <si>
    <t xml:space="preserve">Model: Markov model
Health states: Response, hematologic complications (grade 3+), non-hematologic complications (grade 3+), progression, death
Time horizon: NR
Perspective: patient and 3rd-party payer perspective
Discount rate: NR
Cycle: 1 month </t>
  </si>
  <si>
    <t>Non-platinum based intravenous drugs + bevacizumab (i.e. bevacizumab combined with either pegylated liposomal doxorubicin, topotecan or paclitaxel) : AURELIA (NCT00976911)
Niraparib: QUADRA (NCT02354586) 
Olaparib: Study 42 (NCT01078662)
Rucaparib: Study 10 (NCT01482715), ARIEL-2 part 1 (NCT01891344)</t>
  </si>
  <si>
    <t>Individual drug costs and infusion charges were obtained from the Center for Medicare Services Drug Payment Table and Physician Fee Schedule, utilizing the 2017 direct costs; billed charges and indirect costs were not included. Outpatient medication costs were gathered from UptoDate. Associated toxicity costs were determined by employing the common toxicity criteria (CTC) for grade 3 and above toxicities, established from the registration trials for each treatment regimen. Therefore, total costs per month were generated based on the cost of the drug, cost of pre-treatment testing, infusion costs, as well as associated toxicity costs that included the cost of treatment for the toxicity, associated testing costs, costs of office versus hospital visits, and outpatient medications. 
See Table 1 (attached) for more information.</t>
  </si>
  <si>
    <t>Spain</t>
  </si>
  <si>
    <t>Gemcitabine alone followed by pegylated liposomal doxorubicin is the most cost-effective therapy. Median cost for gemcitabine alone followed by pegylated liposomal doxorubicin was associated with a cost of €47.1 per median survived month.</t>
  </si>
  <si>
    <t>Randomized controlled trials involving the main therapies approved on the relapsed ovarian cancer setting</t>
  </si>
  <si>
    <t>Acquisition and medical resource costs were retrieved from the 2016 National Healthcare System (NHS) price list</t>
  </si>
  <si>
    <t>Thailand</t>
  </si>
  <si>
    <t xml:space="preserve">In the base case scenario, the ICER for gemcitabine followed by BSC vs BSC followed by BSC: (2011, baht) ฿344,643.61 per QALY gained (incremental cost: ฿86,137.98; QALY gained: 0.25 QALYs; Total costs: ฿113,000.15 vs ฿26,862.17). The ICER for PLD followed by BSC vs BSC followed by BSC: (2011, baht) ฿385,322.17 per QALY gained (incremental cost: ฿97,440.40; QALY gained: 0.253 QALYs; Total costs: ฿124,302.57 vs ฿26,862.17). The ICER for gemcitabine followed by topotecan vs BSC followed by BSC: (2011, baht) ฿385,856.34 per QALY gained (incremental cost: ฿112,926.21; QALY gained: 0.293 QALYs; Total costs: ฿139,788.38 vs ฿26,862.17). The ICER for PLD followed by topotecan vs BSC followed by BSC: (2011, baht) ฿420,299.08 per QALY gained (incremental cost: ฿124,273.16; QALY gained: 0.296 QALYs; Total costs: ฿151,135.34 vs ฿26,862.17). One way-sensitivity demonstrated the changes of cost of BSC were most sensitive to alter the ICER value in the model, but did not alter the Conclusions. (See Figure 3. Tornado Diagram Showing the Effects of Parameters on ICER) Probabilistic sensitivity analysis showed all treatment strategies were cost-effective, with a probability of gemcitabine followed by BSC, ICER at WTP thresholds &lt;50,000 per QALY of 59.7%, a probability of PLD followed by BSC, ICER at WTP thresholds &lt;50,000 per QALY of 37.4%, a probability of gemcitabine followed by BSC, ICER at WTP threshold &lt;150,000 per QALY of 69.4% and a probability of PLD followed by BSC, ICER at WTP threshold &lt;150,000 per QALY of 65.3%. Additionally, third-line chemotherapy may have been cost-effective for patients who had previously received gemcitabine for second-line chemotherapy.
</t>
  </si>
  <si>
    <t>Model type: Markov model
Health states: cancer 1, progressive disease 1, cancer 2, progressive disease 2, death
Time horizon: 2 years
Perspective: Health care provider
Discount rate: 3% discount annually 
Cycle: 1 month</t>
  </si>
  <si>
    <t>Review literature (Mutch et al., 2007; Vergote et al., 2009; Hanker et al., 2012; Nishio et al., 2009)</t>
  </si>
  <si>
    <t>Chemotherapy costs, direct medical costs, capital cost, labor cost were retrieved from a medical record review of patients with platinum-resistant or refractory epithelial ovarian cancer who received gemcitabine (GEMZA, GEMITA), PLD (LIPO-DOX, CALYX), topotecan (HYCAMTIN) and BSC in King Chulalongkorn Memorial Hospital during 2008 to December 2012.</t>
  </si>
  <si>
    <t>In the base case scenario, the ICER for genomic strategy vs standard of care was of (2014, US) $479,303 per QALY gained (incremental cost: $15,345; QALY gained: 0.03 QALY). Sensitivity analyses showed the ICER range, for the genomic strategy vs standard of care with utility of chemotherapy, from $245,617–479,303 (range: 0.6–0.75). The ICER range for the genomic strategy vs standard of care with utility of targeted therapy was of $9,086,684–479,303 (range: 0.75–0.9). The ICER range for the genomic strategy vs standard of care with cost of the genomic test was of $373,101–479,302 (range: $0–3400), the ICER range for the genomic strategy vs standard of care with cost (per cycle) of targeted therapy was dominated SOC–$91,561 (range: $5000–6333). The ICER range for the genomic strategy vs standard of care with probability of finding a targetable alteration was of $603,347–430,662 (range: 25–100%) and the ICER range for the genomic strategy vs standard of care with response rate to targeted therapy was of $4,075,204–181,338 (range: 0–100%). Two-way sensitivity analysis demonstrated, from a baseline cost of targeted therapy of $11,450 and a baseline cost of genomic testing of $3400, a reduction in the cost of targeted therapy by 50% (to $5800) and a reduction in the cost of genomic testing of 43% (to $1940) was more cost effective than SOC.</t>
  </si>
  <si>
    <t>Model type: Decision model
Health states: See notes/See Figure 1
Time horizon: 1 year
Perspective: payer perspective
Discount rate: NR
Cycle: NR</t>
  </si>
  <si>
    <t>The Cancer Genome Atlas (TCGA)
AURELIA trial, published literature</t>
  </si>
  <si>
    <t>Genomic testing costs, chemotherapy costs, targeted therapies costs, adverse events costs, hospitalization costs
Dose cost per cycle: pegylated liposomal doxorubicin: $4359.76, paclitaxel: $52.61, bevacizumab: $6988.17, topotecan: $269.72
Sources:
Foundation Medicine (2015), 2014 first quarter Medicare reimbursement data and fee schedules, Agency for Healthcare Research and Quality's Healthcare Cost and Utilization Project Nationwide Inpatient Sample database</t>
  </si>
  <si>
    <t>In the base case scenario, the ICER for early palliative care vs routine care was of (2012, US) $37,440/QALY gained (When assuming no clinical benefit of EPC other than QOL). Mean cost of chemotherapy, hospital admission, and ED visits for early palliative care vs routine care was of (2012, US) $5017 vs $6303. Cost savings with routine care was of (2012, US) $1285 per patient. One way sensitivity analysis of clinical estimates and costs over their modeled ranges resulted in no significant differences in the model base case Findings. The cost of EPC (estimate $468) must exceed $1753 before the average cost of the EPC strategy was higher than that of routine care. The cost of EPC must exceed $2400 before the ICER of EPC reached the common societal WTP threshold of $50,000/QALY compared to routine care. The cost of EPC  must exceed $3000 before the ICER reached $100,000/QALY compared to routine care. In scenario sensitivity analysis, when incorporating QOL, the ICER for EPC vs routine care was dominant (less costly and more effective).</t>
  </si>
  <si>
    <t>Model type: Decision model
Health states: See notes/See Figure 1
Time horizon: 6 months
Perspective: NR
Discount rate: NR
Cycle: NR</t>
  </si>
  <si>
    <t>Published ovarian cancer data, Published data from a randomized trial evaluating EPC in metastatic lung cancer (Temel et al. 2010)</t>
  </si>
  <si>
    <t>Palliative care costs, hospitalization costs, emergency department visit costs, chemotherapy costs, MD visit costs, infusion room costs, routine laboratory panels costs, support drugs costs were retrieved from the 2012 Medicare reimbursement data, Agency for Healthcare Research and Quality's Healthcare Cost and Utilization Project, AHRQ's Medical Expenditure Panel Survey.</t>
  </si>
  <si>
    <t>Cost over approximately 2.5 years after diagnosis of ovarian cancer in Platinum-resistant subgroup: $63,881 ($50,741 to $77,021, Australian dollar)</t>
  </si>
  <si>
    <t xml:space="preserve">Prospective observational multicenter study collecting direct medical treatment cost data for women with ovarian cancer from the date of diagnosis to their exit from the study (ie. death or censor date, April 30, 2008) from a government (health provider) perspective.
</t>
  </si>
  <si>
    <t>The data were collected using clinical case forms including items on surgery type, chemotherapy schedule (agents, doses, and dates received), radiologic and nuclear imaging procedures (ie, computed tomographic/positron emission tomographic scans, x-rays, ultrasounds, etc), CA125 blood tests, hormone therapy, and clinic visits. Costs for surgical and other hospital admissions were derived from the National Hospital Cost Data Collection 2005-2006 where a standard Australian Revised Diagnostic Related Group (AR-DRG) code was assigned for an uncomplicated hospital stay and a higher DRG was used when complications arose. Values for chemotherapy agents were abstracted from the 2008 Chemotherapy Pharmaceuticals Access Program. Prices of the imaging tests, the clinic consultations, and CA125 blood tests were obtained through a hospital clinical costing department.</t>
  </si>
  <si>
    <t>The costs were updated to the 2008 Australian dollar value using health inflation index and were not discounted. Patients with ovarian cancer were followed for a mean of 2.5 years (interquartile range: 1.8-3.2 years).</t>
  </si>
  <si>
    <t>Only 9% of patients were hospitalized in the context of disease progression.</t>
  </si>
  <si>
    <t xml:space="preserve">Retrospective, single center </t>
  </si>
  <si>
    <t>4% were hospitalized in the context of disease progression</t>
  </si>
  <si>
    <t>Healthcare resource utilization were evaluated using descriptive statistics</t>
  </si>
  <si>
    <t>The total direct healthcare costs for patients with platinum resistance disease were higher when compared with those with platinum sensitive tumors, although the differences were not statistically significant (p=0.364). The increase in total direct healthcare costs with higher number of lines of chemotherapy treatment was similar for platinum sensitive and resistant disease. In platinum-resistant patients (PROC), chemotherapy and in-patient cost accounted for 24.5% and 66.4% of total direct healthcare costs, respectively. Mean direct healthcare costs in PROCt by number of post-recurrence lines of therapy: 1L: CAD$ 50,652; 2L: CAD$ 96,744; ≥3L: CAD$ 105,957. Mean total direct healthcare costs in PROC: CAD$ 88,182.</t>
  </si>
  <si>
    <t>Retrospective, single center, Gynecology Oncology Service at the McGill University Health Center, Montreal</t>
  </si>
  <si>
    <t>Healthcare resource utilization from hospital medical records, in-hospital medication use from the hospital pharmacy database and outpatient prescriptions from the medical records. Costs for services were calculated using the unit costs provided by the Regie de l’assurance maladie du Quebec, the Quebec government’s health insurance agency, and the MUHC Finance Department. Direct healthcare costs included: all prescription drugs, imaging, blood tests, surgery, radiotherapy and other interventions intended to palliate or cure recurrent disease, ambulatory care, emergency room visits, inpatient stays, outpatient visits.</t>
  </si>
  <si>
    <t>Healthcare costs were ascertained from the time of recurrence until transfer to the palliative care service or death. Costs are reported in 2016 Canadian dollars.</t>
  </si>
  <si>
    <t>CG</t>
  </si>
  <si>
    <t>CH</t>
  </si>
  <si>
    <t>CI</t>
  </si>
  <si>
    <t>test</t>
  </si>
  <si>
    <t>test 1</t>
  </si>
  <si>
    <t>test 2</t>
  </si>
  <si>
    <t>CF</t>
  </si>
  <si>
    <t>test CF</t>
  </si>
  <si>
    <t>FH-2</t>
  </si>
  <si>
    <t>FH-3</t>
  </si>
  <si>
    <t>FH-4</t>
  </si>
  <si>
    <t>Utility Point Estimate Reported with Health States</t>
  </si>
  <si>
    <t>Disutility Point Estimate Reported with Health States</t>
  </si>
  <si>
    <t>Utility Elicitation Method and Source</t>
  </si>
  <si>
    <t>FK-127</t>
  </si>
  <si>
    <t>FK-128</t>
  </si>
  <si>
    <t>FK-129</t>
  </si>
  <si>
    <t>Utility point estimates reported with health states</t>
  </si>
  <si>
    <t>Disutility point estimates reported with health states</t>
  </si>
  <si>
    <t>Article Identifier(s)</t>
  </si>
  <si>
    <t>Year / Country</t>
  </si>
  <si>
    <t>2016 / US</t>
  </si>
  <si>
    <t>2014 / US</t>
  </si>
  <si>
    <t>2014 / Belgium</t>
  </si>
  <si>
    <t>2017 / US</t>
  </si>
  <si>
    <t>2016 / Spain</t>
  </si>
  <si>
    <t>2011 / Thailand</t>
  </si>
  <si>
    <t>2012 / 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</si>
</sst>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40">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b/>
      <sz val="9"/>
      <color rgb="FF000000"/>
      <name val="Tahoma"/>
      <family val="2"/>
    </font>
    <font>
      <sz val="9"/>
      <color rgb="FF000000"/>
      <name val="Tahoma"/>
      <family val="2"/>
    </font>
    <font>
      <sz val="10"/>
      <name val="Arial"/>
      <family val="2"/>
    </font>
    <font>
      <sz val="8"/>
      <name val="Arial"/>
      <family val="2"/>
    </font>
    <font>
      <sz val="11"/>
      <color theme="1"/>
      <name val="Helvetica"/>
    </font>
    <font>
      <b/>
      <sz val="11"/>
      <color theme="0"/>
      <name val="Helvetica"/>
    </font>
    <font>
      <b/>
      <sz val="11"/>
      <name val="Helvetica"/>
    </font>
    <font>
      <b/>
      <sz val="9"/>
      <color theme="0"/>
      <name val="Helvetica"/>
    </font>
    <font>
      <b/>
      <sz val="9"/>
      <color rgb="FFFFFFFF"/>
      <name val="Helvetica"/>
    </font>
    <font>
      <b/>
      <sz val="9"/>
      <name val="Helvetica"/>
    </font>
    <font>
      <sz val="9"/>
      <name val="Helvetica"/>
    </font>
    <font>
      <u/>
      <sz val="11"/>
      <color theme="10"/>
      <name val="Arial"/>
      <family val="2"/>
    </font>
    <font>
      <sz val="11"/>
      <name val="Calibri"/>
      <family val="2"/>
      <scheme val="minor"/>
    </font>
    <font>
      <u/>
      <sz val="11"/>
      <color theme="10"/>
      <name val="Calibri"/>
      <family val="2"/>
      <scheme val="minor"/>
    </font>
    <font>
      <sz val="11"/>
      <color theme="1"/>
      <name val="Calibri"/>
      <family val="2"/>
      <scheme val="major"/>
    </font>
    <font>
      <b/>
      <sz val="9"/>
      <color indexed="81"/>
      <name val="Tahoma"/>
      <family val="2"/>
    </font>
    <font>
      <sz val="9"/>
      <color indexed="81"/>
      <name val="Tahoma"/>
      <family val="2"/>
    </font>
    <font>
      <b/>
      <sz val="9"/>
      <color theme="0"/>
      <name val="Helvetica Neue"/>
      <family val="2"/>
    </font>
    <font>
      <sz val="11"/>
      <color theme="1"/>
      <name val="Calibri"/>
      <family val="2"/>
    </font>
    <font>
      <b/>
      <sz val="9"/>
      <color theme="2"/>
      <name val="Helvetica"/>
    </font>
    <font>
      <b/>
      <sz val="9"/>
      <color rgb="FFFF0000"/>
      <name val="Helvetica"/>
    </font>
    <font>
      <b/>
      <sz val="12"/>
      <color rgb="FFFFFFFF"/>
      <name val="Arial"/>
    </font>
  </fonts>
  <fills count="36">
    <fill>
      <patternFill patternType="none"/>
    </fill>
    <fill>
      <patternFill patternType="gray125"/>
    </fill>
    <fill>
      <patternFill patternType="solid">
        <fgColor rgb="FF4B277B"/>
        <bgColor rgb="FF4B277B"/>
      </patternFill>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9369AC"/>
        <bgColor theme="0"/>
      </patternFill>
    </fill>
    <fill>
      <patternFill patternType="solid">
        <fgColor rgb="FF40AEDB"/>
        <bgColor theme="0"/>
      </patternFill>
    </fill>
    <fill>
      <patternFill patternType="solid">
        <fgColor rgb="FFC65911"/>
        <bgColor theme="0"/>
      </patternFill>
    </fill>
    <fill>
      <patternFill patternType="solid">
        <fgColor theme="0" tint="-0.499984740745262"/>
        <bgColor theme="0"/>
      </patternFill>
    </fill>
    <fill>
      <patternFill patternType="solid">
        <fgColor rgb="FFFF0000"/>
        <bgColor rgb="FF4B277B"/>
      </patternFill>
    </fill>
    <fill>
      <patternFill patternType="solid">
        <fgColor theme="7" tint="0.39997558519241921"/>
        <bgColor theme="0"/>
      </patternFill>
    </fill>
    <fill>
      <patternFill patternType="solid">
        <fgColor theme="9" tint="-0.249977111117893"/>
        <bgColor theme="0"/>
      </patternFill>
    </fill>
    <fill>
      <patternFill patternType="solid">
        <fgColor theme="8" tint="-0.249977111117893"/>
        <bgColor theme="0"/>
      </patternFill>
    </fill>
    <fill>
      <patternFill patternType="solid">
        <fgColor theme="5" tint="-0.249977111117893"/>
        <bgColor theme="0"/>
      </patternFill>
    </fill>
    <fill>
      <patternFill patternType="solid">
        <fgColor theme="9" tint="-0.499984740745262"/>
        <bgColor theme="0"/>
      </patternFill>
    </fill>
    <fill>
      <patternFill patternType="solid">
        <fgColor theme="7" tint="-0.249977111117893"/>
        <bgColor theme="0"/>
      </patternFill>
    </fill>
    <fill>
      <patternFill patternType="solid">
        <fgColor theme="4" tint="-0.499984740745262"/>
        <bgColor theme="0"/>
      </patternFill>
    </fill>
    <fill>
      <patternFill patternType="solid">
        <fgColor theme="5"/>
        <bgColor theme="0"/>
      </patternFill>
    </fill>
    <fill>
      <patternFill patternType="solid">
        <fgColor rgb="FF00CCFF"/>
        <bgColor theme="0"/>
      </patternFill>
    </fill>
    <fill>
      <patternFill patternType="solid">
        <fgColor rgb="FF0000FF"/>
        <bgColor theme="0"/>
      </patternFill>
    </fill>
    <fill>
      <patternFill patternType="solid">
        <fgColor rgb="FF66FFFF"/>
        <bgColor theme="0"/>
      </patternFill>
    </fill>
    <fill>
      <patternFill patternType="solid">
        <fgColor rgb="FF00FF00"/>
        <bgColor theme="0"/>
      </patternFill>
    </fill>
    <fill>
      <patternFill patternType="solid">
        <fgColor rgb="FF6699FF"/>
        <bgColor theme="0"/>
      </patternFill>
    </fill>
    <fill>
      <patternFill patternType="solid">
        <fgColor rgb="FF6666FF"/>
        <bgColor theme="0"/>
      </patternFill>
    </fill>
    <fill>
      <patternFill patternType="solid">
        <fgColor rgb="FF33CC33"/>
        <bgColor theme="0"/>
      </patternFill>
    </fill>
    <fill>
      <patternFill patternType="solid">
        <fgColor rgb="FF7030A0"/>
        <bgColor theme="0"/>
      </patternFill>
    </fill>
    <fill>
      <patternFill patternType="solid">
        <fgColor rgb="FFFFC000"/>
        <bgColor rgb="FF4B277B"/>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FFFF00"/>
        <bgColor rgb="FF4B277B"/>
      </patternFill>
    </fill>
    <fill>
      <patternFill patternType="solid">
        <fgColor rgb="FF231F99"/>
      </patternFill>
    </fill>
  </fills>
  <borders count="2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top style="thin">
        <color rgb="FF000000"/>
      </top>
      <bottom/>
      <diagonal/>
    </border>
    <border>
      <left/>
      <right/>
      <top style="thin">
        <color indexed="64"/>
      </top>
      <bottom style="thin">
        <color indexed="64"/>
      </bottom>
      <diagonal/>
    </border>
    <border>
      <left style="thin">
        <color auto="1"/>
      </left>
      <right/>
      <top style="thin">
        <color auto="1"/>
      </top>
      <bottom/>
      <diagonal/>
    </border>
    <border>
      <left/>
      <right/>
      <top style="thin">
        <color indexed="64"/>
      </top>
      <bottom/>
      <diagonal/>
    </border>
    <border>
      <left style="thin">
        <color rgb="FF000000"/>
      </left>
      <right/>
      <top/>
      <bottom/>
      <diagonal/>
    </border>
    <border>
      <left style="thin">
        <color rgb="FF000000"/>
      </left>
      <right/>
      <top/>
      <bottom style="thin">
        <color rgb="FF000000"/>
      </bottom>
      <diagonal/>
    </border>
    <border>
      <left/>
      <right/>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top/>
      <bottom/>
      <diagonal/>
    </border>
    <border>
      <left/>
      <right style="thin">
        <color indexed="64"/>
      </right>
      <top/>
      <bottom/>
      <diagonal/>
    </border>
    <border>
      <left style="thin">
        <color auto="1"/>
      </left>
      <right style="thin">
        <color auto="1"/>
      </right>
      <top/>
      <bottom/>
      <diagonal/>
    </border>
  </borders>
  <cellStyleXfs count="21">
    <xf numFmtId="0" fontId="0" fillId="0" borderId="0"/>
    <xf numFmtId="0" fontId="14" fillId="0" borderId="1"/>
    <xf numFmtId="0" fontId="10" fillId="3" borderId="1" applyNumberFormat="0" applyBorder="0" applyAlignment="0" applyProtection="0"/>
    <xf numFmtId="0" fontId="16" fillId="0" borderId="1"/>
    <xf numFmtId="9" fontId="14" fillId="0" borderId="1" applyFont="0" applyFill="0" applyBorder="0" applyAlignment="0" applyProtection="0"/>
    <xf numFmtId="0" fontId="16" fillId="0" borderId="1"/>
    <xf numFmtId="0" fontId="17" fillId="6" borderId="1" applyFont="0" applyFill="0" applyBorder="0" applyAlignment="0" applyProtection="0">
      <alignment horizontal="left" vertical="center" wrapText="1"/>
    </xf>
    <xf numFmtId="9" fontId="16" fillId="0" borderId="1" applyFont="0" applyFill="0" applyBorder="0" applyAlignment="0" applyProtection="0"/>
    <xf numFmtId="0" fontId="11" fillId="4" borderId="1" applyNumberFormat="0" applyBorder="0" applyAlignment="0" applyProtection="0"/>
    <xf numFmtId="0" fontId="9" fillId="0" borderId="1"/>
    <xf numFmtId="0" fontId="12" fillId="5" borderId="1" applyNumberFormat="0" applyBorder="0" applyAlignment="0" applyProtection="0"/>
    <xf numFmtId="0" fontId="9" fillId="0" borderId="1"/>
    <xf numFmtId="0" fontId="15" fillId="0" borderId="1"/>
    <xf numFmtId="0" fontId="16" fillId="0" borderId="1"/>
    <xf numFmtId="164" fontId="16" fillId="0" borderId="1" applyFont="0" applyFill="0" applyBorder="0" applyAlignment="0" applyProtection="0"/>
    <xf numFmtId="0" fontId="8" fillId="0" borderId="1"/>
    <xf numFmtId="0" fontId="20" fillId="0" borderId="1"/>
    <xf numFmtId="0" fontId="7" fillId="0" borderId="1"/>
    <xf numFmtId="0" fontId="7" fillId="0" borderId="1"/>
    <xf numFmtId="0" fontId="29" fillId="0" borderId="0" applyNumberFormat="0" applyFill="0" applyBorder="0" applyAlignment="0" applyProtection="0"/>
    <xf numFmtId="0" fontId="39" fillId="35" borderId="5">
      <alignment horizontal="center" vertical="center" wrapText="1"/>
    </xf>
  </cellStyleXfs>
  <cellXfs count="146">
    <xf numFmtId="0" fontId="0" fillId="0" borderId="0" xfId="0" applyFont="1" applyAlignment="1"/>
    <xf numFmtId="0" fontId="0" fillId="0" borderId="0" xfId="0"/>
    <xf numFmtId="0" fontId="0" fillId="0" borderId="0" xfId="0" applyFont="1" applyAlignment="1">
      <alignment vertical="top"/>
    </xf>
    <xf numFmtId="0" fontId="22" fillId="0" borderId="0" xfId="0" applyFont="1" applyAlignment="1"/>
    <xf numFmtId="0" fontId="23" fillId="9" borderId="6" xfId="0" applyFont="1" applyFill="1" applyBorder="1" applyAlignment="1">
      <alignment horizontal="left" vertical="center"/>
    </xf>
    <xf numFmtId="0" fontId="23" fillId="9" borderId="8" xfId="0" applyFont="1" applyFill="1" applyBorder="1" applyAlignment="1">
      <alignment horizontal="left" vertical="center"/>
    </xf>
    <xf numFmtId="0" fontId="23" fillId="9" borderId="8" xfId="0" applyFont="1" applyFill="1" applyBorder="1" applyAlignment="1">
      <alignment horizontal="left" vertical="top"/>
    </xf>
    <xf numFmtId="0" fontId="23" fillId="10" borderId="10" xfId="0" applyFont="1" applyFill="1" applyBorder="1" applyAlignment="1"/>
    <xf numFmtId="0" fontId="23" fillId="10" borderId="8" xfId="0" applyFont="1" applyFill="1" applyBorder="1" applyAlignment="1"/>
    <xf numFmtId="0" fontId="23" fillId="10" borderId="1" xfId="0" applyFont="1" applyFill="1" applyBorder="1" applyAlignment="1"/>
    <xf numFmtId="0" fontId="23" fillId="7" borderId="9" xfId="0" applyFont="1" applyFill="1" applyBorder="1" applyAlignment="1"/>
    <xf numFmtId="0" fontId="23" fillId="7" borderId="10" xfId="0" applyFont="1" applyFill="1" applyBorder="1" applyAlignment="1"/>
    <xf numFmtId="0" fontId="23" fillId="8" borderId="9" xfId="0" applyFont="1" applyFill="1" applyBorder="1" applyAlignment="1"/>
    <xf numFmtId="0" fontId="23" fillId="8" borderId="10" xfId="0" applyFont="1" applyFill="1" applyBorder="1" applyAlignment="1"/>
    <xf numFmtId="0" fontId="23" fillId="11" borderId="6" xfId="0" applyFont="1" applyFill="1" applyBorder="1" applyAlignment="1"/>
    <xf numFmtId="0" fontId="23" fillId="11" borderId="8" xfId="0" applyFont="1" applyFill="1" applyBorder="1" applyAlignment="1"/>
    <xf numFmtId="0" fontId="23" fillId="12" borderId="19" xfId="0" applyFont="1" applyFill="1" applyBorder="1" applyAlignment="1"/>
    <xf numFmtId="0" fontId="23" fillId="12" borderId="1" xfId="0" applyFont="1" applyFill="1" applyBorder="1" applyAlignment="1"/>
    <xf numFmtId="0" fontId="23" fillId="12" borderId="1" xfId="0" applyFont="1" applyFill="1" applyBorder="1" applyAlignment="1">
      <alignment vertical="top"/>
    </xf>
    <xf numFmtId="0" fontId="23" fillId="19" borderId="19" xfId="0" applyFont="1" applyFill="1" applyBorder="1" applyAlignment="1"/>
    <xf numFmtId="0" fontId="23" fillId="19" borderId="1" xfId="0" applyFont="1" applyFill="1" applyBorder="1" applyAlignment="1"/>
    <xf numFmtId="0" fontId="23" fillId="20" borderId="17" xfId="0" applyFont="1" applyFill="1" applyBorder="1" applyAlignment="1"/>
    <xf numFmtId="0" fontId="23" fillId="18" borderId="10" xfId="0" applyFont="1" applyFill="1" applyBorder="1" applyAlignment="1"/>
    <xf numFmtId="0" fontId="23" fillId="18" borderId="1" xfId="0" applyFont="1" applyFill="1" applyBorder="1" applyAlignment="1"/>
    <xf numFmtId="0" fontId="23" fillId="17" borderId="9" xfId="0" applyFont="1" applyFill="1" applyBorder="1" applyAlignment="1"/>
    <xf numFmtId="0" fontId="23" fillId="17" borderId="10" xfId="0" applyFont="1" applyFill="1" applyBorder="1" applyAlignment="1"/>
    <xf numFmtId="0" fontId="23" fillId="21" borderId="9" xfId="0" applyFont="1" applyFill="1" applyBorder="1" applyAlignment="1"/>
    <xf numFmtId="0" fontId="23" fillId="21" borderId="10" xfId="0" applyFont="1" applyFill="1" applyBorder="1" applyAlignment="1"/>
    <xf numFmtId="0" fontId="23" fillId="15" borderId="10" xfId="0" applyFont="1" applyFill="1" applyBorder="1" applyAlignment="1"/>
    <xf numFmtId="0" fontId="23" fillId="16" borderId="10" xfId="0" applyFont="1" applyFill="1" applyBorder="1" applyAlignment="1"/>
    <xf numFmtId="0" fontId="23" fillId="23" borderId="19" xfId="0" applyFont="1" applyFill="1" applyBorder="1" applyAlignment="1"/>
    <xf numFmtId="0" fontId="23" fillId="23" borderId="1" xfId="0" applyFont="1" applyFill="1" applyBorder="1" applyAlignment="1"/>
    <xf numFmtId="0" fontId="23" fillId="22" borderId="1" xfId="0" applyFont="1" applyFill="1" applyBorder="1" applyAlignment="1"/>
    <xf numFmtId="0" fontId="23" fillId="25" borderId="9" xfId="0" applyFont="1" applyFill="1" applyBorder="1" applyAlignment="1"/>
    <xf numFmtId="0" fontId="23" fillId="25" borderId="10" xfId="0" applyFont="1" applyFill="1" applyBorder="1" applyAlignment="1"/>
    <xf numFmtId="0" fontId="23" fillId="19" borderId="15" xfId="0" applyFont="1" applyFill="1" applyBorder="1" applyAlignment="1">
      <alignment horizontal="left" vertical="center"/>
    </xf>
    <xf numFmtId="0" fontId="23" fillId="19" borderId="13" xfId="0" applyFont="1" applyFill="1" applyBorder="1" applyAlignment="1">
      <alignment horizontal="left" vertical="center"/>
    </xf>
    <xf numFmtId="0" fontId="24" fillId="20" borderId="18" xfId="0" applyFont="1" applyFill="1" applyBorder="1" applyAlignment="1">
      <alignment vertical="top"/>
    </xf>
    <xf numFmtId="0" fontId="24" fillId="14" borderId="10" xfId="0" applyFont="1" applyFill="1" applyBorder="1" applyAlignment="1">
      <alignment vertical="top"/>
    </xf>
    <xf numFmtId="0" fontId="23" fillId="15" borderId="10" xfId="0" applyFont="1" applyFill="1" applyBorder="1" applyAlignment="1">
      <alignment vertical="top"/>
    </xf>
    <xf numFmtId="0" fontId="23" fillId="17" borderId="15" xfId="0" applyFont="1" applyFill="1" applyBorder="1" applyAlignment="1"/>
    <xf numFmtId="0" fontId="23" fillId="17" borderId="13" xfId="0" applyFont="1" applyFill="1" applyBorder="1" applyAlignment="1"/>
    <xf numFmtId="0" fontId="23" fillId="21" borderId="15" xfId="0" applyFont="1" applyFill="1" applyBorder="1" applyAlignment="1"/>
    <xf numFmtId="0" fontId="23" fillId="21" borderId="13" xfId="0" applyFont="1" applyFill="1" applyBorder="1" applyAlignment="1"/>
    <xf numFmtId="0" fontId="23" fillId="15" borderId="13" xfId="0" applyFont="1" applyFill="1" applyBorder="1" applyAlignment="1"/>
    <xf numFmtId="0" fontId="23" fillId="16" borderId="15" xfId="0" applyFont="1" applyFill="1" applyBorder="1" applyAlignment="1"/>
    <xf numFmtId="0" fontId="23" fillId="16" borderId="13" xfId="0" applyFont="1" applyFill="1" applyBorder="1" applyAlignment="1"/>
    <xf numFmtId="0" fontId="23" fillId="22" borderId="15" xfId="0" applyFont="1" applyFill="1" applyBorder="1" applyAlignment="1"/>
    <xf numFmtId="0" fontId="23" fillId="22" borderId="13" xfId="0" applyFont="1" applyFill="1" applyBorder="1" applyAlignment="1"/>
    <xf numFmtId="0" fontId="23" fillId="23" borderId="15" xfId="0" applyFont="1" applyFill="1" applyBorder="1" applyAlignment="1"/>
    <xf numFmtId="0" fontId="23" fillId="23" borderId="13" xfId="0" applyFont="1" applyFill="1" applyBorder="1" applyAlignment="1"/>
    <xf numFmtId="0" fontId="23" fillId="24" borderId="15" xfId="0" applyFont="1" applyFill="1" applyBorder="1" applyAlignment="1"/>
    <xf numFmtId="0" fontId="23" fillId="24" borderId="13" xfId="0" applyFont="1" applyFill="1" applyBorder="1" applyAlignment="1"/>
    <xf numFmtId="0" fontId="23" fillId="25" borderId="15" xfId="0" applyFont="1" applyFill="1" applyBorder="1" applyAlignment="1"/>
    <xf numFmtId="0" fontId="23" fillId="25" borderId="13" xfId="0" applyFont="1" applyFill="1" applyBorder="1" applyAlignment="1"/>
    <xf numFmtId="0" fontId="25" fillId="2" borderId="3" xfId="0" applyFont="1" applyFill="1" applyBorder="1" applyAlignment="1">
      <alignment horizontal="center" vertical="center" wrapText="1"/>
    </xf>
    <xf numFmtId="0" fontId="26" fillId="2" borderId="3" xfId="0" applyFont="1" applyFill="1" applyBorder="1" applyAlignment="1">
      <alignment horizontal="center" vertical="center" wrapText="1"/>
    </xf>
    <xf numFmtId="0" fontId="25" fillId="13" borderId="4" xfId="0" applyFont="1" applyFill="1" applyBorder="1" applyAlignment="1">
      <alignment horizontal="center" vertical="center" wrapText="1"/>
    </xf>
    <xf numFmtId="0" fontId="25" fillId="2" borderId="4" xfId="0" applyFont="1" applyFill="1" applyBorder="1" applyAlignment="1">
      <alignment horizontal="center" vertical="center" wrapText="1"/>
    </xf>
    <xf numFmtId="0" fontId="27" fillId="0" borderId="1" xfId="0" applyFont="1" applyFill="1" applyBorder="1" applyAlignment="1">
      <alignment horizontal="center" vertical="center"/>
    </xf>
    <xf numFmtId="0" fontId="28" fillId="0" borderId="0" xfId="0" applyFont="1" applyFill="1" applyAlignment="1">
      <alignment horizontal="center" vertical="center"/>
    </xf>
    <xf numFmtId="0" fontId="23" fillId="26" borderId="9" xfId="0" applyFont="1" applyFill="1" applyBorder="1" applyAlignment="1"/>
    <xf numFmtId="0" fontId="23" fillId="26" borderId="10" xfId="0" applyFont="1" applyFill="1" applyBorder="1" applyAlignment="1"/>
    <xf numFmtId="0" fontId="23" fillId="26" borderId="15" xfId="0" applyFont="1" applyFill="1" applyBorder="1" applyAlignment="1"/>
    <xf numFmtId="0" fontId="23" fillId="26" borderId="13" xfId="0" applyFont="1" applyFill="1" applyBorder="1" applyAlignment="1"/>
    <xf numFmtId="0" fontId="23" fillId="27" borderId="15" xfId="0" applyFont="1" applyFill="1" applyBorder="1" applyAlignment="1"/>
    <xf numFmtId="0" fontId="23" fillId="27" borderId="13" xfId="0" applyFont="1" applyFill="1" applyBorder="1" applyAlignment="1"/>
    <xf numFmtId="0" fontId="23" fillId="27" borderId="9" xfId="0" applyFont="1" applyFill="1" applyBorder="1" applyAlignment="1"/>
    <xf numFmtId="0" fontId="23" fillId="27" borderId="10" xfId="0" applyFont="1" applyFill="1" applyBorder="1" applyAlignment="1"/>
    <xf numFmtId="0" fontId="23" fillId="28" borderId="9" xfId="0" applyFont="1" applyFill="1" applyBorder="1" applyAlignment="1"/>
    <xf numFmtId="0" fontId="23" fillId="28" borderId="15" xfId="0" applyFont="1" applyFill="1" applyBorder="1" applyAlignment="1"/>
    <xf numFmtId="0" fontId="23" fillId="29" borderId="9" xfId="0" applyFont="1" applyFill="1" applyBorder="1" applyAlignment="1"/>
    <xf numFmtId="0" fontId="23" fillId="29" borderId="10" xfId="0" applyFont="1" applyFill="1" applyBorder="1" applyAlignment="1"/>
    <xf numFmtId="0" fontId="25" fillId="30" borderId="3" xfId="0" applyFont="1" applyFill="1" applyBorder="1" applyAlignment="1">
      <alignment horizontal="center" vertical="center" wrapText="1"/>
    </xf>
    <xf numFmtId="0" fontId="6" fillId="0" borderId="5" xfId="0" applyFont="1" applyBorder="1" applyAlignment="1">
      <alignment horizontal="center" vertical="center" wrapText="1"/>
    </xf>
    <xf numFmtId="0" fontId="6" fillId="31" borderId="5" xfId="0" applyFont="1" applyFill="1" applyBorder="1" applyAlignment="1">
      <alignment horizontal="center" vertical="center" wrapText="1"/>
    </xf>
    <xf numFmtId="0" fontId="6" fillId="0" borderId="5" xfId="0" applyFont="1" applyBorder="1" applyAlignment="1">
      <alignment horizontal="center" vertical="top" wrapText="1"/>
    </xf>
    <xf numFmtId="1" fontId="6" fillId="0" borderId="5" xfId="0" applyNumberFormat="1" applyFont="1" applyBorder="1" applyAlignment="1">
      <alignment horizontal="center" vertical="center" wrapText="1"/>
    </xf>
    <xf numFmtId="0" fontId="35" fillId="13" borderId="4" xfId="0" applyFont="1" applyFill="1" applyBorder="1" applyAlignment="1">
      <alignment horizontal="center" vertical="center" wrapText="1"/>
    </xf>
    <xf numFmtId="0" fontId="36" fillId="0" borderId="2" xfId="15" applyFont="1" applyBorder="1" applyAlignment="1">
      <alignment horizontal="center" vertical="center" wrapText="1"/>
    </xf>
    <xf numFmtId="0" fontId="6" fillId="0" borderId="2" xfId="0" applyFont="1" applyFill="1" applyBorder="1" applyAlignment="1">
      <alignment horizontal="center" vertical="center" wrapText="1"/>
    </xf>
    <xf numFmtId="0" fontId="25" fillId="13" borderId="3" xfId="0" applyFont="1" applyFill="1" applyBorder="1" applyAlignment="1">
      <alignment horizontal="center" vertical="center" wrapText="1"/>
    </xf>
    <xf numFmtId="0" fontId="37" fillId="2" borderId="3" xfId="0" applyFont="1" applyFill="1" applyBorder="1" applyAlignment="1">
      <alignment horizontal="center" vertical="center" wrapText="1"/>
    </xf>
    <xf numFmtId="0" fontId="6" fillId="0" borderId="5" xfId="0" applyFont="1" applyFill="1" applyBorder="1" applyAlignment="1">
      <alignment horizontal="center" vertical="center" wrapText="1"/>
    </xf>
    <xf numFmtId="0" fontId="6" fillId="0" borderId="5" xfId="0" applyFont="1" applyFill="1" applyBorder="1" applyAlignment="1">
      <alignment horizontal="center" vertical="top" wrapText="1"/>
    </xf>
    <xf numFmtId="0" fontId="0" fillId="0" borderId="0" xfId="0" applyFont="1" applyFill="1" applyAlignment="1"/>
    <xf numFmtId="0" fontId="23" fillId="28" borderId="10" xfId="0" applyFont="1" applyFill="1" applyBorder="1" applyAlignment="1"/>
    <xf numFmtId="0" fontId="23" fillId="28" borderId="13" xfId="0" applyFont="1" applyFill="1" applyBorder="1" applyAlignment="1"/>
    <xf numFmtId="0" fontId="27" fillId="0" borderId="1" xfId="0" applyFont="1" applyBorder="1" applyAlignment="1">
      <alignment horizontal="center" vertical="center"/>
    </xf>
    <xf numFmtId="0" fontId="38" fillId="34" borderId="4" xfId="0" applyFont="1" applyFill="1" applyBorder="1" applyAlignment="1">
      <alignment horizontal="center" vertical="center" wrapText="1"/>
    </xf>
    <xf numFmtId="0" fontId="4" fillId="33" borderId="5" xfId="0" applyFont="1" applyFill="1" applyBorder="1" applyAlignment="1">
      <alignment horizontal="center" vertical="center" wrapText="1"/>
    </xf>
    <xf numFmtId="0" fontId="6" fillId="32" borderId="5" xfId="0" applyFont="1" applyFill="1" applyBorder="1" applyAlignment="1">
      <alignment horizontal="center" vertical="center" wrapText="1"/>
    </xf>
    <xf numFmtId="0" fontId="36" fillId="32" borderId="2" xfId="15" applyFont="1" applyFill="1" applyBorder="1" applyAlignment="1">
      <alignment horizontal="center" vertical="center" wrapText="1"/>
    </xf>
    <xf numFmtId="0" fontId="6" fillId="32" borderId="2" xfId="0" applyFont="1" applyFill="1" applyBorder="1" applyAlignment="1">
      <alignment horizontal="center" vertical="center" wrapText="1"/>
    </xf>
    <xf numFmtId="0" fontId="0" fillId="32" borderId="0" xfId="0" applyFont="1" applyFill="1" applyAlignment="1"/>
    <xf numFmtId="0" fontId="39" fillId="35" borderId="5" xfId="20">
      <alignment horizontal="center" vertical="center" wrapText="1"/>
    </xf>
    <xf numFmtId="0" fontId="6" fillId="0" borderId="7" xfId="0" applyFont="1" applyBorder="1" applyAlignment="1">
      <alignment vertical="center" wrapText="1"/>
    </xf>
    <xf numFmtId="0" fontId="0" fillId="0" borderId="0" xfId="0" applyFont="1" applyAlignment="1">
      <alignment wrapText="1"/>
    </xf>
    <xf numFmtId="0" fontId="0" fillId="0" borderId="0" xfId="0" quotePrefix="1" applyFont="1" applyAlignment="1"/>
    <xf numFmtId="0" fontId="0" fillId="0" borderId="1" xfId="0" quotePrefix="1" applyFont="1" applyFill="1" applyBorder="1" applyAlignment="1"/>
    <xf numFmtId="0" fontId="6" fillId="0" borderId="7" xfId="0" applyFont="1" applyBorder="1" applyAlignment="1">
      <alignment vertical="center"/>
    </xf>
    <xf numFmtId="0" fontId="6" fillId="31" borderId="5" xfId="0" applyFont="1" applyFill="1" applyBorder="1" applyAlignment="1">
      <alignment horizontal="center" vertical="center" wrapText="1"/>
    </xf>
    <xf numFmtId="0" fontId="6" fillId="0" borderId="5" xfId="0" applyFont="1" applyBorder="1" applyAlignment="1">
      <alignment horizontal="center" vertical="center" wrapText="1"/>
    </xf>
    <xf numFmtId="0" fontId="30" fillId="0" borderId="5" xfId="0" applyFont="1" applyBorder="1" applyAlignment="1">
      <alignment vertical="center"/>
    </xf>
    <xf numFmtId="0" fontId="6" fillId="0" borderId="5" xfId="0" applyFont="1" applyBorder="1" applyAlignment="1">
      <alignment horizontal="left" vertical="center" wrapText="1"/>
    </xf>
    <xf numFmtId="0" fontId="30" fillId="0" borderId="5" xfId="0" applyFont="1" applyBorder="1" applyAlignment="1">
      <alignment horizontal="left" vertical="center"/>
    </xf>
    <xf numFmtId="0" fontId="6" fillId="0" borderId="5" xfId="0" applyFont="1" applyBorder="1" applyAlignment="1">
      <alignment horizontal="left" vertical="top" wrapText="1"/>
    </xf>
    <xf numFmtId="0" fontId="30" fillId="0" borderId="5" xfId="0" applyFont="1" applyBorder="1" applyAlignment="1">
      <alignment horizontal="left" vertical="top"/>
    </xf>
    <xf numFmtId="0" fontId="6" fillId="0" borderId="5" xfId="0" applyFont="1" applyBorder="1" applyAlignment="1">
      <alignment horizontal="center" vertical="top" wrapText="1"/>
    </xf>
    <xf numFmtId="0" fontId="30" fillId="31" borderId="5" xfId="0" applyFont="1" applyFill="1" applyBorder="1" applyAlignment="1">
      <alignment vertical="center"/>
    </xf>
    <xf numFmtId="0" fontId="6" fillId="0" borderId="5" xfId="0" quotePrefix="1" applyFont="1" applyBorder="1" applyAlignment="1">
      <alignment horizontal="left" vertical="top" wrapText="1"/>
    </xf>
    <xf numFmtId="0" fontId="2" fillId="0" borderId="5" xfId="0" applyFont="1" applyBorder="1" applyAlignment="1">
      <alignment horizontal="center" vertical="top" wrapText="1"/>
    </xf>
    <xf numFmtId="0" fontId="6" fillId="0" borderId="5" xfId="0" quotePrefix="1" applyFont="1" applyBorder="1" applyAlignment="1">
      <alignment horizontal="center" vertical="center" wrapText="1"/>
    </xf>
    <xf numFmtId="0" fontId="30" fillId="0" borderId="5" xfId="0" applyFont="1" applyBorder="1" applyAlignment="1">
      <alignment horizontal="center" vertical="center" wrapText="1"/>
    </xf>
    <xf numFmtId="0" fontId="6" fillId="0" borderId="5" xfId="0" quotePrefix="1" applyFont="1" applyBorder="1" applyAlignment="1">
      <alignment horizontal="left" vertical="center" wrapText="1"/>
    </xf>
    <xf numFmtId="0" fontId="30" fillId="0" borderId="5" xfId="0" applyFont="1" applyBorder="1" applyAlignment="1">
      <alignment horizontal="center" vertical="center"/>
    </xf>
    <xf numFmtId="0" fontId="30" fillId="0" borderId="5" xfId="0" quotePrefix="1" applyFont="1" applyBorder="1" applyAlignment="1">
      <alignment horizontal="center" vertical="center" wrapText="1"/>
    </xf>
    <xf numFmtId="0" fontId="5" fillId="0" borderId="5" xfId="0" applyFont="1" applyBorder="1" applyAlignment="1">
      <alignment horizontal="center" vertical="center" wrapText="1"/>
    </xf>
    <xf numFmtId="0" fontId="6" fillId="0" borderId="5" xfId="0" applyFont="1" applyBorder="1" applyAlignment="1">
      <alignment horizontal="center" vertical="center"/>
    </xf>
    <xf numFmtId="1"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30" fillId="0" borderId="11" xfId="0" applyFont="1" applyBorder="1"/>
    <xf numFmtId="0" fontId="30" fillId="0" borderId="12" xfId="0" applyFont="1" applyBorder="1"/>
    <xf numFmtId="0" fontId="6" fillId="0" borderId="7" xfId="0" applyFont="1" applyBorder="1" applyAlignment="1">
      <alignment horizontal="center" vertical="center" wrapText="1"/>
    </xf>
    <xf numFmtId="0" fontId="1" fillId="0" borderId="17"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18" xfId="0" applyFont="1" applyBorder="1" applyAlignment="1">
      <alignment horizontal="center" vertical="center" wrapText="1"/>
    </xf>
    <xf numFmtId="0" fontId="1" fillId="0" borderId="5" xfId="0" applyFont="1" applyBorder="1" applyAlignment="1">
      <alignment horizontal="left" vertical="center" wrapText="1"/>
    </xf>
    <xf numFmtId="0" fontId="6" fillId="0" borderId="17" xfId="0" applyFont="1" applyBorder="1" applyAlignment="1">
      <alignment horizontal="center" vertical="center" wrapText="1"/>
    </xf>
    <xf numFmtId="0" fontId="1" fillId="0" borderId="5" xfId="0" applyFont="1" applyBorder="1" applyAlignment="1">
      <alignment horizontal="center" vertical="center" wrapText="1"/>
    </xf>
    <xf numFmtId="0" fontId="29" fillId="0" borderId="5" xfId="19" applyFill="1" applyBorder="1" applyAlignment="1">
      <alignment horizontal="center" vertical="top" wrapText="1"/>
    </xf>
    <xf numFmtId="0" fontId="31" fillId="0" borderId="5" xfId="19" applyFont="1" applyFill="1" applyBorder="1" applyAlignment="1">
      <alignment horizontal="center" vertical="top" wrapText="1"/>
    </xf>
    <xf numFmtId="0" fontId="1" fillId="0" borderId="5" xfId="0" applyFont="1" applyBorder="1" applyAlignment="1">
      <alignment horizontal="center" vertical="top" wrapText="1"/>
    </xf>
    <xf numFmtId="0" fontId="1" fillId="0" borderId="5" xfId="0" quotePrefix="1" applyFont="1" applyBorder="1" applyAlignment="1">
      <alignment horizontal="center" vertical="top" wrapText="1"/>
    </xf>
    <xf numFmtId="0" fontId="6" fillId="0" borderId="5" xfId="0" quotePrefix="1" applyFont="1" applyBorder="1" applyAlignment="1">
      <alignment horizontal="center" vertical="top" wrapText="1"/>
    </xf>
    <xf numFmtId="0" fontId="32" fillId="0" borderId="20" xfId="0" applyFont="1" applyBorder="1" applyAlignment="1">
      <alignment horizontal="center" vertical="center"/>
    </xf>
    <xf numFmtId="0" fontId="32" fillId="0" borderId="16" xfId="0" applyFont="1" applyBorder="1" applyAlignment="1">
      <alignment horizontal="center" vertical="center"/>
    </xf>
    <xf numFmtId="0" fontId="32" fillId="0" borderId="14" xfId="0" applyFont="1" applyBorder="1" applyAlignment="1">
      <alignment horizontal="center" vertical="center"/>
    </xf>
    <xf numFmtId="1" fontId="30" fillId="0" borderId="5" xfId="0" applyNumberFormat="1" applyFont="1" applyBorder="1" applyAlignment="1">
      <alignment vertical="center"/>
    </xf>
    <xf numFmtId="0" fontId="1" fillId="0" borderId="5" xfId="0" quotePrefix="1" applyFont="1" applyBorder="1" applyAlignment="1">
      <alignment horizontal="center" vertical="center" wrapText="1"/>
    </xf>
    <xf numFmtId="0" fontId="3" fillId="0" borderId="5" xfId="0" quotePrefix="1" applyFont="1" applyBorder="1" applyAlignment="1">
      <alignment horizontal="center" vertical="center" wrapText="1"/>
    </xf>
    <xf numFmtId="0" fontId="3" fillId="0" borderId="5" xfId="0" applyFont="1" applyBorder="1" applyAlignment="1">
      <alignment horizontal="center" vertical="center" wrapText="1"/>
    </xf>
    <xf numFmtId="0" fontId="3" fillId="0" borderId="17" xfId="0" applyFont="1" applyBorder="1" applyAlignment="1">
      <alignment horizontal="center" vertical="center" wrapText="1"/>
    </xf>
    <xf numFmtId="0" fontId="1" fillId="0" borderId="5" xfId="0" applyFont="1" applyBorder="1" applyAlignment="1">
      <alignment horizontal="left" vertical="top" wrapText="1"/>
    </xf>
    <xf numFmtId="0" fontId="1" fillId="0" borderId="5" xfId="0" quotePrefix="1" applyFont="1" applyBorder="1" applyAlignment="1">
      <alignment horizontal="left" vertical="top" wrapText="1"/>
    </xf>
    <xf numFmtId="0" fontId="1" fillId="0" borderId="5" xfId="0" quotePrefix="1" applyFont="1" applyBorder="1" applyAlignment="1">
      <alignment horizontal="left" vertical="center" wrapText="1"/>
    </xf>
  </cellXfs>
  <cellStyles count="21">
    <cellStyle name="Bad 2" xfId="8" xr:uid="{00000000-0005-0000-0000-000000000000}"/>
    <cellStyle name="Currency 2" xfId="14" xr:uid="{00000000-0005-0000-0000-000001000000}"/>
    <cellStyle name="defaultHeadlineStyle" xfId="20" xr:uid="{5FEAC4A1-FD10-4A05-8C45-49134C50BF00}"/>
    <cellStyle name="Good 2" xfId="2" xr:uid="{00000000-0005-0000-0000-000002000000}"/>
    <cellStyle name="Hyperlink" xfId="19" builtinId="8"/>
    <cellStyle name="Neutral 2" xfId="10" xr:uid="{00000000-0005-0000-0000-000004000000}"/>
    <cellStyle name="Normal" xfId="0" builtinId="0"/>
    <cellStyle name="Normal 10" xfId="5" xr:uid="{00000000-0005-0000-0000-000006000000}"/>
    <cellStyle name="Normal 12" xfId="12" xr:uid="{00000000-0005-0000-0000-000007000000}"/>
    <cellStyle name="Normal 2" xfId="3" xr:uid="{00000000-0005-0000-0000-000008000000}"/>
    <cellStyle name="Normal 2 4" xfId="1" xr:uid="{00000000-0005-0000-0000-000009000000}"/>
    <cellStyle name="Normal 2 5 2 2" xfId="11" xr:uid="{00000000-0005-0000-0000-00000A000000}"/>
    <cellStyle name="Normal 2 5 2 2 2" xfId="18" xr:uid="{00000000-0005-0000-0000-00000B000000}"/>
    <cellStyle name="Normal 2 6" xfId="9" xr:uid="{00000000-0005-0000-0000-00000C000000}"/>
    <cellStyle name="Normal 2 6 2" xfId="17" xr:uid="{00000000-0005-0000-0000-00000D000000}"/>
    <cellStyle name="Normal 3" xfId="15" xr:uid="{00000000-0005-0000-0000-00000E000000}"/>
    <cellStyle name="Normal 3 2" xfId="13" xr:uid="{00000000-0005-0000-0000-00000F000000}"/>
    <cellStyle name="Normal 4" xfId="16" xr:uid="{00000000-0005-0000-0000-000010000000}"/>
    <cellStyle name="Percent 2 2" xfId="4" xr:uid="{00000000-0005-0000-0000-000011000000}"/>
    <cellStyle name="Percent 3" xfId="7" xr:uid="{00000000-0005-0000-0000-000012000000}"/>
    <cellStyle name="Style 1" xfId="6" xr:uid="{00000000-0005-0000-0000-000013000000}"/>
  </cellStyles>
  <dxfs count="0"/>
  <tableStyles count="0" defaultTableStyle="TableStyleMedium2" defaultPivotStyle="PivotStyleLight16"/>
  <colors>
    <mruColors>
      <color rgb="FF4B277B"/>
      <color rgb="FF33CC33"/>
      <color rgb="FF6666FF"/>
      <color rgb="FF00FFFF"/>
      <color rgb="FF6699FF"/>
      <color rgb="FFFF9966"/>
      <color rgb="FF00FF00"/>
      <color rgb="FF66FFFF"/>
      <color rgb="FF00CCFF"/>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27</xdr:col>
      <xdr:colOff>488496</xdr:colOff>
      <xdr:row>13</xdr:row>
      <xdr:rowOff>19050</xdr:rowOff>
    </xdr:from>
    <xdr:ext cx="65" cy="172227"/>
    <xdr:sp macro="" textlink="">
      <xdr:nvSpPr>
        <xdr:cNvPr id="2" name="TextBox 1">
          <a:extLst>
            <a:ext uri="{FF2B5EF4-FFF2-40B4-BE49-F238E27FC236}">
              <a16:creationId xmlns:a16="http://schemas.microsoft.com/office/drawing/2014/main" id="{9C3745C9-EBA1-4DE2-9C7A-6C92A5A9D4E5}"/>
            </a:ext>
          </a:extLst>
        </xdr:cNvPr>
        <xdr:cNvSpPr txBox="1"/>
      </xdr:nvSpPr>
      <xdr:spPr>
        <a:xfrm>
          <a:off x="33130671" y="671798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17</xdr:row>
      <xdr:rowOff>19050</xdr:rowOff>
    </xdr:from>
    <xdr:ext cx="65" cy="172227"/>
    <xdr:sp macro="" textlink="">
      <xdr:nvSpPr>
        <xdr:cNvPr id="3" name="TextBox 2">
          <a:extLst>
            <a:ext uri="{FF2B5EF4-FFF2-40B4-BE49-F238E27FC236}">
              <a16:creationId xmlns:a16="http://schemas.microsoft.com/office/drawing/2014/main" id="{2387C6E3-C7F2-4365-A457-1A534472BC99}"/>
            </a:ext>
          </a:extLst>
        </xdr:cNvPr>
        <xdr:cNvSpPr txBox="1"/>
      </xdr:nvSpPr>
      <xdr:spPr>
        <a:xfrm>
          <a:off x="33130671" y="681704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17</xdr:row>
      <xdr:rowOff>19050</xdr:rowOff>
    </xdr:from>
    <xdr:ext cx="65" cy="172227"/>
    <xdr:sp macro="" textlink="">
      <xdr:nvSpPr>
        <xdr:cNvPr id="4" name="TextBox 3">
          <a:extLst>
            <a:ext uri="{FF2B5EF4-FFF2-40B4-BE49-F238E27FC236}">
              <a16:creationId xmlns:a16="http://schemas.microsoft.com/office/drawing/2014/main" id="{E6E62204-1151-4CE9-9AE3-E37BB81A4E33}"/>
            </a:ext>
          </a:extLst>
        </xdr:cNvPr>
        <xdr:cNvSpPr txBox="1"/>
      </xdr:nvSpPr>
      <xdr:spPr>
        <a:xfrm>
          <a:off x="33130671" y="681704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21</xdr:row>
      <xdr:rowOff>19050</xdr:rowOff>
    </xdr:from>
    <xdr:ext cx="65" cy="172227"/>
    <xdr:sp macro="" textlink="">
      <xdr:nvSpPr>
        <xdr:cNvPr id="5" name="TextBox 4">
          <a:extLst>
            <a:ext uri="{FF2B5EF4-FFF2-40B4-BE49-F238E27FC236}">
              <a16:creationId xmlns:a16="http://schemas.microsoft.com/office/drawing/2014/main" id="{324007B5-E528-4E0C-8EE3-DC2645C55278}"/>
            </a:ext>
          </a:extLst>
        </xdr:cNvPr>
        <xdr:cNvSpPr txBox="1"/>
      </xdr:nvSpPr>
      <xdr:spPr>
        <a:xfrm>
          <a:off x="33130671" y="691610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21</xdr:row>
      <xdr:rowOff>19050</xdr:rowOff>
    </xdr:from>
    <xdr:ext cx="65" cy="172227"/>
    <xdr:sp macro="" textlink="">
      <xdr:nvSpPr>
        <xdr:cNvPr id="6" name="TextBox 5">
          <a:extLst>
            <a:ext uri="{FF2B5EF4-FFF2-40B4-BE49-F238E27FC236}">
              <a16:creationId xmlns:a16="http://schemas.microsoft.com/office/drawing/2014/main" id="{21130BBD-5847-4B05-A745-525574838D81}"/>
            </a:ext>
          </a:extLst>
        </xdr:cNvPr>
        <xdr:cNvSpPr txBox="1"/>
      </xdr:nvSpPr>
      <xdr:spPr>
        <a:xfrm>
          <a:off x="33130671" y="691610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25</xdr:row>
      <xdr:rowOff>19050</xdr:rowOff>
    </xdr:from>
    <xdr:ext cx="65" cy="172227"/>
    <xdr:sp macro="" textlink="">
      <xdr:nvSpPr>
        <xdr:cNvPr id="7" name="TextBox 6">
          <a:extLst>
            <a:ext uri="{FF2B5EF4-FFF2-40B4-BE49-F238E27FC236}">
              <a16:creationId xmlns:a16="http://schemas.microsoft.com/office/drawing/2014/main" id="{67602A23-B685-404E-BB07-CDA3D7EC7852}"/>
            </a:ext>
          </a:extLst>
        </xdr:cNvPr>
        <xdr:cNvSpPr txBox="1"/>
      </xdr:nvSpPr>
      <xdr:spPr>
        <a:xfrm>
          <a:off x="33130671" y="7015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25</xdr:row>
      <xdr:rowOff>19050</xdr:rowOff>
    </xdr:from>
    <xdr:ext cx="65" cy="172227"/>
    <xdr:sp macro="" textlink="">
      <xdr:nvSpPr>
        <xdr:cNvPr id="8" name="TextBox 7">
          <a:extLst>
            <a:ext uri="{FF2B5EF4-FFF2-40B4-BE49-F238E27FC236}">
              <a16:creationId xmlns:a16="http://schemas.microsoft.com/office/drawing/2014/main" id="{44AED987-A976-497B-ABDA-8E89E4401C49}"/>
            </a:ext>
          </a:extLst>
        </xdr:cNvPr>
        <xdr:cNvSpPr txBox="1"/>
      </xdr:nvSpPr>
      <xdr:spPr>
        <a:xfrm>
          <a:off x="33130671" y="70151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29</xdr:row>
      <xdr:rowOff>19050</xdr:rowOff>
    </xdr:from>
    <xdr:ext cx="65" cy="172227"/>
    <xdr:sp macro="" textlink="">
      <xdr:nvSpPr>
        <xdr:cNvPr id="9" name="TextBox 8">
          <a:extLst>
            <a:ext uri="{FF2B5EF4-FFF2-40B4-BE49-F238E27FC236}">
              <a16:creationId xmlns:a16="http://schemas.microsoft.com/office/drawing/2014/main" id="{0545EB60-F498-4EE3-B580-8C8689FCF314}"/>
            </a:ext>
          </a:extLst>
        </xdr:cNvPr>
        <xdr:cNvSpPr txBox="1"/>
      </xdr:nvSpPr>
      <xdr:spPr>
        <a:xfrm>
          <a:off x="33130671" y="711422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29</xdr:row>
      <xdr:rowOff>19050</xdr:rowOff>
    </xdr:from>
    <xdr:ext cx="65" cy="172227"/>
    <xdr:sp macro="" textlink="">
      <xdr:nvSpPr>
        <xdr:cNvPr id="10" name="TextBox 9">
          <a:extLst>
            <a:ext uri="{FF2B5EF4-FFF2-40B4-BE49-F238E27FC236}">
              <a16:creationId xmlns:a16="http://schemas.microsoft.com/office/drawing/2014/main" id="{B908F300-4B0B-4344-A5A4-F8BD4B4D6C9C}"/>
            </a:ext>
          </a:extLst>
        </xdr:cNvPr>
        <xdr:cNvSpPr txBox="1"/>
      </xdr:nvSpPr>
      <xdr:spPr>
        <a:xfrm>
          <a:off x="33130671" y="711422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33</xdr:row>
      <xdr:rowOff>19050</xdr:rowOff>
    </xdr:from>
    <xdr:ext cx="65" cy="172227"/>
    <xdr:sp macro="" textlink="">
      <xdr:nvSpPr>
        <xdr:cNvPr id="11" name="TextBox 10">
          <a:extLst>
            <a:ext uri="{FF2B5EF4-FFF2-40B4-BE49-F238E27FC236}">
              <a16:creationId xmlns:a16="http://schemas.microsoft.com/office/drawing/2014/main" id="{DDEBE8CF-6535-413C-9886-85627AE2DF42}"/>
            </a:ext>
          </a:extLst>
        </xdr:cNvPr>
        <xdr:cNvSpPr txBox="1"/>
      </xdr:nvSpPr>
      <xdr:spPr>
        <a:xfrm>
          <a:off x="33130671" y="719042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33</xdr:row>
      <xdr:rowOff>19050</xdr:rowOff>
    </xdr:from>
    <xdr:ext cx="65" cy="172227"/>
    <xdr:sp macro="" textlink="">
      <xdr:nvSpPr>
        <xdr:cNvPr id="12" name="TextBox 11">
          <a:extLst>
            <a:ext uri="{FF2B5EF4-FFF2-40B4-BE49-F238E27FC236}">
              <a16:creationId xmlns:a16="http://schemas.microsoft.com/office/drawing/2014/main" id="{70BABDC8-3859-48D2-BE80-E31394BEC459}"/>
            </a:ext>
          </a:extLst>
        </xdr:cNvPr>
        <xdr:cNvSpPr txBox="1"/>
      </xdr:nvSpPr>
      <xdr:spPr>
        <a:xfrm>
          <a:off x="33130671" y="719042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13" name="TextBox 12">
          <a:extLst>
            <a:ext uri="{FF2B5EF4-FFF2-40B4-BE49-F238E27FC236}">
              <a16:creationId xmlns:a16="http://schemas.microsoft.com/office/drawing/2014/main" id="{191E818E-39C5-4357-8C47-A63741D50D1C}"/>
            </a:ext>
          </a:extLst>
        </xdr:cNvPr>
        <xdr:cNvSpPr txBox="1"/>
      </xdr:nvSpPr>
      <xdr:spPr>
        <a:xfrm>
          <a:off x="33130671" y="59483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14" name="TextBox 13">
          <a:extLst>
            <a:ext uri="{FF2B5EF4-FFF2-40B4-BE49-F238E27FC236}">
              <a16:creationId xmlns:a16="http://schemas.microsoft.com/office/drawing/2014/main" id="{D121C7E7-1B06-4DDF-8EFD-AB4AB8CC4EEB}"/>
            </a:ext>
          </a:extLst>
        </xdr:cNvPr>
        <xdr:cNvSpPr txBox="1"/>
      </xdr:nvSpPr>
      <xdr:spPr>
        <a:xfrm>
          <a:off x="33130671" y="59483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15" name="TextBox 14">
          <a:extLst>
            <a:ext uri="{FF2B5EF4-FFF2-40B4-BE49-F238E27FC236}">
              <a16:creationId xmlns:a16="http://schemas.microsoft.com/office/drawing/2014/main" id="{279F227A-D05B-4B71-A19F-4DA05AF7D367}"/>
            </a:ext>
          </a:extLst>
        </xdr:cNvPr>
        <xdr:cNvSpPr txBox="1"/>
      </xdr:nvSpPr>
      <xdr:spPr>
        <a:xfrm>
          <a:off x="33130671" y="60245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16" name="TextBox 15">
          <a:extLst>
            <a:ext uri="{FF2B5EF4-FFF2-40B4-BE49-F238E27FC236}">
              <a16:creationId xmlns:a16="http://schemas.microsoft.com/office/drawing/2014/main" id="{A51D9125-3AD6-48A9-8E2C-1F35E8251FE6}"/>
            </a:ext>
          </a:extLst>
        </xdr:cNvPr>
        <xdr:cNvSpPr txBox="1"/>
      </xdr:nvSpPr>
      <xdr:spPr>
        <a:xfrm>
          <a:off x="33130671" y="6024562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17" name="TextBox 16">
          <a:extLst>
            <a:ext uri="{FF2B5EF4-FFF2-40B4-BE49-F238E27FC236}">
              <a16:creationId xmlns:a16="http://schemas.microsoft.com/office/drawing/2014/main" id="{C945E025-6834-4E39-AAD3-0574E2206B39}"/>
            </a:ext>
          </a:extLst>
        </xdr:cNvPr>
        <xdr:cNvSpPr txBox="1"/>
      </xdr:nvSpPr>
      <xdr:spPr>
        <a:xfrm>
          <a:off x="33130671" y="65179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18" name="TextBox 17">
          <a:extLst>
            <a:ext uri="{FF2B5EF4-FFF2-40B4-BE49-F238E27FC236}">
              <a16:creationId xmlns:a16="http://schemas.microsoft.com/office/drawing/2014/main" id="{47657B2C-5570-4518-98D0-1EFBB088425C}"/>
            </a:ext>
          </a:extLst>
        </xdr:cNvPr>
        <xdr:cNvSpPr txBox="1"/>
      </xdr:nvSpPr>
      <xdr:spPr>
        <a:xfrm>
          <a:off x="33130671" y="65179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19" name="TextBox 18">
          <a:extLst>
            <a:ext uri="{FF2B5EF4-FFF2-40B4-BE49-F238E27FC236}">
              <a16:creationId xmlns:a16="http://schemas.microsoft.com/office/drawing/2014/main" id="{4C8A5FF1-1AAF-49DF-B594-54002A14F39B}"/>
            </a:ext>
          </a:extLst>
        </xdr:cNvPr>
        <xdr:cNvSpPr txBox="1"/>
      </xdr:nvSpPr>
      <xdr:spPr>
        <a:xfrm>
          <a:off x="33130671" y="65179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20" name="TextBox 19">
          <a:extLst>
            <a:ext uri="{FF2B5EF4-FFF2-40B4-BE49-F238E27FC236}">
              <a16:creationId xmlns:a16="http://schemas.microsoft.com/office/drawing/2014/main" id="{FF45B7D8-2D50-42C9-93DF-8CAA866A8CBA}"/>
            </a:ext>
          </a:extLst>
        </xdr:cNvPr>
        <xdr:cNvSpPr txBox="1"/>
      </xdr:nvSpPr>
      <xdr:spPr>
        <a:xfrm>
          <a:off x="33130671" y="65179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27</xdr:col>
      <xdr:colOff>488496</xdr:colOff>
      <xdr:row>5</xdr:row>
      <xdr:rowOff>0</xdr:rowOff>
    </xdr:from>
    <xdr:ext cx="65" cy="172227"/>
    <xdr:sp macro="" textlink="">
      <xdr:nvSpPr>
        <xdr:cNvPr id="21" name="TextBox 20">
          <a:extLst>
            <a:ext uri="{FF2B5EF4-FFF2-40B4-BE49-F238E27FC236}">
              <a16:creationId xmlns:a16="http://schemas.microsoft.com/office/drawing/2014/main" id="{5E3D7E04-7FC6-40EE-9A5F-9BB2910F2ADB}"/>
            </a:ext>
          </a:extLst>
        </xdr:cNvPr>
        <xdr:cNvSpPr txBox="1"/>
      </xdr:nvSpPr>
      <xdr:spPr>
        <a:xfrm>
          <a:off x="33130671" y="65179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21</xdr:row>
      <xdr:rowOff>0</xdr:rowOff>
    </xdr:from>
    <xdr:ext cx="65" cy="172227"/>
    <xdr:sp macro="" textlink="">
      <xdr:nvSpPr>
        <xdr:cNvPr id="22" name="TextBox 21">
          <a:extLst>
            <a:ext uri="{FF2B5EF4-FFF2-40B4-BE49-F238E27FC236}">
              <a16:creationId xmlns:a16="http://schemas.microsoft.com/office/drawing/2014/main" id="{30497C86-8712-4F25-9A39-0C2C778FBFD1}"/>
            </a:ext>
          </a:extLst>
        </xdr:cNvPr>
        <xdr:cNvSpPr txBox="1"/>
      </xdr:nvSpPr>
      <xdr:spPr>
        <a:xfrm>
          <a:off x="63353496" y="691419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25</xdr:row>
      <xdr:rowOff>0</xdr:rowOff>
    </xdr:from>
    <xdr:ext cx="65" cy="172227"/>
    <xdr:sp macro="" textlink="">
      <xdr:nvSpPr>
        <xdr:cNvPr id="23" name="TextBox 22">
          <a:extLst>
            <a:ext uri="{FF2B5EF4-FFF2-40B4-BE49-F238E27FC236}">
              <a16:creationId xmlns:a16="http://schemas.microsoft.com/office/drawing/2014/main" id="{E3A5F8FB-E945-40A1-BB27-039B32EC7E53}"/>
            </a:ext>
          </a:extLst>
        </xdr:cNvPr>
        <xdr:cNvSpPr txBox="1"/>
      </xdr:nvSpPr>
      <xdr:spPr>
        <a:xfrm>
          <a:off x="63353496" y="70132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29</xdr:row>
      <xdr:rowOff>0</xdr:rowOff>
    </xdr:from>
    <xdr:ext cx="65" cy="172227"/>
    <xdr:sp macro="" textlink="">
      <xdr:nvSpPr>
        <xdr:cNvPr id="24" name="TextBox 23">
          <a:extLst>
            <a:ext uri="{FF2B5EF4-FFF2-40B4-BE49-F238E27FC236}">
              <a16:creationId xmlns:a16="http://schemas.microsoft.com/office/drawing/2014/main" id="{BDB5A04C-6D2A-4C4E-AF0D-939902153959}"/>
            </a:ext>
          </a:extLst>
        </xdr:cNvPr>
        <xdr:cNvSpPr txBox="1"/>
      </xdr:nvSpPr>
      <xdr:spPr>
        <a:xfrm>
          <a:off x="63353496" y="71123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33</xdr:row>
      <xdr:rowOff>0</xdr:rowOff>
    </xdr:from>
    <xdr:ext cx="65" cy="172227"/>
    <xdr:sp macro="" textlink="">
      <xdr:nvSpPr>
        <xdr:cNvPr id="25" name="TextBox 24">
          <a:extLst>
            <a:ext uri="{FF2B5EF4-FFF2-40B4-BE49-F238E27FC236}">
              <a16:creationId xmlns:a16="http://schemas.microsoft.com/office/drawing/2014/main" id="{2C30C566-F3E1-419D-9CE5-1EA534E69446}"/>
            </a:ext>
          </a:extLst>
        </xdr:cNvPr>
        <xdr:cNvSpPr txBox="1"/>
      </xdr:nvSpPr>
      <xdr:spPr>
        <a:xfrm>
          <a:off x="63353496" y="71885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37</xdr:row>
      <xdr:rowOff>0</xdr:rowOff>
    </xdr:from>
    <xdr:ext cx="65" cy="172227"/>
    <xdr:sp macro="" textlink="">
      <xdr:nvSpPr>
        <xdr:cNvPr id="26" name="TextBox 25">
          <a:extLst>
            <a:ext uri="{FF2B5EF4-FFF2-40B4-BE49-F238E27FC236}">
              <a16:creationId xmlns:a16="http://schemas.microsoft.com/office/drawing/2014/main" id="{4BDBD2F9-CB79-41DA-AA9F-9444FCF818F8}"/>
            </a:ext>
          </a:extLst>
        </xdr:cNvPr>
        <xdr:cNvSpPr txBox="1"/>
      </xdr:nvSpPr>
      <xdr:spPr>
        <a:xfrm>
          <a:off x="63353496" y="72647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41</xdr:row>
      <xdr:rowOff>0</xdr:rowOff>
    </xdr:from>
    <xdr:ext cx="65" cy="172227"/>
    <xdr:sp macro="" textlink="">
      <xdr:nvSpPr>
        <xdr:cNvPr id="27" name="TextBox 26">
          <a:extLst>
            <a:ext uri="{FF2B5EF4-FFF2-40B4-BE49-F238E27FC236}">
              <a16:creationId xmlns:a16="http://schemas.microsoft.com/office/drawing/2014/main" id="{31321B30-E730-470C-96B7-AC7A64DC1D7A}"/>
            </a:ext>
          </a:extLst>
        </xdr:cNvPr>
        <xdr:cNvSpPr txBox="1"/>
      </xdr:nvSpPr>
      <xdr:spPr>
        <a:xfrm>
          <a:off x="63353496" y="73409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45</xdr:row>
      <xdr:rowOff>0</xdr:rowOff>
    </xdr:from>
    <xdr:ext cx="65" cy="172227"/>
    <xdr:sp macro="" textlink="">
      <xdr:nvSpPr>
        <xdr:cNvPr id="28" name="TextBox 27">
          <a:extLst>
            <a:ext uri="{FF2B5EF4-FFF2-40B4-BE49-F238E27FC236}">
              <a16:creationId xmlns:a16="http://schemas.microsoft.com/office/drawing/2014/main" id="{26152FE2-B953-48B0-B675-F5A778BFA81C}"/>
            </a:ext>
          </a:extLst>
        </xdr:cNvPr>
        <xdr:cNvSpPr txBox="1"/>
      </xdr:nvSpPr>
      <xdr:spPr>
        <a:xfrm>
          <a:off x="63353496" y="74171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50</xdr:row>
      <xdr:rowOff>0</xdr:rowOff>
    </xdr:from>
    <xdr:ext cx="65" cy="172227"/>
    <xdr:sp macro="" textlink="">
      <xdr:nvSpPr>
        <xdr:cNvPr id="29" name="TextBox 28">
          <a:extLst>
            <a:ext uri="{FF2B5EF4-FFF2-40B4-BE49-F238E27FC236}">
              <a16:creationId xmlns:a16="http://schemas.microsoft.com/office/drawing/2014/main" id="{B7334BD4-62F4-4E5D-BF88-48088217E061}"/>
            </a:ext>
          </a:extLst>
        </xdr:cNvPr>
        <xdr:cNvSpPr txBox="1"/>
      </xdr:nvSpPr>
      <xdr:spPr>
        <a:xfrm>
          <a:off x="63353496" y="75123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59</xdr:row>
      <xdr:rowOff>0</xdr:rowOff>
    </xdr:from>
    <xdr:ext cx="65" cy="172227"/>
    <xdr:sp macro="" textlink="">
      <xdr:nvSpPr>
        <xdr:cNvPr id="30" name="TextBox 29">
          <a:extLst>
            <a:ext uri="{FF2B5EF4-FFF2-40B4-BE49-F238E27FC236}">
              <a16:creationId xmlns:a16="http://schemas.microsoft.com/office/drawing/2014/main" id="{E427B74B-37BD-42A6-A6B5-E27A8ADD99C0}"/>
            </a:ext>
          </a:extLst>
        </xdr:cNvPr>
        <xdr:cNvSpPr txBox="1"/>
      </xdr:nvSpPr>
      <xdr:spPr>
        <a:xfrm>
          <a:off x="63353496" y="76838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63</xdr:row>
      <xdr:rowOff>0</xdr:rowOff>
    </xdr:from>
    <xdr:ext cx="65" cy="172227"/>
    <xdr:sp macro="" textlink="">
      <xdr:nvSpPr>
        <xdr:cNvPr id="31" name="TextBox 30">
          <a:extLst>
            <a:ext uri="{FF2B5EF4-FFF2-40B4-BE49-F238E27FC236}">
              <a16:creationId xmlns:a16="http://schemas.microsoft.com/office/drawing/2014/main" id="{3356BE11-187E-427E-BE53-7A46E7D8F253}"/>
            </a:ext>
          </a:extLst>
        </xdr:cNvPr>
        <xdr:cNvSpPr txBox="1"/>
      </xdr:nvSpPr>
      <xdr:spPr>
        <a:xfrm>
          <a:off x="63353496" y="7760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54</xdr:row>
      <xdr:rowOff>0</xdr:rowOff>
    </xdr:from>
    <xdr:ext cx="65" cy="172227"/>
    <xdr:sp macro="" textlink="">
      <xdr:nvSpPr>
        <xdr:cNvPr id="32" name="TextBox 31">
          <a:extLst>
            <a:ext uri="{FF2B5EF4-FFF2-40B4-BE49-F238E27FC236}">
              <a16:creationId xmlns:a16="http://schemas.microsoft.com/office/drawing/2014/main" id="{A8BEE2F0-B684-4A2B-B391-F788E19738B0}"/>
            </a:ext>
          </a:extLst>
        </xdr:cNvPr>
        <xdr:cNvSpPr txBox="1"/>
      </xdr:nvSpPr>
      <xdr:spPr>
        <a:xfrm>
          <a:off x="63353496" y="7588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59</xdr:row>
      <xdr:rowOff>0</xdr:rowOff>
    </xdr:from>
    <xdr:ext cx="65" cy="172227"/>
    <xdr:sp macro="" textlink="">
      <xdr:nvSpPr>
        <xdr:cNvPr id="33" name="TextBox 32">
          <a:extLst>
            <a:ext uri="{FF2B5EF4-FFF2-40B4-BE49-F238E27FC236}">
              <a16:creationId xmlns:a16="http://schemas.microsoft.com/office/drawing/2014/main" id="{420F2B7A-CD52-4798-A49A-1F4A3CDAB679}"/>
            </a:ext>
          </a:extLst>
        </xdr:cNvPr>
        <xdr:cNvSpPr txBox="1"/>
      </xdr:nvSpPr>
      <xdr:spPr>
        <a:xfrm>
          <a:off x="63353496" y="76838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34" name="TextBox 33">
          <a:extLst>
            <a:ext uri="{FF2B5EF4-FFF2-40B4-BE49-F238E27FC236}">
              <a16:creationId xmlns:a16="http://schemas.microsoft.com/office/drawing/2014/main" id="{D2011AE4-A6F6-4739-ABAA-CF7F459CE29B}"/>
            </a:ext>
          </a:extLst>
        </xdr:cNvPr>
        <xdr:cNvSpPr txBox="1"/>
      </xdr:nvSpPr>
      <xdr:spPr>
        <a:xfrm>
          <a:off x="63353496" y="59464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35" name="TextBox 34">
          <a:extLst>
            <a:ext uri="{FF2B5EF4-FFF2-40B4-BE49-F238E27FC236}">
              <a16:creationId xmlns:a16="http://schemas.microsoft.com/office/drawing/2014/main" id="{5B231EE4-93D5-4547-8EDC-BB0816AA2A0C}"/>
            </a:ext>
          </a:extLst>
        </xdr:cNvPr>
        <xdr:cNvSpPr txBox="1"/>
      </xdr:nvSpPr>
      <xdr:spPr>
        <a:xfrm>
          <a:off x="63353496" y="60226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36" name="TextBox 35">
          <a:extLst>
            <a:ext uri="{FF2B5EF4-FFF2-40B4-BE49-F238E27FC236}">
              <a16:creationId xmlns:a16="http://schemas.microsoft.com/office/drawing/2014/main" id="{121F16D0-996F-4269-83B2-8A41DA7F2048}"/>
            </a:ext>
          </a:extLst>
        </xdr:cNvPr>
        <xdr:cNvSpPr txBox="1"/>
      </xdr:nvSpPr>
      <xdr:spPr>
        <a:xfrm>
          <a:off x="63353496" y="60988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37" name="TextBox 36">
          <a:extLst>
            <a:ext uri="{FF2B5EF4-FFF2-40B4-BE49-F238E27FC236}">
              <a16:creationId xmlns:a16="http://schemas.microsoft.com/office/drawing/2014/main" id="{001A76FD-5313-409F-933F-14BF55EBB0E6}"/>
            </a:ext>
          </a:extLst>
        </xdr:cNvPr>
        <xdr:cNvSpPr txBox="1"/>
      </xdr:nvSpPr>
      <xdr:spPr>
        <a:xfrm>
          <a:off x="63353496" y="61750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38" name="TextBox 37">
          <a:extLst>
            <a:ext uri="{FF2B5EF4-FFF2-40B4-BE49-F238E27FC236}">
              <a16:creationId xmlns:a16="http://schemas.microsoft.com/office/drawing/2014/main" id="{8A507E06-9FD9-49EC-885F-B445D082ADC4}"/>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39" name="TextBox 38">
          <a:extLst>
            <a:ext uri="{FF2B5EF4-FFF2-40B4-BE49-F238E27FC236}">
              <a16:creationId xmlns:a16="http://schemas.microsoft.com/office/drawing/2014/main" id="{7F6D56C9-5775-4925-8094-9C9A74E8E94D}"/>
            </a:ext>
          </a:extLst>
        </xdr:cNvPr>
        <xdr:cNvSpPr txBox="1"/>
      </xdr:nvSpPr>
      <xdr:spPr>
        <a:xfrm>
          <a:off x="63353496" y="64417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40" name="TextBox 39">
          <a:extLst>
            <a:ext uri="{FF2B5EF4-FFF2-40B4-BE49-F238E27FC236}">
              <a16:creationId xmlns:a16="http://schemas.microsoft.com/office/drawing/2014/main" id="{BA2FCBF6-332F-4ED4-885D-7E3F8F1A73DD}"/>
            </a:ext>
          </a:extLst>
        </xdr:cNvPr>
        <xdr:cNvSpPr txBox="1"/>
      </xdr:nvSpPr>
      <xdr:spPr>
        <a:xfrm>
          <a:off x="63353496" y="62703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41" name="TextBox 40">
          <a:extLst>
            <a:ext uri="{FF2B5EF4-FFF2-40B4-BE49-F238E27FC236}">
              <a16:creationId xmlns:a16="http://schemas.microsoft.com/office/drawing/2014/main" id="{D7B28A85-D8BD-4385-8776-7D82E89EA9FE}"/>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42" name="TextBox 41">
          <a:extLst>
            <a:ext uri="{FF2B5EF4-FFF2-40B4-BE49-F238E27FC236}">
              <a16:creationId xmlns:a16="http://schemas.microsoft.com/office/drawing/2014/main" id="{CB5405FF-DF3A-4174-95D2-2579C0604F82}"/>
            </a:ext>
          </a:extLst>
        </xdr:cNvPr>
        <xdr:cNvSpPr txBox="1"/>
      </xdr:nvSpPr>
      <xdr:spPr>
        <a:xfrm>
          <a:off x="63353496" y="627030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43" name="TextBox 42">
          <a:extLst>
            <a:ext uri="{FF2B5EF4-FFF2-40B4-BE49-F238E27FC236}">
              <a16:creationId xmlns:a16="http://schemas.microsoft.com/office/drawing/2014/main" id="{30B2D535-8703-4620-9113-0B9BAC8059CF}"/>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44" name="TextBox 43">
          <a:extLst>
            <a:ext uri="{FF2B5EF4-FFF2-40B4-BE49-F238E27FC236}">
              <a16:creationId xmlns:a16="http://schemas.microsoft.com/office/drawing/2014/main" id="{89CE7575-8CE7-4DEC-9643-4D8CD0F1CCF6}"/>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45" name="TextBox 44">
          <a:extLst>
            <a:ext uri="{FF2B5EF4-FFF2-40B4-BE49-F238E27FC236}">
              <a16:creationId xmlns:a16="http://schemas.microsoft.com/office/drawing/2014/main" id="{8B414A68-7173-4A20-B8CA-038849C226EE}"/>
            </a:ext>
          </a:extLst>
        </xdr:cNvPr>
        <xdr:cNvSpPr txBox="1"/>
      </xdr:nvSpPr>
      <xdr:spPr>
        <a:xfrm>
          <a:off x="63353496" y="64417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46" name="TextBox 45">
          <a:extLst>
            <a:ext uri="{FF2B5EF4-FFF2-40B4-BE49-F238E27FC236}">
              <a16:creationId xmlns:a16="http://schemas.microsoft.com/office/drawing/2014/main" id="{5B873068-A9C9-49AC-BDD0-1D96A78ADDED}"/>
            </a:ext>
          </a:extLst>
        </xdr:cNvPr>
        <xdr:cNvSpPr txBox="1"/>
      </xdr:nvSpPr>
      <xdr:spPr>
        <a:xfrm>
          <a:off x="63353496" y="64417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25</xdr:row>
      <xdr:rowOff>0</xdr:rowOff>
    </xdr:from>
    <xdr:ext cx="65" cy="172227"/>
    <xdr:sp macro="" textlink="">
      <xdr:nvSpPr>
        <xdr:cNvPr id="47" name="TextBox 46">
          <a:extLst>
            <a:ext uri="{FF2B5EF4-FFF2-40B4-BE49-F238E27FC236}">
              <a16:creationId xmlns:a16="http://schemas.microsoft.com/office/drawing/2014/main" id="{8B6790A1-A470-4429-8802-A8B17BCDFFD2}"/>
            </a:ext>
          </a:extLst>
        </xdr:cNvPr>
        <xdr:cNvSpPr txBox="1"/>
      </xdr:nvSpPr>
      <xdr:spPr>
        <a:xfrm>
          <a:off x="63353496" y="70132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50</xdr:row>
      <xdr:rowOff>0</xdr:rowOff>
    </xdr:from>
    <xdr:ext cx="65" cy="172227"/>
    <xdr:sp macro="" textlink="">
      <xdr:nvSpPr>
        <xdr:cNvPr id="48" name="TextBox 47">
          <a:extLst>
            <a:ext uri="{FF2B5EF4-FFF2-40B4-BE49-F238E27FC236}">
              <a16:creationId xmlns:a16="http://schemas.microsoft.com/office/drawing/2014/main" id="{E0BC8EEA-BDDE-4286-95EE-64F1C65DECF0}"/>
            </a:ext>
          </a:extLst>
        </xdr:cNvPr>
        <xdr:cNvSpPr txBox="1"/>
      </xdr:nvSpPr>
      <xdr:spPr>
        <a:xfrm>
          <a:off x="63353496" y="75123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54</xdr:row>
      <xdr:rowOff>0</xdr:rowOff>
    </xdr:from>
    <xdr:ext cx="65" cy="172227"/>
    <xdr:sp macro="" textlink="">
      <xdr:nvSpPr>
        <xdr:cNvPr id="49" name="TextBox 48">
          <a:extLst>
            <a:ext uri="{FF2B5EF4-FFF2-40B4-BE49-F238E27FC236}">
              <a16:creationId xmlns:a16="http://schemas.microsoft.com/office/drawing/2014/main" id="{6EF88D84-9768-475D-9F7D-5A8826653655}"/>
            </a:ext>
          </a:extLst>
        </xdr:cNvPr>
        <xdr:cNvSpPr txBox="1"/>
      </xdr:nvSpPr>
      <xdr:spPr>
        <a:xfrm>
          <a:off x="63353496" y="758856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55</xdr:row>
      <xdr:rowOff>0</xdr:rowOff>
    </xdr:from>
    <xdr:ext cx="65" cy="172227"/>
    <xdr:sp macro="" textlink="">
      <xdr:nvSpPr>
        <xdr:cNvPr id="50" name="TextBox 49">
          <a:extLst>
            <a:ext uri="{FF2B5EF4-FFF2-40B4-BE49-F238E27FC236}">
              <a16:creationId xmlns:a16="http://schemas.microsoft.com/office/drawing/2014/main" id="{8EA8E25D-E79D-43EF-96D2-28A3DA3F527F}"/>
            </a:ext>
          </a:extLst>
        </xdr:cNvPr>
        <xdr:cNvSpPr txBox="1"/>
      </xdr:nvSpPr>
      <xdr:spPr>
        <a:xfrm>
          <a:off x="63353496" y="76076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59</xdr:row>
      <xdr:rowOff>0</xdr:rowOff>
    </xdr:from>
    <xdr:ext cx="65" cy="172227"/>
    <xdr:sp macro="" textlink="">
      <xdr:nvSpPr>
        <xdr:cNvPr id="51" name="TextBox 50">
          <a:extLst>
            <a:ext uri="{FF2B5EF4-FFF2-40B4-BE49-F238E27FC236}">
              <a16:creationId xmlns:a16="http://schemas.microsoft.com/office/drawing/2014/main" id="{949CC6D0-BB73-4504-8416-DA1F9F115376}"/>
            </a:ext>
          </a:extLst>
        </xdr:cNvPr>
        <xdr:cNvSpPr txBox="1"/>
      </xdr:nvSpPr>
      <xdr:spPr>
        <a:xfrm>
          <a:off x="63353496" y="76838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55</xdr:row>
      <xdr:rowOff>0</xdr:rowOff>
    </xdr:from>
    <xdr:ext cx="65" cy="172227"/>
    <xdr:sp macro="" textlink="">
      <xdr:nvSpPr>
        <xdr:cNvPr id="52" name="TextBox 51">
          <a:extLst>
            <a:ext uri="{FF2B5EF4-FFF2-40B4-BE49-F238E27FC236}">
              <a16:creationId xmlns:a16="http://schemas.microsoft.com/office/drawing/2014/main" id="{D0FF4739-83B0-4128-85A3-62CC1D0561F7}"/>
            </a:ext>
          </a:extLst>
        </xdr:cNvPr>
        <xdr:cNvSpPr txBox="1"/>
      </xdr:nvSpPr>
      <xdr:spPr>
        <a:xfrm>
          <a:off x="63353496" y="76076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59</xdr:row>
      <xdr:rowOff>0</xdr:rowOff>
    </xdr:from>
    <xdr:ext cx="65" cy="172227"/>
    <xdr:sp macro="" textlink="">
      <xdr:nvSpPr>
        <xdr:cNvPr id="53" name="TextBox 52">
          <a:extLst>
            <a:ext uri="{FF2B5EF4-FFF2-40B4-BE49-F238E27FC236}">
              <a16:creationId xmlns:a16="http://schemas.microsoft.com/office/drawing/2014/main" id="{25A4DB3A-4157-46DE-844C-5C90E6270E60}"/>
            </a:ext>
          </a:extLst>
        </xdr:cNvPr>
        <xdr:cNvSpPr txBox="1"/>
      </xdr:nvSpPr>
      <xdr:spPr>
        <a:xfrm>
          <a:off x="63353496" y="76838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54" name="TextBox 53">
          <a:extLst>
            <a:ext uri="{FF2B5EF4-FFF2-40B4-BE49-F238E27FC236}">
              <a16:creationId xmlns:a16="http://schemas.microsoft.com/office/drawing/2014/main" id="{F0113E61-0BFF-4EBF-A94B-DF76E2D99F05}"/>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55" name="TextBox 54">
          <a:extLst>
            <a:ext uri="{FF2B5EF4-FFF2-40B4-BE49-F238E27FC236}">
              <a16:creationId xmlns:a16="http://schemas.microsoft.com/office/drawing/2014/main" id="{48373109-8671-421A-AE77-51816331955A}"/>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56" name="TextBox 55">
          <a:extLst>
            <a:ext uri="{FF2B5EF4-FFF2-40B4-BE49-F238E27FC236}">
              <a16:creationId xmlns:a16="http://schemas.microsoft.com/office/drawing/2014/main" id="{A22EEFBB-9F3B-4F0C-A3D6-DA75271DE637}"/>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57" name="TextBox 56">
          <a:extLst>
            <a:ext uri="{FF2B5EF4-FFF2-40B4-BE49-F238E27FC236}">
              <a16:creationId xmlns:a16="http://schemas.microsoft.com/office/drawing/2014/main" id="{D5298085-A5A5-41A9-A8D4-F69CE6EF93EC}"/>
            </a:ext>
          </a:extLst>
        </xdr:cNvPr>
        <xdr:cNvSpPr txBox="1"/>
      </xdr:nvSpPr>
      <xdr:spPr>
        <a:xfrm>
          <a:off x="63353496" y="63655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63</xdr:row>
      <xdr:rowOff>0</xdr:rowOff>
    </xdr:from>
    <xdr:ext cx="65" cy="172227"/>
    <xdr:sp macro="" textlink="">
      <xdr:nvSpPr>
        <xdr:cNvPr id="58" name="TextBox 57">
          <a:extLst>
            <a:ext uri="{FF2B5EF4-FFF2-40B4-BE49-F238E27FC236}">
              <a16:creationId xmlns:a16="http://schemas.microsoft.com/office/drawing/2014/main" id="{1570FD96-B102-4FD2-83CF-1EC9041089A9}"/>
            </a:ext>
          </a:extLst>
        </xdr:cNvPr>
        <xdr:cNvSpPr txBox="1"/>
      </xdr:nvSpPr>
      <xdr:spPr>
        <a:xfrm>
          <a:off x="63353496" y="7760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63</xdr:row>
      <xdr:rowOff>0</xdr:rowOff>
    </xdr:from>
    <xdr:ext cx="65" cy="172227"/>
    <xdr:sp macro="" textlink="">
      <xdr:nvSpPr>
        <xdr:cNvPr id="59" name="TextBox 58">
          <a:extLst>
            <a:ext uri="{FF2B5EF4-FFF2-40B4-BE49-F238E27FC236}">
              <a16:creationId xmlns:a16="http://schemas.microsoft.com/office/drawing/2014/main" id="{1161C2ED-B3AF-450B-B053-77554B3C6F19}"/>
            </a:ext>
          </a:extLst>
        </xdr:cNvPr>
        <xdr:cNvSpPr txBox="1"/>
      </xdr:nvSpPr>
      <xdr:spPr>
        <a:xfrm>
          <a:off x="63353496" y="7760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63</xdr:row>
      <xdr:rowOff>0</xdr:rowOff>
    </xdr:from>
    <xdr:ext cx="65" cy="172227"/>
    <xdr:sp macro="" textlink="">
      <xdr:nvSpPr>
        <xdr:cNvPr id="60" name="TextBox 59">
          <a:extLst>
            <a:ext uri="{FF2B5EF4-FFF2-40B4-BE49-F238E27FC236}">
              <a16:creationId xmlns:a16="http://schemas.microsoft.com/office/drawing/2014/main" id="{8CA0EBE5-04E6-42B4-88A5-250116FE57B3}"/>
            </a:ext>
          </a:extLst>
        </xdr:cNvPr>
        <xdr:cNvSpPr txBox="1"/>
      </xdr:nvSpPr>
      <xdr:spPr>
        <a:xfrm>
          <a:off x="63353496" y="7760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63</xdr:row>
      <xdr:rowOff>0</xdr:rowOff>
    </xdr:from>
    <xdr:ext cx="65" cy="172227"/>
    <xdr:sp macro="" textlink="">
      <xdr:nvSpPr>
        <xdr:cNvPr id="61" name="TextBox 60">
          <a:extLst>
            <a:ext uri="{FF2B5EF4-FFF2-40B4-BE49-F238E27FC236}">
              <a16:creationId xmlns:a16="http://schemas.microsoft.com/office/drawing/2014/main" id="{B3BCB86F-D392-4F09-96DD-968F0BD19FBC}"/>
            </a:ext>
          </a:extLst>
        </xdr:cNvPr>
        <xdr:cNvSpPr txBox="1"/>
      </xdr:nvSpPr>
      <xdr:spPr>
        <a:xfrm>
          <a:off x="63353496" y="776001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72</xdr:col>
      <xdr:colOff>488496</xdr:colOff>
      <xdr:row>5</xdr:row>
      <xdr:rowOff>0</xdr:rowOff>
    </xdr:from>
    <xdr:ext cx="65" cy="172227"/>
    <xdr:sp macro="" textlink="">
      <xdr:nvSpPr>
        <xdr:cNvPr id="62" name="TextBox 61">
          <a:extLst>
            <a:ext uri="{FF2B5EF4-FFF2-40B4-BE49-F238E27FC236}">
              <a16:creationId xmlns:a16="http://schemas.microsoft.com/office/drawing/2014/main" id="{5A36B30D-696C-43F7-B552-E703A4ACDB2E}"/>
            </a:ext>
          </a:extLst>
        </xdr:cNvPr>
        <xdr:cNvSpPr txBox="1"/>
      </xdr:nvSpPr>
      <xdr:spPr>
        <a:xfrm>
          <a:off x="63353496" y="65179575"/>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21</xdr:row>
      <xdr:rowOff>0</xdr:rowOff>
    </xdr:from>
    <xdr:ext cx="65" cy="172227"/>
    <xdr:sp macro="" textlink="">
      <xdr:nvSpPr>
        <xdr:cNvPr id="63" name="TextBox 62">
          <a:extLst>
            <a:ext uri="{FF2B5EF4-FFF2-40B4-BE49-F238E27FC236}">
              <a16:creationId xmlns:a16="http://schemas.microsoft.com/office/drawing/2014/main" id="{34AA2974-1AB4-4F07-BB41-80789127EA50}"/>
            </a:ext>
          </a:extLst>
        </xdr:cNvPr>
        <xdr:cNvSpPr txBox="1"/>
      </xdr:nvSpPr>
      <xdr:spPr>
        <a:xfrm>
          <a:off x="78020091" y="9061846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25</xdr:row>
      <xdr:rowOff>0</xdr:rowOff>
    </xdr:from>
    <xdr:ext cx="65" cy="172227"/>
    <xdr:sp macro="" textlink="">
      <xdr:nvSpPr>
        <xdr:cNvPr id="64" name="TextBox 63">
          <a:extLst>
            <a:ext uri="{FF2B5EF4-FFF2-40B4-BE49-F238E27FC236}">
              <a16:creationId xmlns:a16="http://schemas.microsoft.com/office/drawing/2014/main" id="{2EDCFAFD-4BA7-4294-8173-9A5756BD6718}"/>
            </a:ext>
          </a:extLst>
        </xdr:cNvPr>
        <xdr:cNvSpPr txBox="1"/>
      </xdr:nvSpPr>
      <xdr:spPr>
        <a:xfrm>
          <a:off x="78020091" y="91713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29</xdr:row>
      <xdr:rowOff>0</xdr:rowOff>
    </xdr:from>
    <xdr:ext cx="65" cy="172227"/>
    <xdr:sp macro="" textlink="">
      <xdr:nvSpPr>
        <xdr:cNvPr id="65" name="TextBox 64">
          <a:extLst>
            <a:ext uri="{FF2B5EF4-FFF2-40B4-BE49-F238E27FC236}">
              <a16:creationId xmlns:a16="http://schemas.microsoft.com/office/drawing/2014/main" id="{19157FDB-3EFE-4EF1-9154-FFC0B3E7A99C}"/>
            </a:ext>
          </a:extLst>
        </xdr:cNvPr>
        <xdr:cNvSpPr txBox="1"/>
      </xdr:nvSpPr>
      <xdr:spPr>
        <a:xfrm>
          <a:off x="78020091" y="9314259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33</xdr:row>
      <xdr:rowOff>0</xdr:rowOff>
    </xdr:from>
    <xdr:ext cx="65" cy="172227"/>
    <xdr:sp macro="" textlink="">
      <xdr:nvSpPr>
        <xdr:cNvPr id="66" name="TextBox 65">
          <a:extLst>
            <a:ext uri="{FF2B5EF4-FFF2-40B4-BE49-F238E27FC236}">
              <a16:creationId xmlns:a16="http://schemas.microsoft.com/office/drawing/2014/main" id="{D0D1FD92-0B6E-4B64-AFA2-5596A42EEBAB}"/>
            </a:ext>
          </a:extLst>
        </xdr:cNvPr>
        <xdr:cNvSpPr txBox="1"/>
      </xdr:nvSpPr>
      <xdr:spPr>
        <a:xfrm>
          <a:off x="78020091" y="945713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37</xdr:row>
      <xdr:rowOff>0</xdr:rowOff>
    </xdr:from>
    <xdr:ext cx="65" cy="172227"/>
    <xdr:sp macro="" textlink="">
      <xdr:nvSpPr>
        <xdr:cNvPr id="67" name="TextBox 66">
          <a:extLst>
            <a:ext uri="{FF2B5EF4-FFF2-40B4-BE49-F238E27FC236}">
              <a16:creationId xmlns:a16="http://schemas.microsoft.com/office/drawing/2014/main" id="{8E8DEEF4-B673-4BBB-A139-7956D72B3E6A}"/>
            </a:ext>
          </a:extLst>
        </xdr:cNvPr>
        <xdr:cNvSpPr txBox="1"/>
      </xdr:nvSpPr>
      <xdr:spPr>
        <a:xfrm>
          <a:off x="78020091" y="9600009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41</xdr:row>
      <xdr:rowOff>0</xdr:rowOff>
    </xdr:from>
    <xdr:ext cx="65" cy="172227"/>
    <xdr:sp macro="" textlink="">
      <xdr:nvSpPr>
        <xdr:cNvPr id="68" name="TextBox 67">
          <a:extLst>
            <a:ext uri="{FF2B5EF4-FFF2-40B4-BE49-F238E27FC236}">
              <a16:creationId xmlns:a16="http://schemas.microsoft.com/office/drawing/2014/main" id="{8450668D-D196-4547-AE66-56067D2BB019}"/>
            </a:ext>
          </a:extLst>
        </xdr:cNvPr>
        <xdr:cNvSpPr txBox="1"/>
      </xdr:nvSpPr>
      <xdr:spPr>
        <a:xfrm>
          <a:off x="78020091" y="97428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45</xdr:row>
      <xdr:rowOff>0</xdr:rowOff>
    </xdr:from>
    <xdr:ext cx="65" cy="172227"/>
    <xdr:sp macro="" textlink="">
      <xdr:nvSpPr>
        <xdr:cNvPr id="69" name="TextBox 68">
          <a:extLst>
            <a:ext uri="{FF2B5EF4-FFF2-40B4-BE49-F238E27FC236}">
              <a16:creationId xmlns:a16="http://schemas.microsoft.com/office/drawing/2014/main" id="{10E8407D-DB9F-4F5F-8158-BF9AE42C6FD9}"/>
            </a:ext>
          </a:extLst>
        </xdr:cNvPr>
        <xdr:cNvSpPr txBox="1"/>
      </xdr:nvSpPr>
      <xdr:spPr>
        <a:xfrm>
          <a:off x="78020091" y="9885759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50</xdr:row>
      <xdr:rowOff>0</xdr:rowOff>
    </xdr:from>
    <xdr:ext cx="65" cy="172227"/>
    <xdr:sp macro="" textlink="">
      <xdr:nvSpPr>
        <xdr:cNvPr id="70" name="TextBox 69">
          <a:extLst>
            <a:ext uri="{FF2B5EF4-FFF2-40B4-BE49-F238E27FC236}">
              <a16:creationId xmlns:a16="http://schemas.microsoft.com/office/drawing/2014/main" id="{A1035E8B-E4D6-4A0F-BBBD-1289A2B6BEC7}"/>
            </a:ext>
          </a:extLst>
        </xdr:cNvPr>
        <xdr:cNvSpPr txBox="1"/>
      </xdr:nvSpPr>
      <xdr:spPr>
        <a:xfrm>
          <a:off x="78020091" y="10047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59</xdr:row>
      <xdr:rowOff>0</xdr:rowOff>
    </xdr:from>
    <xdr:ext cx="65" cy="172227"/>
    <xdr:sp macro="" textlink="">
      <xdr:nvSpPr>
        <xdr:cNvPr id="71" name="TextBox 70">
          <a:extLst>
            <a:ext uri="{FF2B5EF4-FFF2-40B4-BE49-F238E27FC236}">
              <a16:creationId xmlns:a16="http://schemas.microsoft.com/office/drawing/2014/main" id="{145CCDF3-F239-4584-AACE-D4C87489AC81}"/>
            </a:ext>
          </a:extLst>
        </xdr:cNvPr>
        <xdr:cNvSpPr txBox="1"/>
      </xdr:nvSpPr>
      <xdr:spPr>
        <a:xfrm>
          <a:off x="78020091" y="10285809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63</xdr:row>
      <xdr:rowOff>0</xdr:rowOff>
    </xdr:from>
    <xdr:ext cx="65" cy="172227"/>
    <xdr:sp macro="" textlink="">
      <xdr:nvSpPr>
        <xdr:cNvPr id="72" name="TextBox 71">
          <a:extLst>
            <a:ext uri="{FF2B5EF4-FFF2-40B4-BE49-F238E27FC236}">
              <a16:creationId xmlns:a16="http://schemas.microsoft.com/office/drawing/2014/main" id="{264353EA-34A3-446B-BC17-6E46000D2B91}"/>
            </a:ext>
          </a:extLst>
        </xdr:cNvPr>
        <xdr:cNvSpPr txBox="1"/>
      </xdr:nvSpPr>
      <xdr:spPr>
        <a:xfrm>
          <a:off x="78020091" y="10428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54</xdr:row>
      <xdr:rowOff>0</xdr:rowOff>
    </xdr:from>
    <xdr:ext cx="65" cy="172227"/>
    <xdr:sp macro="" textlink="">
      <xdr:nvSpPr>
        <xdr:cNvPr id="73" name="TextBox 72">
          <a:extLst>
            <a:ext uri="{FF2B5EF4-FFF2-40B4-BE49-F238E27FC236}">
              <a16:creationId xmlns:a16="http://schemas.microsoft.com/office/drawing/2014/main" id="{22D4BE24-1DCF-41B5-AF9D-BB5EB3253C96}"/>
            </a:ext>
          </a:extLst>
        </xdr:cNvPr>
        <xdr:cNvSpPr txBox="1"/>
      </xdr:nvSpPr>
      <xdr:spPr>
        <a:xfrm>
          <a:off x="78020091" y="1015722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59</xdr:row>
      <xdr:rowOff>0</xdr:rowOff>
    </xdr:from>
    <xdr:ext cx="65" cy="172227"/>
    <xdr:sp macro="" textlink="">
      <xdr:nvSpPr>
        <xdr:cNvPr id="74" name="TextBox 73">
          <a:extLst>
            <a:ext uri="{FF2B5EF4-FFF2-40B4-BE49-F238E27FC236}">
              <a16:creationId xmlns:a16="http://schemas.microsoft.com/office/drawing/2014/main" id="{6F9A058A-068A-449B-8331-923AC7F73A32}"/>
            </a:ext>
          </a:extLst>
        </xdr:cNvPr>
        <xdr:cNvSpPr txBox="1"/>
      </xdr:nvSpPr>
      <xdr:spPr>
        <a:xfrm>
          <a:off x="78020091" y="10285809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75" name="TextBox 74">
          <a:extLst>
            <a:ext uri="{FF2B5EF4-FFF2-40B4-BE49-F238E27FC236}">
              <a16:creationId xmlns:a16="http://schemas.microsoft.com/office/drawing/2014/main" id="{E5E86E44-F9E2-48C4-A63F-5EE632EB7CC3}"/>
            </a:ext>
          </a:extLst>
        </xdr:cNvPr>
        <xdr:cNvSpPr txBox="1"/>
      </xdr:nvSpPr>
      <xdr:spPr>
        <a:xfrm>
          <a:off x="78020091" y="7535465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76" name="TextBox 75">
          <a:extLst>
            <a:ext uri="{FF2B5EF4-FFF2-40B4-BE49-F238E27FC236}">
              <a16:creationId xmlns:a16="http://schemas.microsoft.com/office/drawing/2014/main" id="{045D351E-D37F-476D-939C-79B28EA5D9E1}"/>
            </a:ext>
          </a:extLst>
        </xdr:cNvPr>
        <xdr:cNvSpPr txBox="1"/>
      </xdr:nvSpPr>
      <xdr:spPr>
        <a:xfrm>
          <a:off x="78020091" y="7678340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77" name="TextBox 76">
          <a:extLst>
            <a:ext uri="{FF2B5EF4-FFF2-40B4-BE49-F238E27FC236}">
              <a16:creationId xmlns:a16="http://schemas.microsoft.com/office/drawing/2014/main" id="{BCC8E3FF-B828-473D-BEF1-EA2C1331D15D}"/>
            </a:ext>
          </a:extLst>
        </xdr:cNvPr>
        <xdr:cNvSpPr txBox="1"/>
      </xdr:nvSpPr>
      <xdr:spPr>
        <a:xfrm>
          <a:off x="78020091" y="7821215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78" name="TextBox 77">
          <a:extLst>
            <a:ext uri="{FF2B5EF4-FFF2-40B4-BE49-F238E27FC236}">
              <a16:creationId xmlns:a16="http://schemas.microsoft.com/office/drawing/2014/main" id="{82B47D92-401D-45FD-83DE-6F3665F9540B}"/>
            </a:ext>
          </a:extLst>
        </xdr:cNvPr>
        <xdr:cNvSpPr txBox="1"/>
      </xdr:nvSpPr>
      <xdr:spPr>
        <a:xfrm>
          <a:off x="78020091" y="7964090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79" name="TextBox 78">
          <a:extLst>
            <a:ext uri="{FF2B5EF4-FFF2-40B4-BE49-F238E27FC236}">
              <a16:creationId xmlns:a16="http://schemas.microsoft.com/office/drawing/2014/main" id="{7E227B5F-9DAB-4B01-8324-357AEB91AA68}"/>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0" name="TextBox 79">
          <a:extLst>
            <a:ext uri="{FF2B5EF4-FFF2-40B4-BE49-F238E27FC236}">
              <a16:creationId xmlns:a16="http://schemas.microsoft.com/office/drawing/2014/main" id="{91C6FA6E-785F-457B-9D22-E46C3F86AB76}"/>
            </a:ext>
          </a:extLst>
        </xdr:cNvPr>
        <xdr:cNvSpPr txBox="1"/>
      </xdr:nvSpPr>
      <xdr:spPr>
        <a:xfrm>
          <a:off x="78020091" y="8414146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1" name="TextBox 80">
          <a:extLst>
            <a:ext uri="{FF2B5EF4-FFF2-40B4-BE49-F238E27FC236}">
              <a16:creationId xmlns:a16="http://schemas.microsoft.com/office/drawing/2014/main" id="{7E615F3A-8FFE-44DF-8731-52D23C14DCC2}"/>
            </a:ext>
          </a:extLst>
        </xdr:cNvPr>
        <xdr:cNvSpPr txBox="1"/>
      </xdr:nvSpPr>
      <xdr:spPr>
        <a:xfrm>
          <a:off x="78020091" y="8126015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2" name="TextBox 81">
          <a:extLst>
            <a:ext uri="{FF2B5EF4-FFF2-40B4-BE49-F238E27FC236}">
              <a16:creationId xmlns:a16="http://schemas.microsoft.com/office/drawing/2014/main" id="{63C767AA-6CE5-4305-A57E-0F69CBCE723D}"/>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3" name="TextBox 82">
          <a:extLst>
            <a:ext uri="{FF2B5EF4-FFF2-40B4-BE49-F238E27FC236}">
              <a16:creationId xmlns:a16="http://schemas.microsoft.com/office/drawing/2014/main" id="{D6BC7AA8-ADFC-42CF-8ABD-5C19F9454505}"/>
            </a:ext>
          </a:extLst>
        </xdr:cNvPr>
        <xdr:cNvSpPr txBox="1"/>
      </xdr:nvSpPr>
      <xdr:spPr>
        <a:xfrm>
          <a:off x="78020091" y="81260156"/>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4" name="TextBox 83">
          <a:extLst>
            <a:ext uri="{FF2B5EF4-FFF2-40B4-BE49-F238E27FC236}">
              <a16:creationId xmlns:a16="http://schemas.microsoft.com/office/drawing/2014/main" id="{20A4CABB-D55F-45CA-AEE9-0504398F5955}"/>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5" name="TextBox 84">
          <a:extLst>
            <a:ext uri="{FF2B5EF4-FFF2-40B4-BE49-F238E27FC236}">
              <a16:creationId xmlns:a16="http://schemas.microsoft.com/office/drawing/2014/main" id="{EA92C4AA-0164-4673-9EC2-CDD3C284D1AA}"/>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6" name="TextBox 85">
          <a:extLst>
            <a:ext uri="{FF2B5EF4-FFF2-40B4-BE49-F238E27FC236}">
              <a16:creationId xmlns:a16="http://schemas.microsoft.com/office/drawing/2014/main" id="{13F70DA8-4B3D-4E32-A4F6-767270C8EF0B}"/>
            </a:ext>
          </a:extLst>
        </xdr:cNvPr>
        <xdr:cNvSpPr txBox="1"/>
      </xdr:nvSpPr>
      <xdr:spPr>
        <a:xfrm>
          <a:off x="78020091" y="8414146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87" name="TextBox 86">
          <a:extLst>
            <a:ext uri="{FF2B5EF4-FFF2-40B4-BE49-F238E27FC236}">
              <a16:creationId xmlns:a16="http://schemas.microsoft.com/office/drawing/2014/main" id="{AE3967A2-14C0-4E3A-B456-C3AA8A4E8EC2}"/>
            </a:ext>
          </a:extLst>
        </xdr:cNvPr>
        <xdr:cNvSpPr txBox="1"/>
      </xdr:nvSpPr>
      <xdr:spPr>
        <a:xfrm>
          <a:off x="78020091" y="8414146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25</xdr:row>
      <xdr:rowOff>0</xdr:rowOff>
    </xdr:from>
    <xdr:ext cx="65" cy="172227"/>
    <xdr:sp macro="" textlink="">
      <xdr:nvSpPr>
        <xdr:cNvPr id="88" name="TextBox 87">
          <a:extLst>
            <a:ext uri="{FF2B5EF4-FFF2-40B4-BE49-F238E27FC236}">
              <a16:creationId xmlns:a16="http://schemas.microsoft.com/office/drawing/2014/main" id="{D08788EA-B234-49C2-B22F-F15A367127C8}"/>
            </a:ext>
          </a:extLst>
        </xdr:cNvPr>
        <xdr:cNvSpPr txBox="1"/>
      </xdr:nvSpPr>
      <xdr:spPr>
        <a:xfrm>
          <a:off x="78020091" y="91713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50</xdr:row>
      <xdr:rowOff>0</xdr:rowOff>
    </xdr:from>
    <xdr:ext cx="65" cy="172227"/>
    <xdr:sp macro="" textlink="">
      <xdr:nvSpPr>
        <xdr:cNvPr id="89" name="TextBox 88">
          <a:extLst>
            <a:ext uri="{FF2B5EF4-FFF2-40B4-BE49-F238E27FC236}">
              <a16:creationId xmlns:a16="http://schemas.microsoft.com/office/drawing/2014/main" id="{DF17C9C9-9A40-4160-A4EE-82BC596C3B15}"/>
            </a:ext>
          </a:extLst>
        </xdr:cNvPr>
        <xdr:cNvSpPr txBox="1"/>
      </xdr:nvSpPr>
      <xdr:spPr>
        <a:xfrm>
          <a:off x="78020091" y="10047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54</xdr:row>
      <xdr:rowOff>0</xdr:rowOff>
    </xdr:from>
    <xdr:ext cx="65" cy="172227"/>
    <xdr:sp macro="" textlink="">
      <xdr:nvSpPr>
        <xdr:cNvPr id="90" name="TextBox 89">
          <a:extLst>
            <a:ext uri="{FF2B5EF4-FFF2-40B4-BE49-F238E27FC236}">
              <a16:creationId xmlns:a16="http://schemas.microsoft.com/office/drawing/2014/main" id="{AB8CC179-C566-4A42-8EE3-ABFB85F94D50}"/>
            </a:ext>
          </a:extLst>
        </xdr:cNvPr>
        <xdr:cNvSpPr txBox="1"/>
      </xdr:nvSpPr>
      <xdr:spPr>
        <a:xfrm>
          <a:off x="78020091" y="1015722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55</xdr:row>
      <xdr:rowOff>0</xdr:rowOff>
    </xdr:from>
    <xdr:ext cx="65" cy="172227"/>
    <xdr:sp macro="" textlink="">
      <xdr:nvSpPr>
        <xdr:cNvPr id="91" name="TextBox 90">
          <a:extLst>
            <a:ext uri="{FF2B5EF4-FFF2-40B4-BE49-F238E27FC236}">
              <a16:creationId xmlns:a16="http://schemas.microsoft.com/office/drawing/2014/main" id="{CBBFD9C1-FA93-4B7C-B82C-820EFC9CBDE7}"/>
            </a:ext>
          </a:extLst>
        </xdr:cNvPr>
        <xdr:cNvSpPr txBox="1"/>
      </xdr:nvSpPr>
      <xdr:spPr>
        <a:xfrm>
          <a:off x="78020091" y="10176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59</xdr:row>
      <xdr:rowOff>0</xdr:rowOff>
    </xdr:from>
    <xdr:ext cx="65" cy="172227"/>
    <xdr:sp macro="" textlink="">
      <xdr:nvSpPr>
        <xdr:cNvPr id="92" name="TextBox 91">
          <a:extLst>
            <a:ext uri="{FF2B5EF4-FFF2-40B4-BE49-F238E27FC236}">
              <a16:creationId xmlns:a16="http://schemas.microsoft.com/office/drawing/2014/main" id="{D4DE3613-3A1A-47D0-BF1F-02FE9BD323E1}"/>
            </a:ext>
          </a:extLst>
        </xdr:cNvPr>
        <xdr:cNvSpPr txBox="1"/>
      </xdr:nvSpPr>
      <xdr:spPr>
        <a:xfrm>
          <a:off x="78020091" y="10285809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55</xdr:row>
      <xdr:rowOff>0</xdr:rowOff>
    </xdr:from>
    <xdr:ext cx="65" cy="172227"/>
    <xdr:sp macro="" textlink="">
      <xdr:nvSpPr>
        <xdr:cNvPr id="93" name="TextBox 92">
          <a:extLst>
            <a:ext uri="{FF2B5EF4-FFF2-40B4-BE49-F238E27FC236}">
              <a16:creationId xmlns:a16="http://schemas.microsoft.com/office/drawing/2014/main" id="{B9546F86-65FE-486C-BF12-7E3EC5750B45}"/>
            </a:ext>
          </a:extLst>
        </xdr:cNvPr>
        <xdr:cNvSpPr txBox="1"/>
      </xdr:nvSpPr>
      <xdr:spPr>
        <a:xfrm>
          <a:off x="78020091" y="10176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59</xdr:row>
      <xdr:rowOff>0</xdr:rowOff>
    </xdr:from>
    <xdr:ext cx="65" cy="172227"/>
    <xdr:sp macro="" textlink="">
      <xdr:nvSpPr>
        <xdr:cNvPr id="94" name="TextBox 93">
          <a:extLst>
            <a:ext uri="{FF2B5EF4-FFF2-40B4-BE49-F238E27FC236}">
              <a16:creationId xmlns:a16="http://schemas.microsoft.com/office/drawing/2014/main" id="{31AFC850-1B5C-4C34-950B-C130DBC0F1DC}"/>
            </a:ext>
          </a:extLst>
        </xdr:cNvPr>
        <xdr:cNvSpPr txBox="1"/>
      </xdr:nvSpPr>
      <xdr:spPr>
        <a:xfrm>
          <a:off x="78020091" y="10285809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95" name="TextBox 94">
          <a:extLst>
            <a:ext uri="{FF2B5EF4-FFF2-40B4-BE49-F238E27FC236}">
              <a16:creationId xmlns:a16="http://schemas.microsoft.com/office/drawing/2014/main" id="{BD6AC484-CDE6-4624-B504-DEF2A6CF31A8}"/>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96" name="TextBox 95">
          <a:extLst>
            <a:ext uri="{FF2B5EF4-FFF2-40B4-BE49-F238E27FC236}">
              <a16:creationId xmlns:a16="http://schemas.microsoft.com/office/drawing/2014/main" id="{E0C5A31C-394E-43BB-84FA-DF64BDAB7F1B}"/>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97" name="TextBox 96">
          <a:extLst>
            <a:ext uri="{FF2B5EF4-FFF2-40B4-BE49-F238E27FC236}">
              <a16:creationId xmlns:a16="http://schemas.microsoft.com/office/drawing/2014/main" id="{15994070-733E-4E54-9E0C-E98B7846101D}"/>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98" name="TextBox 97">
          <a:extLst>
            <a:ext uri="{FF2B5EF4-FFF2-40B4-BE49-F238E27FC236}">
              <a16:creationId xmlns:a16="http://schemas.microsoft.com/office/drawing/2014/main" id="{07C7149B-2CAD-4CAA-9DC6-12CD5D861382}"/>
            </a:ext>
          </a:extLst>
        </xdr:cNvPr>
        <xdr:cNvSpPr txBox="1"/>
      </xdr:nvSpPr>
      <xdr:spPr>
        <a:xfrm>
          <a:off x="78020091" y="827127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63</xdr:row>
      <xdr:rowOff>0</xdr:rowOff>
    </xdr:from>
    <xdr:ext cx="65" cy="172227"/>
    <xdr:sp macro="" textlink="">
      <xdr:nvSpPr>
        <xdr:cNvPr id="99" name="TextBox 98">
          <a:extLst>
            <a:ext uri="{FF2B5EF4-FFF2-40B4-BE49-F238E27FC236}">
              <a16:creationId xmlns:a16="http://schemas.microsoft.com/office/drawing/2014/main" id="{98DE6AA5-6DF7-4902-99C2-E10A5E08E81E}"/>
            </a:ext>
          </a:extLst>
        </xdr:cNvPr>
        <xdr:cNvSpPr txBox="1"/>
      </xdr:nvSpPr>
      <xdr:spPr>
        <a:xfrm>
          <a:off x="78020091" y="10428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63</xdr:row>
      <xdr:rowOff>0</xdr:rowOff>
    </xdr:from>
    <xdr:ext cx="65" cy="172227"/>
    <xdr:sp macro="" textlink="">
      <xdr:nvSpPr>
        <xdr:cNvPr id="100" name="TextBox 99">
          <a:extLst>
            <a:ext uri="{FF2B5EF4-FFF2-40B4-BE49-F238E27FC236}">
              <a16:creationId xmlns:a16="http://schemas.microsoft.com/office/drawing/2014/main" id="{98B92DBC-1044-4B8B-B24A-8C30D62B7CB2}"/>
            </a:ext>
          </a:extLst>
        </xdr:cNvPr>
        <xdr:cNvSpPr txBox="1"/>
      </xdr:nvSpPr>
      <xdr:spPr>
        <a:xfrm>
          <a:off x="78020091" y="10428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63</xdr:row>
      <xdr:rowOff>0</xdr:rowOff>
    </xdr:from>
    <xdr:ext cx="65" cy="172227"/>
    <xdr:sp macro="" textlink="">
      <xdr:nvSpPr>
        <xdr:cNvPr id="101" name="TextBox 100">
          <a:extLst>
            <a:ext uri="{FF2B5EF4-FFF2-40B4-BE49-F238E27FC236}">
              <a16:creationId xmlns:a16="http://schemas.microsoft.com/office/drawing/2014/main" id="{F03E786A-A4CD-4DB3-B332-3A9DB77B85ED}"/>
            </a:ext>
          </a:extLst>
        </xdr:cNvPr>
        <xdr:cNvSpPr txBox="1"/>
      </xdr:nvSpPr>
      <xdr:spPr>
        <a:xfrm>
          <a:off x="78020091" y="10428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63</xdr:row>
      <xdr:rowOff>0</xdr:rowOff>
    </xdr:from>
    <xdr:ext cx="65" cy="172227"/>
    <xdr:sp macro="" textlink="">
      <xdr:nvSpPr>
        <xdr:cNvPr id="102" name="TextBox 101">
          <a:extLst>
            <a:ext uri="{FF2B5EF4-FFF2-40B4-BE49-F238E27FC236}">
              <a16:creationId xmlns:a16="http://schemas.microsoft.com/office/drawing/2014/main" id="{3B8941D0-2794-4D85-88C6-05C1D99D8241}"/>
            </a:ext>
          </a:extLst>
        </xdr:cNvPr>
        <xdr:cNvSpPr txBox="1"/>
      </xdr:nvSpPr>
      <xdr:spPr>
        <a:xfrm>
          <a:off x="78020091" y="104286844"/>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oneCellAnchor>
    <xdr:from>
      <xdr:col>73</xdr:col>
      <xdr:colOff>488496</xdr:colOff>
      <xdr:row>5</xdr:row>
      <xdr:rowOff>0</xdr:rowOff>
    </xdr:from>
    <xdr:ext cx="65" cy="172227"/>
    <xdr:sp macro="" textlink="">
      <xdr:nvSpPr>
        <xdr:cNvPr id="103" name="TextBox 102">
          <a:extLst>
            <a:ext uri="{FF2B5EF4-FFF2-40B4-BE49-F238E27FC236}">
              <a16:creationId xmlns:a16="http://schemas.microsoft.com/office/drawing/2014/main" id="{D62968FC-2FFF-4A10-B00B-19D438205B4F}"/>
            </a:ext>
          </a:extLst>
        </xdr:cNvPr>
        <xdr:cNvSpPr txBox="1"/>
      </xdr:nvSpPr>
      <xdr:spPr>
        <a:xfrm>
          <a:off x="78020091" y="85570219"/>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CA" sz="1100"/>
        </a:p>
      </xdr:txBody>
    </xdr:sp>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n2.sync.com/dl/dbe523db0/y3y843hp-upi3smw7-hptwih3b-q5q4x7dq" TargetMode="External"/><Relationship Id="rId13" Type="http://schemas.openxmlformats.org/officeDocument/2006/relationships/hyperlink" Target="https://ln2.sync.com/dl/9eb26fbf0/gt8t3pya-9npsi75i-4rj89mfi-4xvcfesx" TargetMode="External"/><Relationship Id="rId18" Type="http://schemas.openxmlformats.org/officeDocument/2006/relationships/vmlDrawing" Target="../drawings/vmlDrawing1.vml"/><Relationship Id="rId3" Type="http://schemas.openxmlformats.org/officeDocument/2006/relationships/hyperlink" Target="https://ln2.sync.com/dl/12e8f1040/rhtefetr-3iijvfff-vmiy83ny-9ppda5ru" TargetMode="External"/><Relationship Id="rId7" Type="http://schemas.openxmlformats.org/officeDocument/2006/relationships/hyperlink" Target="https://ln2.sync.com/dl/5a65b1900/wxxanqhn-euedxubu-z4kyqye8-vr3z23ae" TargetMode="External"/><Relationship Id="rId12" Type="http://schemas.openxmlformats.org/officeDocument/2006/relationships/hyperlink" Target="https://ln2.sync.com/dl/d98aaefa0/agcj9af7-39krszje-5xn2qrww-jzuwhvti" TargetMode="External"/><Relationship Id="rId17" Type="http://schemas.openxmlformats.org/officeDocument/2006/relationships/drawing" Target="../drawings/drawing1.xml"/><Relationship Id="rId2" Type="http://schemas.openxmlformats.org/officeDocument/2006/relationships/hyperlink" Target="https://ln2.sync.com/dl/cbbea23d0/6aguk5gy-4ga2iyy6-rwa6x6d4-y4h75udd" TargetMode="External"/><Relationship Id="rId16" Type="http://schemas.openxmlformats.org/officeDocument/2006/relationships/printerSettings" Target="../printerSettings/printerSettings1.bin"/><Relationship Id="rId1" Type="http://schemas.openxmlformats.org/officeDocument/2006/relationships/hyperlink" Target="https://ln2.sync.com/dl/2f41b41a0/chrkcbgy-3m3tbkdw-kqiyw6xn-cegcgfsz" TargetMode="External"/><Relationship Id="rId6" Type="http://schemas.openxmlformats.org/officeDocument/2006/relationships/hyperlink" Target="https://ln2.sync.com/dl/9a13217a0/f36t2k2h-3i4pwqq4-h5ntv7ad-526kra5x" TargetMode="External"/><Relationship Id="rId11" Type="http://schemas.openxmlformats.org/officeDocument/2006/relationships/hyperlink" Target="https://ln2.sync.com/dl/f47852ac0/achp95qc-nz7emd6c-5qsx7x4v-wvm7az54" TargetMode="External"/><Relationship Id="rId5" Type="http://schemas.openxmlformats.org/officeDocument/2006/relationships/hyperlink" Target="https://ln2.sync.com/dl/4c7ba8fd0/hdnkhjmi-iwrytnfx-ufq6w95n-m6d9hh8v" TargetMode="External"/><Relationship Id="rId15" Type="http://schemas.openxmlformats.org/officeDocument/2006/relationships/hyperlink" Target="https://ln2.sync.com/dl/0e71a1130/xv4vgixj-2kqtp57x-5je5xpf3-7cqdbu46" TargetMode="External"/><Relationship Id="rId10" Type="http://schemas.openxmlformats.org/officeDocument/2006/relationships/hyperlink" Target="https://ln2.sync.com/dl/574031ee0/5ih3h6c7-win6xtue-mczn2xr9-nzwtxq5f" TargetMode="External"/><Relationship Id="rId19" Type="http://schemas.openxmlformats.org/officeDocument/2006/relationships/comments" Target="../comments1.xml"/><Relationship Id="rId4" Type="http://schemas.openxmlformats.org/officeDocument/2006/relationships/hyperlink" Target="https://ln2.sync.com/dl/29b0a03e0/6ydqq9c2-kkv3jawn-vymci36n-bp5ct83p" TargetMode="External"/><Relationship Id="rId9" Type="http://schemas.openxmlformats.org/officeDocument/2006/relationships/hyperlink" Target="https://ln2.sync.com/dl/a2380c0b0/vpc2ppcz-v8pcdxrx-3zzhbjk5-rhzzh4rk" TargetMode="External"/><Relationship Id="rId14" Type="http://schemas.openxmlformats.org/officeDocument/2006/relationships/hyperlink" Target="https://ln2.sync.com/dl/09817d330/b47x4djg-vpyfxkba-6x7bzx76-kzaj3s4q"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Right="0"/>
  </sheetPr>
  <dimension ref="A1:DZ67"/>
  <sheetViews>
    <sheetView topLeftCell="BS1" zoomScale="80" zoomScaleNormal="80" workbookViewId="0">
      <pane ySplit="5" topLeftCell="A52" activePane="bottomLeft" state="frozen"/>
      <selection pane="bottomLeft" activeCell="CJ64" sqref="CJ64:CJ67"/>
    </sheetView>
  </sheetViews>
  <sheetFormatPr defaultColWidth="12.69921875" defaultRowHeight="15" customHeight="1"/>
  <cols>
    <col min="1" max="3" width="12.5" customWidth="1"/>
    <col min="4" max="4" width="12.5" style="2" customWidth="1"/>
    <col min="5" max="5" width="23.69921875" customWidth="1"/>
    <col min="6" max="6" width="35" customWidth="1"/>
    <col min="7" max="7" width="23.19921875" customWidth="1"/>
    <col min="8" max="8" width="7.69921875" customWidth="1"/>
    <col min="9" max="9" width="67.69921875" customWidth="1"/>
    <col min="10" max="10" width="27.09765625" style="1" customWidth="1"/>
    <col min="11" max="11" width="10.69921875" customWidth="1"/>
    <col min="12" max="12" width="8.69921875" customWidth="1"/>
    <col min="13" max="15" width="14.19921875" customWidth="1"/>
    <col min="16" max="16" width="10.09765625" customWidth="1"/>
    <col min="17" max="17" width="11" customWidth="1"/>
    <col min="18" max="18" width="26.69921875" style="85" customWidth="1"/>
    <col min="19" max="19" width="14.19921875" customWidth="1"/>
    <col min="20" max="20" width="12.69921875" customWidth="1"/>
    <col min="21" max="23" width="7.5" customWidth="1"/>
    <col min="24" max="24" width="8.69921875" customWidth="1"/>
    <col min="25" max="25" width="7.5" customWidth="1"/>
    <col min="26" max="26" width="9.19921875" customWidth="1"/>
    <col min="27" max="27" width="8.69921875" customWidth="1"/>
    <col min="28" max="28" width="24.09765625" customWidth="1"/>
    <col min="29" max="29" width="33.59765625" bestFit="1" customWidth="1"/>
    <col min="30" max="38" width="12.3984375" customWidth="1"/>
    <col min="39" max="40" width="10.69921875" customWidth="1"/>
    <col min="41" max="41" width="15.19921875" customWidth="1"/>
    <col min="42" max="42" width="9.59765625" customWidth="1"/>
    <col min="43" max="47" width="15.19921875" customWidth="1"/>
    <col min="48" max="48" width="9.765625E-2" customWidth="1"/>
    <col min="49" max="51" width="15.19921875" customWidth="1"/>
    <col min="52" max="52" width="14.19921875" customWidth="1"/>
    <col min="53" max="58" width="9.19921875" customWidth="1"/>
    <col min="59" max="59" width="13.69921875" customWidth="1"/>
    <col min="60" max="64" width="14.59765625" customWidth="1"/>
    <col min="65" max="66" width="22.19921875" customWidth="1"/>
    <col min="67" max="68" width="10.69921875" customWidth="1"/>
    <col min="69" max="78" width="10.8984375" customWidth="1"/>
    <col min="79" max="79" width="10.69921875" customWidth="1"/>
    <col min="80" max="80" width="6.5" customWidth="1"/>
    <col min="81" max="81" width="8.19921875" customWidth="1"/>
    <col min="82" max="82" width="10.69921875" customWidth="1"/>
    <col min="83" max="88" width="13.5" customWidth="1"/>
    <col min="89" max="89" width="14.19921875" customWidth="1"/>
    <col min="90" max="90" width="13.5" customWidth="1"/>
    <col min="91" max="93" width="15.69921875" customWidth="1"/>
    <col min="94" max="94" width="20.69921875" customWidth="1"/>
    <col min="95" max="95" width="15.69921875" customWidth="1"/>
    <col min="96" max="97" width="15.5" customWidth="1"/>
    <col min="98" max="100" width="12.19921875" customWidth="1"/>
    <col min="101" max="119" width="12.59765625" customWidth="1"/>
    <col min="120" max="120" width="9.69921875" customWidth="1"/>
    <col min="121" max="126" width="8.19921875" customWidth="1"/>
    <col min="127" max="130" width="5.69921875" customWidth="1"/>
    <col min="142" max="144" width="12.69921875" customWidth="1"/>
  </cols>
  <sheetData>
    <row r="1" spans="1:130" s="3" customFormat="1" ht="13.8">
      <c r="A1" s="4" t="s">
        <v>0</v>
      </c>
      <c r="B1" s="5"/>
      <c r="C1" s="5"/>
      <c r="D1" s="6"/>
      <c r="E1" s="5"/>
      <c r="F1" s="5"/>
      <c r="G1" s="5"/>
      <c r="H1" s="5"/>
      <c r="I1" s="5"/>
      <c r="J1" s="5"/>
      <c r="K1" s="5"/>
      <c r="L1" s="5"/>
      <c r="M1" s="5"/>
      <c r="N1" s="5"/>
      <c r="O1" s="5"/>
      <c r="P1" s="5"/>
      <c r="Q1" s="5"/>
      <c r="R1" s="5"/>
      <c r="S1" s="5"/>
      <c r="T1" s="5"/>
      <c r="U1" s="5"/>
      <c r="V1" s="5"/>
      <c r="W1" s="5"/>
      <c r="X1" s="5"/>
      <c r="Y1" s="5"/>
      <c r="Z1" s="5"/>
      <c r="AA1" s="5"/>
      <c r="AB1" s="5"/>
      <c r="AC1" s="7" t="s">
        <v>1</v>
      </c>
      <c r="AD1" s="8"/>
      <c r="AE1" s="8"/>
      <c r="AF1" s="8"/>
      <c r="AG1" s="8"/>
      <c r="AH1" s="8"/>
      <c r="AI1" s="8"/>
      <c r="AJ1" s="8"/>
      <c r="AK1" s="8"/>
      <c r="AL1" s="8"/>
      <c r="AM1" s="8"/>
      <c r="AN1" s="8"/>
      <c r="AO1" s="8"/>
      <c r="AP1" s="8"/>
      <c r="AQ1" s="8"/>
      <c r="AR1" s="8"/>
      <c r="AS1" s="8"/>
      <c r="AT1" s="8"/>
      <c r="AU1" s="8"/>
      <c r="AV1" s="8"/>
      <c r="AW1" s="8"/>
      <c r="AX1" s="8"/>
      <c r="AY1" s="8"/>
      <c r="AZ1" s="9"/>
      <c r="BA1" s="9"/>
      <c r="BB1" s="9"/>
      <c r="BC1" s="9"/>
      <c r="BD1" s="9"/>
      <c r="BE1" s="9"/>
      <c r="BF1" s="9"/>
      <c r="BG1" s="9"/>
      <c r="BH1" s="7"/>
      <c r="BI1" s="7"/>
      <c r="BJ1" s="7"/>
      <c r="BK1" s="7"/>
      <c r="BL1" s="7"/>
      <c r="BM1" s="10" t="s">
        <v>2</v>
      </c>
      <c r="BN1" s="11"/>
      <c r="BO1" s="11"/>
      <c r="BP1" s="11"/>
      <c r="BQ1" s="11"/>
      <c r="BR1" s="11"/>
      <c r="BS1" s="11"/>
      <c r="BT1" s="11"/>
      <c r="BU1" s="11"/>
      <c r="BV1" s="11"/>
      <c r="BW1" s="11"/>
      <c r="BX1" s="11"/>
      <c r="BY1" s="11"/>
      <c r="BZ1" s="11"/>
      <c r="CA1" s="12" t="s">
        <v>3</v>
      </c>
      <c r="CB1" s="13"/>
      <c r="CC1" s="13"/>
      <c r="CD1" s="13"/>
      <c r="CE1" s="13"/>
      <c r="CF1" s="13"/>
      <c r="CG1" s="13"/>
      <c r="CH1" s="13"/>
      <c r="CI1" s="13"/>
      <c r="CJ1" s="13"/>
      <c r="CK1" s="13"/>
      <c r="CL1" s="13"/>
      <c r="CM1" s="13"/>
      <c r="CN1" s="13"/>
      <c r="CO1" s="13"/>
      <c r="CP1" s="13"/>
      <c r="CQ1" s="14" t="s">
        <v>4</v>
      </c>
      <c r="CR1" s="15"/>
      <c r="CS1" s="15"/>
      <c r="CT1" s="15"/>
      <c r="CU1" s="15"/>
      <c r="CV1" s="15"/>
      <c r="CW1" s="15"/>
      <c r="CX1" s="15"/>
      <c r="CY1" s="15"/>
      <c r="CZ1" s="15"/>
      <c r="DA1" s="15"/>
      <c r="DB1" s="15"/>
      <c r="DC1" s="15"/>
      <c r="DD1" s="15"/>
      <c r="DE1" s="15"/>
      <c r="DF1" s="15"/>
      <c r="DG1" s="15"/>
      <c r="DH1" s="15"/>
      <c r="DI1" s="15"/>
      <c r="DJ1" s="15"/>
      <c r="DK1" s="15"/>
      <c r="DL1" s="15"/>
      <c r="DM1" s="15"/>
      <c r="DN1" s="15"/>
      <c r="DO1" s="15"/>
      <c r="DP1" s="15"/>
      <c r="DQ1" s="15"/>
      <c r="DR1" s="15"/>
      <c r="DS1" s="15"/>
      <c r="DT1" s="15"/>
      <c r="DU1" s="15"/>
      <c r="DV1" s="15"/>
      <c r="DW1" s="15"/>
      <c r="DX1" s="15"/>
      <c r="DY1" s="15"/>
      <c r="DZ1" s="15"/>
    </row>
    <row r="2" spans="1:130" s="3" customFormat="1" ht="15" customHeight="1">
      <c r="A2" s="16" t="s">
        <v>5</v>
      </c>
      <c r="B2" s="17"/>
      <c r="C2" s="17"/>
      <c r="D2" s="18"/>
      <c r="E2" s="17"/>
      <c r="F2" s="17"/>
      <c r="G2" s="17"/>
      <c r="H2" s="17"/>
      <c r="I2" s="17"/>
      <c r="J2" s="17"/>
      <c r="K2" s="17"/>
      <c r="L2" s="17"/>
      <c r="M2" s="17"/>
      <c r="N2" s="17"/>
      <c r="O2" s="17"/>
      <c r="P2" s="17"/>
      <c r="Q2" s="17"/>
      <c r="R2" s="17"/>
      <c r="S2" s="17"/>
      <c r="T2" s="19" t="s">
        <v>6</v>
      </c>
      <c r="U2" s="20"/>
      <c r="V2" s="20"/>
      <c r="W2" s="20"/>
      <c r="X2" s="20"/>
      <c r="Y2" s="20"/>
      <c r="Z2" s="20"/>
      <c r="AA2" s="20"/>
      <c r="AB2" s="20"/>
      <c r="AC2" s="21" t="s">
        <v>7</v>
      </c>
      <c r="AD2" s="22" t="s">
        <v>8</v>
      </c>
      <c r="AE2" s="22"/>
      <c r="AF2" s="22"/>
      <c r="AG2" s="22"/>
      <c r="AH2" s="22"/>
      <c r="AI2" s="22"/>
      <c r="AJ2" s="22"/>
      <c r="AK2" s="22"/>
      <c r="AL2" s="22"/>
      <c r="AM2" s="23"/>
      <c r="AN2" s="23"/>
      <c r="AO2" s="22"/>
      <c r="AP2" s="22"/>
      <c r="AQ2" s="22"/>
      <c r="AR2" s="22"/>
      <c r="AS2" s="22"/>
      <c r="AT2" s="22"/>
      <c r="AU2" s="22"/>
      <c r="AV2" s="22"/>
      <c r="AW2" s="22"/>
      <c r="AX2" s="22"/>
      <c r="AY2" s="22"/>
      <c r="AZ2" s="24" t="s">
        <v>9</v>
      </c>
      <c r="BA2" s="25"/>
      <c r="BB2" s="25"/>
      <c r="BC2" s="25"/>
      <c r="BD2" s="25"/>
      <c r="BE2" s="25"/>
      <c r="BF2" s="25"/>
      <c r="BG2" s="25"/>
      <c r="BH2" s="26" t="s">
        <v>10</v>
      </c>
      <c r="BI2" s="27"/>
      <c r="BJ2" s="27"/>
      <c r="BK2" s="27"/>
      <c r="BL2" s="27"/>
      <c r="BM2" s="61" t="s">
        <v>11</v>
      </c>
      <c r="BN2" s="62"/>
      <c r="BO2" s="62"/>
      <c r="BP2" s="62"/>
      <c r="BQ2" s="68"/>
      <c r="BR2" s="67" t="s">
        <v>12</v>
      </c>
      <c r="BS2" s="68"/>
      <c r="BT2" s="68"/>
      <c r="BU2" s="69" t="s">
        <v>13</v>
      </c>
      <c r="BV2" s="86"/>
      <c r="BW2" s="86"/>
      <c r="BX2" s="86"/>
      <c r="BY2" s="68"/>
      <c r="BZ2" s="68"/>
      <c r="CA2" s="28" t="s">
        <v>14</v>
      </c>
      <c r="CB2" s="28"/>
      <c r="CC2" s="28"/>
      <c r="CD2" s="28"/>
      <c r="CE2" s="71" t="s">
        <v>15</v>
      </c>
      <c r="CF2" s="72"/>
      <c r="CG2" s="72"/>
      <c r="CH2" s="72"/>
      <c r="CI2" s="72"/>
      <c r="CJ2" s="72"/>
      <c r="CK2" s="72"/>
      <c r="CL2" s="72"/>
      <c r="CM2" s="71"/>
      <c r="CN2" s="72"/>
      <c r="CO2" s="72"/>
      <c r="CP2" s="72"/>
      <c r="CQ2" s="30" t="s">
        <v>16</v>
      </c>
      <c r="CR2" s="31"/>
      <c r="CS2" s="31"/>
      <c r="CT2" s="31"/>
      <c r="CU2" s="32" t="s">
        <v>17</v>
      </c>
      <c r="CV2" s="32"/>
      <c r="CW2" s="22" t="s">
        <v>8</v>
      </c>
      <c r="CX2" s="22"/>
      <c r="CY2" s="22"/>
      <c r="CZ2" s="22"/>
      <c r="DA2" s="22"/>
      <c r="DB2" s="22"/>
      <c r="DC2" s="22"/>
      <c r="DD2" s="22"/>
      <c r="DE2" s="22"/>
      <c r="DF2" s="22"/>
      <c r="DG2" s="22"/>
      <c r="DH2" s="22"/>
      <c r="DI2" s="22"/>
      <c r="DJ2" s="22"/>
      <c r="DK2" s="22"/>
      <c r="DL2" s="22"/>
      <c r="DM2" s="22"/>
      <c r="DN2" s="22"/>
      <c r="DO2" s="22"/>
      <c r="DP2" s="29" t="s">
        <v>9</v>
      </c>
      <c r="DQ2" s="29"/>
      <c r="DR2" s="29"/>
      <c r="DS2" s="29"/>
      <c r="DT2" s="29"/>
      <c r="DU2" s="29"/>
      <c r="DV2" s="29"/>
      <c r="DW2" s="33" t="s">
        <v>10</v>
      </c>
      <c r="DX2" s="34"/>
      <c r="DY2" s="34"/>
      <c r="DZ2" s="34"/>
    </row>
    <row r="3" spans="1:130" s="3" customFormat="1" ht="13.8">
      <c r="A3" s="16"/>
      <c r="B3" s="17"/>
      <c r="C3" s="17"/>
      <c r="D3" s="18"/>
      <c r="E3" s="17"/>
      <c r="F3" s="17"/>
      <c r="G3" s="17"/>
      <c r="H3" s="17"/>
      <c r="I3" s="17"/>
      <c r="J3" s="17"/>
      <c r="K3" s="17"/>
      <c r="L3" s="17"/>
      <c r="M3" s="17"/>
      <c r="N3" s="17"/>
      <c r="O3" s="17"/>
      <c r="P3" s="17"/>
      <c r="Q3" s="17"/>
      <c r="R3" s="17"/>
      <c r="S3" s="17"/>
      <c r="T3" s="35"/>
      <c r="U3" s="36"/>
      <c r="V3" s="36"/>
      <c r="W3" s="36"/>
      <c r="X3" s="36"/>
      <c r="Y3" s="36"/>
      <c r="Z3" s="36"/>
      <c r="AA3" s="36"/>
      <c r="AB3" s="36"/>
      <c r="AC3" s="37"/>
      <c r="AD3" s="38" t="s">
        <v>18</v>
      </c>
      <c r="AE3" s="38"/>
      <c r="AF3" s="38"/>
      <c r="AG3" s="38"/>
      <c r="AH3" s="38"/>
      <c r="AI3" s="38"/>
      <c r="AJ3" s="38"/>
      <c r="AK3" s="38"/>
      <c r="AL3" s="38"/>
      <c r="AM3" s="38"/>
      <c r="AN3" s="38"/>
      <c r="AO3" s="39" t="s">
        <v>19</v>
      </c>
      <c r="AP3" s="39"/>
      <c r="AQ3" s="39"/>
      <c r="AR3" s="39"/>
      <c r="AS3" s="39"/>
      <c r="AT3" s="39"/>
      <c r="AU3" s="39"/>
      <c r="AV3" s="39"/>
      <c r="AW3" s="39"/>
      <c r="AX3" s="39"/>
      <c r="AY3" s="39"/>
      <c r="AZ3" s="40"/>
      <c r="BA3" s="41"/>
      <c r="BB3" s="41"/>
      <c r="BC3" s="41"/>
      <c r="BD3" s="41"/>
      <c r="BE3" s="41"/>
      <c r="BF3" s="41"/>
      <c r="BG3" s="41"/>
      <c r="BH3" s="42"/>
      <c r="BI3" s="43"/>
      <c r="BJ3" s="43"/>
      <c r="BK3" s="43"/>
      <c r="BL3" s="43"/>
      <c r="BM3" s="63"/>
      <c r="BN3" s="64"/>
      <c r="BO3" s="64"/>
      <c r="BP3" s="64"/>
      <c r="BQ3" s="66"/>
      <c r="BR3" s="65"/>
      <c r="BS3" s="66"/>
      <c r="BT3" s="66"/>
      <c r="BU3" s="70"/>
      <c r="BV3" s="87"/>
      <c r="BW3" s="87"/>
      <c r="BX3" s="87"/>
      <c r="BY3" s="66"/>
      <c r="BZ3" s="66"/>
      <c r="CA3" s="44"/>
      <c r="CB3" s="44"/>
      <c r="CC3" s="44"/>
      <c r="CD3" s="44"/>
      <c r="CE3" s="45" t="s">
        <v>20</v>
      </c>
      <c r="CF3" s="46"/>
      <c r="CG3" s="46"/>
      <c r="CH3" s="46"/>
      <c r="CI3" s="46"/>
      <c r="CJ3" s="46"/>
      <c r="CK3" s="46"/>
      <c r="CL3" s="46"/>
      <c r="CM3" s="47" t="s">
        <v>21</v>
      </c>
      <c r="CN3" s="48"/>
      <c r="CO3" s="48"/>
      <c r="CP3" s="48"/>
      <c r="CQ3" s="49"/>
      <c r="CR3" s="50"/>
      <c r="CS3" s="50"/>
      <c r="CT3" s="50"/>
      <c r="CU3" s="48"/>
      <c r="CV3" s="48"/>
      <c r="CW3" s="38" t="s">
        <v>22</v>
      </c>
      <c r="CX3" s="38"/>
      <c r="CY3" s="38"/>
      <c r="CZ3" s="38"/>
      <c r="DA3" s="38"/>
      <c r="DB3" s="38"/>
      <c r="DC3" s="38"/>
      <c r="DD3" s="38"/>
      <c r="DE3" s="38"/>
      <c r="DF3" s="39" t="s">
        <v>19</v>
      </c>
      <c r="DG3" s="39"/>
      <c r="DH3" s="39"/>
      <c r="DI3" s="39"/>
      <c r="DJ3" s="39"/>
      <c r="DK3" s="39"/>
      <c r="DL3" s="39"/>
      <c r="DM3" s="39"/>
      <c r="DN3" s="39"/>
      <c r="DO3" s="39"/>
      <c r="DP3" s="51"/>
      <c r="DQ3" s="52"/>
      <c r="DR3" s="52"/>
      <c r="DS3" s="52"/>
      <c r="DT3" s="52"/>
      <c r="DU3" s="52"/>
      <c r="DV3" s="52"/>
      <c r="DW3" s="53"/>
      <c r="DX3" s="54"/>
      <c r="DY3" s="54"/>
      <c r="DZ3" s="54"/>
    </row>
    <row r="4" spans="1:130" s="60" customFormat="1" ht="12">
      <c r="A4" s="59" t="s">
        <v>23</v>
      </c>
      <c r="B4" s="59" t="s">
        <v>24</v>
      </c>
      <c r="C4" s="59" t="s">
        <v>25</v>
      </c>
      <c r="D4" s="59" t="s">
        <v>26</v>
      </c>
      <c r="E4" s="59" t="s">
        <v>27</v>
      </c>
      <c r="F4" s="59" t="s">
        <v>28</v>
      </c>
      <c r="G4" s="59" t="s">
        <v>29</v>
      </c>
      <c r="H4" s="59" t="s">
        <v>30</v>
      </c>
      <c r="I4" s="59" t="s">
        <v>31</v>
      </c>
      <c r="J4" s="59" t="s">
        <v>32</v>
      </c>
      <c r="K4" s="59" t="s">
        <v>33</v>
      </c>
      <c r="L4" s="59" t="s">
        <v>34</v>
      </c>
      <c r="M4" s="59" t="s">
        <v>35</v>
      </c>
      <c r="N4" s="59" t="s">
        <v>36</v>
      </c>
      <c r="O4" s="59" t="s">
        <v>37</v>
      </c>
      <c r="P4" s="59" t="s">
        <v>38</v>
      </c>
      <c r="Q4" s="59" t="s">
        <v>39</v>
      </c>
      <c r="R4" s="59" t="s">
        <v>40</v>
      </c>
      <c r="S4" s="59" t="s">
        <v>41</v>
      </c>
      <c r="T4" s="59" t="s">
        <v>42</v>
      </c>
      <c r="U4" s="59" t="s">
        <v>43</v>
      </c>
      <c r="V4" s="59" t="s">
        <v>44</v>
      </c>
      <c r="W4" s="59" t="s">
        <v>45</v>
      </c>
      <c r="X4" s="59" t="s">
        <v>46</v>
      </c>
      <c r="Y4" s="59" t="s">
        <v>47</v>
      </c>
      <c r="Z4" s="59" t="s">
        <v>48</v>
      </c>
      <c r="AA4" s="59" t="s">
        <v>49</v>
      </c>
      <c r="AB4" s="59" t="s">
        <v>50</v>
      </c>
      <c r="AC4" s="59" t="s">
        <v>51</v>
      </c>
      <c r="AD4" s="59" t="s">
        <v>52</v>
      </c>
      <c r="AE4" s="59" t="s">
        <v>53</v>
      </c>
      <c r="AF4" s="59" t="s">
        <v>54</v>
      </c>
      <c r="AG4" s="59" t="s">
        <v>55</v>
      </c>
      <c r="AH4" s="59" t="s">
        <v>56</v>
      </c>
      <c r="AI4" s="59" t="s">
        <v>57</v>
      </c>
      <c r="AJ4" s="59" t="s">
        <v>58</v>
      </c>
      <c r="AK4" s="59" t="s">
        <v>59</v>
      </c>
      <c r="AL4" s="59" t="s">
        <v>60</v>
      </c>
      <c r="AM4" s="59" t="s">
        <v>61</v>
      </c>
      <c r="AN4" s="59" t="s">
        <v>61</v>
      </c>
      <c r="AO4" s="59" t="s">
        <v>62</v>
      </c>
      <c r="AP4" s="59" t="s">
        <v>63</v>
      </c>
      <c r="AQ4" s="59" t="s">
        <v>64</v>
      </c>
      <c r="AR4" s="59" t="s">
        <v>65</v>
      </c>
      <c r="AS4" s="59" t="s">
        <v>66</v>
      </c>
      <c r="AT4" s="59" t="s">
        <v>67</v>
      </c>
      <c r="AU4" s="59" t="s">
        <v>68</v>
      </c>
      <c r="AV4" s="59" t="s">
        <v>69</v>
      </c>
      <c r="AW4" s="59" t="s">
        <v>70</v>
      </c>
      <c r="AX4" s="59" t="s">
        <v>71</v>
      </c>
      <c r="AY4" s="59" t="s">
        <v>72</v>
      </c>
      <c r="AZ4" s="59" t="s">
        <v>73</v>
      </c>
      <c r="BA4" s="59" t="s">
        <v>74</v>
      </c>
      <c r="BB4" s="59" t="s">
        <v>75</v>
      </c>
      <c r="BC4" s="59" t="s">
        <v>76</v>
      </c>
      <c r="BD4" s="59" t="s">
        <v>77</v>
      </c>
      <c r="BE4" s="59" t="s">
        <v>78</v>
      </c>
      <c r="BF4" s="59" t="s">
        <v>79</v>
      </c>
      <c r="BG4" s="59" t="s">
        <v>80</v>
      </c>
      <c r="BH4" s="59" t="s">
        <v>81</v>
      </c>
      <c r="BI4" s="59" t="s">
        <v>82</v>
      </c>
      <c r="BJ4" s="59" t="s">
        <v>83</v>
      </c>
      <c r="BK4" s="59" t="s">
        <v>84</v>
      </c>
      <c r="BL4" s="59" t="s">
        <v>85</v>
      </c>
      <c r="BM4" s="59" t="s">
        <v>86</v>
      </c>
      <c r="BN4" s="59" t="s">
        <v>87</v>
      </c>
      <c r="BO4" s="59" t="s">
        <v>88</v>
      </c>
      <c r="BP4" s="59" t="s">
        <v>89</v>
      </c>
      <c r="BQ4" s="59" t="s">
        <v>444</v>
      </c>
      <c r="BR4" s="59" t="s">
        <v>90</v>
      </c>
      <c r="BS4" s="59" t="s">
        <v>91</v>
      </c>
      <c r="BT4" s="59" t="s">
        <v>438</v>
      </c>
      <c r="BU4" s="59" t="s">
        <v>92</v>
      </c>
      <c r="BV4" s="88" t="s">
        <v>446</v>
      </c>
      <c r="BW4" s="88" t="s">
        <v>447</v>
      </c>
      <c r="BX4" s="88" t="s">
        <v>448</v>
      </c>
      <c r="BY4" s="59" t="s">
        <v>439</v>
      </c>
      <c r="BZ4" s="59" t="s">
        <v>440</v>
      </c>
      <c r="CA4" s="59" t="s">
        <v>93</v>
      </c>
      <c r="CB4" s="59" t="s">
        <v>94</v>
      </c>
      <c r="CC4" s="59" t="s">
        <v>95</v>
      </c>
      <c r="CD4" s="59" t="s">
        <v>96</v>
      </c>
      <c r="CE4" s="59" t="s">
        <v>97</v>
      </c>
      <c r="CF4" s="59" t="s">
        <v>98</v>
      </c>
      <c r="CG4" s="59" t="s">
        <v>99</v>
      </c>
      <c r="CH4" s="88" t="s">
        <v>452</v>
      </c>
      <c r="CI4" s="88" t="s">
        <v>453</v>
      </c>
      <c r="CJ4" s="88" t="s">
        <v>454</v>
      </c>
      <c r="CK4" s="59" t="s">
        <v>100</v>
      </c>
      <c r="CL4" s="59" t="s">
        <v>101</v>
      </c>
      <c r="CM4" s="59" t="s">
        <v>102</v>
      </c>
      <c r="CN4" s="59" t="s">
        <v>103</v>
      </c>
      <c r="CO4" s="59" t="s">
        <v>104</v>
      </c>
      <c r="CP4" s="59" t="s">
        <v>105</v>
      </c>
      <c r="CQ4" s="59" t="s">
        <v>106</v>
      </c>
      <c r="CR4" s="59" t="s">
        <v>107</v>
      </c>
      <c r="CS4" s="59" t="s">
        <v>108</v>
      </c>
      <c r="CT4" s="59" t="s">
        <v>109</v>
      </c>
      <c r="CU4" s="59" t="s">
        <v>110</v>
      </c>
      <c r="CV4" s="59" t="s">
        <v>111</v>
      </c>
      <c r="CW4" s="59" t="s">
        <v>112</v>
      </c>
      <c r="CX4" s="59" t="s">
        <v>113</v>
      </c>
      <c r="CY4" s="59" t="s">
        <v>114</v>
      </c>
      <c r="CZ4" s="59" t="s">
        <v>115</v>
      </c>
      <c r="DA4" s="59" t="s">
        <v>116</v>
      </c>
      <c r="DB4" s="59" t="s">
        <v>117</v>
      </c>
      <c r="DC4" s="59" t="s">
        <v>118</v>
      </c>
      <c r="DD4" s="59" t="s">
        <v>119</v>
      </c>
      <c r="DE4" s="59" t="s">
        <v>120</v>
      </c>
      <c r="DF4" s="59" t="s">
        <v>121</v>
      </c>
      <c r="DG4" s="59" t="s">
        <v>122</v>
      </c>
      <c r="DH4" s="59" t="s">
        <v>123</v>
      </c>
      <c r="DI4" s="59" t="s">
        <v>124</v>
      </c>
      <c r="DJ4" s="59" t="s">
        <v>125</v>
      </c>
      <c r="DK4" s="59" t="s">
        <v>126</v>
      </c>
      <c r="DL4" s="59" t="s">
        <v>127</v>
      </c>
      <c r="DM4" s="59" t="s">
        <v>128</v>
      </c>
      <c r="DN4" s="59" t="s">
        <v>129</v>
      </c>
      <c r="DO4" s="59" t="s">
        <v>130</v>
      </c>
      <c r="DP4" s="59" t="s">
        <v>131</v>
      </c>
      <c r="DQ4" s="59" t="s">
        <v>132</v>
      </c>
      <c r="DR4" s="59" t="s">
        <v>133</v>
      </c>
      <c r="DS4" s="59" t="s">
        <v>134</v>
      </c>
      <c r="DT4" s="59" t="s">
        <v>135</v>
      </c>
      <c r="DU4" s="59" t="s">
        <v>136</v>
      </c>
      <c r="DV4" s="59" t="s">
        <v>137</v>
      </c>
      <c r="DW4" s="59" t="s">
        <v>138</v>
      </c>
      <c r="DX4" s="59" t="s">
        <v>139</v>
      </c>
      <c r="DY4" s="59" t="s">
        <v>140</v>
      </c>
      <c r="DZ4" s="59" t="s">
        <v>141</v>
      </c>
    </row>
    <row r="5" spans="1:130" s="3" customFormat="1" ht="59.25" customHeight="1">
      <c r="A5" s="55" t="s">
        <v>142</v>
      </c>
      <c r="B5" s="55" t="s">
        <v>143</v>
      </c>
      <c r="C5" s="55" t="s">
        <v>144</v>
      </c>
      <c r="D5" s="55" t="s">
        <v>145</v>
      </c>
      <c r="E5" s="55" t="s">
        <v>146</v>
      </c>
      <c r="F5" s="55" t="s">
        <v>147</v>
      </c>
      <c r="G5" s="55" t="s">
        <v>148</v>
      </c>
      <c r="H5" s="55" t="s">
        <v>149</v>
      </c>
      <c r="I5" s="55" t="s">
        <v>150</v>
      </c>
      <c r="J5" s="55" t="s">
        <v>151</v>
      </c>
      <c r="K5" s="55" t="s">
        <v>152</v>
      </c>
      <c r="L5" s="55" t="s">
        <v>153</v>
      </c>
      <c r="M5" s="55" t="s">
        <v>154</v>
      </c>
      <c r="N5" s="55" t="s">
        <v>155</v>
      </c>
      <c r="O5" s="55" t="s">
        <v>156</v>
      </c>
      <c r="P5" s="56" t="s">
        <v>157</v>
      </c>
      <c r="Q5" s="55" t="s">
        <v>158</v>
      </c>
      <c r="R5" s="55" t="s">
        <v>159</v>
      </c>
      <c r="S5" s="56" t="s">
        <v>160</v>
      </c>
      <c r="T5" s="55" t="s">
        <v>161</v>
      </c>
      <c r="U5" s="55" t="s">
        <v>162</v>
      </c>
      <c r="V5" s="55" t="s">
        <v>163</v>
      </c>
      <c r="W5" s="55" t="s">
        <v>164</v>
      </c>
      <c r="X5" s="55" t="s">
        <v>165</v>
      </c>
      <c r="Y5" s="55" t="s">
        <v>166</v>
      </c>
      <c r="Z5" s="55" t="s">
        <v>167</v>
      </c>
      <c r="AA5" s="55" t="s">
        <v>168</v>
      </c>
      <c r="AB5" s="81" t="s">
        <v>169</v>
      </c>
      <c r="AC5" s="82" t="s">
        <v>170</v>
      </c>
      <c r="AD5" s="58" t="s">
        <v>171</v>
      </c>
      <c r="AE5" s="58" t="s">
        <v>172</v>
      </c>
      <c r="AF5" s="58" t="s">
        <v>173</v>
      </c>
      <c r="AG5" s="58" t="s">
        <v>174</v>
      </c>
      <c r="AH5" s="58" t="s">
        <v>175</v>
      </c>
      <c r="AI5" s="58" t="s">
        <v>176</v>
      </c>
      <c r="AJ5" s="58" t="s">
        <v>177</v>
      </c>
      <c r="AK5" s="58" t="s">
        <v>178</v>
      </c>
      <c r="AL5" s="58" t="s">
        <v>179</v>
      </c>
      <c r="AM5" s="78" t="s">
        <v>374</v>
      </c>
      <c r="AN5" s="78" t="s">
        <v>375</v>
      </c>
      <c r="AO5" s="58" t="s">
        <v>180</v>
      </c>
      <c r="AP5" s="58" t="s">
        <v>181</v>
      </c>
      <c r="AQ5" s="58" t="s">
        <v>182</v>
      </c>
      <c r="AR5" s="58" t="s">
        <v>183</v>
      </c>
      <c r="AS5" s="58" t="s">
        <v>184</v>
      </c>
      <c r="AT5" s="58" t="s">
        <v>185</v>
      </c>
      <c r="AU5" s="58" t="s">
        <v>186</v>
      </c>
      <c r="AV5" s="58" t="s">
        <v>187</v>
      </c>
      <c r="AW5" s="58" t="s">
        <v>188</v>
      </c>
      <c r="AX5" s="58" t="s">
        <v>189</v>
      </c>
      <c r="AY5" s="57" t="s">
        <v>190</v>
      </c>
      <c r="AZ5" s="58" t="s">
        <v>191</v>
      </c>
      <c r="BA5" s="58" t="s">
        <v>192</v>
      </c>
      <c r="BB5" s="58" t="s">
        <v>193</v>
      </c>
      <c r="BC5" s="58" t="s">
        <v>194</v>
      </c>
      <c r="BD5" s="58" t="s">
        <v>195</v>
      </c>
      <c r="BE5" s="58" t="s">
        <v>196</v>
      </c>
      <c r="BF5" s="58" t="s">
        <v>197</v>
      </c>
      <c r="BG5" s="57" t="s">
        <v>198</v>
      </c>
      <c r="BH5" s="58" t="s">
        <v>199</v>
      </c>
      <c r="BI5" s="58" t="s">
        <v>200</v>
      </c>
      <c r="BJ5" s="58" t="s">
        <v>201</v>
      </c>
      <c r="BK5" s="58" t="s">
        <v>202</v>
      </c>
      <c r="BL5" s="57" t="s">
        <v>203</v>
      </c>
      <c r="BM5" s="55" t="s">
        <v>204</v>
      </c>
      <c r="BN5" s="55" t="s">
        <v>205</v>
      </c>
      <c r="BO5" s="58" t="s">
        <v>206</v>
      </c>
      <c r="BP5" s="58" t="s">
        <v>207</v>
      </c>
      <c r="BQ5" s="57" t="s">
        <v>445</v>
      </c>
      <c r="BR5" s="58" t="s">
        <v>208</v>
      </c>
      <c r="BS5" s="58" t="s">
        <v>209</v>
      </c>
      <c r="BT5" s="57" t="s">
        <v>441</v>
      </c>
      <c r="BU5" s="58" t="s">
        <v>210</v>
      </c>
      <c r="BV5" s="89" t="s">
        <v>449</v>
      </c>
      <c r="BW5" s="89" t="s">
        <v>450</v>
      </c>
      <c r="BX5" s="89" t="s">
        <v>451</v>
      </c>
      <c r="BY5" s="57" t="s">
        <v>442</v>
      </c>
      <c r="BZ5" s="57" t="s">
        <v>443</v>
      </c>
      <c r="CA5" s="55" t="s">
        <v>211</v>
      </c>
      <c r="CB5" s="55" t="s">
        <v>212</v>
      </c>
      <c r="CC5" s="55" t="s">
        <v>205</v>
      </c>
      <c r="CD5" s="55" t="s">
        <v>213</v>
      </c>
      <c r="CE5" s="55" t="s">
        <v>214</v>
      </c>
      <c r="CF5" s="55" t="s">
        <v>215</v>
      </c>
      <c r="CG5" s="55" t="s">
        <v>216</v>
      </c>
      <c r="CH5" s="89" t="s">
        <v>455</v>
      </c>
      <c r="CI5" s="89" t="s">
        <v>456</v>
      </c>
      <c r="CJ5" s="89" t="s">
        <v>451</v>
      </c>
      <c r="CK5" s="55" t="s">
        <v>217</v>
      </c>
      <c r="CL5" s="55" t="s">
        <v>218</v>
      </c>
      <c r="CM5" s="56" t="s">
        <v>219</v>
      </c>
      <c r="CN5" s="55" t="s">
        <v>220</v>
      </c>
      <c r="CO5" s="55" t="s">
        <v>221</v>
      </c>
      <c r="CP5" s="56" t="s">
        <v>222</v>
      </c>
      <c r="CQ5" s="55" t="s">
        <v>223</v>
      </c>
      <c r="CR5" s="56" t="s">
        <v>224</v>
      </c>
      <c r="CS5" s="56" t="s">
        <v>205</v>
      </c>
      <c r="CT5" s="55" t="s">
        <v>225</v>
      </c>
      <c r="CU5" s="55" t="s">
        <v>226</v>
      </c>
      <c r="CV5" s="55" t="s">
        <v>227</v>
      </c>
      <c r="CW5" s="73" t="s">
        <v>171</v>
      </c>
      <c r="CX5" s="73" t="s">
        <v>172</v>
      </c>
      <c r="CY5" s="73" t="s">
        <v>173</v>
      </c>
      <c r="CZ5" s="73" t="s">
        <v>174</v>
      </c>
      <c r="DA5" s="73" t="s">
        <v>175</v>
      </c>
      <c r="DB5" s="73" t="s">
        <v>176</v>
      </c>
      <c r="DC5" s="73" t="s">
        <v>177</v>
      </c>
      <c r="DD5" s="73" t="s">
        <v>178</v>
      </c>
      <c r="DE5" s="73" t="s">
        <v>179</v>
      </c>
      <c r="DF5" s="73" t="s">
        <v>180</v>
      </c>
      <c r="DG5" s="73" t="s">
        <v>181</v>
      </c>
      <c r="DH5" s="73" t="s">
        <v>182</v>
      </c>
      <c r="DI5" s="73" t="s">
        <v>183</v>
      </c>
      <c r="DJ5" s="73" t="s">
        <v>184</v>
      </c>
      <c r="DK5" s="73" t="s">
        <v>185</v>
      </c>
      <c r="DL5" s="73" t="s">
        <v>186</v>
      </c>
      <c r="DM5" s="73" t="s">
        <v>187</v>
      </c>
      <c r="DN5" s="73" t="s">
        <v>188</v>
      </c>
      <c r="DO5" s="73" t="s">
        <v>189</v>
      </c>
      <c r="DP5" s="73" t="s">
        <v>191</v>
      </c>
      <c r="DQ5" s="73" t="s">
        <v>192</v>
      </c>
      <c r="DR5" s="73" t="s">
        <v>193</v>
      </c>
      <c r="DS5" s="73" t="s">
        <v>194</v>
      </c>
      <c r="DT5" s="73" t="s">
        <v>195</v>
      </c>
      <c r="DU5" s="73" t="s">
        <v>196</v>
      </c>
      <c r="DV5" s="73" t="s">
        <v>197</v>
      </c>
      <c r="DW5" s="73" t="s">
        <v>199</v>
      </c>
      <c r="DX5" s="73" t="s">
        <v>200</v>
      </c>
      <c r="DY5" s="73" t="s">
        <v>201</v>
      </c>
      <c r="DZ5" s="73" t="s">
        <v>202</v>
      </c>
    </row>
    <row r="6" spans="1:130" ht="15" hidden="1" customHeight="1">
      <c r="A6" s="123">
        <v>1</v>
      </c>
      <c r="B6" s="123">
        <v>1</v>
      </c>
      <c r="C6" s="123" t="s">
        <v>228</v>
      </c>
      <c r="D6" s="128" t="s">
        <v>308</v>
      </c>
      <c r="E6" s="102" t="s">
        <v>309</v>
      </c>
      <c r="F6" s="104" t="s">
        <v>310</v>
      </c>
      <c r="G6" s="106" t="s">
        <v>311</v>
      </c>
      <c r="H6" s="102" t="s">
        <v>312</v>
      </c>
      <c r="I6" s="106" t="s">
        <v>313</v>
      </c>
      <c r="J6" s="102" t="s">
        <v>232</v>
      </c>
      <c r="K6" s="130" t="s">
        <v>314</v>
      </c>
      <c r="L6" s="102" t="s">
        <v>229</v>
      </c>
      <c r="M6" s="102" t="s">
        <v>315</v>
      </c>
      <c r="N6" s="102" t="s">
        <v>235</v>
      </c>
      <c r="O6" s="134" t="s">
        <v>316</v>
      </c>
      <c r="P6" s="128" t="s">
        <v>231</v>
      </c>
      <c r="Q6" s="128">
        <v>1</v>
      </c>
      <c r="R6" s="83" t="s">
        <v>233</v>
      </c>
      <c r="S6" s="76" t="s">
        <v>236</v>
      </c>
      <c r="T6" s="74">
        <v>22</v>
      </c>
      <c r="U6" s="102">
        <v>22</v>
      </c>
      <c r="V6" s="74" t="s">
        <v>232</v>
      </c>
      <c r="W6" s="102" t="s">
        <v>232</v>
      </c>
      <c r="X6" s="74">
        <v>0</v>
      </c>
      <c r="Y6" s="119">
        <v>0</v>
      </c>
      <c r="Z6" s="74" t="s">
        <v>232</v>
      </c>
      <c r="AA6" s="102" t="s">
        <v>232</v>
      </c>
      <c r="AB6" s="74" t="s">
        <v>232</v>
      </c>
      <c r="AC6" s="102" t="s">
        <v>234</v>
      </c>
      <c r="AD6" s="75" t="s">
        <v>234</v>
      </c>
      <c r="AE6" s="102" t="s">
        <v>234</v>
      </c>
      <c r="AF6" s="75" t="s">
        <v>234</v>
      </c>
      <c r="AG6" s="75" t="s">
        <v>234</v>
      </c>
      <c r="AH6" s="75" t="s">
        <v>234</v>
      </c>
      <c r="AI6" s="75" t="s">
        <v>234</v>
      </c>
      <c r="AJ6" s="75" t="s">
        <v>234</v>
      </c>
      <c r="AK6" s="75" t="s">
        <v>234</v>
      </c>
      <c r="AL6" s="75" t="s">
        <v>234</v>
      </c>
      <c r="AM6" s="75" t="s">
        <v>234</v>
      </c>
      <c r="AN6" s="75" t="s">
        <v>234</v>
      </c>
      <c r="AO6" s="102" t="s">
        <v>234</v>
      </c>
      <c r="AP6" s="75" t="s">
        <v>234</v>
      </c>
      <c r="AQ6" s="102" t="s">
        <v>234</v>
      </c>
      <c r="AR6" s="75" t="s">
        <v>234</v>
      </c>
      <c r="AS6" s="75" t="s">
        <v>234</v>
      </c>
      <c r="AT6" s="75" t="s">
        <v>234</v>
      </c>
      <c r="AU6" s="75" t="s">
        <v>234</v>
      </c>
      <c r="AV6" s="75" t="s">
        <v>234</v>
      </c>
      <c r="AW6" s="75" t="s">
        <v>234</v>
      </c>
      <c r="AX6" s="75" t="s">
        <v>234</v>
      </c>
      <c r="AY6" s="75" t="s">
        <v>234</v>
      </c>
      <c r="AZ6" s="75" t="s">
        <v>234</v>
      </c>
      <c r="BA6" s="79" t="s">
        <v>234</v>
      </c>
      <c r="BB6" s="79" t="s">
        <v>234</v>
      </c>
      <c r="BC6" s="79" t="s">
        <v>234</v>
      </c>
      <c r="BD6" s="79" t="s">
        <v>234</v>
      </c>
      <c r="BE6" s="79" t="s">
        <v>234</v>
      </c>
      <c r="BF6" s="79" t="s">
        <v>234</v>
      </c>
      <c r="BG6" s="75" t="s">
        <v>234</v>
      </c>
      <c r="BH6" s="75" t="s">
        <v>234</v>
      </c>
      <c r="BI6" s="75" t="s">
        <v>234</v>
      </c>
      <c r="BJ6" s="75" t="s">
        <v>234</v>
      </c>
      <c r="BK6" s="75" t="s">
        <v>234</v>
      </c>
      <c r="BL6" s="75" t="s">
        <v>234</v>
      </c>
      <c r="BM6" s="101" t="s">
        <v>234</v>
      </c>
      <c r="BN6" s="101" t="s">
        <v>234</v>
      </c>
      <c r="BO6" s="102" t="s">
        <v>234</v>
      </c>
      <c r="BP6" s="102" t="s">
        <v>234</v>
      </c>
      <c r="BQ6" s="117"/>
      <c r="BR6" s="102" t="s">
        <v>234</v>
      </c>
      <c r="BS6" s="102" t="s">
        <v>234</v>
      </c>
      <c r="BT6" s="117" t="s">
        <v>234</v>
      </c>
      <c r="BU6" s="102" t="s">
        <v>234</v>
      </c>
      <c r="BV6" s="102" t="s">
        <v>234</v>
      </c>
      <c r="BW6" s="102" t="s">
        <v>234</v>
      </c>
      <c r="BX6" s="102" t="s">
        <v>234</v>
      </c>
      <c r="BY6" s="102"/>
      <c r="BZ6" s="102"/>
      <c r="CA6" s="102" t="s">
        <v>379</v>
      </c>
      <c r="CB6" s="102">
        <v>2008</v>
      </c>
      <c r="CC6" s="102" t="s">
        <v>380</v>
      </c>
      <c r="CD6" s="102" t="s">
        <v>377</v>
      </c>
      <c r="CE6" s="101" t="s">
        <v>234</v>
      </c>
      <c r="CF6" s="101" t="s">
        <v>234</v>
      </c>
      <c r="CG6" s="101" t="s">
        <v>234</v>
      </c>
      <c r="CH6" s="101" t="s">
        <v>234</v>
      </c>
      <c r="CI6" s="101" t="s">
        <v>234</v>
      </c>
      <c r="CJ6" s="101" t="s">
        <v>234</v>
      </c>
      <c r="CK6" s="101" t="s">
        <v>234</v>
      </c>
      <c r="CL6" s="101" t="s">
        <v>234</v>
      </c>
      <c r="CM6" s="106" t="s">
        <v>426</v>
      </c>
      <c r="CN6" s="106" t="s">
        <v>427</v>
      </c>
      <c r="CO6" s="108" t="s">
        <v>428</v>
      </c>
      <c r="CP6" s="108" t="s">
        <v>429</v>
      </c>
      <c r="CQ6" s="102" t="s">
        <v>234</v>
      </c>
      <c r="CR6" s="102" t="s">
        <v>234</v>
      </c>
      <c r="CS6" s="102" t="s">
        <v>234</v>
      </c>
      <c r="CT6" s="102" t="s">
        <v>234</v>
      </c>
      <c r="CU6" s="102" t="s">
        <v>234</v>
      </c>
      <c r="CV6" s="102" t="s">
        <v>234</v>
      </c>
      <c r="CW6" s="80" t="s">
        <v>234</v>
      </c>
      <c r="CX6" s="102" t="s">
        <v>234</v>
      </c>
      <c r="CY6" s="80" t="s">
        <v>234</v>
      </c>
      <c r="CZ6" s="80" t="s">
        <v>234</v>
      </c>
      <c r="DA6" s="80" t="s">
        <v>234</v>
      </c>
      <c r="DB6" s="80" t="s">
        <v>234</v>
      </c>
      <c r="DC6" s="80" t="s">
        <v>234</v>
      </c>
      <c r="DD6" s="80" t="s">
        <v>234</v>
      </c>
      <c r="DE6" s="80" t="s">
        <v>234</v>
      </c>
      <c r="DF6" s="102" t="s">
        <v>234</v>
      </c>
      <c r="DG6" s="80" t="s">
        <v>234</v>
      </c>
      <c r="DH6" s="102" t="s">
        <v>234</v>
      </c>
      <c r="DI6" s="80" t="s">
        <v>234</v>
      </c>
      <c r="DJ6" s="80" t="s">
        <v>234</v>
      </c>
      <c r="DK6" s="80" t="s">
        <v>234</v>
      </c>
      <c r="DL6" s="80" t="s">
        <v>234</v>
      </c>
      <c r="DM6" s="80" t="s">
        <v>234</v>
      </c>
      <c r="DN6" s="80" t="s">
        <v>234</v>
      </c>
      <c r="DO6" s="80" t="s">
        <v>234</v>
      </c>
      <c r="DP6" s="80" t="s">
        <v>234</v>
      </c>
      <c r="DQ6" s="80" t="s">
        <v>234</v>
      </c>
      <c r="DR6" s="80" t="s">
        <v>234</v>
      </c>
      <c r="DS6" s="80" t="s">
        <v>234</v>
      </c>
      <c r="DT6" s="80" t="s">
        <v>234</v>
      </c>
      <c r="DU6" s="80" t="s">
        <v>234</v>
      </c>
      <c r="DV6" s="80" t="s">
        <v>234</v>
      </c>
      <c r="DW6" s="80" t="s">
        <v>234</v>
      </c>
      <c r="DX6" s="80" t="s">
        <v>234</v>
      </c>
      <c r="DY6" s="80" t="s">
        <v>234</v>
      </c>
      <c r="DZ6" s="80" t="s">
        <v>234</v>
      </c>
    </row>
    <row r="7" spans="1:130" ht="28.8" hidden="1">
      <c r="A7" s="121"/>
      <c r="B7" s="121"/>
      <c r="C7" s="121"/>
      <c r="D7" s="125"/>
      <c r="E7" s="102"/>
      <c r="F7" s="104"/>
      <c r="G7" s="106"/>
      <c r="H7" s="102"/>
      <c r="I7" s="106"/>
      <c r="J7" s="102"/>
      <c r="K7" s="131"/>
      <c r="L7" s="103"/>
      <c r="M7" s="102"/>
      <c r="N7" s="102"/>
      <c r="O7" s="134"/>
      <c r="P7" s="125"/>
      <c r="Q7" s="125"/>
      <c r="R7" s="83" t="s">
        <v>234</v>
      </c>
      <c r="S7" s="75" t="s">
        <v>234</v>
      </c>
      <c r="T7" s="75" t="s">
        <v>234</v>
      </c>
      <c r="U7" s="103"/>
      <c r="V7" s="75" t="s">
        <v>234</v>
      </c>
      <c r="W7" s="103"/>
      <c r="X7" s="75" t="s">
        <v>234</v>
      </c>
      <c r="Y7" s="119"/>
      <c r="Z7" s="75" t="s">
        <v>234</v>
      </c>
      <c r="AA7" s="103"/>
      <c r="AB7" s="75" t="s">
        <v>234</v>
      </c>
      <c r="AC7" s="103"/>
      <c r="AD7" s="75" t="s">
        <v>234</v>
      </c>
      <c r="AE7" s="103"/>
      <c r="AF7" s="75" t="s">
        <v>234</v>
      </c>
      <c r="AG7" s="75" t="s">
        <v>234</v>
      </c>
      <c r="AH7" s="75" t="s">
        <v>234</v>
      </c>
      <c r="AI7" s="75" t="s">
        <v>234</v>
      </c>
      <c r="AJ7" s="75" t="s">
        <v>234</v>
      </c>
      <c r="AK7" s="75" t="s">
        <v>234</v>
      </c>
      <c r="AL7" s="75" t="s">
        <v>234</v>
      </c>
      <c r="AM7" s="75" t="s">
        <v>234</v>
      </c>
      <c r="AN7" s="75" t="s">
        <v>234</v>
      </c>
      <c r="AO7" s="103"/>
      <c r="AP7" s="75" t="s">
        <v>234</v>
      </c>
      <c r="AQ7" s="103"/>
      <c r="AR7" s="75" t="s">
        <v>234</v>
      </c>
      <c r="AS7" s="75" t="s">
        <v>234</v>
      </c>
      <c r="AT7" s="75" t="s">
        <v>234</v>
      </c>
      <c r="AU7" s="75" t="s">
        <v>234</v>
      </c>
      <c r="AV7" s="75" t="s">
        <v>234</v>
      </c>
      <c r="AW7" s="75" t="s">
        <v>234</v>
      </c>
      <c r="AX7" s="75" t="s">
        <v>234</v>
      </c>
      <c r="AY7" s="75" t="s">
        <v>234</v>
      </c>
      <c r="AZ7" s="75" t="s">
        <v>234</v>
      </c>
      <c r="BA7" s="79" t="s">
        <v>234</v>
      </c>
      <c r="BB7" s="79" t="s">
        <v>234</v>
      </c>
      <c r="BC7" s="79" t="s">
        <v>234</v>
      </c>
      <c r="BD7" s="79" t="s">
        <v>234</v>
      </c>
      <c r="BE7" s="79" t="s">
        <v>234</v>
      </c>
      <c r="BF7" s="79" t="s">
        <v>234</v>
      </c>
      <c r="BG7" s="75" t="s">
        <v>234</v>
      </c>
      <c r="BH7" s="75" t="s">
        <v>234</v>
      </c>
      <c r="BI7" s="75" t="s">
        <v>234</v>
      </c>
      <c r="BJ7" s="75" t="s">
        <v>234</v>
      </c>
      <c r="BK7" s="75" t="s">
        <v>234</v>
      </c>
      <c r="BL7" s="75" t="s">
        <v>234</v>
      </c>
      <c r="BM7" s="101"/>
      <c r="BN7" s="101"/>
      <c r="BO7" s="103"/>
      <c r="BP7" s="103"/>
      <c r="BQ7" s="103"/>
      <c r="BR7" s="103"/>
      <c r="BS7" s="103"/>
      <c r="BT7" s="103"/>
      <c r="BU7" s="103"/>
      <c r="BV7" s="103"/>
      <c r="BW7" s="103"/>
      <c r="BX7" s="103"/>
      <c r="BY7" s="103"/>
      <c r="BZ7" s="103"/>
      <c r="CA7" s="102"/>
      <c r="CB7" s="103"/>
      <c r="CC7" s="103"/>
      <c r="CD7" s="103"/>
      <c r="CE7" s="109"/>
      <c r="CF7" s="109"/>
      <c r="CG7" s="109"/>
      <c r="CH7" s="109"/>
      <c r="CI7" s="109"/>
      <c r="CJ7" s="109"/>
      <c r="CK7" s="109"/>
      <c r="CL7" s="109"/>
      <c r="CM7" s="107"/>
      <c r="CN7" s="107"/>
      <c r="CO7" s="108"/>
      <c r="CP7" s="108"/>
      <c r="CQ7" s="103"/>
      <c r="CR7" s="103"/>
      <c r="CS7" s="103"/>
      <c r="CT7" s="103"/>
      <c r="CU7" s="103"/>
      <c r="CV7" s="103"/>
      <c r="CW7" s="80" t="s">
        <v>234</v>
      </c>
      <c r="CX7" s="103"/>
      <c r="CY7" s="80" t="s">
        <v>234</v>
      </c>
      <c r="CZ7" s="80" t="s">
        <v>234</v>
      </c>
      <c r="DA7" s="80" t="s">
        <v>234</v>
      </c>
      <c r="DB7" s="80" t="s">
        <v>234</v>
      </c>
      <c r="DC7" s="80" t="s">
        <v>234</v>
      </c>
      <c r="DD7" s="80" t="s">
        <v>234</v>
      </c>
      <c r="DE7" s="80" t="s">
        <v>234</v>
      </c>
      <c r="DF7" s="103"/>
      <c r="DG7" s="80" t="s">
        <v>234</v>
      </c>
      <c r="DH7" s="103"/>
      <c r="DI7" s="80" t="s">
        <v>234</v>
      </c>
      <c r="DJ7" s="80" t="s">
        <v>234</v>
      </c>
      <c r="DK7" s="80" t="s">
        <v>234</v>
      </c>
      <c r="DL7" s="80" t="s">
        <v>234</v>
      </c>
      <c r="DM7" s="80" t="s">
        <v>234</v>
      </c>
      <c r="DN7" s="80" t="s">
        <v>234</v>
      </c>
      <c r="DO7" s="80" t="s">
        <v>234</v>
      </c>
      <c r="DP7" s="80" t="s">
        <v>234</v>
      </c>
      <c r="DQ7" s="80" t="s">
        <v>234</v>
      </c>
      <c r="DR7" s="80" t="s">
        <v>234</v>
      </c>
      <c r="DS7" s="80" t="s">
        <v>234</v>
      </c>
      <c r="DT7" s="80" t="s">
        <v>234</v>
      </c>
      <c r="DU7" s="80" t="s">
        <v>234</v>
      </c>
      <c r="DV7" s="80" t="s">
        <v>234</v>
      </c>
      <c r="DW7" s="80" t="s">
        <v>234</v>
      </c>
      <c r="DX7" s="80" t="s">
        <v>234</v>
      </c>
      <c r="DY7" s="80" t="s">
        <v>234</v>
      </c>
      <c r="DZ7" s="80" t="s">
        <v>234</v>
      </c>
    </row>
    <row r="8" spans="1:130" ht="28.8" hidden="1">
      <c r="A8" s="121"/>
      <c r="B8" s="121"/>
      <c r="C8" s="121"/>
      <c r="D8" s="125"/>
      <c r="E8" s="102"/>
      <c r="F8" s="104"/>
      <c r="G8" s="106"/>
      <c r="H8" s="102"/>
      <c r="I8" s="106"/>
      <c r="J8" s="102"/>
      <c r="K8" s="131"/>
      <c r="L8" s="103"/>
      <c r="M8" s="102"/>
      <c r="N8" s="102"/>
      <c r="O8" s="134"/>
      <c r="P8" s="125"/>
      <c r="Q8" s="125"/>
      <c r="R8" s="83" t="s">
        <v>234</v>
      </c>
      <c r="S8" s="75" t="s">
        <v>234</v>
      </c>
      <c r="T8" s="75" t="s">
        <v>234</v>
      </c>
      <c r="U8" s="103"/>
      <c r="V8" s="75" t="s">
        <v>234</v>
      </c>
      <c r="W8" s="103"/>
      <c r="X8" s="75" t="s">
        <v>234</v>
      </c>
      <c r="Y8" s="119"/>
      <c r="Z8" s="75" t="s">
        <v>234</v>
      </c>
      <c r="AA8" s="103"/>
      <c r="AB8" s="75" t="s">
        <v>234</v>
      </c>
      <c r="AC8" s="103"/>
      <c r="AD8" s="75" t="s">
        <v>234</v>
      </c>
      <c r="AE8" s="103"/>
      <c r="AF8" s="75" t="s">
        <v>234</v>
      </c>
      <c r="AG8" s="75" t="s">
        <v>234</v>
      </c>
      <c r="AH8" s="75" t="s">
        <v>234</v>
      </c>
      <c r="AI8" s="75" t="s">
        <v>234</v>
      </c>
      <c r="AJ8" s="75" t="s">
        <v>234</v>
      </c>
      <c r="AK8" s="75" t="s">
        <v>234</v>
      </c>
      <c r="AL8" s="75" t="s">
        <v>234</v>
      </c>
      <c r="AM8" s="75" t="s">
        <v>234</v>
      </c>
      <c r="AN8" s="75" t="s">
        <v>234</v>
      </c>
      <c r="AO8" s="103"/>
      <c r="AP8" s="75" t="s">
        <v>234</v>
      </c>
      <c r="AQ8" s="103"/>
      <c r="AR8" s="75" t="s">
        <v>234</v>
      </c>
      <c r="AS8" s="75" t="s">
        <v>234</v>
      </c>
      <c r="AT8" s="75" t="s">
        <v>234</v>
      </c>
      <c r="AU8" s="75" t="s">
        <v>234</v>
      </c>
      <c r="AV8" s="75" t="s">
        <v>234</v>
      </c>
      <c r="AW8" s="75" t="s">
        <v>234</v>
      </c>
      <c r="AX8" s="75" t="s">
        <v>234</v>
      </c>
      <c r="AY8" s="75" t="s">
        <v>234</v>
      </c>
      <c r="AZ8" s="75" t="s">
        <v>234</v>
      </c>
      <c r="BA8" s="79" t="s">
        <v>234</v>
      </c>
      <c r="BB8" s="79" t="s">
        <v>234</v>
      </c>
      <c r="BC8" s="79" t="s">
        <v>234</v>
      </c>
      <c r="BD8" s="79" t="s">
        <v>234</v>
      </c>
      <c r="BE8" s="79" t="s">
        <v>234</v>
      </c>
      <c r="BF8" s="79" t="s">
        <v>234</v>
      </c>
      <c r="BG8" s="75" t="s">
        <v>234</v>
      </c>
      <c r="BH8" s="75" t="s">
        <v>234</v>
      </c>
      <c r="BI8" s="75" t="s">
        <v>234</v>
      </c>
      <c r="BJ8" s="75" t="s">
        <v>234</v>
      </c>
      <c r="BK8" s="75" t="s">
        <v>234</v>
      </c>
      <c r="BL8" s="75" t="s">
        <v>234</v>
      </c>
      <c r="BM8" s="101"/>
      <c r="BN8" s="101"/>
      <c r="BO8" s="103"/>
      <c r="BP8" s="103"/>
      <c r="BQ8" s="103"/>
      <c r="BR8" s="103"/>
      <c r="BS8" s="103"/>
      <c r="BT8" s="103"/>
      <c r="BU8" s="103"/>
      <c r="BV8" s="103"/>
      <c r="BW8" s="103"/>
      <c r="BX8" s="103"/>
      <c r="BY8" s="103"/>
      <c r="BZ8" s="103"/>
      <c r="CA8" s="102"/>
      <c r="CB8" s="103"/>
      <c r="CC8" s="103"/>
      <c r="CD8" s="103"/>
      <c r="CE8" s="109"/>
      <c r="CF8" s="109"/>
      <c r="CG8" s="109"/>
      <c r="CH8" s="109"/>
      <c r="CI8" s="109"/>
      <c r="CJ8" s="109"/>
      <c r="CK8" s="109"/>
      <c r="CL8" s="109"/>
      <c r="CM8" s="107"/>
      <c r="CN8" s="107"/>
      <c r="CO8" s="108"/>
      <c r="CP8" s="108"/>
      <c r="CQ8" s="103"/>
      <c r="CR8" s="103"/>
      <c r="CS8" s="103"/>
      <c r="CT8" s="103"/>
      <c r="CU8" s="103"/>
      <c r="CV8" s="103"/>
      <c r="CW8" s="80" t="s">
        <v>234</v>
      </c>
      <c r="CX8" s="103"/>
      <c r="CY8" s="80" t="s">
        <v>234</v>
      </c>
      <c r="CZ8" s="80" t="s">
        <v>234</v>
      </c>
      <c r="DA8" s="80" t="s">
        <v>234</v>
      </c>
      <c r="DB8" s="80" t="s">
        <v>234</v>
      </c>
      <c r="DC8" s="80" t="s">
        <v>234</v>
      </c>
      <c r="DD8" s="80" t="s">
        <v>234</v>
      </c>
      <c r="DE8" s="80" t="s">
        <v>234</v>
      </c>
      <c r="DF8" s="103"/>
      <c r="DG8" s="80" t="s">
        <v>234</v>
      </c>
      <c r="DH8" s="103"/>
      <c r="DI8" s="80" t="s">
        <v>234</v>
      </c>
      <c r="DJ8" s="80" t="s">
        <v>234</v>
      </c>
      <c r="DK8" s="80" t="s">
        <v>234</v>
      </c>
      <c r="DL8" s="80" t="s">
        <v>234</v>
      </c>
      <c r="DM8" s="80" t="s">
        <v>234</v>
      </c>
      <c r="DN8" s="80" t="s">
        <v>234</v>
      </c>
      <c r="DO8" s="80" t="s">
        <v>234</v>
      </c>
      <c r="DP8" s="80" t="s">
        <v>234</v>
      </c>
      <c r="DQ8" s="80" t="s">
        <v>234</v>
      </c>
      <c r="DR8" s="80" t="s">
        <v>234</v>
      </c>
      <c r="DS8" s="80" t="s">
        <v>234</v>
      </c>
      <c r="DT8" s="80" t="s">
        <v>234</v>
      </c>
      <c r="DU8" s="80" t="s">
        <v>234</v>
      </c>
      <c r="DV8" s="80" t="s">
        <v>234</v>
      </c>
      <c r="DW8" s="80" t="s">
        <v>234</v>
      </c>
      <c r="DX8" s="80" t="s">
        <v>234</v>
      </c>
      <c r="DY8" s="80" t="s">
        <v>234</v>
      </c>
      <c r="DZ8" s="80" t="s">
        <v>234</v>
      </c>
    </row>
    <row r="9" spans="1:130" ht="28.8" hidden="1">
      <c r="A9" s="122"/>
      <c r="B9" s="122"/>
      <c r="C9" s="122"/>
      <c r="D9" s="126"/>
      <c r="E9" s="102"/>
      <c r="F9" s="104"/>
      <c r="G9" s="106"/>
      <c r="H9" s="102"/>
      <c r="I9" s="106"/>
      <c r="J9" s="102"/>
      <c r="K9" s="108"/>
      <c r="L9" s="103"/>
      <c r="M9" s="102"/>
      <c r="N9" s="102"/>
      <c r="O9" s="108"/>
      <c r="P9" s="126"/>
      <c r="Q9" s="126"/>
      <c r="R9" s="83" t="s">
        <v>234</v>
      </c>
      <c r="S9" s="75" t="s">
        <v>234</v>
      </c>
      <c r="T9" s="75" t="s">
        <v>234</v>
      </c>
      <c r="U9" s="103"/>
      <c r="V9" s="75" t="s">
        <v>234</v>
      </c>
      <c r="W9" s="103"/>
      <c r="X9" s="75" t="s">
        <v>234</v>
      </c>
      <c r="Y9" s="119"/>
      <c r="Z9" s="75" t="s">
        <v>234</v>
      </c>
      <c r="AA9" s="103"/>
      <c r="AB9" s="75" t="s">
        <v>234</v>
      </c>
      <c r="AC9" s="103"/>
      <c r="AD9" s="75" t="s">
        <v>234</v>
      </c>
      <c r="AE9" s="103"/>
      <c r="AF9" s="75" t="s">
        <v>234</v>
      </c>
      <c r="AG9" s="75" t="s">
        <v>234</v>
      </c>
      <c r="AH9" s="75" t="s">
        <v>234</v>
      </c>
      <c r="AI9" s="75" t="s">
        <v>234</v>
      </c>
      <c r="AJ9" s="75" t="s">
        <v>234</v>
      </c>
      <c r="AK9" s="75" t="s">
        <v>234</v>
      </c>
      <c r="AL9" s="75" t="s">
        <v>234</v>
      </c>
      <c r="AM9" s="75" t="s">
        <v>234</v>
      </c>
      <c r="AN9" s="75" t="s">
        <v>234</v>
      </c>
      <c r="AO9" s="103"/>
      <c r="AP9" s="75" t="s">
        <v>234</v>
      </c>
      <c r="AQ9" s="103"/>
      <c r="AR9" s="75" t="s">
        <v>234</v>
      </c>
      <c r="AS9" s="75" t="s">
        <v>234</v>
      </c>
      <c r="AT9" s="75" t="s">
        <v>234</v>
      </c>
      <c r="AU9" s="75" t="s">
        <v>234</v>
      </c>
      <c r="AV9" s="75" t="s">
        <v>234</v>
      </c>
      <c r="AW9" s="75" t="s">
        <v>234</v>
      </c>
      <c r="AX9" s="75" t="s">
        <v>234</v>
      </c>
      <c r="AY9" s="75" t="s">
        <v>234</v>
      </c>
      <c r="AZ9" s="75" t="s">
        <v>234</v>
      </c>
      <c r="BA9" s="79" t="s">
        <v>234</v>
      </c>
      <c r="BB9" s="79" t="s">
        <v>234</v>
      </c>
      <c r="BC9" s="79" t="s">
        <v>234</v>
      </c>
      <c r="BD9" s="79" t="s">
        <v>234</v>
      </c>
      <c r="BE9" s="79" t="s">
        <v>234</v>
      </c>
      <c r="BF9" s="79" t="s">
        <v>234</v>
      </c>
      <c r="BG9" s="75" t="s">
        <v>234</v>
      </c>
      <c r="BH9" s="75" t="s">
        <v>234</v>
      </c>
      <c r="BI9" s="75" t="s">
        <v>234</v>
      </c>
      <c r="BJ9" s="75" t="s">
        <v>234</v>
      </c>
      <c r="BK9" s="75" t="s">
        <v>234</v>
      </c>
      <c r="BL9" s="75" t="s">
        <v>234</v>
      </c>
      <c r="BM9" s="101"/>
      <c r="BN9" s="101"/>
      <c r="BO9" s="103"/>
      <c r="BP9" s="103"/>
      <c r="BQ9" s="103"/>
      <c r="BR9" s="103"/>
      <c r="BS9" s="103"/>
      <c r="BT9" s="103"/>
      <c r="BU9" s="103"/>
      <c r="BV9" s="103"/>
      <c r="BW9" s="103"/>
      <c r="BX9" s="103"/>
      <c r="BY9" s="103"/>
      <c r="BZ9" s="103"/>
      <c r="CA9" s="102"/>
      <c r="CB9" s="103"/>
      <c r="CC9" s="103"/>
      <c r="CD9" s="103"/>
      <c r="CE9" s="109"/>
      <c r="CF9" s="109"/>
      <c r="CG9" s="109"/>
      <c r="CH9" s="109"/>
      <c r="CI9" s="109"/>
      <c r="CJ9" s="109"/>
      <c r="CK9" s="109"/>
      <c r="CL9" s="109"/>
      <c r="CM9" s="107"/>
      <c r="CN9" s="107"/>
      <c r="CO9" s="108"/>
      <c r="CP9" s="108"/>
      <c r="CQ9" s="103"/>
      <c r="CR9" s="103"/>
      <c r="CS9" s="103"/>
      <c r="CT9" s="103"/>
      <c r="CU9" s="103"/>
      <c r="CV9" s="103"/>
      <c r="CW9" s="80" t="s">
        <v>234</v>
      </c>
      <c r="CX9" s="103"/>
      <c r="CY9" s="80" t="s">
        <v>234</v>
      </c>
      <c r="CZ9" s="80" t="s">
        <v>234</v>
      </c>
      <c r="DA9" s="80" t="s">
        <v>234</v>
      </c>
      <c r="DB9" s="80" t="s">
        <v>234</v>
      </c>
      <c r="DC9" s="80" t="s">
        <v>234</v>
      </c>
      <c r="DD9" s="80" t="s">
        <v>234</v>
      </c>
      <c r="DE9" s="80" t="s">
        <v>234</v>
      </c>
      <c r="DF9" s="103"/>
      <c r="DG9" s="80" t="s">
        <v>234</v>
      </c>
      <c r="DH9" s="103"/>
      <c r="DI9" s="80" t="s">
        <v>234</v>
      </c>
      <c r="DJ9" s="80" t="s">
        <v>234</v>
      </c>
      <c r="DK9" s="80" t="s">
        <v>234</v>
      </c>
      <c r="DL9" s="80" t="s">
        <v>234</v>
      </c>
      <c r="DM9" s="80" t="s">
        <v>234</v>
      </c>
      <c r="DN9" s="80" t="s">
        <v>234</v>
      </c>
      <c r="DO9" s="80" t="s">
        <v>234</v>
      </c>
      <c r="DP9" s="80" t="s">
        <v>234</v>
      </c>
      <c r="DQ9" s="80" t="s">
        <v>234</v>
      </c>
      <c r="DR9" s="80" t="s">
        <v>234</v>
      </c>
      <c r="DS9" s="80" t="s">
        <v>234</v>
      </c>
      <c r="DT9" s="80" t="s">
        <v>234</v>
      </c>
      <c r="DU9" s="80" t="s">
        <v>234</v>
      </c>
      <c r="DV9" s="80" t="s">
        <v>234</v>
      </c>
      <c r="DW9" s="80" t="s">
        <v>234</v>
      </c>
      <c r="DX9" s="80" t="s">
        <v>234</v>
      </c>
      <c r="DY9" s="80" t="s">
        <v>234</v>
      </c>
      <c r="DZ9" s="80" t="s">
        <v>234</v>
      </c>
    </row>
    <row r="10" spans="1:130" ht="15" hidden="1" customHeight="1">
      <c r="A10" s="123">
        <v>2</v>
      </c>
      <c r="B10" s="123">
        <v>2</v>
      </c>
      <c r="C10" s="123" t="s">
        <v>228</v>
      </c>
      <c r="D10" s="128" t="s">
        <v>317</v>
      </c>
      <c r="E10" s="102" t="s">
        <v>309</v>
      </c>
      <c r="F10" s="104" t="s">
        <v>318</v>
      </c>
      <c r="G10" s="106" t="s">
        <v>319</v>
      </c>
      <c r="H10" s="102" t="s">
        <v>320</v>
      </c>
      <c r="I10" s="106" t="s">
        <v>321</v>
      </c>
      <c r="J10" s="102" t="s">
        <v>232</v>
      </c>
      <c r="K10" s="130" t="s">
        <v>322</v>
      </c>
      <c r="L10" s="102" t="s">
        <v>229</v>
      </c>
      <c r="M10" s="102" t="s">
        <v>323</v>
      </c>
      <c r="N10" s="102" t="s">
        <v>230</v>
      </c>
      <c r="O10" s="112" t="s">
        <v>232</v>
      </c>
      <c r="P10" s="128" t="s">
        <v>231</v>
      </c>
      <c r="Q10" s="128">
        <v>1</v>
      </c>
      <c r="R10" s="83" t="s">
        <v>244</v>
      </c>
      <c r="S10" s="75" t="s">
        <v>232</v>
      </c>
      <c r="T10" s="74">
        <v>94</v>
      </c>
      <c r="U10" s="102">
        <v>94</v>
      </c>
      <c r="V10" s="74">
        <v>62</v>
      </c>
      <c r="W10" s="102">
        <v>62</v>
      </c>
      <c r="X10" s="74">
        <v>0</v>
      </c>
      <c r="Y10" s="119">
        <v>0</v>
      </c>
      <c r="Z10" s="74">
        <v>81</v>
      </c>
      <c r="AA10" s="102">
        <v>81</v>
      </c>
      <c r="AB10" s="76" t="s">
        <v>324</v>
      </c>
      <c r="AC10" s="102" t="s">
        <v>234</v>
      </c>
      <c r="AD10" s="75" t="s">
        <v>234</v>
      </c>
      <c r="AE10" s="102" t="s">
        <v>234</v>
      </c>
      <c r="AF10" s="75" t="s">
        <v>234</v>
      </c>
      <c r="AG10" s="75" t="s">
        <v>234</v>
      </c>
      <c r="AH10" s="75" t="s">
        <v>234</v>
      </c>
      <c r="AI10" s="75" t="s">
        <v>234</v>
      </c>
      <c r="AJ10" s="75" t="s">
        <v>234</v>
      </c>
      <c r="AK10" s="75" t="s">
        <v>234</v>
      </c>
      <c r="AL10" s="75" t="s">
        <v>234</v>
      </c>
      <c r="AM10" s="75" t="s">
        <v>234</v>
      </c>
      <c r="AN10" s="75" t="s">
        <v>234</v>
      </c>
      <c r="AO10" s="102" t="s">
        <v>234</v>
      </c>
      <c r="AP10" s="75" t="s">
        <v>234</v>
      </c>
      <c r="AQ10" s="102" t="s">
        <v>234</v>
      </c>
      <c r="AR10" s="75" t="s">
        <v>234</v>
      </c>
      <c r="AS10" s="75" t="s">
        <v>234</v>
      </c>
      <c r="AT10" s="75" t="s">
        <v>234</v>
      </c>
      <c r="AU10" s="75" t="s">
        <v>234</v>
      </c>
      <c r="AV10" s="75" t="s">
        <v>234</v>
      </c>
      <c r="AW10" s="75" t="s">
        <v>234</v>
      </c>
      <c r="AX10" s="75" t="s">
        <v>234</v>
      </c>
      <c r="AY10" s="75" t="s">
        <v>234</v>
      </c>
      <c r="AZ10" s="75" t="s">
        <v>234</v>
      </c>
      <c r="BA10" s="79" t="s">
        <v>234</v>
      </c>
      <c r="BB10" s="79" t="s">
        <v>234</v>
      </c>
      <c r="BC10" s="79" t="s">
        <v>234</v>
      </c>
      <c r="BD10" s="79" t="s">
        <v>234</v>
      </c>
      <c r="BE10" s="79" t="s">
        <v>234</v>
      </c>
      <c r="BF10" s="79" t="s">
        <v>234</v>
      </c>
      <c r="BG10" s="75" t="s">
        <v>234</v>
      </c>
      <c r="BH10" s="75" t="s">
        <v>234</v>
      </c>
      <c r="BI10" s="75" t="s">
        <v>234</v>
      </c>
      <c r="BJ10" s="75" t="s">
        <v>234</v>
      </c>
      <c r="BK10" s="75" t="s">
        <v>234</v>
      </c>
      <c r="BL10" s="75" t="s">
        <v>234</v>
      </c>
      <c r="BM10" s="101" t="s">
        <v>234</v>
      </c>
      <c r="BN10" s="101" t="s">
        <v>234</v>
      </c>
      <c r="BO10" s="102" t="s">
        <v>234</v>
      </c>
      <c r="BP10" s="102" t="s">
        <v>234</v>
      </c>
      <c r="BQ10" s="102"/>
      <c r="BR10" s="102" t="s">
        <v>234</v>
      </c>
      <c r="BS10" s="102" t="s">
        <v>234</v>
      </c>
      <c r="BT10" s="102"/>
      <c r="BU10" s="102" t="s">
        <v>234</v>
      </c>
      <c r="BV10" s="102" t="s">
        <v>234</v>
      </c>
      <c r="BW10" s="102" t="s">
        <v>234</v>
      </c>
      <c r="BX10" s="102" t="s">
        <v>234</v>
      </c>
      <c r="BY10" s="102"/>
      <c r="BZ10" s="102"/>
      <c r="CA10" s="102" t="s">
        <v>379</v>
      </c>
      <c r="CB10" s="102">
        <v>2015</v>
      </c>
      <c r="CC10" s="102" t="s">
        <v>381</v>
      </c>
      <c r="CD10" s="102" t="s">
        <v>377</v>
      </c>
      <c r="CE10" s="101" t="s">
        <v>234</v>
      </c>
      <c r="CF10" s="101" t="s">
        <v>234</v>
      </c>
      <c r="CG10" s="101" t="s">
        <v>234</v>
      </c>
      <c r="CH10" s="101" t="s">
        <v>234</v>
      </c>
      <c r="CI10" s="101" t="s">
        <v>234</v>
      </c>
      <c r="CJ10" s="101" t="s">
        <v>234</v>
      </c>
      <c r="CK10" s="101" t="s">
        <v>234</v>
      </c>
      <c r="CL10" s="101" t="s">
        <v>234</v>
      </c>
      <c r="CM10" s="104" t="s">
        <v>430</v>
      </c>
      <c r="CN10" s="104" t="s">
        <v>431</v>
      </c>
      <c r="CO10" s="102" t="s">
        <v>232</v>
      </c>
      <c r="CP10" s="102" t="s">
        <v>232</v>
      </c>
      <c r="CQ10" s="102" t="s">
        <v>234</v>
      </c>
      <c r="CR10" s="102" t="s">
        <v>234</v>
      </c>
      <c r="CS10" s="102" t="s">
        <v>234</v>
      </c>
      <c r="CT10" s="102" t="s">
        <v>234</v>
      </c>
      <c r="CU10" s="102" t="s">
        <v>234</v>
      </c>
      <c r="CV10" s="102" t="s">
        <v>234</v>
      </c>
      <c r="CW10" s="80" t="s">
        <v>234</v>
      </c>
      <c r="CX10" s="102" t="s">
        <v>234</v>
      </c>
      <c r="CY10" s="80" t="s">
        <v>234</v>
      </c>
      <c r="CZ10" s="80" t="s">
        <v>234</v>
      </c>
      <c r="DA10" s="80" t="s">
        <v>234</v>
      </c>
      <c r="DB10" s="80" t="s">
        <v>234</v>
      </c>
      <c r="DC10" s="80" t="s">
        <v>234</v>
      </c>
      <c r="DD10" s="80" t="s">
        <v>234</v>
      </c>
      <c r="DE10" s="80" t="s">
        <v>234</v>
      </c>
      <c r="DF10" s="102" t="s">
        <v>234</v>
      </c>
      <c r="DG10" s="80" t="s">
        <v>234</v>
      </c>
      <c r="DH10" s="102" t="s">
        <v>234</v>
      </c>
      <c r="DI10" s="80" t="s">
        <v>234</v>
      </c>
      <c r="DJ10" s="80" t="s">
        <v>234</v>
      </c>
      <c r="DK10" s="80" t="s">
        <v>234</v>
      </c>
      <c r="DL10" s="80" t="s">
        <v>234</v>
      </c>
      <c r="DM10" s="80" t="s">
        <v>234</v>
      </c>
      <c r="DN10" s="80" t="s">
        <v>234</v>
      </c>
      <c r="DO10" s="80" t="s">
        <v>234</v>
      </c>
      <c r="DP10" s="80" t="s">
        <v>234</v>
      </c>
      <c r="DQ10" s="80" t="s">
        <v>234</v>
      </c>
      <c r="DR10" s="80" t="s">
        <v>234</v>
      </c>
      <c r="DS10" s="80" t="s">
        <v>234</v>
      </c>
      <c r="DT10" s="80" t="s">
        <v>234</v>
      </c>
      <c r="DU10" s="80" t="s">
        <v>234</v>
      </c>
      <c r="DV10" s="80" t="s">
        <v>234</v>
      </c>
      <c r="DW10" s="80" t="s">
        <v>234</v>
      </c>
      <c r="DX10" s="80" t="s">
        <v>234</v>
      </c>
      <c r="DY10" s="80" t="s">
        <v>234</v>
      </c>
      <c r="DZ10" s="80" t="s">
        <v>234</v>
      </c>
    </row>
    <row r="11" spans="1:130" ht="28.8" hidden="1">
      <c r="A11" s="121"/>
      <c r="B11" s="121"/>
      <c r="C11" s="121"/>
      <c r="D11" s="125"/>
      <c r="E11" s="102"/>
      <c r="F11" s="104"/>
      <c r="G11" s="106"/>
      <c r="H11" s="102"/>
      <c r="I11" s="106"/>
      <c r="J11" s="102"/>
      <c r="K11" s="131"/>
      <c r="L11" s="103"/>
      <c r="M11" s="102"/>
      <c r="N11" s="102"/>
      <c r="O11" s="112"/>
      <c r="P11" s="125"/>
      <c r="Q11" s="125"/>
      <c r="R11" s="83" t="s">
        <v>234</v>
      </c>
      <c r="S11" s="75" t="s">
        <v>234</v>
      </c>
      <c r="T11" s="75" t="s">
        <v>234</v>
      </c>
      <c r="U11" s="103"/>
      <c r="V11" s="75" t="s">
        <v>234</v>
      </c>
      <c r="W11" s="103"/>
      <c r="X11" s="75" t="s">
        <v>234</v>
      </c>
      <c r="Y11" s="119"/>
      <c r="Z11" s="75" t="s">
        <v>234</v>
      </c>
      <c r="AA11" s="103"/>
      <c r="AB11" s="75" t="s">
        <v>234</v>
      </c>
      <c r="AC11" s="103"/>
      <c r="AD11" s="75" t="s">
        <v>234</v>
      </c>
      <c r="AE11" s="103"/>
      <c r="AF11" s="75" t="s">
        <v>234</v>
      </c>
      <c r="AG11" s="75" t="s">
        <v>234</v>
      </c>
      <c r="AH11" s="75" t="s">
        <v>234</v>
      </c>
      <c r="AI11" s="75" t="s">
        <v>234</v>
      </c>
      <c r="AJ11" s="75" t="s">
        <v>234</v>
      </c>
      <c r="AK11" s="75" t="s">
        <v>234</v>
      </c>
      <c r="AL11" s="75" t="s">
        <v>234</v>
      </c>
      <c r="AM11" s="75" t="s">
        <v>234</v>
      </c>
      <c r="AN11" s="75" t="s">
        <v>234</v>
      </c>
      <c r="AO11" s="103"/>
      <c r="AP11" s="75" t="s">
        <v>234</v>
      </c>
      <c r="AQ11" s="103"/>
      <c r="AR11" s="75" t="s">
        <v>234</v>
      </c>
      <c r="AS11" s="75" t="s">
        <v>234</v>
      </c>
      <c r="AT11" s="75" t="s">
        <v>234</v>
      </c>
      <c r="AU11" s="75" t="s">
        <v>234</v>
      </c>
      <c r="AV11" s="75" t="s">
        <v>234</v>
      </c>
      <c r="AW11" s="75" t="s">
        <v>234</v>
      </c>
      <c r="AX11" s="75" t="s">
        <v>234</v>
      </c>
      <c r="AY11" s="75" t="s">
        <v>234</v>
      </c>
      <c r="AZ11" s="75" t="s">
        <v>234</v>
      </c>
      <c r="BA11" s="79" t="s">
        <v>234</v>
      </c>
      <c r="BB11" s="79" t="s">
        <v>234</v>
      </c>
      <c r="BC11" s="79" t="s">
        <v>234</v>
      </c>
      <c r="BD11" s="79" t="s">
        <v>234</v>
      </c>
      <c r="BE11" s="79" t="s">
        <v>234</v>
      </c>
      <c r="BF11" s="79" t="s">
        <v>234</v>
      </c>
      <c r="BG11" s="75" t="s">
        <v>234</v>
      </c>
      <c r="BH11" s="75" t="s">
        <v>234</v>
      </c>
      <c r="BI11" s="75" t="s">
        <v>234</v>
      </c>
      <c r="BJ11" s="75" t="s">
        <v>234</v>
      </c>
      <c r="BK11" s="75" t="s">
        <v>234</v>
      </c>
      <c r="BL11" s="75" t="s">
        <v>234</v>
      </c>
      <c r="BM11" s="101"/>
      <c r="BN11" s="101"/>
      <c r="BO11" s="103"/>
      <c r="BP11" s="103"/>
      <c r="BQ11" s="103"/>
      <c r="BR11" s="103"/>
      <c r="BS11" s="103"/>
      <c r="BT11" s="103"/>
      <c r="BU11" s="103"/>
      <c r="BV11" s="103"/>
      <c r="BW11" s="103"/>
      <c r="BX11" s="103"/>
      <c r="BY11" s="103"/>
      <c r="BZ11" s="103"/>
      <c r="CA11" s="102"/>
      <c r="CB11" s="102"/>
      <c r="CC11" s="102"/>
      <c r="CD11" s="103"/>
      <c r="CE11" s="109"/>
      <c r="CF11" s="109"/>
      <c r="CG11" s="109"/>
      <c r="CH11" s="109"/>
      <c r="CI11" s="109"/>
      <c r="CJ11" s="109"/>
      <c r="CK11" s="109"/>
      <c r="CL11" s="109"/>
      <c r="CM11" s="105"/>
      <c r="CN11" s="105"/>
      <c r="CO11" s="103"/>
      <c r="CP11" s="103"/>
      <c r="CQ11" s="103"/>
      <c r="CR11" s="103"/>
      <c r="CS11" s="103"/>
      <c r="CT11" s="103"/>
      <c r="CU11" s="103"/>
      <c r="CV11" s="103"/>
      <c r="CW11" s="80" t="s">
        <v>234</v>
      </c>
      <c r="CX11" s="103"/>
      <c r="CY11" s="80" t="s">
        <v>234</v>
      </c>
      <c r="CZ11" s="80" t="s">
        <v>234</v>
      </c>
      <c r="DA11" s="80" t="s">
        <v>234</v>
      </c>
      <c r="DB11" s="80" t="s">
        <v>234</v>
      </c>
      <c r="DC11" s="80" t="s">
        <v>234</v>
      </c>
      <c r="DD11" s="80" t="s">
        <v>234</v>
      </c>
      <c r="DE11" s="80" t="s">
        <v>234</v>
      </c>
      <c r="DF11" s="103"/>
      <c r="DG11" s="80" t="s">
        <v>234</v>
      </c>
      <c r="DH11" s="103"/>
      <c r="DI11" s="80" t="s">
        <v>234</v>
      </c>
      <c r="DJ11" s="80" t="s">
        <v>234</v>
      </c>
      <c r="DK11" s="80" t="s">
        <v>234</v>
      </c>
      <c r="DL11" s="80" t="s">
        <v>234</v>
      </c>
      <c r="DM11" s="80" t="s">
        <v>234</v>
      </c>
      <c r="DN11" s="80" t="s">
        <v>234</v>
      </c>
      <c r="DO11" s="80" t="s">
        <v>234</v>
      </c>
      <c r="DP11" s="80" t="s">
        <v>234</v>
      </c>
      <c r="DQ11" s="80" t="s">
        <v>234</v>
      </c>
      <c r="DR11" s="80" t="s">
        <v>234</v>
      </c>
      <c r="DS11" s="80" t="s">
        <v>234</v>
      </c>
      <c r="DT11" s="80" t="s">
        <v>234</v>
      </c>
      <c r="DU11" s="80" t="s">
        <v>234</v>
      </c>
      <c r="DV11" s="80" t="s">
        <v>234</v>
      </c>
      <c r="DW11" s="80" t="s">
        <v>234</v>
      </c>
      <c r="DX11" s="80" t="s">
        <v>234</v>
      </c>
      <c r="DY11" s="80" t="s">
        <v>234</v>
      </c>
      <c r="DZ11" s="80" t="s">
        <v>234</v>
      </c>
    </row>
    <row r="12" spans="1:130" ht="28.8" hidden="1">
      <c r="A12" s="121"/>
      <c r="B12" s="121"/>
      <c r="C12" s="121"/>
      <c r="D12" s="125"/>
      <c r="E12" s="102"/>
      <c r="F12" s="104"/>
      <c r="G12" s="106"/>
      <c r="H12" s="102"/>
      <c r="I12" s="106"/>
      <c r="J12" s="102"/>
      <c r="K12" s="131"/>
      <c r="L12" s="103"/>
      <c r="M12" s="102"/>
      <c r="N12" s="102"/>
      <c r="O12" s="112"/>
      <c r="P12" s="125"/>
      <c r="Q12" s="125"/>
      <c r="R12" s="83" t="s">
        <v>234</v>
      </c>
      <c r="S12" s="75" t="s">
        <v>234</v>
      </c>
      <c r="T12" s="75" t="s">
        <v>234</v>
      </c>
      <c r="U12" s="103"/>
      <c r="V12" s="75" t="s">
        <v>234</v>
      </c>
      <c r="W12" s="103"/>
      <c r="X12" s="75" t="s">
        <v>234</v>
      </c>
      <c r="Y12" s="119"/>
      <c r="Z12" s="75" t="s">
        <v>234</v>
      </c>
      <c r="AA12" s="103"/>
      <c r="AB12" s="75" t="s">
        <v>234</v>
      </c>
      <c r="AC12" s="103"/>
      <c r="AD12" s="75" t="s">
        <v>234</v>
      </c>
      <c r="AE12" s="103"/>
      <c r="AF12" s="75" t="s">
        <v>234</v>
      </c>
      <c r="AG12" s="75" t="s">
        <v>234</v>
      </c>
      <c r="AH12" s="75" t="s">
        <v>234</v>
      </c>
      <c r="AI12" s="75" t="s">
        <v>234</v>
      </c>
      <c r="AJ12" s="75" t="s">
        <v>234</v>
      </c>
      <c r="AK12" s="75" t="s">
        <v>234</v>
      </c>
      <c r="AL12" s="75" t="s">
        <v>234</v>
      </c>
      <c r="AM12" s="75" t="s">
        <v>234</v>
      </c>
      <c r="AN12" s="75" t="s">
        <v>234</v>
      </c>
      <c r="AO12" s="103"/>
      <c r="AP12" s="75" t="s">
        <v>234</v>
      </c>
      <c r="AQ12" s="103"/>
      <c r="AR12" s="75" t="s">
        <v>234</v>
      </c>
      <c r="AS12" s="75" t="s">
        <v>234</v>
      </c>
      <c r="AT12" s="75" t="s">
        <v>234</v>
      </c>
      <c r="AU12" s="75" t="s">
        <v>234</v>
      </c>
      <c r="AV12" s="75" t="s">
        <v>234</v>
      </c>
      <c r="AW12" s="75" t="s">
        <v>234</v>
      </c>
      <c r="AX12" s="75" t="s">
        <v>234</v>
      </c>
      <c r="AY12" s="75" t="s">
        <v>234</v>
      </c>
      <c r="AZ12" s="75" t="s">
        <v>234</v>
      </c>
      <c r="BA12" s="79" t="s">
        <v>234</v>
      </c>
      <c r="BB12" s="79" t="s">
        <v>234</v>
      </c>
      <c r="BC12" s="79" t="s">
        <v>234</v>
      </c>
      <c r="BD12" s="79" t="s">
        <v>234</v>
      </c>
      <c r="BE12" s="79" t="s">
        <v>234</v>
      </c>
      <c r="BF12" s="79" t="s">
        <v>234</v>
      </c>
      <c r="BG12" s="75" t="s">
        <v>234</v>
      </c>
      <c r="BH12" s="75" t="s">
        <v>234</v>
      </c>
      <c r="BI12" s="75" t="s">
        <v>234</v>
      </c>
      <c r="BJ12" s="75" t="s">
        <v>234</v>
      </c>
      <c r="BK12" s="75" t="s">
        <v>234</v>
      </c>
      <c r="BL12" s="75" t="s">
        <v>234</v>
      </c>
      <c r="BM12" s="101"/>
      <c r="BN12" s="101"/>
      <c r="BO12" s="103"/>
      <c r="BP12" s="103"/>
      <c r="BQ12" s="103"/>
      <c r="BR12" s="103"/>
      <c r="BS12" s="103"/>
      <c r="BT12" s="103"/>
      <c r="BU12" s="103"/>
      <c r="BV12" s="103"/>
      <c r="BW12" s="103"/>
      <c r="BX12" s="103"/>
      <c r="BY12" s="103"/>
      <c r="BZ12" s="103"/>
      <c r="CA12" s="102"/>
      <c r="CB12" s="102"/>
      <c r="CC12" s="102"/>
      <c r="CD12" s="103"/>
      <c r="CE12" s="109"/>
      <c r="CF12" s="109"/>
      <c r="CG12" s="109"/>
      <c r="CH12" s="109"/>
      <c r="CI12" s="109"/>
      <c r="CJ12" s="109"/>
      <c r="CK12" s="109"/>
      <c r="CL12" s="109"/>
      <c r="CM12" s="105"/>
      <c r="CN12" s="105"/>
      <c r="CO12" s="103"/>
      <c r="CP12" s="103"/>
      <c r="CQ12" s="103"/>
      <c r="CR12" s="103"/>
      <c r="CS12" s="103"/>
      <c r="CT12" s="103"/>
      <c r="CU12" s="103"/>
      <c r="CV12" s="103"/>
      <c r="CW12" s="80" t="s">
        <v>234</v>
      </c>
      <c r="CX12" s="103"/>
      <c r="CY12" s="80" t="s">
        <v>234</v>
      </c>
      <c r="CZ12" s="80" t="s">
        <v>234</v>
      </c>
      <c r="DA12" s="80" t="s">
        <v>234</v>
      </c>
      <c r="DB12" s="80" t="s">
        <v>234</v>
      </c>
      <c r="DC12" s="80" t="s">
        <v>234</v>
      </c>
      <c r="DD12" s="80" t="s">
        <v>234</v>
      </c>
      <c r="DE12" s="80" t="s">
        <v>234</v>
      </c>
      <c r="DF12" s="103"/>
      <c r="DG12" s="80" t="s">
        <v>234</v>
      </c>
      <c r="DH12" s="103"/>
      <c r="DI12" s="80" t="s">
        <v>234</v>
      </c>
      <c r="DJ12" s="80" t="s">
        <v>234</v>
      </c>
      <c r="DK12" s="80" t="s">
        <v>234</v>
      </c>
      <c r="DL12" s="80" t="s">
        <v>234</v>
      </c>
      <c r="DM12" s="80" t="s">
        <v>234</v>
      </c>
      <c r="DN12" s="80" t="s">
        <v>234</v>
      </c>
      <c r="DO12" s="80" t="s">
        <v>234</v>
      </c>
      <c r="DP12" s="80" t="s">
        <v>234</v>
      </c>
      <c r="DQ12" s="80" t="s">
        <v>234</v>
      </c>
      <c r="DR12" s="80" t="s">
        <v>234</v>
      </c>
      <c r="DS12" s="80" t="s">
        <v>234</v>
      </c>
      <c r="DT12" s="80" t="s">
        <v>234</v>
      </c>
      <c r="DU12" s="80" t="s">
        <v>234</v>
      </c>
      <c r="DV12" s="80" t="s">
        <v>234</v>
      </c>
      <c r="DW12" s="80" t="s">
        <v>234</v>
      </c>
      <c r="DX12" s="80" t="s">
        <v>234</v>
      </c>
      <c r="DY12" s="80" t="s">
        <v>234</v>
      </c>
      <c r="DZ12" s="80" t="s">
        <v>234</v>
      </c>
    </row>
    <row r="13" spans="1:130" ht="28.8" hidden="1">
      <c r="A13" s="122"/>
      <c r="B13" s="122"/>
      <c r="C13" s="122"/>
      <c r="D13" s="126"/>
      <c r="E13" s="102"/>
      <c r="F13" s="104"/>
      <c r="G13" s="106"/>
      <c r="H13" s="102"/>
      <c r="I13" s="106"/>
      <c r="J13" s="102"/>
      <c r="K13" s="108"/>
      <c r="L13" s="103"/>
      <c r="M13" s="102"/>
      <c r="N13" s="102"/>
      <c r="O13" s="102"/>
      <c r="P13" s="126"/>
      <c r="Q13" s="126"/>
      <c r="R13" s="83" t="s">
        <v>234</v>
      </c>
      <c r="S13" s="75" t="s">
        <v>234</v>
      </c>
      <c r="T13" s="75" t="s">
        <v>234</v>
      </c>
      <c r="U13" s="103"/>
      <c r="V13" s="75" t="s">
        <v>234</v>
      </c>
      <c r="W13" s="103"/>
      <c r="X13" s="75" t="s">
        <v>234</v>
      </c>
      <c r="Y13" s="119"/>
      <c r="Z13" s="75" t="s">
        <v>234</v>
      </c>
      <c r="AA13" s="103"/>
      <c r="AB13" s="75" t="s">
        <v>234</v>
      </c>
      <c r="AC13" s="103"/>
      <c r="AD13" s="75" t="s">
        <v>234</v>
      </c>
      <c r="AE13" s="103"/>
      <c r="AF13" s="75" t="s">
        <v>234</v>
      </c>
      <c r="AG13" s="75" t="s">
        <v>234</v>
      </c>
      <c r="AH13" s="75" t="s">
        <v>234</v>
      </c>
      <c r="AI13" s="75" t="s">
        <v>234</v>
      </c>
      <c r="AJ13" s="75" t="s">
        <v>234</v>
      </c>
      <c r="AK13" s="75" t="s">
        <v>234</v>
      </c>
      <c r="AL13" s="75" t="s">
        <v>234</v>
      </c>
      <c r="AM13" s="75" t="s">
        <v>234</v>
      </c>
      <c r="AN13" s="75" t="s">
        <v>234</v>
      </c>
      <c r="AO13" s="103"/>
      <c r="AP13" s="75" t="s">
        <v>234</v>
      </c>
      <c r="AQ13" s="103"/>
      <c r="AR13" s="75" t="s">
        <v>234</v>
      </c>
      <c r="AS13" s="75" t="s">
        <v>234</v>
      </c>
      <c r="AT13" s="75" t="s">
        <v>234</v>
      </c>
      <c r="AU13" s="75" t="s">
        <v>234</v>
      </c>
      <c r="AV13" s="75" t="s">
        <v>234</v>
      </c>
      <c r="AW13" s="75" t="s">
        <v>234</v>
      </c>
      <c r="AX13" s="75" t="s">
        <v>234</v>
      </c>
      <c r="AY13" s="75" t="s">
        <v>234</v>
      </c>
      <c r="AZ13" s="75" t="s">
        <v>234</v>
      </c>
      <c r="BA13" s="79" t="s">
        <v>234</v>
      </c>
      <c r="BB13" s="79" t="s">
        <v>234</v>
      </c>
      <c r="BC13" s="79" t="s">
        <v>234</v>
      </c>
      <c r="BD13" s="79" t="s">
        <v>234</v>
      </c>
      <c r="BE13" s="79" t="s">
        <v>234</v>
      </c>
      <c r="BF13" s="79" t="s">
        <v>234</v>
      </c>
      <c r="BG13" s="75" t="s">
        <v>234</v>
      </c>
      <c r="BH13" s="75" t="s">
        <v>234</v>
      </c>
      <c r="BI13" s="75" t="s">
        <v>234</v>
      </c>
      <c r="BJ13" s="75" t="s">
        <v>234</v>
      </c>
      <c r="BK13" s="75" t="s">
        <v>234</v>
      </c>
      <c r="BL13" s="75" t="s">
        <v>234</v>
      </c>
      <c r="BM13" s="101"/>
      <c r="BN13" s="101"/>
      <c r="BO13" s="103"/>
      <c r="BP13" s="103"/>
      <c r="BQ13" s="103"/>
      <c r="BR13" s="103"/>
      <c r="BS13" s="103"/>
      <c r="BT13" s="103"/>
      <c r="BU13" s="103"/>
      <c r="BV13" s="103"/>
      <c r="BW13" s="103"/>
      <c r="BX13" s="103"/>
      <c r="BY13" s="103"/>
      <c r="BZ13" s="103"/>
      <c r="CA13" s="102"/>
      <c r="CB13" s="102"/>
      <c r="CC13" s="102"/>
      <c r="CD13" s="103"/>
      <c r="CE13" s="109"/>
      <c r="CF13" s="109"/>
      <c r="CG13" s="109"/>
      <c r="CH13" s="109"/>
      <c r="CI13" s="109"/>
      <c r="CJ13" s="109"/>
      <c r="CK13" s="109"/>
      <c r="CL13" s="109"/>
      <c r="CM13" s="105"/>
      <c r="CN13" s="105"/>
      <c r="CO13" s="103"/>
      <c r="CP13" s="103"/>
      <c r="CQ13" s="103"/>
      <c r="CR13" s="103"/>
      <c r="CS13" s="103"/>
      <c r="CT13" s="103"/>
      <c r="CU13" s="103"/>
      <c r="CV13" s="103"/>
      <c r="CW13" s="80" t="s">
        <v>234</v>
      </c>
      <c r="CX13" s="103"/>
      <c r="CY13" s="80" t="s">
        <v>234</v>
      </c>
      <c r="CZ13" s="80" t="s">
        <v>234</v>
      </c>
      <c r="DA13" s="80" t="s">
        <v>234</v>
      </c>
      <c r="DB13" s="80" t="s">
        <v>234</v>
      </c>
      <c r="DC13" s="80" t="s">
        <v>234</v>
      </c>
      <c r="DD13" s="80" t="s">
        <v>234</v>
      </c>
      <c r="DE13" s="80" t="s">
        <v>234</v>
      </c>
      <c r="DF13" s="103"/>
      <c r="DG13" s="80" t="s">
        <v>234</v>
      </c>
      <c r="DH13" s="103"/>
      <c r="DI13" s="80" t="s">
        <v>234</v>
      </c>
      <c r="DJ13" s="80" t="s">
        <v>234</v>
      </c>
      <c r="DK13" s="80" t="s">
        <v>234</v>
      </c>
      <c r="DL13" s="80" t="s">
        <v>234</v>
      </c>
      <c r="DM13" s="80" t="s">
        <v>234</v>
      </c>
      <c r="DN13" s="80" t="s">
        <v>234</v>
      </c>
      <c r="DO13" s="80" t="s">
        <v>234</v>
      </c>
      <c r="DP13" s="80" t="s">
        <v>234</v>
      </c>
      <c r="DQ13" s="80" t="s">
        <v>234</v>
      </c>
      <c r="DR13" s="80" t="s">
        <v>234</v>
      </c>
      <c r="DS13" s="80" t="s">
        <v>234</v>
      </c>
      <c r="DT13" s="80" t="s">
        <v>234</v>
      </c>
      <c r="DU13" s="80" t="s">
        <v>234</v>
      </c>
      <c r="DV13" s="80" t="s">
        <v>234</v>
      </c>
      <c r="DW13" s="80" t="s">
        <v>234</v>
      </c>
      <c r="DX13" s="80" t="s">
        <v>234</v>
      </c>
      <c r="DY13" s="80" t="s">
        <v>234</v>
      </c>
      <c r="DZ13" s="80" t="s">
        <v>234</v>
      </c>
    </row>
    <row r="14" spans="1:130" ht="15" hidden="1" customHeight="1">
      <c r="A14" s="123">
        <v>3</v>
      </c>
      <c r="B14" s="123">
        <v>3</v>
      </c>
      <c r="C14" s="123" t="s">
        <v>228</v>
      </c>
      <c r="D14" s="128" t="s">
        <v>325</v>
      </c>
      <c r="E14" s="102" t="s">
        <v>309</v>
      </c>
      <c r="F14" s="104" t="s">
        <v>326</v>
      </c>
      <c r="G14" s="106" t="s">
        <v>327</v>
      </c>
      <c r="H14" s="102" t="s">
        <v>328</v>
      </c>
      <c r="I14" s="106" t="s">
        <v>329</v>
      </c>
      <c r="J14" s="102" t="s">
        <v>232</v>
      </c>
      <c r="K14" s="130" t="s">
        <v>330</v>
      </c>
      <c r="L14" s="102" t="s">
        <v>229</v>
      </c>
      <c r="M14" s="102" t="s">
        <v>331</v>
      </c>
      <c r="N14" s="102" t="s">
        <v>230</v>
      </c>
      <c r="O14" s="112" t="s">
        <v>232</v>
      </c>
      <c r="P14" s="128" t="s">
        <v>231</v>
      </c>
      <c r="Q14" s="128">
        <v>1</v>
      </c>
      <c r="R14" s="83" t="s">
        <v>238</v>
      </c>
      <c r="S14" s="75" t="s">
        <v>232</v>
      </c>
      <c r="T14" s="74">
        <v>69</v>
      </c>
      <c r="U14" s="102">
        <v>69</v>
      </c>
      <c r="V14" s="74">
        <v>54</v>
      </c>
      <c r="W14" s="102">
        <v>54</v>
      </c>
      <c r="X14" s="74">
        <v>0</v>
      </c>
      <c r="Y14" s="119">
        <v>0</v>
      </c>
      <c r="Z14" s="74">
        <v>55</v>
      </c>
      <c r="AA14" s="102">
        <v>55</v>
      </c>
      <c r="AB14" s="76" t="s">
        <v>332</v>
      </c>
      <c r="AC14" s="102" t="s">
        <v>234</v>
      </c>
      <c r="AD14" s="75" t="s">
        <v>234</v>
      </c>
      <c r="AE14" s="102" t="s">
        <v>234</v>
      </c>
      <c r="AF14" s="75" t="s">
        <v>234</v>
      </c>
      <c r="AG14" s="75" t="s">
        <v>234</v>
      </c>
      <c r="AH14" s="75" t="s">
        <v>234</v>
      </c>
      <c r="AI14" s="75" t="s">
        <v>234</v>
      </c>
      <c r="AJ14" s="75" t="s">
        <v>234</v>
      </c>
      <c r="AK14" s="75" t="s">
        <v>234</v>
      </c>
      <c r="AL14" s="75" t="s">
        <v>234</v>
      </c>
      <c r="AM14" s="75" t="s">
        <v>234</v>
      </c>
      <c r="AN14" s="75" t="s">
        <v>234</v>
      </c>
      <c r="AO14" s="102" t="s">
        <v>234</v>
      </c>
      <c r="AP14" s="75" t="s">
        <v>234</v>
      </c>
      <c r="AQ14" s="102" t="s">
        <v>234</v>
      </c>
      <c r="AR14" s="75" t="s">
        <v>234</v>
      </c>
      <c r="AS14" s="75" t="s">
        <v>234</v>
      </c>
      <c r="AT14" s="75" t="s">
        <v>234</v>
      </c>
      <c r="AU14" s="75" t="s">
        <v>234</v>
      </c>
      <c r="AV14" s="75" t="s">
        <v>234</v>
      </c>
      <c r="AW14" s="75" t="s">
        <v>234</v>
      </c>
      <c r="AX14" s="75" t="s">
        <v>234</v>
      </c>
      <c r="AY14" s="75" t="s">
        <v>234</v>
      </c>
      <c r="AZ14" s="75" t="s">
        <v>234</v>
      </c>
      <c r="BA14" s="79" t="s">
        <v>234</v>
      </c>
      <c r="BB14" s="79" t="s">
        <v>234</v>
      </c>
      <c r="BC14" s="79" t="s">
        <v>234</v>
      </c>
      <c r="BD14" s="79" t="s">
        <v>234</v>
      </c>
      <c r="BE14" s="79" t="s">
        <v>234</v>
      </c>
      <c r="BF14" s="79" t="s">
        <v>234</v>
      </c>
      <c r="BG14" s="75" t="s">
        <v>234</v>
      </c>
      <c r="BH14" s="75" t="s">
        <v>234</v>
      </c>
      <c r="BI14" s="75" t="s">
        <v>234</v>
      </c>
      <c r="BJ14" s="75" t="s">
        <v>234</v>
      </c>
      <c r="BK14" s="75" t="s">
        <v>234</v>
      </c>
      <c r="BL14" s="75" t="s">
        <v>234</v>
      </c>
      <c r="BM14" s="101" t="s">
        <v>234</v>
      </c>
      <c r="BN14" s="101" t="s">
        <v>234</v>
      </c>
      <c r="BO14" s="102" t="s">
        <v>234</v>
      </c>
      <c r="BP14" s="102" t="s">
        <v>234</v>
      </c>
      <c r="BQ14" s="102"/>
      <c r="BR14" s="102" t="s">
        <v>234</v>
      </c>
      <c r="BS14" s="102" t="s">
        <v>234</v>
      </c>
      <c r="BT14" s="102"/>
      <c r="BU14" s="102" t="s">
        <v>234</v>
      </c>
      <c r="BV14" s="102" t="s">
        <v>234</v>
      </c>
      <c r="BW14" s="102" t="s">
        <v>234</v>
      </c>
      <c r="BX14" s="102" t="s">
        <v>234</v>
      </c>
      <c r="BY14" s="102"/>
      <c r="BZ14" s="102"/>
      <c r="CA14" s="102" t="s">
        <v>379</v>
      </c>
      <c r="CB14" s="102">
        <v>2015</v>
      </c>
      <c r="CC14" s="102" t="s">
        <v>381</v>
      </c>
      <c r="CD14" s="102" t="s">
        <v>377</v>
      </c>
      <c r="CE14" s="101" t="s">
        <v>234</v>
      </c>
      <c r="CF14" s="101" t="s">
        <v>234</v>
      </c>
      <c r="CG14" s="101" t="s">
        <v>234</v>
      </c>
      <c r="CH14" s="101" t="s">
        <v>234</v>
      </c>
      <c r="CI14" s="101" t="s">
        <v>234</v>
      </c>
      <c r="CJ14" s="101" t="s">
        <v>234</v>
      </c>
      <c r="CK14" s="101" t="s">
        <v>234</v>
      </c>
      <c r="CL14" s="101" t="s">
        <v>234</v>
      </c>
      <c r="CM14" s="106" t="s">
        <v>432</v>
      </c>
      <c r="CN14" s="106" t="s">
        <v>431</v>
      </c>
      <c r="CO14" s="106" t="s">
        <v>433</v>
      </c>
      <c r="CP14" s="102" t="s">
        <v>232</v>
      </c>
      <c r="CQ14" s="102" t="s">
        <v>234</v>
      </c>
      <c r="CR14" s="102" t="s">
        <v>234</v>
      </c>
      <c r="CS14" s="102" t="s">
        <v>234</v>
      </c>
      <c r="CT14" s="102" t="s">
        <v>234</v>
      </c>
      <c r="CU14" s="102" t="s">
        <v>234</v>
      </c>
      <c r="CV14" s="102" t="s">
        <v>234</v>
      </c>
      <c r="CW14" s="80" t="s">
        <v>234</v>
      </c>
      <c r="CX14" s="102" t="s">
        <v>234</v>
      </c>
      <c r="CY14" s="80" t="s">
        <v>234</v>
      </c>
      <c r="CZ14" s="80" t="s">
        <v>234</v>
      </c>
      <c r="DA14" s="80" t="s">
        <v>234</v>
      </c>
      <c r="DB14" s="80" t="s">
        <v>234</v>
      </c>
      <c r="DC14" s="80" t="s">
        <v>234</v>
      </c>
      <c r="DD14" s="80" t="s">
        <v>234</v>
      </c>
      <c r="DE14" s="80" t="s">
        <v>234</v>
      </c>
      <c r="DF14" s="102" t="s">
        <v>234</v>
      </c>
      <c r="DG14" s="80" t="s">
        <v>234</v>
      </c>
      <c r="DH14" s="102" t="s">
        <v>234</v>
      </c>
      <c r="DI14" s="80" t="s">
        <v>234</v>
      </c>
      <c r="DJ14" s="80" t="s">
        <v>234</v>
      </c>
      <c r="DK14" s="80" t="s">
        <v>234</v>
      </c>
      <c r="DL14" s="80" t="s">
        <v>234</v>
      </c>
      <c r="DM14" s="80" t="s">
        <v>234</v>
      </c>
      <c r="DN14" s="80" t="s">
        <v>234</v>
      </c>
      <c r="DO14" s="80" t="s">
        <v>234</v>
      </c>
      <c r="DP14" s="80" t="s">
        <v>234</v>
      </c>
      <c r="DQ14" s="80" t="s">
        <v>234</v>
      </c>
      <c r="DR14" s="80" t="s">
        <v>234</v>
      </c>
      <c r="DS14" s="80" t="s">
        <v>234</v>
      </c>
      <c r="DT14" s="80" t="s">
        <v>234</v>
      </c>
      <c r="DU14" s="80" t="s">
        <v>234</v>
      </c>
      <c r="DV14" s="80" t="s">
        <v>234</v>
      </c>
      <c r="DW14" s="80" t="s">
        <v>234</v>
      </c>
      <c r="DX14" s="80" t="s">
        <v>234</v>
      </c>
      <c r="DY14" s="80" t="s">
        <v>234</v>
      </c>
      <c r="DZ14" s="80" t="s">
        <v>234</v>
      </c>
    </row>
    <row r="15" spans="1:130" ht="28.8" hidden="1">
      <c r="A15" s="121"/>
      <c r="B15" s="121"/>
      <c r="C15" s="121"/>
      <c r="D15" s="125"/>
      <c r="E15" s="102"/>
      <c r="F15" s="104"/>
      <c r="G15" s="106"/>
      <c r="H15" s="102"/>
      <c r="I15" s="106"/>
      <c r="J15" s="102"/>
      <c r="K15" s="131"/>
      <c r="L15" s="103"/>
      <c r="M15" s="102"/>
      <c r="N15" s="102"/>
      <c r="O15" s="112"/>
      <c r="P15" s="125"/>
      <c r="Q15" s="125"/>
      <c r="R15" s="83" t="s">
        <v>234</v>
      </c>
      <c r="S15" s="75" t="s">
        <v>234</v>
      </c>
      <c r="T15" s="75" t="s">
        <v>234</v>
      </c>
      <c r="U15" s="103"/>
      <c r="V15" s="75" t="s">
        <v>234</v>
      </c>
      <c r="W15" s="103"/>
      <c r="X15" s="75" t="s">
        <v>234</v>
      </c>
      <c r="Y15" s="119"/>
      <c r="Z15" s="75" t="s">
        <v>234</v>
      </c>
      <c r="AA15" s="103"/>
      <c r="AB15" s="75" t="s">
        <v>234</v>
      </c>
      <c r="AC15" s="103"/>
      <c r="AD15" s="75" t="s">
        <v>234</v>
      </c>
      <c r="AE15" s="103"/>
      <c r="AF15" s="75" t="s">
        <v>234</v>
      </c>
      <c r="AG15" s="75" t="s">
        <v>234</v>
      </c>
      <c r="AH15" s="75" t="s">
        <v>234</v>
      </c>
      <c r="AI15" s="75" t="s">
        <v>234</v>
      </c>
      <c r="AJ15" s="75" t="s">
        <v>234</v>
      </c>
      <c r="AK15" s="75" t="s">
        <v>234</v>
      </c>
      <c r="AL15" s="75" t="s">
        <v>234</v>
      </c>
      <c r="AM15" s="75" t="s">
        <v>234</v>
      </c>
      <c r="AN15" s="75" t="s">
        <v>234</v>
      </c>
      <c r="AO15" s="103"/>
      <c r="AP15" s="75" t="s">
        <v>234</v>
      </c>
      <c r="AQ15" s="103"/>
      <c r="AR15" s="75" t="s">
        <v>234</v>
      </c>
      <c r="AS15" s="75" t="s">
        <v>234</v>
      </c>
      <c r="AT15" s="75" t="s">
        <v>234</v>
      </c>
      <c r="AU15" s="75" t="s">
        <v>234</v>
      </c>
      <c r="AV15" s="75" t="s">
        <v>234</v>
      </c>
      <c r="AW15" s="75" t="s">
        <v>234</v>
      </c>
      <c r="AX15" s="75" t="s">
        <v>234</v>
      </c>
      <c r="AY15" s="75" t="s">
        <v>234</v>
      </c>
      <c r="AZ15" s="75" t="s">
        <v>234</v>
      </c>
      <c r="BA15" s="79" t="s">
        <v>234</v>
      </c>
      <c r="BB15" s="79" t="s">
        <v>234</v>
      </c>
      <c r="BC15" s="79" t="s">
        <v>234</v>
      </c>
      <c r="BD15" s="79" t="s">
        <v>234</v>
      </c>
      <c r="BE15" s="79" t="s">
        <v>234</v>
      </c>
      <c r="BF15" s="79" t="s">
        <v>234</v>
      </c>
      <c r="BG15" s="75" t="s">
        <v>234</v>
      </c>
      <c r="BH15" s="75" t="s">
        <v>234</v>
      </c>
      <c r="BI15" s="75" t="s">
        <v>234</v>
      </c>
      <c r="BJ15" s="75" t="s">
        <v>234</v>
      </c>
      <c r="BK15" s="75" t="s">
        <v>234</v>
      </c>
      <c r="BL15" s="75" t="s">
        <v>234</v>
      </c>
      <c r="BM15" s="101"/>
      <c r="BN15" s="101"/>
      <c r="BO15" s="103"/>
      <c r="BP15" s="103"/>
      <c r="BQ15" s="103"/>
      <c r="BR15" s="103"/>
      <c r="BS15" s="103"/>
      <c r="BT15" s="103"/>
      <c r="BU15" s="103"/>
      <c r="BV15" s="103"/>
      <c r="BW15" s="103"/>
      <c r="BX15" s="103"/>
      <c r="BY15" s="103"/>
      <c r="BZ15" s="103"/>
      <c r="CA15" s="102"/>
      <c r="CB15" s="102"/>
      <c r="CC15" s="102"/>
      <c r="CD15" s="103"/>
      <c r="CE15" s="109"/>
      <c r="CF15" s="109"/>
      <c r="CG15" s="109"/>
      <c r="CH15" s="109"/>
      <c r="CI15" s="109"/>
      <c r="CJ15" s="109"/>
      <c r="CK15" s="109"/>
      <c r="CL15" s="109"/>
      <c r="CM15" s="107"/>
      <c r="CN15" s="107"/>
      <c r="CO15" s="106"/>
      <c r="CP15" s="103"/>
      <c r="CQ15" s="103"/>
      <c r="CR15" s="103"/>
      <c r="CS15" s="103"/>
      <c r="CT15" s="103"/>
      <c r="CU15" s="103"/>
      <c r="CV15" s="103"/>
      <c r="CW15" s="80" t="s">
        <v>234</v>
      </c>
      <c r="CX15" s="103"/>
      <c r="CY15" s="80" t="s">
        <v>234</v>
      </c>
      <c r="CZ15" s="80" t="s">
        <v>234</v>
      </c>
      <c r="DA15" s="80" t="s">
        <v>234</v>
      </c>
      <c r="DB15" s="80" t="s">
        <v>234</v>
      </c>
      <c r="DC15" s="80" t="s">
        <v>234</v>
      </c>
      <c r="DD15" s="80" t="s">
        <v>234</v>
      </c>
      <c r="DE15" s="80" t="s">
        <v>234</v>
      </c>
      <c r="DF15" s="103"/>
      <c r="DG15" s="80" t="s">
        <v>234</v>
      </c>
      <c r="DH15" s="103"/>
      <c r="DI15" s="80" t="s">
        <v>234</v>
      </c>
      <c r="DJ15" s="80" t="s">
        <v>234</v>
      </c>
      <c r="DK15" s="80" t="s">
        <v>234</v>
      </c>
      <c r="DL15" s="80" t="s">
        <v>234</v>
      </c>
      <c r="DM15" s="80" t="s">
        <v>234</v>
      </c>
      <c r="DN15" s="80" t="s">
        <v>234</v>
      </c>
      <c r="DO15" s="80" t="s">
        <v>234</v>
      </c>
      <c r="DP15" s="80" t="s">
        <v>234</v>
      </c>
      <c r="DQ15" s="80" t="s">
        <v>234</v>
      </c>
      <c r="DR15" s="80" t="s">
        <v>234</v>
      </c>
      <c r="DS15" s="80" t="s">
        <v>234</v>
      </c>
      <c r="DT15" s="80" t="s">
        <v>234</v>
      </c>
      <c r="DU15" s="80" t="s">
        <v>234</v>
      </c>
      <c r="DV15" s="80" t="s">
        <v>234</v>
      </c>
      <c r="DW15" s="80" t="s">
        <v>234</v>
      </c>
      <c r="DX15" s="80" t="s">
        <v>234</v>
      </c>
      <c r="DY15" s="80" t="s">
        <v>234</v>
      </c>
      <c r="DZ15" s="80" t="s">
        <v>234</v>
      </c>
    </row>
    <row r="16" spans="1:130" ht="28.8" hidden="1">
      <c r="A16" s="121"/>
      <c r="B16" s="121"/>
      <c r="C16" s="121"/>
      <c r="D16" s="125"/>
      <c r="E16" s="102"/>
      <c r="F16" s="104"/>
      <c r="G16" s="106"/>
      <c r="H16" s="102"/>
      <c r="I16" s="106"/>
      <c r="J16" s="102"/>
      <c r="K16" s="131"/>
      <c r="L16" s="103"/>
      <c r="M16" s="102"/>
      <c r="N16" s="102"/>
      <c r="O16" s="112"/>
      <c r="P16" s="125"/>
      <c r="Q16" s="125"/>
      <c r="R16" s="83" t="s">
        <v>234</v>
      </c>
      <c r="S16" s="75" t="s">
        <v>234</v>
      </c>
      <c r="T16" s="75" t="s">
        <v>234</v>
      </c>
      <c r="U16" s="103"/>
      <c r="V16" s="75" t="s">
        <v>234</v>
      </c>
      <c r="W16" s="103"/>
      <c r="X16" s="75" t="s">
        <v>234</v>
      </c>
      <c r="Y16" s="119"/>
      <c r="Z16" s="75" t="s">
        <v>234</v>
      </c>
      <c r="AA16" s="103"/>
      <c r="AB16" s="75" t="s">
        <v>234</v>
      </c>
      <c r="AC16" s="103"/>
      <c r="AD16" s="75" t="s">
        <v>234</v>
      </c>
      <c r="AE16" s="103"/>
      <c r="AF16" s="75" t="s">
        <v>234</v>
      </c>
      <c r="AG16" s="75" t="s">
        <v>234</v>
      </c>
      <c r="AH16" s="75" t="s">
        <v>234</v>
      </c>
      <c r="AI16" s="75" t="s">
        <v>234</v>
      </c>
      <c r="AJ16" s="75" t="s">
        <v>234</v>
      </c>
      <c r="AK16" s="75" t="s">
        <v>234</v>
      </c>
      <c r="AL16" s="75" t="s">
        <v>234</v>
      </c>
      <c r="AM16" s="75" t="s">
        <v>234</v>
      </c>
      <c r="AN16" s="75" t="s">
        <v>234</v>
      </c>
      <c r="AO16" s="103"/>
      <c r="AP16" s="75" t="s">
        <v>234</v>
      </c>
      <c r="AQ16" s="103"/>
      <c r="AR16" s="75" t="s">
        <v>234</v>
      </c>
      <c r="AS16" s="75" t="s">
        <v>234</v>
      </c>
      <c r="AT16" s="75" t="s">
        <v>234</v>
      </c>
      <c r="AU16" s="75" t="s">
        <v>234</v>
      </c>
      <c r="AV16" s="75" t="s">
        <v>234</v>
      </c>
      <c r="AW16" s="75" t="s">
        <v>234</v>
      </c>
      <c r="AX16" s="75" t="s">
        <v>234</v>
      </c>
      <c r="AY16" s="75" t="s">
        <v>234</v>
      </c>
      <c r="AZ16" s="75" t="s">
        <v>234</v>
      </c>
      <c r="BA16" s="79" t="s">
        <v>234</v>
      </c>
      <c r="BB16" s="79" t="s">
        <v>234</v>
      </c>
      <c r="BC16" s="79" t="s">
        <v>234</v>
      </c>
      <c r="BD16" s="79" t="s">
        <v>234</v>
      </c>
      <c r="BE16" s="79" t="s">
        <v>234</v>
      </c>
      <c r="BF16" s="79" t="s">
        <v>234</v>
      </c>
      <c r="BG16" s="75" t="s">
        <v>234</v>
      </c>
      <c r="BH16" s="75" t="s">
        <v>234</v>
      </c>
      <c r="BI16" s="75" t="s">
        <v>234</v>
      </c>
      <c r="BJ16" s="75" t="s">
        <v>234</v>
      </c>
      <c r="BK16" s="75" t="s">
        <v>234</v>
      </c>
      <c r="BL16" s="75" t="s">
        <v>234</v>
      </c>
      <c r="BM16" s="101"/>
      <c r="BN16" s="101"/>
      <c r="BO16" s="103"/>
      <c r="BP16" s="103"/>
      <c r="BQ16" s="103"/>
      <c r="BR16" s="103"/>
      <c r="BS16" s="103"/>
      <c r="BT16" s="103"/>
      <c r="BU16" s="103"/>
      <c r="BV16" s="103"/>
      <c r="BW16" s="103"/>
      <c r="BX16" s="103"/>
      <c r="BY16" s="103"/>
      <c r="BZ16" s="103"/>
      <c r="CA16" s="102"/>
      <c r="CB16" s="102"/>
      <c r="CC16" s="102"/>
      <c r="CD16" s="103"/>
      <c r="CE16" s="109"/>
      <c r="CF16" s="109"/>
      <c r="CG16" s="109"/>
      <c r="CH16" s="109"/>
      <c r="CI16" s="109"/>
      <c r="CJ16" s="109"/>
      <c r="CK16" s="109"/>
      <c r="CL16" s="109"/>
      <c r="CM16" s="107"/>
      <c r="CN16" s="107"/>
      <c r="CO16" s="106"/>
      <c r="CP16" s="103"/>
      <c r="CQ16" s="103"/>
      <c r="CR16" s="103"/>
      <c r="CS16" s="103"/>
      <c r="CT16" s="103"/>
      <c r="CU16" s="103"/>
      <c r="CV16" s="103"/>
      <c r="CW16" s="80" t="s">
        <v>234</v>
      </c>
      <c r="CX16" s="103"/>
      <c r="CY16" s="80" t="s">
        <v>234</v>
      </c>
      <c r="CZ16" s="80" t="s">
        <v>234</v>
      </c>
      <c r="DA16" s="80" t="s">
        <v>234</v>
      </c>
      <c r="DB16" s="80" t="s">
        <v>234</v>
      </c>
      <c r="DC16" s="80" t="s">
        <v>234</v>
      </c>
      <c r="DD16" s="80" t="s">
        <v>234</v>
      </c>
      <c r="DE16" s="80" t="s">
        <v>234</v>
      </c>
      <c r="DF16" s="103"/>
      <c r="DG16" s="80" t="s">
        <v>234</v>
      </c>
      <c r="DH16" s="103"/>
      <c r="DI16" s="80" t="s">
        <v>234</v>
      </c>
      <c r="DJ16" s="80" t="s">
        <v>234</v>
      </c>
      <c r="DK16" s="80" t="s">
        <v>234</v>
      </c>
      <c r="DL16" s="80" t="s">
        <v>234</v>
      </c>
      <c r="DM16" s="80" t="s">
        <v>234</v>
      </c>
      <c r="DN16" s="80" t="s">
        <v>234</v>
      </c>
      <c r="DO16" s="80" t="s">
        <v>234</v>
      </c>
      <c r="DP16" s="80" t="s">
        <v>234</v>
      </c>
      <c r="DQ16" s="80" t="s">
        <v>234</v>
      </c>
      <c r="DR16" s="80" t="s">
        <v>234</v>
      </c>
      <c r="DS16" s="80" t="s">
        <v>234</v>
      </c>
      <c r="DT16" s="80" t="s">
        <v>234</v>
      </c>
      <c r="DU16" s="80" t="s">
        <v>234</v>
      </c>
      <c r="DV16" s="80" t="s">
        <v>234</v>
      </c>
      <c r="DW16" s="80" t="s">
        <v>234</v>
      </c>
      <c r="DX16" s="80" t="s">
        <v>234</v>
      </c>
      <c r="DY16" s="80" t="s">
        <v>234</v>
      </c>
      <c r="DZ16" s="80" t="s">
        <v>234</v>
      </c>
    </row>
    <row r="17" spans="1:130" ht="28.8" hidden="1">
      <c r="A17" s="122"/>
      <c r="B17" s="122"/>
      <c r="C17" s="122"/>
      <c r="D17" s="126"/>
      <c r="E17" s="102"/>
      <c r="F17" s="104"/>
      <c r="G17" s="106"/>
      <c r="H17" s="102"/>
      <c r="I17" s="106"/>
      <c r="J17" s="102"/>
      <c r="K17" s="108"/>
      <c r="L17" s="103"/>
      <c r="M17" s="102"/>
      <c r="N17" s="102"/>
      <c r="O17" s="102"/>
      <c r="P17" s="126"/>
      <c r="Q17" s="126"/>
      <c r="R17" s="83" t="s">
        <v>234</v>
      </c>
      <c r="S17" s="75" t="s">
        <v>234</v>
      </c>
      <c r="T17" s="75" t="s">
        <v>234</v>
      </c>
      <c r="U17" s="103"/>
      <c r="V17" s="75" t="s">
        <v>234</v>
      </c>
      <c r="W17" s="103"/>
      <c r="X17" s="75" t="s">
        <v>234</v>
      </c>
      <c r="Y17" s="119"/>
      <c r="Z17" s="75" t="s">
        <v>234</v>
      </c>
      <c r="AA17" s="103"/>
      <c r="AB17" s="75" t="s">
        <v>234</v>
      </c>
      <c r="AC17" s="103"/>
      <c r="AD17" s="75" t="s">
        <v>234</v>
      </c>
      <c r="AE17" s="103"/>
      <c r="AF17" s="75" t="s">
        <v>234</v>
      </c>
      <c r="AG17" s="75" t="s">
        <v>234</v>
      </c>
      <c r="AH17" s="75" t="s">
        <v>234</v>
      </c>
      <c r="AI17" s="75" t="s">
        <v>234</v>
      </c>
      <c r="AJ17" s="75" t="s">
        <v>234</v>
      </c>
      <c r="AK17" s="75" t="s">
        <v>234</v>
      </c>
      <c r="AL17" s="75" t="s">
        <v>234</v>
      </c>
      <c r="AM17" s="75" t="s">
        <v>234</v>
      </c>
      <c r="AN17" s="75" t="s">
        <v>234</v>
      </c>
      <c r="AO17" s="103"/>
      <c r="AP17" s="75" t="s">
        <v>234</v>
      </c>
      <c r="AQ17" s="103"/>
      <c r="AR17" s="75" t="s">
        <v>234</v>
      </c>
      <c r="AS17" s="75" t="s">
        <v>234</v>
      </c>
      <c r="AT17" s="75" t="s">
        <v>234</v>
      </c>
      <c r="AU17" s="75" t="s">
        <v>234</v>
      </c>
      <c r="AV17" s="75" t="s">
        <v>234</v>
      </c>
      <c r="AW17" s="75" t="s">
        <v>234</v>
      </c>
      <c r="AX17" s="75" t="s">
        <v>234</v>
      </c>
      <c r="AY17" s="75" t="s">
        <v>234</v>
      </c>
      <c r="AZ17" s="75" t="s">
        <v>234</v>
      </c>
      <c r="BA17" s="79" t="s">
        <v>234</v>
      </c>
      <c r="BB17" s="79" t="s">
        <v>234</v>
      </c>
      <c r="BC17" s="79" t="s">
        <v>234</v>
      </c>
      <c r="BD17" s="79" t="s">
        <v>234</v>
      </c>
      <c r="BE17" s="79" t="s">
        <v>234</v>
      </c>
      <c r="BF17" s="79" t="s">
        <v>234</v>
      </c>
      <c r="BG17" s="75" t="s">
        <v>234</v>
      </c>
      <c r="BH17" s="75" t="s">
        <v>234</v>
      </c>
      <c r="BI17" s="75" t="s">
        <v>234</v>
      </c>
      <c r="BJ17" s="75" t="s">
        <v>234</v>
      </c>
      <c r="BK17" s="75" t="s">
        <v>234</v>
      </c>
      <c r="BL17" s="75" t="s">
        <v>234</v>
      </c>
      <c r="BM17" s="101"/>
      <c r="BN17" s="101"/>
      <c r="BO17" s="103"/>
      <c r="BP17" s="103"/>
      <c r="BQ17" s="103"/>
      <c r="BR17" s="103"/>
      <c r="BS17" s="103"/>
      <c r="BT17" s="103"/>
      <c r="BU17" s="103"/>
      <c r="BV17" s="103"/>
      <c r="BW17" s="103"/>
      <c r="BX17" s="103"/>
      <c r="BY17" s="103"/>
      <c r="BZ17" s="103"/>
      <c r="CA17" s="102"/>
      <c r="CB17" s="102"/>
      <c r="CC17" s="102"/>
      <c r="CD17" s="103"/>
      <c r="CE17" s="109"/>
      <c r="CF17" s="109"/>
      <c r="CG17" s="109"/>
      <c r="CH17" s="109"/>
      <c r="CI17" s="109"/>
      <c r="CJ17" s="109"/>
      <c r="CK17" s="109"/>
      <c r="CL17" s="109"/>
      <c r="CM17" s="107"/>
      <c r="CN17" s="107"/>
      <c r="CO17" s="106"/>
      <c r="CP17" s="103"/>
      <c r="CQ17" s="103"/>
      <c r="CR17" s="103"/>
      <c r="CS17" s="103"/>
      <c r="CT17" s="103"/>
      <c r="CU17" s="103"/>
      <c r="CV17" s="103"/>
      <c r="CW17" s="80" t="s">
        <v>234</v>
      </c>
      <c r="CX17" s="103"/>
      <c r="CY17" s="80" t="s">
        <v>234</v>
      </c>
      <c r="CZ17" s="80" t="s">
        <v>234</v>
      </c>
      <c r="DA17" s="80" t="s">
        <v>234</v>
      </c>
      <c r="DB17" s="80" t="s">
        <v>234</v>
      </c>
      <c r="DC17" s="80" t="s">
        <v>234</v>
      </c>
      <c r="DD17" s="80" t="s">
        <v>234</v>
      </c>
      <c r="DE17" s="80" t="s">
        <v>234</v>
      </c>
      <c r="DF17" s="103"/>
      <c r="DG17" s="80" t="s">
        <v>234</v>
      </c>
      <c r="DH17" s="103"/>
      <c r="DI17" s="80" t="s">
        <v>234</v>
      </c>
      <c r="DJ17" s="80" t="s">
        <v>234</v>
      </c>
      <c r="DK17" s="80" t="s">
        <v>234</v>
      </c>
      <c r="DL17" s="80" t="s">
        <v>234</v>
      </c>
      <c r="DM17" s="80" t="s">
        <v>234</v>
      </c>
      <c r="DN17" s="80" t="s">
        <v>234</v>
      </c>
      <c r="DO17" s="80" t="s">
        <v>234</v>
      </c>
      <c r="DP17" s="80" t="s">
        <v>234</v>
      </c>
      <c r="DQ17" s="80" t="s">
        <v>234</v>
      </c>
      <c r="DR17" s="80" t="s">
        <v>234</v>
      </c>
      <c r="DS17" s="80" t="s">
        <v>234</v>
      </c>
      <c r="DT17" s="80" t="s">
        <v>234</v>
      </c>
      <c r="DU17" s="80" t="s">
        <v>234</v>
      </c>
      <c r="DV17" s="80" t="s">
        <v>234</v>
      </c>
      <c r="DW17" s="80" t="s">
        <v>234</v>
      </c>
      <c r="DX17" s="80" t="s">
        <v>234</v>
      </c>
      <c r="DY17" s="80" t="s">
        <v>234</v>
      </c>
      <c r="DZ17" s="80" t="s">
        <v>234</v>
      </c>
    </row>
    <row r="18" spans="1:130" ht="15" hidden="1" customHeight="1">
      <c r="A18" s="123">
        <v>4</v>
      </c>
      <c r="B18" s="123">
        <v>4</v>
      </c>
      <c r="C18" s="123" t="s">
        <v>228</v>
      </c>
      <c r="D18" s="128" t="s">
        <v>333</v>
      </c>
      <c r="E18" s="102" t="s">
        <v>309</v>
      </c>
      <c r="F18" s="104" t="s">
        <v>334</v>
      </c>
      <c r="G18" s="106" t="s">
        <v>335</v>
      </c>
      <c r="H18" s="102" t="s">
        <v>336</v>
      </c>
      <c r="I18" s="106" t="s">
        <v>337</v>
      </c>
      <c r="J18" s="102" t="s">
        <v>232</v>
      </c>
      <c r="K18" s="130" t="s">
        <v>338</v>
      </c>
      <c r="L18" s="102" t="s">
        <v>229</v>
      </c>
      <c r="M18" s="102" t="s">
        <v>339</v>
      </c>
      <c r="N18" s="102" t="s">
        <v>237</v>
      </c>
      <c r="O18" s="134" t="s">
        <v>340</v>
      </c>
      <c r="P18" s="128" t="s">
        <v>231</v>
      </c>
      <c r="Q18" s="128">
        <v>1</v>
      </c>
      <c r="R18" s="83" t="s">
        <v>232</v>
      </c>
      <c r="S18" s="75" t="s">
        <v>232</v>
      </c>
      <c r="T18" s="74">
        <v>14</v>
      </c>
      <c r="U18" s="102">
        <v>14</v>
      </c>
      <c r="V18" s="74" t="s">
        <v>232</v>
      </c>
      <c r="W18" s="102" t="s">
        <v>232</v>
      </c>
      <c r="X18" s="74" t="s">
        <v>232</v>
      </c>
      <c r="Y18" s="102" t="s">
        <v>232</v>
      </c>
      <c r="Z18" s="74" t="s">
        <v>232</v>
      </c>
      <c r="AA18" s="102" t="s">
        <v>232</v>
      </c>
      <c r="AB18" s="76" t="str">
        <f>"Lines of therapy post-recurrence: 1L: "&amp;TEXT(4/14,"0%")&amp;", 2L: "&amp;TEXT(3/14,"0%")&amp;", 3L+: "&amp;TEXT(7/14,"0%")</f>
        <v>Lines of therapy post-recurrence: 1L: 29%, 2L: 21%, 3L+: 50%</v>
      </c>
      <c r="AC18" s="102" t="s">
        <v>234</v>
      </c>
      <c r="AD18" s="75" t="s">
        <v>234</v>
      </c>
      <c r="AE18" s="102" t="s">
        <v>234</v>
      </c>
      <c r="AF18" s="75" t="s">
        <v>234</v>
      </c>
      <c r="AG18" s="75" t="s">
        <v>234</v>
      </c>
      <c r="AH18" s="75" t="s">
        <v>234</v>
      </c>
      <c r="AI18" s="75" t="s">
        <v>234</v>
      </c>
      <c r="AJ18" s="75" t="s">
        <v>234</v>
      </c>
      <c r="AK18" s="75" t="s">
        <v>234</v>
      </c>
      <c r="AL18" s="75" t="s">
        <v>234</v>
      </c>
      <c r="AM18" s="75" t="s">
        <v>234</v>
      </c>
      <c r="AN18" s="75" t="s">
        <v>234</v>
      </c>
      <c r="AO18" s="102" t="s">
        <v>234</v>
      </c>
      <c r="AP18" s="75" t="s">
        <v>234</v>
      </c>
      <c r="AQ18" s="102" t="s">
        <v>234</v>
      </c>
      <c r="AR18" s="75" t="s">
        <v>234</v>
      </c>
      <c r="AS18" s="75" t="s">
        <v>234</v>
      </c>
      <c r="AT18" s="75" t="s">
        <v>234</v>
      </c>
      <c r="AU18" s="75" t="s">
        <v>234</v>
      </c>
      <c r="AV18" s="75" t="s">
        <v>234</v>
      </c>
      <c r="AW18" s="75" t="s">
        <v>234</v>
      </c>
      <c r="AX18" s="75" t="s">
        <v>234</v>
      </c>
      <c r="AY18" s="75" t="s">
        <v>234</v>
      </c>
      <c r="AZ18" s="75" t="s">
        <v>234</v>
      </c>
      <c r="BA18" s="79" t="s">
        <v>234</v>
      </c>
      <c r="BB18" s="79" t="s">
        <v>234</v>
      </c>
      <c r="BC18" s="79" t="s">
        <v>234</v>
      </c>
      <c r="BD18" s="79" t="s">
        <v>234</v>
      </c>
      <c r="BE18" s="79" t="s">
        <v>234</v>
      </c>
      <c r="BF18" s="79" t="s">
        <v>234</v>
      </c>
      <c r="BG18" s="75" t="s">
        <v>234</v>
      </c>
      <c r="BH18" s="75" t="s">
        <v>234</v>
      </c>
      <c r="BI18" s="75" t="s">
        <v>234</v>
      </c>
      <c r="BJ18" s="75" t="s">
        <v>234</v>
      </c>
      <c r="BK18" s="75" t="s">
        <v>234</v>
      </c>
      <c r="BL18" s="75" t="s">
        <v>234</v>
      </c>
      <c r="BM18" s="101" t="s">
        <v>234</v>
      </c>
      <c r="BN18" s="101" t="s">
        <v>234</v>
      </c>
      <c r="BO18" s="102" t="s">
        <v>234</v>
      </c>
      <c r="BP18" s="102" t="s">
        <v>234</v>
      </c>
      <c r="BQ18" s="102"/>
      <c r="BR18" s="102" t="s">
        <v>234</v>
      </c>
      <c r="BS18" s="102" t="s">
        <v>234</v>
      </c>
      <c r="BT18" s="102"/>
      <c r="BU18" s="102" t="s">
        <v>234</v>
      </c>
      <c r="BV18" s="102" t="s">
        <v>234</v>
      </c>
      <c r="BW18" s="102" t="s">
        <v>234</v>
      </c>
      <c r="BX18" s="102" t="s">
        <v>234</v>
      </c>
      <c r="BY18" s="102"/>
      <c r="BZ18" s="102"/>
      <c r="CA18" s="102" t="s">
        <v>379</v>
      </c>
      <c r="CB18" s="102">
        <v>2016</v>
      </c>
      <c r="CC18" s="102" t="s">
        <v>382</v>
      </c>
      <c r="CD18" s="102" t="s">
        <v>377</v>
      </c>
      <c r="CE18" s="101" t="s">
        <v>234</v>
      </c>
      <c r="CF18" s="101" t="s">
        <v>234</v>
      </c>
      <c r="CG18" s="101" t="s">
        <v>234</v>
      </c>
      <c r="CH18" s="101" t="s">
        <v>234</v>
      </c>
      <c r="CI18" s="101" t="s">
        <v>234</v>
      </c>
      <c r="CJ18" s="101" t="s">
        <v>234</v>
      </c>
      <c r="CK18" s="101" t="s">
        <v>234</v>
      </c>
      <c r="CL18" s="101" t="s">
        <v>234</v>
      </c>
      <c r="CM18" s="106" t="s">
        <v>434</v>
      </c>
      <c r="CN18" s="106" t="s">
        <v>435</v>
      </c>
      <c r="CO18" s="106" t="s">
        <v>436</v>
      </c>
      <c r="CP18" s="106" t="s">
        <v>437</v>
      </c>
      <c r="CQ18" s="102" t="s">
        <v>234</v>
      </c>
      <c r="CR18" s="102" t="s">
        <v>234</v>
      </c>
      <c r="CS18" s="102" t="s">
        <v>234</v>
      </c>
      <c r="CT18" s="102" t="s">
        <v>234</v>
      </c>
      <c r="CU18" s="102" t="s">
        <v>234</v>
      </c>
      <c r="CV18" s="102" t="s">
        <v>234</v>
      </c>
      <c r="CW18" s="80" t="s">
        <v>234</v>
      </c>
      <c r="CX18" s="102" t="s">
        <v>234</v>
      </c>
      <c r="CY18" s="80" t="s">
        <v>234</v>
      </c>
      <c r="CZ18" s="80" t="s">
        <v>234</v>
      </c>
      <c r="DA18" s="80" t="s">
        <v>234</v>
      </c>
      <c r="DB18" s="80" t="s">
        <v>234</v>
      </c>
      <c r="DC18" s="80" t="s">
        <v>234</v>
      </c>
      <c r="DD18" s="80" t="s">
        <v>234</v>
      </c>
      <c r="DE18" s="80" t="s">
        <v>234</v>
      </c>
      <c r="DF18" s="102" t="s">
        <v>234</v>
      </c>
      <c r="DG18" s="80" t="s">
        <v>234</v>
      </c>
      <c r="DH18" s="102" t="s">
        <v>234</v>
      </c>
      <c r="DI18" s="80" t="s">
        <v>234</v>
      </c>
      <c r="DJ18" s="80" t="s">
        <v>234</v>
      </c>
      <c r="DK18" s="80" t="s">
        <v>234</v>
      </c>
      <c r="DL18" s="80" t="s">
        <v>234</v>
      </c>
      <c r="DM18" s="80" t="s">
        <v>234</v>
      </c>
      <c r="DN18" s="80" t="s">
        <v>234</v>
      </c>
      <c r="DO18" s="80" t="s">
        <v>234</v>
      </c>
      <c r="DP18" s="80" t="s">
        <v>234</v>
      </c>
      <c r="DQ18" s="80" t="s">
        <v>234</v>
      </c>
      <c r="DR18" s="80" t="s">
        <v>234</v>
      </c>
      <c r="DS18" s="80" t="s">
        <v>234</v>
      </c>
      <c r="DT18" s="80" t="s">
        <v>234</v>
      </c>
      <c r="DU18" s="80" t="s">
        <v>234</v>
      </c>
      <c r="DV18" s="80" t="s">
        <v>234</v>
      </c>
      <c r="DW18" s="80" t="s">
        <v>234</v>
      </c>
      <c r="DX18" s="80" t="s">
        <v>234</v>
      </c>
      <c r="DY18" s="80" t="s">
        <v>234</v>
      </c>
      <c r="DZ18" s="80" t="s">
        <v>234</v>
      </c>
    </row>
    <row r="19" spans="1:130" ht="28.8" hidden="1">
      <c r="A19" s="121"/>
      <c r="B19" s="121"/>
      <c r="C19" s="121"/>
      <c r="D19" s="125"/>
      <c r="E19" s="102"/>
      <c r="F19" s="104"/>
      <c r="G19" s="106"/>
      <c r="H19" s="102"/>
      <c r="I19" s="106"/>
      <c r="J19" s="102"/>
      <c r="K19" s="131"/>
      <c r="L19" s="103"/>
      <c r="M19" s="102"/>
      <c r="N19" s="102"/>
      <c r="O19" s="134"/>
      <c r="P19" s="125"/>
      <c r="Q19" s="125"/>
      <c r="R19" s="83" t="s">
        <v>234</v>
      </c>
      <c r="S19" s="75" t="s">
        <v>234</v>
      </c>
      <c r="T19" s="75" t="s">
        <v>234</v>
      </c>
      <c r="U19" s="103"/>
      <c r="V19" s="75" t="s">
        <v>234</v>
      </c>
      <c r="W19" s="103"/>
      <c r="X19" s="75" t="s">
        <v>234</v>
      </c>
      <c r="Y19" s="103"/>
      <c r="Z19" s="75" t="s">
        <v>234</v>
      </c>
      <c r="AA19" s="103"/>
      <c r="AB19" s="75" t="s">
        <v>234</v>
      </c>
      <c r="AC19" s="103"/>
      <c r="AD19" s="75" t="s">
        <v>234</v>
      </c>
      <c r="AE19" s="103"/>
      <c r="AF19" s="75" t="s">
        <v>234</v>
      </c>
      <c r="AG19" s="75" t="s">
        <v>234</v>
      </c>
      <c r="AH19" s="75" t="s">
        <v>234</v>
      </c>
      <c r="AI19" s="75" t="s">
        <v>234</v>
      </c>
      <c r="AJ19" s="75" t="s">
        <v>234</v>
      </c>
      <c r="AK19" s="75" t="s">
        <v>234</v>
      </c>
      <c r="AL19" s="75" t="s">
        <v>234</v>
      </c>
      <c r="AM19" s="75" t="s">
        <v>234</v>
      </c>
      <c r="AN19" s="75" t="s">
        <v>234</v>
      </c>
      <c r="AO19" s="103"/>
      <c r="AP19" s="75" t="s">
        <v>234</v>
      </c>
      <c r="AQ19" s="103"/>
      <c r="AR19" s="75" t="s">
        <v>234</v>
      </c>
      <c r="AS19" s="75" t="s">
        <v>234</v>
      </c>
      <c r="AT19" s="75" t="s">
        <v>234</v>
      </c>
      <c r="AU19" s="75" t="s">
        <v>234</v>
      </c>
      <c r="AV19" s="75" t="s">
        <v>234</v>
      </c>
      <c r="AW19" s="75" t="s">
        <v>234</v>
      </c>
      <c r="AX19" s="75" t="s">
        <v>234</v>
      </c>
      <c r="AY19" s="75" t="s">
        <v>234</v>
      </c>
      <c r="AZ19" s="75" t="s">
        <v>234</v>
      </c>
      <c r="BA19" s="79" t="s">
        <v>234</v>
      </c>
      <c r="BB19" s="79" t="s">
        <v>234</v>
      </c>
      <c r="BC19" s="79" t="s">
        <v>234</v>
      </c>
      <c r="BD19" s="79" t="s">
        <v>234</v>
      </c>
      <c r="BE19" s="79" t="s">
        <v>234</v>
      </c>
      <c r="BF19" s="79" t="s">
        <v>234</v>
      </c>
      <c r="BG19" s="75" t="s">
        <v>234</v>
      </c>
      <c r="BH19" s="75" t="s">
        <v>234</v>
      </c>
      <c r="BI19" s="75" t="s">
        <v>234</v>
      </c>
      <c r="BJ19" s="75" t="s">
        <v>234</v>
      </c>
      <c r="BK19" s="75" t="s">
        <v>234</v>
      </c>
      <c r="BL19" s="75" t="s">
        <v>234</v>
      </c>
      <c r="BM19" s="101"/>
      <c r="BN19" s="101"/>
      <c r="BO19" s="103"/>
      <c r="BP19" s="103"/>
      <c r="BQ19" s="103"/>
      <c r="BR19" s="103"/>
      <c r="BS19" s="103"/>
      <c r="BT19" s="103"/>
      <c r="BU19" s="103"/>
      <c r="BV19" s="103"/>
      <c r="BW19" s="103"/>
      <c r="BX19" s="103"/>
      <c r="BY19" s="103"/>
      <c r="BZ19" s="103"/>
      <c r="CA19" s="102"/>
      <c r="CB19" s="102"/>
      <c r="CC19" s="102"/>
      <c r="CD19" s="103"/>
      <c r="CE19" s="109"/>
      <c r="CF19" s="109"/>
      <c r="CG19" s="109"/>
      <c r="CH19" s="109"/>
      <c r="CI19" s="109"/>
      <c r="CJ19" s="109"/>
      <c r="CK19" s="109"/>
      <c r="CL19" s="109"/>
      <c r="CM19" s="107"/>
      <c r="CN19" s="107"/>
      <c r="CO19" s="106"/>
      <c r="CP19" s="107"/>
      <c r="CQ19" s="103"/>
      <c r="CR19" s="103"/>
      <c r="CS19" s="103"/>
      <c r="CT19" s="103"/>
      <c r="CU19" s="103"/>
      <c r="CV19" s="103"/>
      <c r="CW19" s="80" t="s">
        <v>234</v>
      </c>
      <c r="CX19" s="103"/>
      <c r="CY19" s="80" t="s">
        <v>234</v>
      </c>
      <c r="CZ19" s="80" t="s">
        <v>234</v>
      </c>
      <c r="DA19" s="80" t="s">
        <v>234</v>
      </c>
      <c r="DB19" s="80" t="s">
        <v>234</v>
      </c>
      <c r="DC19" s="80" t="s">
        <v>234</v>
      </c>
      <c r="DD19" s="80" t="s">
        <v>234</v>
      </c>
      <c r="DE19" s="80" t="s">
        <v>234</v>
      </c>
      <c r="DF19" s="103"/>
      <c r="DG19" s="80" t="s">
        <v>234</v>
      </c>
      <c r="DH19" s="103"/>
      <c r="DI19" s="80" t="s">
        <v>234</v>
      </c>
      <c r="DJ19" s="80" t="s">
        <v>234</v>
      </c>
      <c r="DK19" s="80" t="s">
        <v>234</v>
      </c>
      <c r="DL19" s="80" t="s">
        <v>234</v>
      </c>
      <c r="DM19" s="80" t="s">
        <v>234</v>
      </c>
      <c r="DN19" s="80" t="s">
        <v>234</v>
      </c>
      <c r="DO19" s="80" t="s">
        <v>234</v>
      </c>
      <c r="DP19" s="80" t="s">
        <v>234</v>
      </c>
      <c r="DQ19" s="80" t="s">
        <v>234</v>
      </c>
      <c r="DR19" s="80" t="s">
        <v>234</v>
      </c>
      <c r="DS19" s="80" t="s">
        <v>234</v>
      </c>
      <c r="DT19" s="80" t="s">
        <v>234</v>
      </c>
      <c r="DU19" s="80" t="s">
        <v>234</v>
      </c>
      <c r="DV19" s="80" t="s">
        <v>234</v>
      </c>
      <c r="DW19" s="80" t="s">
        <v>234</v>
      </c>
      <c r="DX19" s="80" t="s">
        <v>234</v>
      </c>
      <c r="DY19" s="80" t="s">
        <v>234</v>
      </c>
      <c r="DZ19" s="80" t="s">
        <v>234</v>
      </c>
    </row>
    <row r="20" spans="1:130" ht="28.8" hidden="1">
      <c r="A20" s="121"/>
      <c r="B20" s="121"/>
      <c r="C20" s="121"/>
      <c r="D20" s="125"/>
      <c r="E20" s="102"/>
      <c r="F20" s="104"/>
      <c r="G20" s="106"/>
      <c r="H20" s="102"/>
      <c r="I20" s="106"/>
      <c r="J20" s="102"/>
      <c r="K20" s="131"/>
      <c r="L20" s="103"/>
      <c r="M20" s="102"/>
      <c r="N20" s="102"/>
      <c r="O20" s="134"/>
      <c r="P20" s="125"/>
      <c r="Q20" s="125"/>
      <c r="R20" s="83" t="s">
        <v>234</v>
      </c>
      <c r="S20" s="75" t="s">
        <v>234</v>
      </c>
      <c r="T20" s="75" t="s">
        <v>234</v>
      </c>
      <c r="U20" s="103"/>
      <c r="V20" s="75" t="s">
        <v>234</v>
      </c>
      <c r="W20" s="103"/>
      <c r="X20" s="75" t="s">
        <v>234</v>
      </c>
      <c r="Y20" s="103"/>
      <c r="Z20" s="75" t="s">
        <v>234</v>
      </c>
      <c r="AA20" s="103"/>
      <c r="AB20" s="75" t="s">
        <v>234</v>
      </c>
      <c r="AC20" s="103"/>
      <c r="AD20" s="75" t="s">
        <v>234</v>
      </c>
      <c r="AE20" s="103"/>
      <c r="AF20" s="75" t="s">
        <v>234</v>
      </c>
      <c r="AG20" s="75" t="s">
        <v>234</v>
      </c>
      <c r="AH20" s="75" t="s">
        <v>234</v>
      </c>
      <c r="AI20" s="75" t="s">
        <v>234</v>
      </c>
      <c r="AJ20" s="75" t="s">
        <v>234</v>
      </c>
      <c r="AK20" s="75" t="s">
        <v>234</v>
      </c>
      <c r="AL20" s="75" t="s">
        <v>234</v>
      </c>
      <c r="AM20" s="75" t="s">
        <v>234</v>
      </c>
      <c r="AN20" s="75" t="s">
        <v>234</v>
      </c>
      <c r="AO20" s="103"/>
      <c r="AP20" s="75" t="s">
        <v>234</v>
      </c>
      <c r="AQ20" s="103"/>
      <c r="AR20" s="75" t="s">
        <v>234</v>
      </c>
      <c r="AS20" s="75" t="s">
        <v>234</v>
      </c>
      <c r="AT20" s="75" t="s">
        <v>234</v>
      </c>
      <c r="AU20" s="75" t="s">
        <v>234</v>
      </c>
      <c r="AV20" s="75" t="s">
        <v>234</v>
      </c>
      <c r="AW20" s="75" t="s">
        <v>234</v>
      </c>
      <c r="AX20" s="75" t="s">
        <v>234</v>
      </c>
      <c r="AY20" s="75" t="s">
        <v>234</v>
      </c>
      <c r="AZ20" s="75" t="s">
        <v>234</v>
      </c>
      <c r="BA20" s="79" t="s">
        <v>234</v>
      </c>
      <c r="BB20" s="79" t="s">
        <v>234</v>
      </c>
      <c r="BC20" s="79" t="s">
        <v>234</v>
      </c>
      <c r="BD20" s="79" t="s">
        <v>234</v>
      </c>
      <c r="BE20" s="79" t="s">
        <v>234</v>
      </c>
      <c r="BF20" s="79" t="s">
        <v>234</v>
      </c>
      <c r="BG20" s="75" t="s">
        <v>234</v>
      </c>
      <c r="BH20" s="75" t="s">
        <v>234</v>
      </c>
      <c r="BI20" s="75" t="s">
        <v>234</v>
      </c>
      <c r="BJ20" s="75" t="s">
        <v>234</v>
      </c>
      <c r="BK20" s="75" t="s">
        <v>234</v>
      </c>
      <c r="BL20" s="75" t="s">
        <v>234</v>
      </c>
      <c r="BM20" s="101"/>
      <c r="BN20" s="101"/>
      <c r="BO20" s="103"/>
      <c r="BP20" s="103"/>
      <c r="BQ20" s="103"/>
      <c r="BR20" s="103"/>
      <c r="BS20" s="103"/>
      <c r="BT20" s="103"/>
      <c r="BU20" s="103"/>
      <c r="BV20" s="103"/>
      <c r="BW20" s="103"/>
      <c r="BX20" s="103"/>
      <c r="BY20" s="103"/>
      <c r="BZ20" s="103"/>
      <c r="CA20" s="102"/>
      <c r="CB20" s="102"/>
      <c r="CC20" s="102"/>
      <c r="CD20" s="103"/>
      <c r="CE20" s="109"/>
      <c r="CF20" s="109"/>
      <c r="CG20" s="109"/>
      <c r="CH20" s="109"/>
      <c r="CI20" s="109"/>
      <c r="CJ20" s="109"/>
      <c r="CK20" s="109"/>
      <c r="CL20" s="109"/>
      <c r="CM20" s="107"/>
      <c r="CN20" s="107"/>
      <c r="CO20" s="106"/>
      <c r="CP20" s="107"/>
      <c r="CQ20" s="103"/>
      <c r="CR20" s="103"/>
      <c r="CS20" s="103"/>
      <c r="CT20" s="103"/>
      <c r="CU20" s="103"/>
      <c r="CV20" s="103"/>
      <c r="CW20" s="80" t="s">
        <v>234</v>
      </c>
      <c r="CX20" s="103"/>
      <c r="CY20" s="80" t="s">
        <v>234</v>
      </c>
      <c r="CZ20" s="80" t="s">
        <v>234</v>
      </c>
      <c r="DA20" s="80" t="s">
        <v>234</v>
      </c>
      <c r="DB20" s="80" t="s">
        <v>234</v>
      </c>
      <c r="DC20" s="80" t="s">
        <v>234</v>
      </c>
      <c r="DD20" s="80" t="s">
        <v>234</v>
      </c>
      <c r="DE20" s="80" t="s">
        <v>234</v>
      </c>
      <c r="DF20" s="103"/>
      <c r="DG20" s="80" t="s">
        <v>234</v>
      </c>
      <c r="DH20" s="103"/>
      <c r="DI20" s="80" t="s">
        <v>234</v>
      </c>
      <c r="DJ20" s="80" t="s">
        <v>234</v>
      </c>
      <c r="DK20" s="80" t="s">
        <v>234</v>
      </c>
      <c r="DL20" s="80" t="s">
        <v>234</v>
      </c>
      <c r="DM20" s="80" t="s">
        <v>234</v>
      </c>
      <c r="DN20" s="80" t="s">
        <v>234</v>
      </c>
      <c r="DO20" s="80" t="s">
        <v>234</v>
      </c>
      <c r="DP20" s="80" t="s">
        <v>234</v>
      </c>
      <c r="DQ20" s="80" t="s">
        <v>234</v>
      </c>
      <c r="DR20" s="80" t="s">
        <v>234</v>
      </c>
      <c r="DS20" s="80" t="s">
        <v>234</v>
      </c>
      <c r="DT20" s="80" t="s">
        <v>234</v>
      </c>
      <c r="DU20" s="80" t="s">
        <v>234</v>
      </c>
      <c r="DV20" s="80" t="s">
        <v>234</v>
      </c>
      <c r="DW20" s="80" t="s">
        <v>234</v>
      </c>
      <c r="DX20" s="80" t="s">
        <v>234</v>
      </c>
      <c r="DY20" s="80" t="s">
        <v>234</v>
      </c>
      <c r="DZ20" s="80" t="s">
        <v>234</v>
      </c>
    </row>
    <row r="21" spans="1:130" ht="28.8" hidden="1">
      <c r="A21" s="122"/>
      <c r="B21" s="122"/>
      <c r="C21" s="122"/>
      <c r="D21" s="126"/>
      <c r="E21" s="102"/>
      <c r="F21" s="104"/>
      <c r="G21" s="106"/>
      <c r="H21" s="102"/>
      <c r="I21" s="106"/>
      <c r="J21" s="102"/>
      <c r="K21" s="108"/>
      <c r="L21" s="103"/>
      <c r="M21" s="102"/>
      <c r="N21" s="102"/>
      <c r="O21" s="108"/>
      <c r="P21" s="126"/>
      <c r="Q21" s="126"/>
      <c r="R21" s="83" t="s">
        <v>234</v>
      </c>
      <c r="S21" s="75" t="s">
        <v>234</v>
      </c>
      <c r="T21" s="75" t="s">
        <v>234</v>
      </c>
      <c r="U21" s="103"/>
      <c r="V21" s="75" t="s">
        <v>234</v>
      </c>
      <c r="W21" s="103"/>
      <c r="X21" s="75" t="s">
        <v>234</v>
      </c>
      <c r="Y21" s="103"/>
      <c r="Z21" s="75" t="s">
        <v>234</v>
      </c>
      <c r="AA21" s="103"/>
      <c r="AB21" s="75" t="s">
        <v>234</v>
      </c>
      <c r="AC21" s="103"/>
      <c r="AD21" s="75" t="s">
        <v>234</v>
      </c>
      <c r="AE21" s="103"/>
      <c r="AF21" s="75" t="s">
        <v>234</v>
      </c>
      <c r="AG21" s="75" t="s">
        <v>234</v>
      </c>
      <c r="AH21" s="75" t="s">
        <v>234</v>
      </c>
      <c r="AI21" s="75" t="s">
        <v>234</v>
      </c>
      <c r="AJ21" s="75" t="s">
        <v>234</v>
      </c>
      <c r="AK21" s="75" t="s">
        <v>234</v>
      </c>
      <c r="AL21" s="75" t="s">
        <v>234</v>
      </c>
      <c r="AM21" s="75" t="s">
        <v>234</v>
      </c>
      <c r="AN21" s="75" t="s">
        <v>234</v>
      </c>
      <c r="AO21" s="103"/>
      <c r="AP21" s="75" t="s">
        <v>234</v>
      </c>
      <c r="AQ21" s="103"/>
      <c r="AR21" s="75" t="s">
        <v>234</v>
      </c>
      <c r="AS21" s="75" t="s">
        <v>234</v>
      </c>
      <c r="AT21" s="75" t="s">
        <v>234</v>
      </c>
      <c r="AU21" s="75" t="s">
        <v>234</v>
      </c>
      <c r="AV21" s="75" t="s">
        <v>234</v>
      </c>
      <c r="AW21" s="75" t="s">
        <v>234</v>
      </c>
      <c r="AX21" s="75" t="s">
        <v>234</v>
      </c>
      <c r="AY21" s="75" t="s">
        <v>234</v>
      </c>
      <c r="AZ21" s="75" t="s">
        <v>234</v>
      </c>
      <c r="BA21" s="79" t="s">
        <v>234</v>
      </c>
      <c r="BB21" s="79" t="s">
        <v>234</v>
      </c>
      <c r="BC21" s="79" t="s">
        <v>234</v>
      </c>
      <c r="BD21" s="79" t="s">
        <v>234</v>
      </c>
      <c r="BE21" s="79" t="s">
        <v>234</v>
      </c>
      <c r="BF21" s="79" t="s">
        <v>234</v>
      </c>
      <c r="BG21" s="75" t="s">
        <v>234</v>
      </c>
      <c r="BH21" s="75" t="s">
        <v>234</v>
      </c>
      <c r="BI21" s="75" t="s">
        <v>234</v>
      </c>
      <c r="BJ21" s="75" t="s">
        <v>234</v>
      </c>
      <c r="BK21" s="75" t="s">
        <v>234</v>
      </c>
      <c r="BL21" s="75" t="s">
        <v>234</v>
      </c>
      <c r="BM21" s="101"/>
      <c r="BN21" s="101"/>
      <c r="BO21" s="103"/>
      <c r="BP21" s="103"/>
      <c r="BQ21" s="103"/>
      <c r="BR21" s="103"/>
      <c r="BS21" s="103"/>
      <c r="BT21" s="103"/>
      <c r="BU21" s="103"/>
      <c r="BV21" s="103"/>
      <c r="BW21" s="103"/>
      <c r="BX21" s="103"/>
      <c r="BY21" s="103"/>
      <c r="BZ21" s="103"/>
      <c r="CA21" s="102"/>
      <c r="CB21" s="102"/>
      <c r="CC21" s="102"/>
      <c r="CD21" s="103"/>
      <c r="CE21" s="109"/>
      <c r="CF21" s="109"/>
      <c r="CG21" s="109"/>
      <c r="CH21" s="109"/>
      <c r="CI21" s="109"/>
      <c r="CJ21" s="109"/>
      <c r="CK21" s="109"/>
      <c r="CL21" s="109"/>
      <c r="CM21" s="107"/>
      <c r="CN21" s="107"/>
      <c r="CO21" s="106"/>
      <c r="CP21" s="107"/>
      <c r="CQ21" s="103"/>
      <c r="CR21" s="103"/>
      <c r="CS21" s="103"/>
      <c r="CT21" s="103"/>
      <c r="CU21" s="103"/>
      <c r="CV21" s="103"/>
      <c r="CW21" s="80" t="s">
        <v>234</v>
      </c>
      <c r="CX21" s="103"/>
      <c r="CY21" s="80" t="s">
        <v>234</v>
      </c>
      <c r="CZ21" s="80" t="s">
        <v>234</v>
      </c>
      <c r="DA21" s="80" t="s">
        <v>234</v>
      </c>
      <c r="DB21" s="80" t="s">
        <v>234</v>
      </c>
      <c r="DC21" s="80" t="s">
        <v>234</v>
      </c>
      <c r="DD21" s="80" t="s">
        <v>234</v>
      </c>
      <c r="DE21" s="80" t="s">
        <v>234</v>
      </c>
      <c r="DF21" s="103"/>
      <c r="DG21" s="80" t="s">
        <v>234</v>
      </c>
      <c r="DH21" s="103"/>
      <c r="DI21" s="80" t="s">
        <v>234</v>
      </c>
      <c r="DJ21" s="80" t="s">
        <v>234</v>
      </c>
      <c r="DK21" s="80" t="s">
        <v>234</v>
      </c>
      <c r="DL21" s="80" t="s">
        <v>234</v>
      </c>
      <c r="DM21" s="80" t="s">
        <v>234</v>
      </c>
      <c r="DN21" s="80" t="s">
        <v>234</v>
      </c>
      <c r="DO21" s="80" t="s">
        <v>234</v>
      </c>
      <c r="DP21" s="80" t="s">
        <v>234</v>
      </c>
      <c r="DQ21" s="80" t="s">
        <v>234</v>
      </c>
      <c r="DR21" s="80" t="s">
        <v>234</v>
      </c>
      <c r="DS21" s="80" t="s">
        <v>234</v>
      </c>
      <c r="DT21" s="80" t="s">
        <v>234</v>
      </c>
      <c r="DU21" s="80" t="s">
        <v>234</v>
      </c>
      <c r="DV21" s="80" t="s">
        <v>234</v>
      </c>
      <c r="DW21" s="80" t="s">
        <v>234</v>
      </c>
      <c r="DX21" s="80" t="s">
        <v>234</v>
      </c>
      <c r="DY21" s="80" t="s">
        <v>234</v>
      </c>
      <c r="DZ21" s="80" t="s">
        <v>234</v>
      </c>
    </row>
    <row r="22" spans="1:130" ht="15" customHeight="1">
      <c r="A22" s="123">
        <v>5</v>
      </c>
      <c r="B22" s="123">
        <v>5</v>
      </c>
      <c r="C22" s="123" t="s">
        <v>228</v>
      </c>
      <c r="D22" s="124" t="s">
        <v>341</v>
      </c>
      <c r="E22" s="102" t="s">
        <v>309</v>
      </c>
      <c r="F22" s="127" t="s">
        <v>342</v>
      </c>
      <c r="G22" s="106" t="s">
        <v>343</v>
      </c>
      <c r="H22" s="102" t="s">
        <v>344</v>
      </c>
      <c r="I22" s="106" t="s">
        <v>345</v>
      </c>
      <c r="J22" s="129" t="s">
        <v>252</v>
      </c>
      <c r="K22" s="130" t="s">
        <v>346</v>
      </c>
      <c r="L22" s="102" t="s">
        <v>229</v>
      </c>
      <c r="M22" s="129" t="s">
        <v>267</v>
      </c>
      <c r="N22" s="129" t="s">
        <v>230</v>
      </c>
      <c r="O22" s="139" t="s">
        <v>304</v>
      </c>
      <c r="P22" s="124" t="s">
        <v>231</v>
      </c>
      <c r="Q22" s="128">
        <v>2</v>
      </c>
      <c r="R22" s="84" t="s">
        <v>347</v>
      </c>
      <c r="S22" s="75" t="s">
        <v>232</v>
      </c>
      <c r="T22" s="75" t="s">
        <v>232</v>
      </c>
      <c r="U22" s="102" t="s">
        <v>232</v>
      </c>
      <c r="V22" s="75" t="s">
        <v>232</v>
      </c>
      <c r="W22" s="102" t="s">
        <v>232</v>
      </c>
      <c r="X22" s="75">
        <v>0</v>
      </c>
      <c r="Y22" s="102">
        <v>0</v>
      </c>
      <c r="Z22" s="75" t="s">
        <v>232</v>
      </c>
      <c r="AA22" s="102" t="s">
        <v>232</v>
      </c>
      <c r="AB22" s="75" t="s">
        <v>232</v>
      </c>
      <c r="AC22" s="102" t="s">
        <v>234</v>
      </c>
      <c r="AD22" s="75" t="s">
        <v>234</v>
      </c>
      <c r="AE22" s="102" t="s">
        <v>234</v>
      </c>
      <c r="AF22" s="75" t="s">
        <v>234</v>
      </c>
      <c r="AG22" s="75" t="s">
        <v>234</v>
      </c>
      <c r="AH22" s="75" t="s">
        <v>234</v>
      </c>
      <c r="AI22" s="75" t="s">
        <v>234</v>
      </c>
      <c r="AJ22" s="75" t="s">
        <v>234</v>
      </c>
      <c r="AK22" s="75" t="s">
        <v>234</v>
      </c>
      <c r="AL22" s="75" t="s">
        <v>234</v>
      </c>
      <c r="AM22" s="75" t="s">
        <v>234</v>
      </c>
      <c r="AN22" s="75" t="s">
        <v>234</v>
      </c>
      <c r="AO22" s="102" t="s">
        <v>234</v>
      </c>
      <c r="AP22" s="75" t="s">
        <v>234</v>
      </c>
      <c r="AQ22" s="102" t="s">
        <v>234</v>
      </c>
      <c r="AR22" s="75" t="s">
        <v>234</v>
      </c>
      <c r="AS22" s="75" t="s">
        <v>234</v>
      </c>
      <c r="AT22" s="75" t="s">
        <v>234</v>
      </c>
      <c r="AU22" s="75" t="s">
        <v>234</v>
      </c>
      <c r="AV22" s="75" t="s">
        <v>234</v>
      </c>
      <c r="AW22" s="75" t="s">
        <v>234</v>
      </c>
      <c r="AX22" s="75" t="s">
        <v>234</v>
      </c>
      <c r="AY22" s="75" t="s">
        <v>234</v>
      </c>
      <c r="AZ22" s="75" t="s">
        <v>234</v>
      </c>
      <c r="BA22" s="79" t="s">
        <v>234</v>
      </c>
      <c r="BB22" s="79" t="s">
        <v>234</v>
      </c>
      <c r="BC22" s="79" t="s">
        <v>234</v>
      </c>
      <c r="BD22" s="79" t="s">
        <v>234</v>
      </c>
      <c r="BE22" s="79" t="s">
        <v>234</v>
      </c>
      <c r="BF22" s="79" t="s">
        <v>234</v>
      </c>
      <c r="BG22" s="75" t="s">
        <v>234</v>
      </c>
      <c r="BH22" s="75" t="s">
        <v>234</v>
      </c>
      <c r="BI22" s="75" t="s">
        <v>234</v>
      </c>
      <c r="BJ22" s="75" t="s">
        <v>234</v>
      </c>
      <c r="BK22" s="75" t="s">
        <v>234</v>
      </c>
      <c r="BL22" s="75" t="s">
        <v>234</v>
      </c>
      <c r="BM22" s="101" t="s">
        <v>234</v>
      </c>
      <c r="BN22" s="101" t="s">
        <v>234</v>
      </c>
      <c r="BO22" s="102" t="s">
        <v>234</v>
      </c>
      <c r="BP22" s="102" t="s">
        <v>234</v>
      </c>
      <c r="BQ22" s="102"/>
      <c r="BR22" s="102" t="s">
        <v>234</v>
      </c>
      <c r="BS22" s="102" t="s">
        <v>234</v>
      </c>
      <c r="BT22" s="102"/>
      <c r="BU22" s="102" t="s">
        <v>234</v>
      </c>
      <c r="BV22" s="102" t="s">
        <v>234</v>
      </c>
      <c r="BW22" s="102" t="s">
        <v>234</v>
      </c>
      <c r="BX22" s="102" t="s">
        <v>234</v>
      </c>
      <c r="BY22" s="102"/>
      <c r="BZ22" s="102"/>
      <c r="CA22" s="102" t="s">
        <v>376</v>
      </c>
      <c r="CB22" s="102">
        <v>2016</v>
      </c>
      <c r="CC22" s="102" t="s">
        <v>383</v>
      </c>
      <c r="CD22" s="102" t="s">
        <v>377</v>
      </c>
      <c r="CE22" s="106" t="s">
        <v>384</v>
      </c>
      <c r="CF22" s="106" t="s">
        <v>385</v>
      </c>
      <c r="CG22" s="112" t="s">
        <v>386</v>
      </c>
      <c r="CH22" s="139" t="s">
        <v>386</v>
      </c>
      <c r="CI22" s="139" t="s">
        <v>232</v>
      </c>
      <c r="CJ22" s="139" t="s">
        <v>386</v>
      </c>
      <c r="CK22" s="102" t="s">
        <v>232</v>
      </c>
      <c r="CL22" s="112" t="s">
        <v>232</v>
      </c>
      <c r="CM22" s="101" t="s">
        <v>234</v>
      </c>
      <c r="CN22" s="101" t="s">
        <v>234</v>
      </c>
      <c r="CO22" s="101" t="s">
        <v>234</v>
      </c>
      <c r="CP22" s="101" t="s">
        <v>234</v>
      </c>
      <c r="CQ22" s="102" t="s">
        <v>234</v>
      </c>
      <c r="CR22" s="102" t="s">
        <v>234</v>
      </c>
      <c r="CS22" s="102" t="s">
        <v>234</v>
      </c>
      <c r="CT22" s="102" t="s">
        <v>234</v>
      </c>
      <c r="CU22" s="102" t="s">
        <v>234</v>
      </c>
      <c r="CV22" s="102" t="s">
        <v>234</v>
      </c>
      <c r="CW22" s="80" t="s">
        <v>234</v>
      </c>
      <c r="CX22" s="102" t="s">
        <v>234</v>
      </c>
      <c r="CY22" s="80" t="s">
        <v>234</v>
      </c>
      <c r="CZ22" s="80" t="s">
        <v>234</v>
      </c>
      <c r="DA22" s="80" t="s">
        <v>234</v>
      </c>
      <c r="DB22" s="80" t="s">
        <v>234</v>
      </c>
      <c r="DC22" s="80" t="s">
        <v>234</v>
      </c>
      <c r="DD22" s="80" t="s">
        <v>234</v>
      </c>
      <c r="DE22" s="80" t="s">
        <v>234</v>
      </c>
      <c r="DF22" s="102" t="s">
        <v>234</v>
      </c>
      <c r="DG22" s="80" t="s">
        <v>234</v>
      </c>
      <c r="DH22" s="102" t="s">
        <v>234</v>
      </c>
      <c r="DI22" s="80" t="s">
        <v>234</v>
      </c>
      <c r="DJ22" s="80" t="s">
        <v>234</v>
      </c>
      <c r="DK22" s="80" t="s">
        <v>234</v>
      </c>
      <c r="DL22" s="80" t="s">
        <v>234</v>
      </c>
      <c r="DM22" s="80" t="s">
        <v>234</v>
      </c>
      <c r="DN22" s="80" t="s">
        <v>234</v>
      </c>
      <c r="DO22" s="80" t="s">
        <v>234</v>
      </c>
      <c r="DP22" s="80" t="s">
        <v>234</v>
      </c>
      <c r="DQ22" s="80" t="s">
        <v>234</v>
      </c>
      <c r="DR22" s="80" t="s">
        <v>234</v>
      </c>
      <c r="DS22" s="80" t="s">
        <v>234</v>
      </c>
      <c r="DT22" s="80" t="s">
        <v>234</v>
      </c>
      <c r="DU22" s="80" t="s">
        <v>234</v>
      </c>
      <c r="DV22" s="80" t="s">
        <v>234</v>
      </c>
      <c r="DW22" s="80" t="s">
        <v>234</v>
      </c>
      <c r="DX22" s="80" t="s">
        <v>234</v>
      </c>
      <c r="DY22" s="80" t="s">
        <v>234</v>
      </c>
      <c r="DZ22" s="80" t="s">
        <v>234</v>
      </c>
    </row>
    <row r="23" spans="1:130" ht="15" customHeight="1">
      <c r="A23" s="121"/>
      <c r="B23" s="121"/>
      <c r="C23" s="121"/>
      <c r="D23" s="125"/>
      <c r="E23" s="102"/>
      <c r="F23" s="104"/>
      <c r="G23" s="106"/>
      <c r="H23" s="102"/>
      <c r="I23" s="106"/>
      <c r="J23" s="102"/>
      <c r="K23" s="131"/>
      <c r="L23" s="103"/>
      <c r="M23" s="102"/>
      <c r="N23" s="102"/>
      <c r="O23" s="112"/>
      <c r="P23" s="125"/>
      <c r="Q23" s="125"/>
      <c r="R23" s="84" t="s">
        <v>348</v>
      </c>
      <c r="S23" s="75" t="s">
        <v>232</v>
      </c>
      <c r="T23" s="75" t="s">
        <v>232</v>
      </c>
      <c r="U23" s="103"/>
      <c r="V23" s="75" t="s">
        <v>232</v>
      </c>
      <c r="W23" s="103"/>
      <c r="X23" s="75">
        <v>0</v>
      </c>
      <c r="Y23" s="103"/>
      <c r="Z23" s="75" t="s">
        <v>232</v>
      </c>
      <c r="AA23" s="103"/>
      <c r="AB23" s="75" t="s">
        <v>232</v>
      </c>
      <c r="AC23" s="103"/>
      <c r="AD23" s="75" t="s">
        <v>234</v>
      </c>
      <c r="AE23" s="103"/>
      <c r="AF23" s="75" t="s">
        <v>234</v>
      </c>
      <c r="AG23" s="75" t="s">
        <v>234</v>
      </c>
      <c r="AH23" s="75" t="s">
        <v>234</v>
      </c>
      <c r="AI23" s="75" t="s">
        <v>234</v>
      </c>
      <c r="AJ23" s="75" t="s">
        <v>234</v>
      </c>
      <c r="AK23" s="75" t="s">
        <v>234</v>
      </c>
      <c r="AL23" s="75" t="s">
        <v>234</v>
      </c>
      <c r="AM23" s="75" t="s">
        <v>234</v>
      </c>
      <c r="AN23" s="75" t="s">
        <v>234</v>
      </c>
      <c r="AO23" s="103"/>
      <c r="AP23" s="75" t="s">
        <v>234</v>
      </c>
      <c r="AQ23" s="103"/>
      <c r="AR23" s="75" t="s">
        <v>234</v>
      </c>
      <c r="AS23" s="75" t="s">
        <v>234</v>
      </c>
      <c r="AT23" s="75" t="s">
        <v>234</v>
      </c>
      <c r="AU23" s="75" t="s">
        <v>234</v>
      </c>
      <c r="AV23" s="75" t="s">
        <v>234</v>
      </c>
      <c r="AW23" s="75" t="s">
        <v>234</v>
      </c>
      <c r="AX23" s="75" t="s">
        <v>234</v>
      </c>
      <c r="AY23" s="75" t="s">
        <v>234</v>
      </c>
      <c r="AZ23" s="75" t="s">
        <v>234</v>
      </c>
      <c r="BA23" s="79" t="s">
        <v>234</v>
      </c>
      <c r="BB23" s="79" t="s">
        <v>234</v>
      </c>
      <c r="BC23" s="79" t="s">
        <v>234</v>
      </c>
      <c r="BD23" s="79" t="s">
        <v>234</v>
      </c>
      <c r="BE23" s="79" t="s">
        <v>234</v>
      </c>
      <c r="BF23" s="79" t="s">
        <v>234</v>
      </c>
      <c r="BG23" s="75" t="s">
        <v>234</v>
      </c>
      <c r="BH23" s="75" t="s">
        <v>234</v>
      </c>
      <c r="BI23" s="75" t="s">
        <v>234</v>
      </c>
      <c r="BJ23" s="75" t="s">
        <v>234</v>
      </c>
      <c r="BK23" s="75" t="s">
        <v>234</v>
      </c>
      <c r="BL23" s="75" t="s">
        <v>234</v>
      </c>
      <c r="BM23" s="101"/>
      <c r="BN23" s="101"/>
      <c r="BO23" s="103"/>
      <c r="BP23" s="103"/>
      <c r="BQ23" s="103"/>
      <c r="BR23" s="103"/>
      <c r="BS23" s="103"/>
      <c r="BT23" s="103"/>
      <c r="BU23" s="103"/>
      <c r="BV23" s="103"/>
      <c r="BW23" s="103"/>
      <c r="BX23" s="103"/>
      <c r="BY23" s="103"/>
      <c r="BZ23" s="103"/>
      <c r="CA23" s="102"/>
      <c r="CB23" s="102"/>
      <c r="CC23" s="102"/>
      <c r="CD23" s="103"/>
      <c r="CE23" s="106"/>
      <c r="CF23" s="106"/>
      <c r="CG23" s="112"/>
      <c r="CH23" s="112"/>
      <c r="CI23" s="112"/>
      <c r="CJ23" s="112"/>
      <c r="CK23" s="102"/>
      <c r="CL23" s="112"/>
      <c r="CM23" s="109"/>
      <c r="CN23" s="109"/>
      <c r="CO23" s="109"/>
      <c r="CP23" s="109"/>
      <c r="CQ23" s="103"/>
      <c r="CR23" s="103"/>
      <c r="CS23" s="103"/>
      <c r="CT23" s="103"/>
      <c r="CU23" s="103"/>
      <c r="CV23" s="103"/>
      <c r="CW23" s="80" t="s">
        <v>234</v>
      </c>
      <c r="CX23" s="103"/>
      <c r="CY23" s="80" t="s">
        <v>234</v>
      </c>
      <c r="CZ23" s="80" t="s">
        <v>234</v>
      </c>
      <c r="DA23" s="80" t="s">
        <v>234</v>
      </c>
      <c r="DB23" s="80" t="s">
        <v>234</v>
      </c>
      <c r="DC23" s="80" t="s">
        <v>234</v>
      </c>
      <c r="DD23" s="80" t="s">
        <v>234</v>
      </c>
      <c r="DE23" s="80" t="s">
        <v>234</v>
      </c>
      <c r="DF23" s="103"/>
      <c r="DG23" s="80" t="s">
        <v>234</v>
      </c>
      <c r="DH23" s="103"/>
      <c r="DI23" s="80" t="s">
        <v>234</v>
      </c>
      <c r="DJ23" s="80" t="s">
        <v>234</v>
      </c>
      <c r="DK23" s="80" t="s">
        <v>234</v>
      </c>
      <c r="DL23" s="80" t="s">
        <v>234</v>
      </c>
      <c r="DM23" s="80" t="s">
        <v>234</v>
      </c>
      <c r="DN23" s="80" t="s">
        <v>234</v>
      </c>
      <c r="DO23" s="80" t="s">
        <v>234</v>
      </c>
      <c r="DP23" s="80" t="s">
        <v>234</v>
      </c>
      <c r="DQ23" s="80" t="s">
        <v>234</v>
      </c>
      <c r="DR23" s="80" t="s">
        <v>234</v>
      </c>
      <c r="DS23" s="80" t="s">
        <v>234</v>
      </c>
      <c r="DT23" s="80" t="s">
        <v>234</v>
      </c>
      <c r="DU23" s="80" t="s">
        <v>234</v>
      </c>
      <c r="DV23" s="80" t="s">
        <v>234</v>
      </c>
      <c r="DW23" s="80" t="s">
        <v>234</v>
      </c>
      <c r="DX23" s="80" t="s">
        <v>234</v>
      </c>
      <c r="DY23" s="80" t="s">
        <v>234</v>
      </c>
      <c r="DZ23" s="80" t="s">
        <v>234</v>
      </c>
    </row>
    <row r="24" spans="1:130" ht="28.8">
      <c r="A24" s="121"/>
      <c r="B24" s="121"/>
      <c r="C24" s="121"/>
      <c r="D24" s="125"/>
      <c r="E24" s="102"/>
      <c r="F24" s="104"/>
      <c r="G24" s="106"/>
      <c r="H24" s="102"/>
      <c r="I24" s="106"/>
      <c r="J24" s="102"/>
      <c r="K24" s="131"/>
      <c r="L24" s="103"/>
      <c r="M24" s="102"/>
      <c r="N24" s="102"/>
      <c r="O24" s="112"/>
      <c r="P24" s="125"/>
      <c r="Q24" s="125"/>
      <c r="R24" s="83" t="s">
        <v>234</v>
      </c>
      <c r="S24" s="75" t="s">
        <v>234</v>
      </c>
      <c r="T24" s="75" t="s">
        <v>234</v>
      </c>
      <c r="U24" s="103"/>
      <c r="V24" s="75" t="s">
        <v>234</v>
      </c>
      <c r="W24" s="103"/>
      <c r="X24" s="75" t="s">
        <v>234</v>
      </c>
      <c r="Y24" s="103"/>
      <c r="Z24" s="75" t="s">
        <v>234</v>
      </c>
      <c r="AA24" s="103"/>
      <c r="AB24" s="75" t="s">
        <v>234</v>
      </c>
      <c r="AC24" s="103"/>
      <c r="AD24" s="75" t="s">
        <v>234</v>
      </c>
      <c r="AE24" s="103"/>
      <c r="AF24" s="75" t="s">
        <v>234</v>
      </c>
      <c r="AG24" s="75" t="s">
        <v>234</v>
      </c>
      <c r="AH24" s="75" t="s">
        <v>234</v>
      </c>
      <c r="AI24" s="75" t="s">
        <v>234</v>
      </c>
      <c r="AJ24" s="75" t="s">
        <v>234</v>
      </c>
      <c r="AK24" s="75" t="s">
        <v>234</v>
      </c>
      <c r="AL24" s="75" t="s">
        <v>234</v>
      </c>
      <c r="AM24" s="75" t="s">
        <v>234</v>
      </c>
      <c r="AN24" s="75" t="s">
        <v>234</v>
      </c>
      <c r="AO24" s="103"/>
      <c r="AP24" s="75" t="s">
        <v>234</v>
      </c>
      <c r="AQ24" s="103"/>
      <c r="AR24" s="75" t="s">
        <v>234</v>
      </c>
      <c r="AS24" s="75" t="s">
        <v>234</v>
      </c>
      <c r="AT24" s="75" t="s">
        <v>234</v>
      </c>
      <c r="AU24" s="75" t="s">
        <v>234</v>
      </c>
      <c r="AV24" s="75" t="s">
        <v>234</v>
      </c>
      <c r="AW24" s="75" t="s">
        <v>234</v>
      </c>
      <c r="AX24" s="75" t="s">
        <v>234</v>
      </c>
      <c r="AY24" s="75" t="s">
        <v>234</v>
      </c>
      <c r="AZ24" s="75" t="s">
        <v>234</v>
      </c>
      <c r="BA24" s="79" t="s">
        <v>234</v>
      </c>
      <c r="BB24" s="79" t="s">
        <v>234</v>
      </c>
      <c r="BC24" s="79" t="s">
        <v>234</v>
      </c>
      <c r="BD24" s="79" t="s">
        <v>234</v>
      </c>
      <c r="BE24" s="79" t="s">
        <v>234</v>
      </c>
      <c r="BF24" s="79" t="s">
        <v>234</v>
      </c>
      <c r="BG24" s="75" t="s">
        <v>234</v>
      </c>
      <c r="BH24" s="75" t="s">
        <v>234</v>
      </c>
      <c r="BI24" s="75" t="s">
        <v>234</v>
      </c>
      <c r="BJ24" s="75" t="s">
        <v>234</v>
      </c>
      <c r="BK24" s="75" t="s">
        <v>234</v>
      </c>
      <c r="BL24" s="75" t="s">
        <v>234</v>
      </c>
      <c r="BM24" s="101"/>
      <c r="BN24" s="101"/>
      <c r="BO24" s="103"/>
      <c r="BP24" s="103"/>
      <c r="BQ24" s="103"/>
      <c r="BR24" s="103"/>
      <c r="BS24" s="103"/>
      <c r="BT24" s="103"/>
      <c r="BU24" s="103"/>
      <c r="BV24" s="103"/>
      <c r="BW24" s="103"/>
      <c r="BX24" s="103"/>
      <c r="BY24" s="103"/>
      <c r="BZ24" s="103"/>
      <c r="CA24" s="102"/>
      <c r="CB24" s="102"/>
      <c r="CC24" s="102"/>
      <c r="CD24" s="103"/>
      <c r="CE24" s="106"/>
      <c r="CF24" s="106"/>
      <c r="CG24" s="112"/>
      <c r="CH24" s="112"/>
      <c r="CI24" s="112"/>
      <c r="CJ24" s="112"/>
      <c r="CK24" s="102"/>
      <c r="CL24" s="112"/>
      <c r="CM24" s="109"/>
      <c r="CN24" s="109"/>
      <c r="CO24" s="109"/>
      <c r="CP24" s="109"/>
      <c r="CQ24" s="103"/>
      <c r="CR24" s="103"/>
      <c r="CS24" s="103"/>
      <c r="CT24" s="103"/>
      <c r="CU24" s="103"/>
      <c r="CV24" s="103"/>
      <c r="CW24" s="80" t="s">
        <v>234</v>
      </c>
      <c r="CX24" s="103"/>
      <c r="CY24" s="80" t="s">
        <v>234</v>
      </c>
      <c r="CZ24" s="80" t="s">
        <v>234</v>
      </c>
      <c r="DA24" s="80" t="s">
        <v>234</v>
      </c>
      <c r="DB24" s="80" t="s">
        <v>234</v>
      </c>
      <c r="DC24" s="80" t="s">
        <v>234</v>
      </c>
      <c r="DD24" s="80" t="s">
        <v>234</v>
      </c>
      <c r="DE24" s="80" t="s">
        <v>234</v>
      </c>
      <c r="DF24" s="103"/>
      <c r="DG24" s="80" t="s">
        <v>234</v>
      </c>
      <c r="DH24" s="103"/>
      <c r="DI24" s="80" t="s">
        <v>234</v>
      </c>
      <c r="DJ24" s="80" t="s">
        <v>234</v>
      </c>
      <c r="DK24" s="80" t="s">
        <v>234</v>
      </c>
      <c r="DL24" s="80" t="s">
        <v>234</v>
      </c>
      <c r="DM24" s="80" t="s">
        <v>234</v>
      </c>
      <c r="DN24" s="80" t="s">
        <v>234</v>
      </c>
      <c r="DO24" s="80" t="s">
        <v>234</v>
      </c>
      <c r="DP24" s="80" t="s">
        <v>234</v>
      </c>
      <c r="DQ24" s="80" t="s">
        <v>234</v>
      </c>
      <c r="DR24" s="80" t="s">
        <v>234</v>
      </c>
      <c r="DS24" s="80" t="s">
        <v>234</v>
      </c>
      <c r="DT24" s="80" t="s">
        <v>234</v>
      </c>
      <c r="DU24" s="80" t="s">
        <v>234</v>
      </c>
      <c r="DV24" s="80" t="s">
        <v>234</v>
      </c>
      <c r="DW24" s="80" t="s">
        <v>234</v>
      </c>
      <c r="DX24" s="80" t="s">
        <v>234</v>
      </c>
      <c r="DY24" s="80" t="s">
        <v>234</v>
      </c>
      <c r="DZ24" s="80" t="s">
        <v>234</v>
      </c>
    </row>
    <row r="25" spans="1:130" ht="28.8">
      <c r="A25" s="122"/>
      <c r="B25" s="122"/>
      <c r="C25" s="122"/>
      <c r="D25" s="126"/>
      <c r="E25" s="102"/>
      <c r="F25" s="104"/>
      <c r="G25" s="106"/>
      <c r="H25" s="102"/>
      <c r="I25" s="106"/>
      <c r="J25" s="102"/>
      <c r="K25" s="108"/>
      <c r="L25" s="103"/>
      <c r="M25" s="102"/>
      <c r="N25" s="102"/>
      <c r="O25" s="102"/>
      <c r="P25" s="126"/>
      <c r="Q25" s="126"/>
      <c r="R25" s="83" t="s">
        <v>234</v>
      </c>
      <c r="S25" s="75" t="s">
        <v>234</v>
      </c>
      <c r="T25" s="75" t="s">
        <v>234</v>
      </c>
      <c r="U25" s="103"/>
      <c r="V25" s="75" t="s">
        <v>234</v>
      </c>
      <c r="W25" s="103"/>
      <c r="X25" s="75" t="s">
        <v>234</v>
      </c>
      <c r="Y25" s="103"/>
      <c r="Z25" s="75" t="s">
        <v>234</v>
      </c>
      <c r="AA25" s="103"/>
      <c r="AB25" s="75" t="s">
        <v>234</v>
      </c>
      <c r="AC25" s="103"/>
      <c r="AD25" s="75" t="s">
        <v>234</v>
      </c>
      <c r="AE25" s="103"/>
      <c r="AF25" s="75" t="s">
        <v>234</v>
      </c>
      <c r="AG25" s="75" t="s">
        <v>234</v>
      </c>
      <c r="AH25" s="75" t="s">
        <v>234</v>
      </c>
      <c r="AI25" s="75" t="s">
        <v>234</v>
      </c>
      <c r="AJ25" s="75" t="s">
        <v>234</v>
      </c>
      <c r="AK25" s="75" t="s">
        <v>234</v>
      </c>
      <c r="AL25" s="75" t="s">
        <v>234</v>
      </c>
      <c r="AM25" s="75" t="s">
        <v>234</v>
      </c>
      <c r="AN25" s="75" t="s">
        <v>234</v>
      </c>
      <c r="AO25" s="103"/>
      <c r="AP25" s="75" t="s">
        <v>234</v>
      </c>
      <c r="AQ25" s="103"/>
      <c r="AR25" s="75" t="s">
        <v>234</v>
      </c>
      <c r="AS25" s="75" t="s">
        <v>234</v>
      </c>
      <c r="AT25" s="75" t="s">
        <v>234</v>
      </c>
      <c r="AU25" s="75" t="s">
        <v>234</v>
      </c>
      <c r="AV25" s="75" t="s">
        <v>234</v>
      </c>
      <c r="AW25" s="75" t="s">
        <v>234</v>
      </c>
      <c r="AX25" s="75" t="s">
        <v>234</v>
      </c>
      <c r="AY25" s="75" t="s">
        <v>234</v>
      </c>
      <c r="AZ25" s="75" t="s">
        <v>234</v>
      </c>
      <c r="BA25" s="79" t="s">
        <v>234</v>
      </c>
      <c r="BB25" s="79" t="s">
        <v>234</v>
      </c>
      <c r="BC25" s="79" t="s">
        <v>234</v>
      </c>
      <c r="BD25" s="79" t="s">
        <v>234</v>
      </c>
      <c r="BE25" s="79" t="s">
        <v>234</v>
      </c>
      <c r="BF25" s="79" t="s">
        <v>234</v>
      </c>
      <c r="BG25" s="75" t="s">
        <v>234</v>
      </c>
      <c r="BH25" s="75" t="s">
        <v>234</v>
      </c>
      <c r="BI25" s="75" t="s">
        <v>234</v>
      </c>
      <c r="BJ25" s="75" t="s">
        <v>234</v>
      </c>
      <c r="BK25" s="75" t="s">
        <v>234</v>
      </c>
      <c r="BL25" s="75" t="s">
        <v>234</v>
      </c>
      <c r="BM25" s="101"/>
      <c r="BN25" s="101"/>
      <c r="BO25" s="103"/>
      <c r="BP25" s="103"/>
      <c r="BQ25" s="103"/>
      <c r="BR25" s="103"/>
      <c r="BS25" s="103"/>
      <c r="BT25" s="103"/>
      <c r="BU25" s="103"/>
      <c r="BV25" s="103"/>
      <c r="BW25" s="103"/>
      <c r="BX25" s="103"/>
      <c r="BY25" s="103"/>
      <c r="BZ25" s="103"/>
      <c r="CA25" s="102"/>
      <c r="CB25" s="102"/>
      <c r="CC25" s="102"/>
      <c r="CD25" s="103"/>
      <c r="CE25" s="106"/>
      <c r="CF25" s="106"/>
      <c r="CG25" s="102"/>
      <c r="CH25" s="102"/>
      <c r="CI25" s="102"/>
      <c r="CJ25" s="102"/>
      <c r="CK25" s="102"/>
      <c r="CL25" s="102"/>
      <c r="CM25" s="109"/>
      <c r="CN25" s="109"/>
      <c r="CO25" s="109"/>
      <c r="CP25" s="109"/>
      <c r="CQ25" s="103"/>
      <c r="CR25" s="103"/>
      <c r="CS25" s="103"/>
      <c r="CT25" s="103"/>
      <c r="CU25" s="103"/>
      <c r="CV25" s="103"/>
      <c r="CW25" s="80" t="s">
        <v>234</v>
      </c>
      <c r="CX25" s="103"/>
      <c r="CY25" s="80" t="s">
        <v>234</v>
      </c>
      <c r="CZ25" s="80" t="s">
        <v>234</v>
      </c>
      <c r="DA25" s="80" t="s">
        <v>234</v>
      </c>
      <c r="DB25" s="80" t="s">
        <v>234</v>
      </c>
      <c r="DC25" s="80" t="s">
        <v>234</v>
      </c>
      <c r="DD25" s="80" t="s">
        <v>234</v>
      </c>
      <c r="DE25" s="80" t="s">
        <v>234</v>
      </c>
      <c r="DF25" s="103"/>
      <c r="DG25" s="80" t="s">
        <v>234</v>
      </c>
      <c r="DH25" s="103"/>
      <c r="DI25" s="80" t="s">
        <v>234</v>
      </c>
      <c r="DJ25" s="80" t="s">
        <v>234</v>
      </c>
      <c r="DK25" s="80" t="s">
        <v>234</v>
      </c>
      <c r="DL25" s="80" t="s">
        <v>234</v>
      </c>
      <c r="DM25" s="80" t="s">
        <v>234</v>
      </c>
      <c r="DN25" s="80" t="s">
        <v>234</v>
      </c>
      <c r="DO25" s="80" t="s">
        <v>234</v>
      </c>
      <c r="DP25" s="80" t="s">
        <v>234</v>
      </c>
      <c r="DQ25" s="80" t="s">
        <v>234</v>
      </c>
      <c r="DR25" s="80" t="s">
        <v>234</v>
      </c>
      <c r="DS25" s="80" t="s">
        <v>234</v>
      </c>
      <c r="DT25" s="80" t="s">
        <v>234</v>
      </c>
      <c r="DU25" s="80" t="s">
        <v>234</v>
      </c>
      <c r="DV25" s="80" t="s">
        <v>234</v>
      </c>
      <c r="DW25" s="80" t="s">
        <v>234</v>
      </c>
      <c r="DX25" s="80" t="s">
        <v>234</v>
      </c>
      <c r="DY25" s="80" t="s">
        <v>234</v>
      </c>
      <c r="DZ25" s="80" t="s">
        <v>234</v>
      </c>
    </row>
    <row r="26" spans="1:130" ht="28.8">
      <c r="A26" s="123">
        <v>6</v>
      </c>
      <c r="B26" s="123">
        <v>6</v>
      </c>
      <c r="C26" s="123" t="s">
        <v>228</v>
      </c>
      <c r="D26" s="124" t="s">
        <v>247</v>
      </c>
      <c r="E26" s="102" t="s">
        <v>309</v>
      </c>
      <c r="F26" s="127" t="s">
        <v>248</v>
      </c>
      <c r="G26" s="106" t="s">
        <v>249</v>
      </c>
      <c r="H26" s="102" t="s">
        <v>250</v>
      </c>
      <c r="I26" s="106" t="s">
        <v>251</v>
      </c>
      <c r="J26" s="129" t="s">
        <v>252</v>
      </c>
      <c r="K26" s="130" t="s">
        <v>253</v>
      </c>
      <c r="L26" s="102" t="s">
        <v>229</v>
      </c>
      <c r="M26" s="129" t="s">
        <v>240</v>
      </c>
      <c r="N26" s="129" t="s">
        <v>230</v>
      </c>
      <c r="O26" s="133" t="s">
        <v>254</v>
      </c>
      <c r="P26" s="128" t="s">
        <v>231</v>
      </c>
      <c r="Q26" s="128">
        <v>2</v>
      </c>
      <c r="R26" s="83" t="s">
        <v>241</v>
      </c>
      <c r="S26" s="75" t="s">
        <v>232</v>
      </c>
      <c r="T26" s="75">
        <v>179</v>
      </c>
      <c r="U26" s="102">
        <f>T26+T27</f>
        <v>361</v>
      </c>
      <c r="V26" s="75">
        <v>62</v>
      </c>
      <c r="W26" s="119">
        <f>(T26*V26+T27*V27)/U26</f>
        <v>61.495844875346258</v>
      </c>
      <c r="X26" s="75">
        <v>0</v>
      </c>
      <c r="Y26" s="102">
        <v>0</v>
      </c>
      <c r="Z26" s="75" t="s">
        <v>232</v>
      </c>
      <c r="AA26" s="102" t="s">
        <v>232</v>
      </c>
      <c r="AB26" s="75" t="s">
        <v>232</v>
      </c>
      <c r="AC26" s="102" t="s">
        <v>234</v>
      </c>
      <c r="AD26" s="75" t="s">
        <v>234</v>
      </c>
      <c r="AE26" s="102" t="s">
        <v>234</v>
      </c>
      <c r="AF26" s="75" t="s">
        <v>234</v>
      </c>
      <c r="AG26" s="75" t="s">
        <v>234</v>
      </c>
      <c r="AH26" s="75" t="s">
        <v>234</v>
      </c>
      <c r="AI26" s="75" t="s">
        <v>234</v>
      </c>
      <c r="AJ26" s="75" t="s">
        <v>234</v>
      </c>
      <c r="AK26" s="75" t="s">
        <v>234</v>
      </c>
      <c r="AL26" s="75" t="s">
        <v>234</v>
      </c>
      <c r="AM26" s="75" t="s">
        <v>234</v>
      </c>
      <c r="AN26" s="75" t="s">
        <v>234</v>
      </c>
      <c r="AO26" s="102" t="s">
        <v>234</v>
      </c>
      <c r="AP26" s="75" t="s">
        <v>234</v>
      </c>
      <c r="AQ26" s="102" t="s">
        <v>234</v>
      </c>
      <c r="AR26" s="75" t="s">
        <v>234</v>
      </c>
      <c r="AS26" s="75" t="s">
        <v>234</v>
      </c>
      <c r="AT26" s="75" t="s">
        <v>234</v>
      </c>
      <c r="AU26" s="75" t="s">
        <v>234</v>
      </c>
      <c r="AV26" s="75" t="s">
        <v>234</v>
      </c>
      <c r="AW26" s="75" t="s">
        <v>234</v>
      </c>
      <c r="AX26" s="75" t="s">
        <v>234</v>
      </c>
      <c r="AY26" s="75" t="s">
        <v>234</v>
      </c>
      <c r="AZ26" s="75" t="s">
        <v>234</v>
      </c>
      <c r="BA26" s="79" t="s">
        <v>234</v>
      </c>
      <c r="BB26" s="79" t="s">
        <v>234</v>
      </c>
      <c r="BC26" s="79" t="s">
        <v>234</v>
      </c>
      <c r="BD26" s="79" t="s">
        <v>234</v>
      </c>
      <c r="BE26" s="79" t="s">
        <v>234</v>
      </c>
      <c r="BF26" s="79" t="s">
        <v>234</v>
      </c>
      <c r="BG26" s="75" t="s">
        <v>234</v>
      </c>
      <c r="BH26" s="75" t="s">
        <v>234</v>
      </c>
      <c r="BI26" s="75" t="s">
        <v>234</v>
      </c>
      <c r="BJ26" s="75" t="s">
        <v>234</v>
      </c>
      <c r="BK26" s="75" t="s">
        <v>234</v>
      </c>
      <c r="BL26" s="75" t="s">
        <v>234</v>
      </c>
      <c r="BM26" s="101" t="s">
        <v>234</v>
      </c>
      <c r="BN26" s="101" t="s">
        <v>234</v>
      </c>
      <c r="BO26" s="102" t="s">
        <v>234</v>
      </c>
      <c r="BP26" s="102" t="s">
        <v>234</v>
      </c>
      <c r="BQ26" s="102"/>
      <c r="BR26" s="102" t="s">
        <v>234</v>
      </c>
      <c r="BS26" s="102" t="s">
        <v>234</v>
      </c>
      <c r="BT26" s="102"/>
      <c r="BU26" s="102" t="s">
        <v>234</v>
      </c>
      <c r="BV26" s="102" t="s">
        <v>234</v>
      </c>
      <c r="BW26" s="102" t="s">
        <v>234</v>
      </c>
      <c r="BX26" s="102" t="s">
        <v>234</v>
      </c>
      <c r="BY26" s="102"/>
      <c r="BZ26" s="102"/>
      <c r="CA26" s="102" t="s">
        <v>376</v>
      </c>
      <c r="CB26" s="102">
        <v>2016</v>
      </c>
      <c r="CC26" s="102" t="s">
        <v>383</v>
      </c>
      <c r="CD26" s="102" t="s">
        <v>378</v>
      </c>
      <c r="CE26" s="106" t="s">
        <v>387</v>
      </c>
      <c r="CF26" s="106" t="s">
        <v>388</v>
      </c>
      <c r="CG26" s="112" t="s">
        <v>386</v>
      </c>
      <c r="CH26" s="139" t="s">
        <v>386</v>
      </c>
      <c r="CI26" s="140" t="s">
        <v>232</v>
      </c>
      <c r="CJ26" s="139" t="s">
        <v>386</v>
      </c>
      <c r="CK26" s="111" t="s">
        <v>234</v>
      </c>
      <c r="CL26" s="106" t="s">
        <v>389</v>
      </c>
      <c r="CM26" s="102" t="s">
        <v>234</v>
      </c>
      <c r="CN26" s="102" t="s">
        <v>234</v>
      </c>
      <c r="CO26" s="102" t="s">
        <v>234</v>
      </c>
      <c r="CP26" s="102" t="s">
        <v>234</v>
      </c>
      <c r="CQ26" s="102" t="s">
        <v>234</v>
      </c>
      <c r="CR26" s="102" t="s">
        <v>234</v>
      </c>
      <c r="CS26" s="102" t="s">
        <v>234</v>
      </c>
      <c r="CT26" s="102" t="s">
        <v>234</v>
      </c>
      <c r="CU26" s="102" t="s">
        <v>234</v>
      </c>
      <c r="CV26" s="102" t="s">
        <v>234</v>
      </c>
      <c r="CW26" s="80" t="s">
        <v>234</v>
      </c>
      <c r="CX26" s="102" t="s">
        <v>234</v>
      </c>
      <c r="CY26" s="80" t="s">
        <v>234</v>
      </c>
      <c r="CZ26" s="80" t="s">
        <v>234</v>
      </c>
      <c r="DA26" s="80" t="s">
        <v>234</v>
      </c>
      <c r="DB26" s="80" t="s">
        <v>234</v>
      </c>
      <c r="DC26" s="80" t="s">
        <v>234</v>
      </c>
      <c r="DD26" s="80" t="s">
        <v>234</v>
      </c>
      <c r="DE26" s="80" t="s">
        <v>234</v>
      </c>
      <c r="DF26" s="102" t="s">
        <v>234</v>
      </c>
      <c r="DG26" s="80" t="s">
        <v>234</v>
      </c>
      <c r="DH26" s="102" t="s">
        <v>234</v>
      </c>
      <c r="DI26" s="80" t="s">
        <v>234</v>
      </c>
      <c r="DJ26" s="80" t="s">
        <v>234</v>
      </c>
      <c r="DK26" s="80" t="s">
        <v>234</v>
      </c>
      <c r="DL26" s="80" t="s">
        <v>234</v>
      </c>
      <c r="DM26" s="80" t="s">
        <v>234</v>
      </c>
      <c r="DN26" s="80" t="s">
        <v>234</v>
      </c>
      <c r="DO26" s="80" t="s">
        <v>234</v>
      </c>
      <c r="DP26" s="80" t="s">
        <v>234</v>
      </c>
      <c r="DQ26" s="80" t="s">
        <v>234</v>
      </c>
      <c r="DR26" s="80" t="s">
        <v>234</v>
      </c>
      <c r="DS26" s="80" t="s">
        <v>234</v>
      </c>
      <c r="DT26" s="80" t="s">
        <v>234</v>
      </c>
      <c r="DU26" s="80" t="s">
        <v>234</v>
      </c>
      <c r="DV26" s="80" t="s">
        <v>234</v>
      </c>
      <c r="DW26" s="80" t="s">
        <v>234</v>
      </c>
      <c r="DX26" s="80" t="s">
        <v>234</v>
      </c>
      <c r="DY26" s="80" t="s">
        <v>234</v>
      </c>
      <c r="DZ26" s="80" t="s">
        <v>234</v>
      </c>
    </row>
    <row r="27" spans="1:130" ht="28.8">
      <c r="A27" s="121"/>
      <c r="B27" s="121"/>
      <c r="C27" s="121"/>
      <c r="D27" s="125"/>
      <c r="E27" s="102"/>
      <c r="F27" s="104"/>
      <c r="G27" s="106"/>
      <c r="H27" s="102"/>
      <c r="I27" s="106"/>
      <c r="J27" s="102"/>
      <c r="K27" s="131"/>
      <c r="L27" s="103"/>
      <c r="M27" s="102"/>
      <c r="N27" s="102"/>
      <c r="O27" s="134"/>
      <c r="P27" s="125"/>
      <c r="Q27" s="125"/>
      <c r="R27" s="83" t="s">
        <v>233</v>
      </c>
      <c r="S27" s="75" t="s">
        <v>232</v>
      </c>
      <c r="T27" s="75">
        <v>182</v>
      </c>
      <c r="U27" s="103"/>
      <c r="V27" s="75">
        <v>61</v>
      </c>
      <c r="W27" s="138"/>
      <c r="X27" s="75">
        <v>0</v>
      </c>
      <c r="Y27" s="103"/>
      <c r="Z27" s="75" t="s">
        <v>232</v>
      </c>
      <c r="AA27" s="103"/>
      <c r="AB27" s="75" t="s">
        <v>232</v>
      </c>
      <c r="AC27" s="103"/>
      <c r="AD27" s="75" t="s">
        <v>234</v>
      </c>
      <c r="AE27" s="103"/>
      <c r="AF27" s="75" t="s">
        <v>234</v>
      </c>
      <c r="AG27" s="75" t="s">
        <v>234</v>
      </c>
      <c r="AH27" s="75" t="s">
        <v>234</v>
      </c>
      <c r="AI27" s="75" t="s">
        <v>234</v>
      </c>
      <c r="AJ27" s="75" t="s">
        <v>234</v>
      </c>
      <c r="AK27" s="75" t="s">
        <v>234</v>
      </c>
      <c r="AL27" s="75" t="s">
        <v>234</v>
      </c>
      <c r="AM27" s="75" t="s">
        <v>234</v>
      </c>
      <c r="AN27" s="75" t="s">
        <v>234</v>
      </c>
      <c r="AO27" s="103"/>
      <c r="AP27" s="75" t="s">
        <v>234</v>
      </c>
      <c r="AQ27" s="103"/>
      <c r="AR27" s="75" t="s">
        <v>234</v>
      </c>
      <c r="AS27" s="75" t="s">
        <v>234</v>
      </c>
      <c r="AT27" s="75" t="s">
        <v>234</v>
      </c>
      <c r="AU27" s="75" t="s">
        <v>234</v>
      </c>
      <c r="AV27" s="75" t="s">
        <v>234</v>
      </c>
      <c r="AW27" s="75" t="s">
        <v>234</v>
      </c>
      <c r="AX27" s="75" t="s">
        <v>234</v>
      </c>
      <c r="AY27" s="75" t="s">
        <v>234</v>
      </c>
      <c r="AZ27" s="75" t="s">
        <v>234</v>
      </c>
      <c r="BA27" s="79" t="s">
        <v>234</v>
      </c>
      <c r="BB27" s="79" t="s">
        <v>234</v>
      </c>
      <c r="BC27" s="79" t="s">
        <v>234</v>
      </c>
      <c r="BD27" s="79" t="s">
        <v>234</v>
      </c>
      <c r="BE27" s="79" t="s">
        <v>234</v>
      </c>
      <c r="BF27" s="79" t="s">
        <v>234</v>
      </c>
      <c r="BG27" s="75" t="s">
        <v>234</v>
      </c>
      <c r="BH27" s="75" t="s">
        <v>234</v>
      </c>
      <c r="BI27" s="75" t="s">
        <v>234</v>
      </c>
      <c r="BJ27" s="75" t="s">
        <v>234</v>
      </c>
      <c r="BK27" s="75" t="s">
        <v>234</v>
      </c>
      <c r="BL27" s="75" t="s">
        <v>234</v>
      </c>
      <c r="BM27" s="101"/>
      <c r="BN27" s="101"/>
      <c r="BO27" s="103"/>
      <c r="BP27" s="103"/>
      <c r="BQ27" s="103"/>
      <c r="BR27" s="103"/>
      <c r="BS27" s="103"/>
      <c r="BT27" s="103"/>
      <c r="BU27" s="103"/>
      <c r="BV27" s="103"/>
      <c r="BW27" s="103"/>
      <c r="BX27" s="103"/>
      <c r="BY27" s="103"/>
      <c r="BZ27" s="103"/>
      <c r="CA27" s="102"/>
      <c r="CB27" s="102"/>
      <c r="CC27" s="102"/>
      <c r="CD27" s="102"/>
      <c r="CE27" s="106"/>
      <c r="CF27" s="106"/>
      <c r="CG27" s="112"/>
      <c r="CH27" s="112"/>
      <c r="CI27" s="112"/>
      <c r="CJ27" s="112"/>
      <c r="CK27" s="106"/>
      <c r="CL27" s="106"/>
      <c r="CM27" s="103"/>
      <c r="CN27" s="103"/>
      <c r="CO27" s="103"/>
      <c r="CP27" s="103"/>
      <c r="CQ27" s="103"/>
      <c r="CR27" s="103"/>
      <c r="CS27" s="103"/>
      <c r="CT27" s="103"/>
      <c r="CU27" s="103"/>
      <c r="CV27" s="103"/>
      <c r="CW27" s="80" t="s">
        <v>234</v>
      </c>
      <c r="CX27" s="103"/>
      <c r="CY27" s="80" t="s">
        <v>234</v>
      </c>
      <c r="CZ27" s="80" t="s">
        <v>234</v>
      </c>
      <c r="DA27" s="80" t="s">
        <v>234</v>
      </c>
      <c r="DB27" s="80" t="s">
        <v>234</v>
      </c>
      <c r="DC27" s="80" t="s">
        <v>234</v>
      </c>
      <c r="DD27" s="80" t="s">
        <v>234</v>
      </c>
      <c r="DE27" s="80" t="s">
        <v>234</v>
      </c>
      <c r="DF27" s="103"/>
      <c r="DG27" s="80" t="s">
        <v>234</v>
      </c>
      <c r="DH27" s="103"/>
      <c r="DI27" s="80" t="s">
        <v>234</v>
      </c>
      <c r="DJ27" s="80" t="s">
        <v>234</v>
      </c>
      <c r="DK27" s="80" t="s">
        <v>234</v>
      </c>
      <c r="DL27" s="80" t="s">
        <v>234</v>
      </c>
      <c r="DM27" s="80" t="s">
        <v>234</v>
      </c>
      <c r="DN27" s="80" t="s">
        <v>234</v>
      </c>
      <c r="DO27" s="80" t="s">
        <v>234</v>
      </c>
      <c r="DP27" s="80" t="s">
        <v>234</v>
      </c>
      <c r="DQ27" s="80" t="s">
        <v>234</v>
      </c>
      <c r="DR27" s="80" t="s">
        <v>234</v>
      </c>
      <c r="DS27" s="80" t="s">
        <v>234</v>
      </c>
      <c r="DT27" s="80" t="s">
        <v>234</v>
      </c>
      <c r="DU27" s="80" t="s">
        <v>234</v>
      </c>
      <c r="DV27" s="80" t="s">
        <v>234</v>
      </c>
      <c r="DW27" s="80" t="s">
        <v>234</v>
      </c>
      <c r="DX27" s="80" t="s">
        <v>234</v>
      </c>
      <c r="DY27" s="80" t="s">
        <v>234</v>
      </c>
      <c r="DZ27" s="80" t="s">
        <v>234</v>
      </c>
    </row>
    <row r="28" spans="1:130" ht="28.8">
      <c r="A28" s="121"/>
      <c r="B28" s="121"/>
      <c r="C28" s="121"/>
      <c r="D28" s="125"/>
      <c r="E28" s="102"/>
      <c r="F28" s="104"/>
      <c r="G28" s="106"/>
      <c r="H28" s="102"/>
      <c r="I28" s="106"/>
      <c r="J28" s="102"/>
      <c r="K28" s="131"/>
      <c r="L28" s="103"/>
      <c r="M28" s="102"/>
      <c r="N28" s="102"/>
      <c r="O28" s="134"/>
      <c r="P28" s="125"/>
      <c r="Q28" s="125"/>
      <c r="R28" s="83" t="s">
        <v>234</v>
      </c>
      <c r="S28" s="75" t="s">
        <v>234</v>
      </c>
      <c r="T28" s="75" t="s">
        <v>234</v>
      </c>
      <c r="U28" s="103"/>
      <c r="V28" s="75" t="s">
        <v>234</v>
      </c>
      <c r="W28" s="138"/>
      <c r="X28" s="75" t="s">
        <v>234</v>
      </c>
      <c r="Y28" s="103"/>
      <c r="Z28" s="75" t="s">
        <v>234</v>
      </c>
      <c r="AA28" s="103"/>
      <c r="AB28" s="75" t="s">
        <v>234</v>
      </c>
      <c r="AC28" s="103"/>
      <c r="AD28" s="75" t="s">
        <v>234</v>
      </c>
      <c r="AE28" s="103"/>
      <c r="AF28" s="75" t="s">
        <v>234</v>
      </c>
      <c r="AG28" s="75" t="s">
        <v>234</v>
      </c>
      <c r="AH28" s="75" t="s">
        <v>234</v>
      </c>
      <c r="AI28" s="75" t="s">
        <v>234</v>
      </c>
      <c r="AJ28" s="75" t="s">
        <v>234</v>
      </c>
      <c r="AK28" s="75" t="s">
        <v>234</v>
      </c>
      <c r="AL28" s="75" t="s">
        <v>234</v>
      </c>
      <c r="AM28" s="75" t="s">
        <v>234</v>
      </c>
      <c r="AN28" s="75" t="s">
        <v>234</v>
      </c>
      <c r="AO28" s="103"/>
      <c r="AP28" s="75" t="s">
        <v>234</v>
      </c>
      <c r="AQ28" s="103"/>
      <c r="AR28" s="75" t="s">
        <v>234</v>
      </c>
      <c r="AS28" s="75" t="s">
        <v>234</v>
      </c>
      <c r="AT28" s="75" t="s">
        <v>234</v>
      </c>
      <c r="AU28" s="75" t="s">
        <v>234</v>
      </c>
      <c r="AV28" s="75" t="s">
        <v>234</v>
      </c>
      <c r="AW28" s="75" t="s">
        <v>234</v>
      </c>
      <c r="AX28" s="75" t="s">
        <v>234</v>
      </c>
      <c r="AY28" s="75" t="s">
        <v>234</v>
      </c>
      <c r="AZ28" s="75" t="s">
        <v>234</v>
      </c>
      <c r="BA28" s="79" t="s">
        <v>234</v>
      </c>
      <c r="BB28" s="79" t="s">
        <v>234</v>
      </c>
      <c r="BC28" s="79" t="s">
        <v>234</v>
      </c>
      <c r="BD28" s="79" t="s">
        <v>234</v>
      </c>
      <c r="BE28" s="79" t="s">
        <v>234</v>
      </c>
      <c r="BF28" s="79" t="s">
        <v>234</v>
      </c>
      <c r="BG28" s="75" t="s">
        <v>234</v>
      </c>
      <c r="BH28" s="75" t="s">
        <v>234</v>
      </c>
      <c r="BI28" s="75" t="s">
        <v>234</v>
      </c>
      <c r="BJ28" s="75" t="s">
        <v>234</v>
      </c>
      <c r="BK28" s="75" t="s">
        <v>234</v>
      </c>
      <c r="BL28" s="75" t="s">
        <v>234</v>
      </c>
      <c r="BM28" s="101"/>
      <c r="BN28" s="101"/>
      <c r="BO28" s="103"/>
      <c r="BP28" s="103"/>
      <c r="BQ28" s="103"/>
      <c r="BR28" s="103"/>
      <c r="BS28" s="103"/>
      <c r="BT28" s="103"/>
      <c r="BU28" s="103"/>
      <c r="BV28" s="103"/>
      <c r="BW28" s="103"/>
      <c r="BX28" s="103"/>
      <c r="BY28" s="103"/>
      <c r="BZ28" s="103"/>
      <c r="CA28" s="102"/>
      <c r="CB28" s="102"/>
      <c r="CC28" s="102"/>
      <c r="CD28" s="102"/>
      <c r="CE28" s="106"/>
      <c r="CF28" s="106"/>
      <c r="CG28" s="112"/>
      <c r="CH28" s="112"/>
      <c r="CI28" s="112"/>
      <c r="CJ28" s="112"/>
      <c r="CK28" s="106"/>
      <c r="CL28" s="106"/>
      <c r="CM28" s="103"/>
      <c r="CN28" s="103"/>
      <c r="CO28" s="103"/>
      <c r="CP28" s="103"/>
      <c r="CQ28" s="103"/>
      <c r="CR28" s="103"/>
      <c r="CS28" s="103"/>
      <c r="CT28" s="103"/>
      <c r="CU28" s="103"/>
      <c r="CV28" s="103"/>
      <c r="CW28" s="80" t="s">
        <v>234</v>
      </c>
      <c r="CX28" s="103"/>
      <c r="CY28" s="80" t="s">
        <v>234</v>
      </c>
      <c r="CZ28" s="80" t="s">
        <v>234</v>
      </c>
      <c r="DA28" s="80" t="s">
        <v>234</v>
      </c>
      <c r="DB28" s="80" t="s">
        <v>234</v>
      </c>
      <c r="DC28" s="80" t="s">
        <v>234</v>
      </c>
      <c r="DD28" s="80" t="s">
        <v>234</v>
      </c>
      <c r="DE28" s="80" t="s">
        <v>234</v>
      </c>
      <c r="DF28" s="103"/>
      <c r="DG28" s="80" t="s">
        <v>234</v>
      </c>
      <c r="DH28" s="103"/>
      <c r="DI28" s="80" t="s">
        <v>234</v>
      </c>
      <c r="DJ28" s="80" t="s">
        <v>234</v>
      </c>
      <c r="DK28" s="80" t="s">
        <v>234</v>
      </c>
      <c r="DL28" s="80" t="s">
        <v>234</v>
      </c>
      <c r="DM28" s="80" t="s">
        <v>234</v>
      </c>
      <c r="DN28" s="80" t="s">
        <v>234</v>
      </c>
      <c r="DO28" s="80" t="s">
        <v>234</v>
      </c>
      <c r="DP28" s="80" t="s">
        <v>234</v>
      </c>
      <c r="DQ28" s="80" t="s">
        <v>234</v>
      </c>
      <c r="DR28" s="80" t="s">
        <v>234</v>
      </c>
      <c r="DS28" s="80" t="s">
        <v>234</v>
      </c>
      <c r="DT28" s="80" t="s">
        <v>234</v>
      </c>
      <c r="DU28" s="80" t="s">
        <v>234</v>
      </c>
      <c r="DV28" s="80" t="s">
        <v>234</v>
      </c>
      <c r="DW28" s="80" t="s">
        <v>234</v>
      </c>
      <c r="DX28" s="80" t="s">
        <v>234</v>
      </c>
      <c r="DY28" s="80" t="s">
        <v>234</v>
      </c>
      <c r="DZ28" s="80" t="s">
        <v>234</v>
      </c>
    </row>
    <row r="29" spans="1:130" ht="28.8">
      <c r="A29" s="122"/>
      <c r="B29" s="122"/>
      <c r="C29" s="122"/>
      <c r="D29" s="126"/>
      <c r="E29" s="102"/>
      <c r="F29" s="104"/>
      <c r="G29" s="106"/>
      <c r="H29" s="102"/>
      <c r="I29" s="106"/>
      <c r="J29" s="102"/>
      <c r="K29" s="108"/>
      <c r="L29" s="103"/>
      <c r="M29" s="102"/>
      <c r="N29" s="102"/>
      <c r="O29" s="108"/>
      <c r="P29" s="126"/>
      <c r="Q29" s="126"/>
      <c r="R29" s="83" t="s">
        <v>234</v>
      </c>
      <c r="S29" s="75" t="s">
        <v>234</v>
      </c>
      <c r="T29" s="75" t="s">
        <v>234</v>
      </c>
      <c r="U29" s="103"/>
      <c r="V29" s="75" t="s">
        <v>234</v>
      </c>
      <c r="W29" s="138"/>
      <c r="X29" s="75" t="s">
        <v>234</v>
      </c>
      <c r="Y29" s="103"/>
      <c r="Z29" s="75" t="s">
        <v>234</v>
      </c>
      <c r="AA29" s="103"/>
      <c r="AB29" s="75" t="s">
        <v>234</v>
      </c>
      <c r="AC29" s="103"/>
      <c r="AD29" s="75" t="s">
        <v>234</v>
      </c>
      <c r="AE29" s="103"/>
      <c r="AF29" s="75" t="s">
        <v>234</v>
      </c>
      <c r="AG29" s="75" t="s">
        <v>234</v>
      </c>
      <c r="AH29" s="75" t="s">
        <v>234</v>
      </c>
      <c r="AI29" s="75" t="s">
        <v>234</v>
      </c>
      <c r="AJ29" s="75" t="s">
        <v>234</v>
      </c>
      <c r="AK29" s="75" t="s">
        <v>234</v>
      </c>
      <c r="AL29" s="75" t="s">
        <v>234</v>
      </c>
      <c r="AM29" s="75" t="s">
        <v>234</v>
      </c>
      <c r="AN29" s="75" t="s">
        <v>234</v>
      </c>
      <c r="AO29" s="103"/>
      <c r="AP29" s="75" t="s">
        <v>234</v>
      </c>
      <c r="AQ29" s="103"/>
      <c r="AR29" s="75" t="s">
        <v>234</v>
      </c>
      <c r="AS29" s="75" t="s">
        <v>234</v>
      </c>
      <c r="AT29" s="75" t="s">
        <v>234</v>
      </c>
      <c r="AU29" s="75" t="s">
        <v>234</v>
      </c>
      <c r="AV29" s="75" t="s">
        <v>234</v>
      </c>
      <c r="AW29" s="75" t="s">
        <v>234</v>
      </c>
      <c r="AX29" s="75" t="s">
        <v>234</v>
      </c>
      <c r="AY29" s="75" t="s">
        <v>234</v>
      </c>
      <c r="AZ29" s="75" t="s">
        <v>234</v>
      </c>
      <c r="BA29" s="79" t="s">
        <v>234</v>
      </c>
      <c r="BB29" s="79" t="s">
        <v>234</v>
      </c>
      <c r="BC29" s="79" t="s">
        <v>234</v>
      </c>
      <c r="BD29" s="79" t="s">
        <v>234</v>
      </c>
      <c r="BE29" s="79" t="s">
        <v>234</v>
      </c>
      <c r="BF29" s="79" t="s">
        <v>234</v>
      </c>
      <c r="BG29" s="75" t="s">
        <v>234</v>
      </c>
      <c r="BH29" s="75" t="s">
        <v>234</v>
      </c>
      <c r="BI29" s="75" t="s">
        <v>234</v>
      </c>
      <c r="BJ29" s="75" t="s">
        <v>234</v>
      </c>
      <c r="BK29" s="75" t="s">
        <v>234</v>
      </c>
      <c r="BL29" s="75" t="s">
        <v>234</v>
      </c>
      <c r="BM29" s="101"/>
      <c r="BN29" s="101"/>
      <c r="BO29" s="103"/>
      <c r="BP29" s="103"/>
      <c r="BQ29" s="103"/>
      <c r="BR29" s="103"/>
      <c r="BS29" s="103"/>
      <c r="BT29" s="103"/>
      <c r="BU29" s="103"/>
      <c r="BV29" s="103"/>
      <c r="BW29" s="103"/>
      <c r="BX29" s="103"/>
      <c r="BY29" s="103"/>
      <c r="BZ29" s="103"/>
      <c r="CA29" s="102"/>
      <c r="CB29" s="102"/>
      <c r="CC29" s="102"/>
      <c r="CD29" s="102"/>
      <c r="CE29" s="106"/>
      <c r="CF29" s="106"/>
      <c r="CG29" s="102"/>
      <c r="CH29" s="102"/>
      <c r="CI29" s="102"/>
      <c r="CJ29" s="102"/>
      <c r="CK29" s="106"/>
      <c r="CL29" s="106"/>
      <c r="CM29" s="103"/>
      <c r="CN29" s="103"/>
      <c r="CO29" s="103"/>
      <c r="CP29" s="103"/>
      <c r="CQ29" s="103"/>
      <c r="CR29" s="103"/>
      <c r="CS29" s="103"/>
      <c r="CT29" s="103"/>
      <c r="CU29" s="103"/>
      <c r="CV29" s="103"/>
      <c r="CW29" s="80" t="s">
        <v>234</v>
      </c>
      <c r="CX29" s="103"/>
      <c r="CY29" s="80" t="s">
        <v>234</v>
      </c>
      <c r="CZ29" s="80" t="s">
        <v>234</v>
      </c>
      <c r="DA29" s="80" t="s">
        <v>234</v>
      </c>
      <c r="DB29" s="80" t="s">
        <v>234</v>
      </c>
      <c r="DC29" s="80" t="s">
        <v>234</v>
      </c>
      <c r="DD29" s="80" t="s">
        <v>234</v>
      </c>
      <c r="DE29" s="80" t="s">
        <v>234</v>
      </c>
      <c r="DF29" s="103"/>
      <c r="DG29" s="80" t="s">
        <v>234</v>
      </c>
      <c r="DH29" s="103"/>
      <c r="DI29" s="80" t="s">
        <v>234</v>
      </c>
      <c r="DJ29" s="80" t="s">
        <v>234</v>
      </c>
      <c r="DK29" s="80" t="s">
        <v>234</v>
      </c>
      <c r="DL29" s="80" t="s">
        <v>234</v>
      </c>
      <c r="DM29" s="80" t="s">
        <v>234</v>
      </c>
      <c r="DN29" s="80" t="s">
        <v>234</v>
      </c>
      <c r="DO29" s="80" t="s">
        <v>234</v>
      </c>
      <c r="DP29" s="80" t="s">
        <v>234</v>
      </c>
      <c r="DQ29" s="80" t="s">
        <v>234</v>
      </c>
      <c r="DR29" s="80" t="s">
        <v>234</v>
      </c>
      <c r="DS29" s="80" t="s">
        <v>234</v>
      </c>
      <c r="DT29" s="80" t="s">
        <v>234</v>
      </c>
      <c r="DU29" s="80" t="s">
        <v>234</v>
      </c>
      <c r="DV29" s="80" t="s">
        <v>234</v>
      </c>
      <c r="DW29" s="80" t="s">
        <v>234</v>
      </c>
      <c r="DX29" s="80" t="s">
        <v>234</v>
      </c>
      <c r="DY29" s="80" t="s">
        <v>234</v>
      </c>
      <c r="DZ29" s="80" t="s">
        <v>234</v>
      </c>
    </row>
    <row r="30" spans="1:130" s="94" customFormat="1" ht="28.8" hidden="1">
      <c r="A30" s="123">
        <v>7</v>
      </c>
      <c r="B30" s="123">
        <v>7</v>
      </c>
      <c r="C30" s="123" t="s">
        <v>228</v>
      </c>
      <c r="D30" s="128" t="s">
        <v>255</v>
      </c>
      <c r="E30" s="102" t="s">
        <v>309</v>
      </c>
      <c r="F30" s="106" t="s">
        <v>256</v>
      </c>
      <c r="G30" s="106" t="s">
        <v>257</v>
      </c>
      <c r="H30" s="102" t="s">
        <v>258</v>
      </c>
      <c r="I30" s="106" t="s">
        <v>259</v>
      </c>
      <c r="J30" s="102" t="s">
        <v>252</v>
      </c>
      <c r="K30" s="130" t="s">
        <v>260</v>
      </c>
      <c r="L30" s="102" t="s">
        <v>229</v>
      </c>
      <c r="M30" s="102" t="s">
        <v>240</v>
      </c>
      <c r="N30" s="102" t="s">
        <v>230</v>
      </c>
      <c r="O30" s="134" t="s">
        <v>240</v>
      </c>
      <c r="P30" s="128" t="s">
        <v>231</v>
      </c>
      <c r="Q30" s="128">
        <v>2</v>
      </c>
      <c r="R30" s="91" t="s">
        <v>241</v>
      </c>
      <c r="S30" s="91" t="s">
        <v>232</v>
      </c>
      <c r="T30" s="91" t="s">
        <v>232</v>
      </c>
      <c r="U30" s="102" t="s">
        <v>232</v>
      </c>
      <c r="V30" s="91" t="s">
        <v>232</v>
      </c>
      <c r="W30" s="102" t="s">
        <v>232</v>
      </c>
      <c r="X30" s="91">
        <v>0</v>
      </c>
      <c r="Y30" s="102">
        <v>0</v>
      </c>
      <c r="Z30" s="91" t="s">
        <v>232</v>
      </c>
      <c r="AA30" s="102" t="s">
        <v>232</v>
      </c>
      <c r="AB30" s="91" t="s">
        <v>232</v>
      </c>
      <c r="AC30" s="102" t="s">
        <v>234</v>
      </c>
      <c r="AD30" s="91" t="s">
        <v>234</v>
      </c>
      <c r="AE30" s="102" t="s">
        <v>234</v>
      </c>
      <c r="AF30" s="91" t="s">
        <v>234</v>
      </c>
      <c r="AG30" s="91" t="s">
        <v>234</v>
      </c>
      <c r="AH30" s="91" t="s">
        <v>234</v>
      </c>
      <c r="AI30" s="91" t="s">
        <v>234</v>
      </c>
      <c r="AJ30" s="91" t="s">
        <v>234</v>
      </c>
      <c r="AK30" s="91" t="s">
        <v>234</v>
      </c>
      <c r="AL30" s="91" t="s">
        <v>234</v>
      </c>
      <c r="AM30" s="91" t="s">
        <v>234</v>
      </c>
      <c r="AN30" s="91" t="s">
        <v>234</v>
      </c>
      <c r="AO30" s="102" t="s">
        <v>234</v>
      </c>
      <c r="AP30" s="91" t="s">
        <v>234</v>
      </c>
      <c r="AQ30" s="102" t="s">
        <v>234</v>
      </c>
      <c r="AR30" s="91" t="s">
        <v>234</v>
      </c>
      <c r="AS30" s="91" t="s">
        <v>234</v>
      </c>
      <c r="AT30" s="91" t="s">
        <v>234</v>
      </c>
      <c r="AU30" s="91" t="s">
        <v>234</v>
      </c>
      <c r="AV30" s="91" t="s">
        <v>234</v>
      </c>
      <c r="AW30" s="91" t="s">
        <v>234</v>
      </c>
      <c r="AX30" s="91" t="s">
        <v>234</v>
      </c>
      <c r="AY30" s="91" t="s">
        <v>234</v>
      </c>
      <c r="AZ30" s="91" t="s">
        <v>234</v>
      </c>
      <c r="BA30" s="92" t="s">
        <v>234</v>
      </c>
      <c r="BB30" s="92" t="s">
        <v>234</v>
      </c>
      <c r="BC30" s="92" t="s">
        <v>234</v>
      </c>
      <c r="BD30" s="92" t="s">
        <v>234</v>
      </c>
      <c r="BE30" s="92" t="s">
        <v>234</v>
      </c>
      <c r="BF30" s="92" t="s">
        <v>234</v>
      </c>
      <c r="BG30" s="91" t="s">
        <v>234</v>
      </c>
      <c r="BH30" s="91" t="s">
        <v>234</v>
      </c>
      <c r="BI30" s="91" t="s">
        <v>234</v>
      </c>
      <c r="BJ30" s="91" t="s">
        <v>234</v>
      </c>
      <c r="BK30" s="91" t="s">
        <v>234</v>
      </c>
      <c r="BL30" s="91" t="s">
        <v>234</v>
      </c>
      <c r="BM30" s="101" t="s">
        <v>234</v>
      </c>
      <c r="BN30" s="101" t="s">
        <v>234</v>
      </c>
      <c r="BO30" s="102" t="s">
        <v>234</v>
      </c>
      <c r="BP30" s="102" t="s">
        <v>234</v>
      </c>
      <c r="BQ30" s="102"/>
      <c r="BR30" s="102" t="s">
        <v>234</v>
      </c>
      <c r="BS30" s="102" t="s">
        <v>234</v>
      </c>
      <c r="BT30" s="102"/>
      <c r="BU30" s="102" t="s">
        <v>234</v>
      </c>
      <c r="BV30" s="102" t="s">
        <v>234</v>
      </c>
      <c r="BW30" s="102" t="s">
        <v>234</v>
      </c>
      <c r="BX30" s="102" t="s">
        <v>234</v>
      </c>
      <c r="BY30" s="102"/>
      <c r="BZ30" s="102"/>
      <c r="CA30" s="102" t="s">
        <v>376</v>
      </c>
      <c r="CB30" s="102">
        <v>2015</v>
      </c>
      <c r="CC30" s="102" t="s">
        <v>383</v>
      </c>
      <c r="CD30" s="113" t="s">
        <v>378</v>
      </c>
      <c r="CE30" s="106" t="s">
        <v>390</v>
      </c>
      <c r="CF30" s="106" t="s">
        <v>391</v>
      </c>
      <c r="CG30" s="112" t="s">
        <v>386</v>
      </c>
      <c r="CH30" s="140" t="s">
        <v>232</v>
      </c>
      <c r="CI30" s="140" t="s">
        <v>232</v>
      </c>
      <c r="CJ30" s="112" t="s">
        <v>386</v>
      </c>
      <c r="CK30" s="111" t="s">
        <v>234</v>
      </c>
      <c r="CL30" s="106" t="s">
        <v>392</v>
      </c>
      <c r="CM30" s="102" t="s">
        <v>234</v>
      </c>
      <c r="CN30" s="102" t="s">
        <v>234</v>
      </c>
      <c r="CO30" s="102" t="s">
        <v>234</v>
      </c>
      <c r="CP30" s="102" t="s">
        <v>234</v>
      </c>
      <c r="CQ30" s="102" t="s">
        <v>234</v>
      </c>
      <c r="CR30" s="102" t="s">
        <v>234</v>
      </c>
      <c r="CS30" s="102" t="s">
        <v>234</v>
      </c>
      <c r="CT30" s="102" t="s">
        <v>234</v>
      </c>
      <c r="CU30" s="102" t="s">
        <v>234</v>
      </c>
      <c r="CV30" s="102" t="s">
        <v>234</v>
      </c>
      <c r="CW30" s="93" t="s">
        <v>234</v>
      </c>
      <c r="CX30" s="102" t="s">
        <v>234</v>
      </c>
      <c r="CY30" s="93" t="s">
        <v>234</v>
      </c>
      <c r="CZ30" s="93" t="s">
        <v>234</v>
      </c>
      <c r="DA30" s="93" t="s">
        <v>234</v>
      </c>
      <c r="DB30" s="93" t="s">
        <v>234</v>
      </c>
      <c r="DC30" s="93" t="s">
        <v>234</v>
      </c>
      <c r="DD30" s="93" t="s">
        <v>234</v>
      </c>
      <c r="DE30" s="93" t="s">
        <v>234</v>
      </c>
      <c r="DF30" s="102" t="s">
        <v>234</v>
      </c>
      <c r="DG30" s="93" t="s">
        <v>234</v>
      </c>
      <c r="DH30" s="102" t="s">
        <v>234</v>
      </c>
      <c r="DI30" s="93" t="s">
        <v>234</v>
      </c>
      <c r="DJ30" s="93" t="s">
        <v>234</v>
      </c>
      <c r="DK30" s="93" t="s">
        <v>234</v>
      </c>
      <c r="DL30" s="93" t="s">
        <v>234</v>
      </c>
      <c r="DM30" s="93" t="s">
        <v>234</v>
      </c>
      <c r="DN30" s="93" t="s">
        <v>234</v>
      </c>
      <c r="DO30" s="93" t="s">
        <v>234</v>
      </c>
      <c r="DP30" s="93" t="s">
        <v>234</v>
      </c>
      <c r="DQ30" s="93" t="s">
        <v>234</v>
      </c>
      <c r="DR30" s="93" t="s">
        <v>234</v>
      </c>
      <c r="DS30" s="93" t="s">
        <v>234</v>
      </c>
      <c r="DT30" s="93" t="s">
        <v>234</v>
      </c>
      <c r="DU30" s="93" t="s">
        <v>234</v>
      </c>
      <c r="DV30" s="93" t="s">
        <v>234</v>
      </c>
      <c r="DW30" s="93" t="s">
        <v>234</v>
      </c>
      <c r="DX30" s="93" t="s">
        <v>234</v>
      </c>
      <c r="DY30" s="93" t="s">
        <v>234</v>
      </c>
      <c r="DZ30" s="93" t="s">
        <v>234</v>
      </c>
    </row>
    <row r="31" spans="1:130" ht="28.8" hidden="1">
      <c r="A31" s="121"/>
      <c r="B31" s="121"/>
      <c r="C31" s="121"/>
      <c r="D31" s="125"/>
      <c r="E31" s="102"/>
      <c r="F31" s="106"/>
      <c r="G31" s="106"/>
      <c r="H31" s="102"/>
      <c r="I31" s="106"/>
      <c r="J31" s="102"/>
      <c r="K31" s="108"/>
      <c r="L31" s="103"/>
      <c r="M31" s="102"/>
      <c r="N31" s="102"/>
      <c r="O31" s="134"/>
      <c r="P31" s="125"/>
      <c r="Q31" s="125"/>
      <c r="R31" s="83" t="s">
        <v>233</v>
      </c>
      <c r="S31" s="74" t="s">
        <v>232</v>
      </c>
      <c r="T31" s="74" t="s">
        <v>232</v>
      </c>
      <c r="U31" s="103"/>
      <c r="V31" s="74" t="s">
        <v>232</v>
      </c>
      <c r="W31" s="103"/>
      <c r="X31" s="74">
        <v>0</v>
      </c>
      <c r="Y31" s="103"/>
      <c r="Z31" s="74" t="s">
        <v>232</v>
      </c>
      <c r="AA31" s="103"/>
      <c r="AB31" s="74" t="s">
        <v>232</v>
      </c>
      <c r="AC31" s="103"/>
      <c r="AD31" s="74" t="s">
        <v>234</v>
      </c>
      <c r="AE31" s="103"/>
      <c r="AF31" s="74" t="s">
        <v>234</v>
      </c>
      <c r="AG31" s="74" t="s">
        <v>234</v>
      </c>
      <c r="AH31" s="74" t="s">
        <v>234</v>
      </c>
      <c r="AI31" s="74" t="s">
        <v>234</v>
      </c>
      <c r="AJ31" s="74" t="s">
        <v>234</v>
      </c>
      <c r="AK31" s="74" t="s">
        <v>234</v>
      </c>
      <c r="AL31" s="74" t="s">
        <v>234</v>
      </c>
      <c r="AM31" s="74" t="s">
        <v>234</v>
      </c>
      <c r="AN31" s="74" t="s">
        <v>234</v>
      </c>
      <c r="AO31" s="103"/>
      <c r="AP31" s="74" t="s">
        <v>234</v>
      </c>
      <c r="AQ31" s="103"/>
      <c r="AR31" s="74" t="s">
        <v>234</v>
      </c>
      <c r="AS31" s="74" t="s">
        <v>234</v>
      </c>
      <c r="AT31" s="74" t="s">
        <v>234</v>
      </c>
      <c r="AU31" s="74" t="s">
        <v>234</v>
      </c>
      <c r="AV31" s="74" t="s">
        <v>234</v>
      </c>
      <c r="AW31" s="74" t="s">
        <v>234</v>
      </c>
      <c r="AX31" s="74" t="s">
        <v>234</v>
      </c>
      <c r="AY31" s="74" t="s">
        <v>234</v>
      </c>
      <c r="AZ31" s="74" t="s">
        <v>234</v>
      </c>
      <c r="BA31" s="79" t="s">
        <v>234</v>
      </c>
      <c r="BB31" s="79" t="s">
        <v>234</v>
      </c>
      <c r="BC31" s="79" t="s">
        <v>234</v>
      </c>
      <c r="BD31" s="79" t="s">
        <v>234</v>
      </c>
      <c r="BE31" s="79" t="s">
        <v>234</v>
      </c>
      <c r="BF31" s="79" t="s">
        <v>234</v>
      </c>
      <c r="BG31" s="74" t="s">
        <v>234</v>
      </c>
      <c r="BH31" s="74" t="s">
        <v>234</v>
      </c>
      <c r="BI31" s="74" t="s">
        <v>234</v>
      </c>
      <c r="BJ31" s="74" t="s">
        <v>234</v>
      </c>
      <c r="BK31" s="74" t="s">
        <v>234</v>
      </c>
      <c r="BL31" s="74" t="s">
        <v>234</v>
      </c>
      <c r="BM31" s="101"/>
      <c r="BN31" s="101"/>
      <c r="BO31" s="103"/>
      <c r="BP31" s="103"/>
      <c r="BQ31" s="103"/>
      <c r="BR31" s="103"/>
      <c r="BS31" s="103"/>
      <c r="BT31" s="103"/>
      <c r="BU31" s="103"/>
      <c r="BV31" s="103"/>
      <c r="BW31" s="103"/>
      <c r="BX31" s="103"/>
      <c r="BY31" s="103"/>
      <c r="BZ31" s="103"/>
      <c r="CA31" s="102"/>
      <c r="CB31" s="102"/>
      <c r="CC31" s="102"/>
      <c r="CD31" s="113"/>
      <c r="CE31" s="106"/>
      <c r="CF31" s="106"/>
      <c r="CG31" s="112"/>
      <c r="CH31" s="112"/>
      <c r="CI31" s="112"/>
      <c r="CJ31" s="112"/>
      <c r="CK31" s="106"/>
      <c r="CL31" s="106"/>
      <c r="CM31" s="103"/>
      <c r="CN31" s="103"/>
      <c r="CO31" s="103"/>
      <c r="CP31" s="103"/>
      <c r="CQ31" s="103"/>
      <c r="CR31" s="103"/>
      <c r="CS31" s="103"/>
      <c r="CT31" s="103"/>
      <c r="CU31" s="103"/>
      <c r="CV31" s="103"/>
      <c r="CW31" s="80" t="s">
        <v>234</v>
      </c>
      <c r="CX31" s="103"/>
      <c r="CY31" s="80" t="s">
        <v>234</v>
      </c>
      <c r="CZ31" s="80" t="s">
        <v>234</v>
      </c>
      <c r="DA31" s="80" t="s">
        <v>234</v>
      </c>
      <c r="DB31" s="80" t="s">
        <v>234</v>
      </c>
      <c r="DC31" s="80" t="s">
        <v>234</v>
      </c>
      <c r="DD31" s="80" t="s">
        <v>234</v>
      </c>
      <c r="DE31" s="80" t="s">
        <v>234</v>
      </c>
      <c r="DF31" s="103"/>
      <c r="DG31" s="80" t="s">
        <v>234</v>
      </c>
      <c r="DH31" s="103"/>
      <c r="DI31" s="80" t="s">
        <v>234</v>
      </c>
      <c r="DJ31" s="80" t="s">
        <v>234</v>
      </c>
      <c r="DK31" s="80" t="s">
        <v>234</v>
      </c>
      <c r="DL31" s="80" t="s">
        <v>234</v>
      </c>
      <c r="DM31" s="80" t="s">
        <v>234</v>
      </c>
      <c r="DN31" s="80" t="s">
        <v>234</v>
      </c>
      <c r="DO31" s="80" t="s">
        <v>234</v>
      </c>
      <c r="DP31" s="80" t="s">
        <v>234</v>
      </c>
      <c r="DQ31" s="80" t="s">
        <v>234</v>
      </c>
      <c r="DR31" s="80" t="s">
        <v>234</v>
      </c>
      <c r="DS31" s="80" t="s">
        <v>234</v>
      </c>
      <c r="DT31" s="80" t="s">
        <v>234</v>
      </c>
      <c r="DU31" s="80" t="s">
        <v>234</v>
      </c>
      <c r="DV31" s="80" t="s">
        <v>234</v>
      </c>
      <c r="DW31" s="80" t="s">
        <v>234</v>
      </c>
      <c r="DX31" s="80" t="s">
        <v>234</v>
      </c>
      <c r="DY31" s="80" t="s">
        <v>234</v>
      </c>
      <c r="DZ31" s="80" t="s">
        <v>234</v>
      </c>
    </row>
    <row r="32" spans="1:130" ht="28.8" hidden="1">
      <c r="A32" s="121"/>
      <c r="B32" s="121"/>
      <c r="C32" s="121"/>
      <c r="D32" s="125"/>
      <c r="E32" s="102"/>
      <c r="F32" s="106"/>
      <c r="G32" s="106"/>
      <c r="H32" s="102"/>
      <c r="I32" s="106"/>
      <c r="J32" s="102"/>
      <c r="K32" s="108"/>
      <c r="L32" s="103"/>
      <c r="M32" s="102"/>
      <c r="N32" s="102"/>
      <c r="O32" s="134"/>
      <c r="P32" s="125"/>
      <c r="Q32" s="125"/>
      <c r="R32" s="83" t="s">
        <v>234</v>
      </c>
      <c r="S32" s="74" t="s">
        <v>234</v>
      </c>
      <c r="T32" s="74" t="s">
        <v>234</v>
      </c>
      <c r="U32" s="103"/>
      <c r="V32" s="74" t="s">
        <v>234</v>
      </c>
      <c r="W32" s="103"/>
      <c r="X32" s="74" t="s">
        <v>234</v>
      </c>
      <c r="Y32" s="103"/>
      <c r="Z32" s="74" t="s">
        <v>234</v>
      </c>
      <c r="AA32" s="103"/>
      <c r="AB32" s="74" t="s">
        <v>234</v>
      </c>
      <c r="AC32" s="103"/>
      <c r="AD32" s="74" t="s">
        <v>234</v>
      </c>
      <c r="AE32" s="103"/>
      <c r="AF32" s="74" t="s">
        <v>234</v>
      </c>
      <c r="AG32" s="74" t="s">
        <v>234</v>
      </c>
      <c r="AH32" s="74" t="s">
        <v>234</v>
      </c>
      <c r="AI32" s="74" t="s">
        <v>234</v>
      </c>
      <c r="AJ32" s="74" t="s">
        <v>234</v>
      </c>
      <c r="AK32" s="74" t="s">
        <v>234</v>
      </c>
      <c r="AL32" s="74" t="s">
        <v>234</v>
      </c>
      <c r="AM32" s="74" t="s">
        <v>234</v>
      </c>
      <c r="AN32" s="74" t="s">
        <v>234</v>
      </c>
      <c r="AO32" s="103"/>
      <c r="AP32" s="74" t="s">
        <v>234</v>
      </c>
      <c r="AQ32" s="103"/>
      <c r="AR32" s="74" t="s">
        <v>234</v>
      </c>
      <c r="AS32" s="74" t="s">
        <v>234</v>
      </c>
      <c r="AT32" s="74" t="s">
        <v>234</v>
      </c>
      <c r="AU32" s="74" t="s">
        <v>234</v>
      </c>
      <c r="AV32" s="74" t="s">
        <v>234</v>
      </c>
      <c r="AW32" s="74" t="s">
        <v>234</v>
      </c>
      <c r="AX32" s="74" t="s">
        <v>234</v>
      </c>
      <c r="AY32" s="74" t="s">
        <v>234</v>
      </c>
      <c r="AZ32" s="74" t="s">
        <v>234</v>
      </c>
      <c r="BA32" s="79" t="s">
        <v>234</v>
      </c>
      <c r="BB32" s="79" t="s">
        <v>234</v>
      </c>
      <c r="BC32" s="79" t="s">
        <v>234</v>
      </c>
      <c r="BD32" s="79" t="s">
        <v>234</v>
      </c>
      <c r="BE32" s="79" t="s">
        <v>234</v>
      </c>
      <c r="BF32" s="79" t="s">
        <v>234</v>
      </c>
      <c r="BG32" s="74" t="s">
        <v>234</v>
      </c>
      <c r="BH32" s="74" t="s">
        <v>234</v>
      </c>
      <c r="BI32" s="74" t="s">
        <v>234</v>
      </c>
      <c r="BJ32" s="74" t="s">
        <v>234</v>
      </c>
      <c r="BK32" s="74" t="s">
        <v>234</v>
      </c>
      <c r="BL32" s="74" t="s">
        <v>234</v>
      </c>
      <c r="BM32" s="101"/>
      <c r="BN32" s="101"/>
      <c r="BO32" s="103"/>
      <c r="BP32" s="103"/>
      <c r="BQ32" s="103"/>
      <c r="BR32" s="103"/>
      <c r="BS32" s="103"/>
      <c r="BT32" s="103"/>
      <c r="BU32" s="103"/>
      <c r="BV32" s="103"/>
      <c r="BW32" s="103"/>
      <c r="BX32" s="103"/>
      <c r="BY32" s="103"/>
      <c r="BZ32" s="103"/>
      <c r="CA32" s="102"/>
      <c r="CB32" s="102"/>
      <c r="CC32" s="102"/>
      <c r="CD32" s="113"/>
      <c r="CE32" s="106"/>
      <c r="CF32" s="106"/>
      <c r="CG32" s="112"/>
      <c r="CH32" s="112"/>
      <c r="CI32" s="112"/>
      <c r="CJ32" s="112"/>
      <c r="CK32" s="106"/>
      <c r="CL32" s="106"/>
      <c r="CM32" s="103"/>
      <c r="CN32" s="103"/>
      <c r="CO32" s="103"/>
      <c r="CP32" s="103"/>
      <c r="CQ32" s="103"/>
      <c r="CR32" s="103"/>
      <c r="CS32" s="103"/>
      <c r="CT32" s="103"/>
      <c r="CU32" s="103"/>
      <c r="CV32" s="103"/>
      <c r="CW32" s="80" t="s">
        <v>234</v>
      </c>
      <c r="CX32" s="103"/>
      <c r="CY32" s="80" t="s">
        <v>234</v>
      </c>
      <c r="CZ32" s="80" t="s">
        <v>234</v>
      </c>
      <c r="DA32" s="80" t="s">
        <v>234</v>
      </c>
      <c r="DB32" s="80" t="s">
        <v>234</v>
      </c>
      <c r="DC32" s="80" t="s">
        <v>234</v>
      </c>
      <c r="DD32" s="80" t="s">
        <v>234</v>
      </c>
      <c r="DE32" s="80" t="s">
        <v>234</v>
      </c>
      <c r="DF32" s="103"/>
      <c r="DG32" s="80" t="s">
        <v>234</v>
      </c>
      <c r="DH32" s="103"/>
      <c r="DI32" s="80" t="s">
        <v>234</v>
      </c>
      <c r="DJ32" s="80" t="s">
        <v>234</v>
      </c>
      <c r="DK32" s="80" t="s">
        <v>234</v>
      </c>
      <c r="DL32" s="80" t="s">
        <v>234</v>
      </c>
      <c r="DM32" s="80" t="s">
        <v>234</v>
      </c>
      <c r="DN32" s="80" t="s">
        <v>234</v>
      </c>
      <c r="DO32" s="80" t="s">
        <v>234</v>
      </c>
      <c r="DP32" s="80" t="s">
        <v>234</v>
      </c>
      <c r="DQ32" s="80" t="s">
        <v>234</v>
      </c>
      <c r="DR32" s="80" t="s">
        <v>234</v>
      </c>
      <c r="DS32" s="80" t="s">
        <v>234</v>
      </c>
      <c r="DT32" s="80" t="s">
        <v>234</v>
      </c>
      <c r="DU32" s="80" t="s">
        <v>234</v>
      </c>
      <c r="DV32" s="80" t="s">
        <v>234</v>
      </c>
      <c r="DW32" s="80" t="s">
        <v>234</v>
      </c>
      <c r="DX32" s="80" t="s">
        <v>234</v>
      </c>
      <c r="DY32" s="80" t="s">
        <v>234</v>
      </c>
      <c r="DZ32" s="80" t="s">
        <v>234</v>
      </c>
    </row>
    <row r="33" spans="1:130" ht="28.8" hidden="1">
      <c r="A33" s="122"/>
      <c r="B33" s="122"/>
      <c r="C33" s="122"/>
      <c r="D33" s="126"/>
      <c r="E33" s="102"/>
      <c r="F33" s="106"/>
      <c r="G33" s="106"/>
      <c r="H33" s="102"/>
      <c r="I33" s="106"/>
      <c r="J33" s="102"/>
      <c r="K33" s="108"/>
      <c r="L33" s="103"/>
      <c r="M33" s="102"/>
      <c r="N33" s="102"/>
      <c r="O33" s="108"/>
      <c r="P33" s="126"/>
      <c r="Q33" s="126"/>
      <c r="R33" s="83" t="s">
        <v>234</v>
      </c>
      <c r="S33" s="74" t="s">
        <v>234</v>
      </c>
      <c r="T33" s="74" t="s">
        <v>234</v>
      </c>
      <c r="U33" s="103"/>
      <c r="V33" s="74" t="s">
        <v>234</v>
      </c>
      <c r="W33" s="103"/>
      <c r="X33" s="74" t="s">
        <v>234</v>
      </c>
      <c r="Y33" s="103"/>
      <c r="Z33" s="74" t="s">
        <v>234</v>
      </c>
      <c r="AA33" s="103"/>
      <c r="AB33" s="74" t="s">
        <v>234</v>
      </c>
      <c r="AC33" s="103"/>
      <c r="AD33" s="74" t="s">
        <v>234</v>
      </c>
      <c r="AE33" s="103"/>
      <c r="AF33" s="74" t="s">
        <v>234</v>
      </c>
      <c r="AG33" s="74" t="s">
        <v>234</v>
      </c>
      <c r="AH33" s="74" t="s">
        <v>234</v>
      </c>
      <c r="AI33" s="74" t="s">
        <v>234</v>
      </c>
      <c r="AJ33" s="74" t="s">
        <v>234</v>
      </c>
      <c r="AK33" s="74" t="s">
        <v>234</v>
      </c>
      <c r="AL33" s="74" t="s">
        <v>234</v>
      </c>
      <c r="AM33" s="74" t="s">
        <v>234</v>
      </c>
      <c r="AN33" s="74" t="s">
        <v>234</v>
      </c>
      <c r="AO33" s="103"/>
      <c r="AP33" s="74" t="s">
        <v>234</v>
      </c>
      <c r="AQ33" s="103"/>
      <c r="AR33" s="74" t="s">
        <v>234</v>
      </c>
      <c r="AS33" s="74" t="s">
        <v>234</v>
      </c>
      <c r="AT33" s="74" t="s">
        <v>234</v>
      </c>
      <c r="AU33" s="74" t="s">
        <v>234</v>
      </c>
      <c r="AV33" s="74" t="s">
        <v>234</v>
      </c>
      <c r="AW33" s="74" t="s">
        <v>234</v>
      </c>
      <c r="AX33" s="74" t="s">
        <v>234</v>
      </c>
      <c r="AY33" s="74" t="s">
        <v>234</v>
      </c>
      <c r="AZ33" s="74" t="s">
        <v>234</v>
      </c>
      <c r="BA33" s="79" t="s">
        <v>234</v>
      </c>
      <c r="BB33" s="79" t="s">
        <v>234</v>
      </c>
      <c r="BC33" s="79" t="s">
        <v>234</v>
      </c>
      <c r="BD33" s="79" t="s">
        <v>234</v>
      </c>
      <c r="BE33" s="79" t="s">
        <v>234</v>
      </c>
      <c r="BF33" s="79" t="s">
        <v>234</v>
      </c>
      <c r="BG33" s="74" t="s">
        <v>234</v>
      </c>
      <c r="BH33" s="74" t="s">
        <v>234</v>
      </c>
      <c r="BI33" s="74" t="s">
        <v>234</v>
      </c>
      <c r="BJ33" s="74" t="s">
        <v>234</v>
      </c>
      <c r="BK33" s="74" t="s">
        <v>234</v>
      </c>
      <c r="BL33" s="74" t="s">
        <v>234</v>
      </c>
      <c r="BM33" s="101"/>
      <c r="BN33" s="101"/>
      <c r="BO33" s="103"/>
      <c r="BP33" s="103"/>
      <c r="BQ33" s="103"/>
      <c r="BR33" s="103"/>
      <c r="BS33" s="103"/>
      <c r="BT33" s="103"/>
      <c r="BU33" s="103"/>
      <c r="BV33" s="103"/>
      <c r="BW33" s="103"/>
      <c r="BX33" s="103"/>
      <c r="BY33" s="103"/>
      <c r="BZ33" s="103"/>
      <c r="CA33" s="102"/>
      <c r="CB33" s="102"/>
      <c r="CC33" s="102"/>
      <c r="CD33" s="113"/>
      <c r="CE33" s="106"/>
      <c r="CF33" s="106"/>
      <c r="CG33" s="112"/>
      <c r="CH33" s="112"/>
      <c r="CI33" s="112"/>
      <c r="CJ33" s="112"/>
      <c r="CK33" s="106"/>
      <c r="CL33" s="106"/>
      <c r="CM33" s="103"/>
      <c r="CN33" s="103"/>
      <c r="CO33" s="103"/>
      <c r="CP33" s="103"/>
      <c r="CQ33" s="103"/>
      <c r="CR33" s="103"/>
      <c r="CS33" s="103"/>
      <c r="CT33" s="103"/>
      <c r="CU33" s="103"/>
      <c r="CV33" s="103"/>
      <c r="CW33" s="80" t="s">
        <v>234</v>
      </c>
      <c r="CX33" s="103"/>
      <c r="CY33" s="80" t="s">
        <v>234</v>
      </c>
      <c r="CZ33" s="80" t="s">
        <v>234</v>
      </c>
      <c r="DA33" s="80" t="s">
        <v>234</v>
      </c>
      <c r="DB33" s="80" t="s">
        <v>234</v>
      </c>
      <c r="DC33" s="80" t="s">
        <v>234</v>
      </c>
      <c r="DD33" s="80" t="s">
        <v>234</v>
      </c>
      <c r="DE33" s="80" t="s">
        <v>234</v>
      </c>
      <c r="DF33" s="103"/>
      <c r="DG33" s="80" t="s">
        <v>234</v>
      </c>
      <c r="DH33" s="103"/>
      <c r="DI33" s="80" t="s">
        <v>234</v>
      </c>
      <c r="DJ33" s="80" t="s">
        <v>234</v>
      </c>
      <c r="DK33" s="80" t="s">
        <v>234</v>
      </c>
      <c r="DL33" s="80" t="s">
        <v>234</v>
      </c>
      <c r="DM33" s="80" t="s">
        <v>234</v>
      </c>
      <c r="DN33" s="80" t="s">
        <v>234</v>
      </c>
      <c r="DO33" s="80" t="s">
        <v>234</v>
      </c>
      <c r="DP33" s="80" t="s">
        <v>234</v>
      </c>
      <c r="DQ33" s="80" t="s">
        <v>234</v>
      </c>
      <c r="DR33" s="80" t="s">
        <v>234</v>
      </c>
      <c r="DS33" s="80" t="s">
        <v>234</v>
      </c>
      <c r="DT33" s="80" t="s">
        <v>234</v>
      </c>
      <c r="DU33" s="80" t="s">
        <v>234</v>
      </c>
      <c r="DV33" s="80" t="s">
        <v>234</v>
      </c>
      <c r="DW33" s="80" t="s">
        <v>234</v>
      </c>
      <c r="DX33" s="80" t="s">
        <v>234</v>
      </c>
      <c r="DY33" s="80" t="s">
        <v>234</v>
      </c>
      <c r="DZ33" s="80" t="s">
        <v>234</v>
      </c>
    </row>
    <row r="34" spans="1:130" ht="28.8">
      <c r="A34" s="123">
        <v>8</v>
      </c>
      <c r="B34" s="123">
        <v>8</v>
      </c>
      <c r="C34" s="123" t="s">
        <v>228</v>
      </c>
      <c r="D34" s="124" t="s">
        <v>349</v>
      </c>
      <c r="E34" s="102" t="s">
        <v>309</v>
      </c>
      <c r="F34" s="127" t="s">
        <v>350</v>
      </c>
      <c r="G34" s="106" t="s">
        <v>351</v>
      </c>
      <c r="H34" s="102" t="s">
        <v>352</v>
      </c>
      <c r="I34" s="106" t="s">
        <v>353</v>
      </c>
      <c r="J34" s="129" t="s">
        <v>252</v>
      </c>
      <c r="K34" s="130" t="s">
        <v>354</v>
      </c>
      <c r="L34" s="102" t="s">
        <v>229</v>
      </c>
      <c r="M34" s="129" t="s">
        <v>267</v>
      </c>
      <c r="N34" s="129" t="s">
        <v>230</v>
      </c>
      <c r="O34" s="132" t="s">
        <v>355</v>
      </c>
      <c r="P34" s="128" t="s">
        <v>231</v>
      </c>
      <c r="Q34" s="128">
        <v>2</v>
      </c>
      <c r="R34" s="83" t="s">
        <v>241</v>
      </c>
      <c r="S34" s="74" t="s">
        <v>232</v>
      </c>
      <c r="T34" s="74" t="s">
        <v>232</v>
      </c>
      <c r="U34" s="102" t="s">
        <v>232</v>
      </c>
      <c r="V34" s="74" t="s">
        <v>232</v>
      </c>
      <c r="W34" s="102" t="s">
        <v>232</v>
      </c>
      <c r="X34" s="74">
        <v>0</v>
      </c>
      <c r="Y34" s="102">
        <v>0</v>
      </c>
      <c r="Z34" s="74" t="s">
        <v>232</v>
      </c>
      <c r="AA34" s="102" t="s">
        <v>232</v>
      </c>
      <c r="AB34" s="74" t="s">
        <v>232</v>
      </c>
      <c r="AC34" s="102" t="s">
        <v>234</v>
      </c>
      <c r="AD34" s="74" t="s">
        <v>234</v>
      </c>
      <c r="AE34" s="102" t="s">
        <v>234</v>
      </c>
      <c r="AF34" s="74" t="s">
        <v>234</v>
      </c>
      <c r="AG34" s="74" t="s">
        <v>234</v>
      </c>
      <c r="AH34" s="74" t="s">
        <v>234</v>
      </c>
      <c r="AI34" s="74" t="s">
        <v>234</v>
      </c>
      <c r="AJ34" s="74" t="s">
        <v>234</v>
      </c>
      <c r="AK34" s="74" t="s">
        <v>234</v>
      </c>
      <c r="AL34" s="74" t="s">
        <v>234</v>
      </c>
      <c r="AM34" s="74" t="s">
        <v>234</v>
      </c>
      <c r="AN34" s="74" t="s">
        <v>234</v>
      </c>
      <c r="AO34" s="102" t="s">
        <v>234</v>
      </c>
      <c r="AP34" s="74" t="s">
        <v>234</v>
      </c>
      <c r="AQ34" s="102" t="s">
        <v>234</v>
      </c>
      <c r="AR34" s="74" t="s">
        <v>234</v>
      </c>
      <c r="AS34" s="74" t="s">
        <v>234</v>
      </c>
      <c r="AT34" s="74" t="s">
        <v>234</v>
      </c>
      <c r="AU34" s="74" t="s">
        <v>234</v>
      </c>
      <c r="AV34" s="74" t="s">
        <v>234</v>
      </c>
      <c r="AW34" s="74" t="s">
        <v>234</v>
      </c>
      <c r="AX34" s="74" t="s">
        <v>234</v>
      </c>
      <c r="AY34" s="74" t="s">
        <v>234</v>
      </c>
      <c r="AZ34" s="74" t="s">
        <v>234</v>
      </c>
      <c r="BA34" s="79" t="s">
        <v>234</v>
      </c>
      <c r="BB34" s="79" t="s">
        <v>234</v>
      </c>
      <c r="BC34" s="79" t="s">
        <v>234</v>
      </c>
      <c r="BD34" s="79" t="s">
        <v>234</v>
      </c>
      <c r="BE34" s="79" t="s">
        <v>234</v>
      </c>
      <c r="BF34" s="79" t="s">
        <v>234</v>
      </c>
      <c r="BG34" s="74" t="s">
        <v>234</v>
      </c>
      <c r="BH34" s="74" t="s">
        <v>234</v>
      </c>
      <c r="BI34" s="74" t="s">
        <v>234</v>
      </c>
      <c r="BJ34" s="74" t="s">
        <v>234</v>
      </c>
      <c r="BK34" s="74" t="s">
        <v>234</v>
      </c>
      <c r="BL34" s="74" t="s">
        <v>234</v>
      </c>
      <c r="BM34" s="101" t="s">
        <v>234</v>
      </c>
      <c r="BN34" s="101" t="s">
        <v>234</v>
      </c>
      <c r="BO34" s="102" t="s">
        <v>234</v>
      </c>
      <c r="BP34" s="102" t="s">
        <v>234</v>
      </c>
      <c r="BQ34" s="102"/>
      <c r="BR34" s="102" t="s">
        <v>234</v>
      </c>
      <c r="BS34" s="102" t="s">
        <v>234</v>
      </c>
      <c r="BT34" s="102"/>
      <c r="BU34" s="102" t="s">
        <v>234</v>
      </c>
      <c r="BV34" s="102" t="s">
        <v>234</v>
      </c>
      <c r="BW34" s="102" t="s">
        <v>234</v>
      </c>
      <c r="BX34" s="102" t="s">
        <v>234</v>
      </c>
      <c r="BY34" s="102"/>
      <c r="BZ34" s="102"/>
      <c r="CA34" s="102" t="s">
        <v>376</v>
      </c>
      <c r="CB34" s="102">
        <v>2014</v>
      </c>
      <c r="CC34" s="102" t="s">
        <v>383</v>
      </c>
      <c r="CD34" s="113" t="s">
        <v>377</v>
      </c>
      <c r="CE34" s="106" t="s">
        <v>393</v>
      </c>
      <c r="CF34" s="106" t="s">
        <v>394</v>
      </c>
      <c r="CG34" s="102" t="s">
        <v>386</v>
      </c>
      <c r="CH34" s="129" t="s">
        <v>232</v>
      </c>
      <c r="CI34" s="129" t="s">
        <v>386</v>
      </c>
      <c r="CJ34" s="129" t="s">
        <v>386</v>
      </c>
      <c r="CK34" s="111" t="s">
        <v>234</v>
      </c>
      <c r="CL34" s="106" t="s">
        <v>395</v>
      </c>
      <c r="CM34" s="102" t="s">
        <v>234</v>
      </c>
      <c r="CN34" s="102" t="s">
        <v>234</v>
      </c>
      <c r="CO34" s="102" t="s">
        <v>234</v>
      </c>
      <c r="CP34" s="102" t="s">
        <v>234</v>
      </c>
      <c r="CQ34" s="102" t="s">
        <v>234</v>
      </c>
      <c r="CR34" s="102" t="s">
        <v>234</v>
      </c>
      <c r="CS34" s="102" t="s">
        <v>234</v>
      </c>
      <c r="CT34" s="102" t="s">
        <v>234</v>
      </c>
      <c r="CU34" s="102" t="s">
        <v>234</v>
      </c>
      <c r="CV34" s="102" t="s">
        <v>234</v>
      </c>
      <c r="CW34" s="80" t="s">
        <v>234</v>
      </c>
      <c r="CX34" s="102" t="s">
        <v>234</v>
      </c>
      <c r="CY34" s="80" t="s">
        <v>234</v>
      </c>
      <c r="CZ34" s="80" t="s">
        <v>234</v>
      </c>
      <c r="DA34" s="80" t="s">
        <v>234</v>
      </c>
      <c r="DB34" s="80" t="s">
        <v>234</v>
      </c>
      <c r="DC34" s="80" t="s">
        <v>234</v>
      </c>
      <c r="DD34" s="80" t="s">
        <v>234</v>
      </c>
      <c r="DE34" s="80" t="s">
        <v>234</v>
      </c>
      <c r="DF34" s="102" t="s">
        <v>234</v>
      </c>
      <c r="DG34" s="80" t="s">
        <v>234</v>
      </c>
      <c r="DH34" s="102" t="s">
        <v>234</v>
      </c>
      <c r="DI34" s="80" t="s">
        <v>234</v>
      </c>
      <c r="DJ34" s="80" t="s">
        <v>234</v>
      </c>
      <c r="DK34" s="80" t="s">
        <v>234</v>
      </c>
      <c r="DL34" s="80" t="s">
        <v>234</v>
      </c>
      <c r="DM34" s="80" t="s">
        <v>234</v>
      </c>
      <c r="DN34" s="80" t="s">
        <v>234</v>
      </c>
      <c r="DO34" s="80" t="s">
        <v>234</v>
      </c>
      <c r="DP34" s="80" t="s">
        <v>234</v>
      </c>
      <c r="DQ34" s="80" t="s">
        <v>234</v>
      </c>
      <c r="DR34" s="80" t="s">
        <v>234</v>
      </c>
      <c r="DS34" s="80" t="s">
        <v>234</v>
      </c>
      <c r="DT34" s="80" t="s">
        <v>234</v>
      </c>
      <c r="DU34" s="80" t="s">
        <v>234</v>
      </c>
      <c r="DV34" s="80" t="s">
        <v>234</v>
      </c>
      <c r="DW34" s="80" t="s">
        <v>234</v>
      </c>
      <c r="DX34" s="80" t="s">
        <v>234</v>
      </c>
      <c r="DY34" s="80" t="s">
        <v>234</v>
      </c>
      <c r="DZ34" s="80" t="s">
        <v>234</v>
      </c>
    </row>
    <row r="35" spans="1:130" ht="28.8">
      <c r="A35" s="121"/>
      <c r="B35" s="121"/>
      <c r="C35" s="121"/>
      <c r="D35" s="125"/>
      <c r="E35" s="102"/>
      <c r="F35" s="104"/>
      <c r="G35" s="106"/>
      <c r="H35" s="102"/>
      <c r="I35" s="106"/>
      <c r="J35" s="102"/>
      <c r="K35" s="108"/>
      <c r="L35" s="103"/>
      <c r="M35" s="102"/>
      <c r="N35" s="102"/>
      <c r="O35" s="108"/>
      <c r="P35" s="125"/>
      <c r="Q35" s="125"/>
      <c r="R35" s="83" t="s">
        <v>269</v>
      </c>
      <c r="S35" s="74" t="s">
        <v>232</v>
      </c>
      <c r="T35" s="74" t="s">
        <v>232</v>
      </c>
      <c r="U35" s="103"/>
      <c r="V35" s="74" t="s">
        <v>232</v>
      </c>
      <c r="W35" s="103"/>
      <c r="X35" s="74">
        <v>0</v>
      </c>
      <c r="Y35" s="103"/>
      <c r="Z35" s="74" t="s">
        <v>232</v>
      </c>
      <c r="AA35" s="103"/>
      <c r="AB35" s="74" t="s">
        <v>232</v>
      </c>
      <c r="AC35" s="103"/>
      <c r="AD35" s="74" t="s">
        <v>234</v>
      </c>
      <c r="AE35" s="103"/>
      <c r="AF35" s="74" t="s">
        <v>234</v>
      </c>
      <c r="AG35" s="74" t="s">
        <v>234</v>
      </c>
      <c r="AH35" s="74" t="s">
        <v>234</v>
      </c>
      <c r="AI35" s="74" t="s">
        <v>234</v>
      </c>
      <c r="AJ35" s="74" t="s">
        <v>234</v>
      </c>
      <c r="AK35" s="74" t="s">
        <v>234</v>
      </c>
      <c r="AL35" s="74" t="s">
        <v>234</v>
      </c>
      <c r="AM35" s="74" t="s">
        <v>234</v>
      </c>
      <c r="AN35" s="74" t="s">
        <v>234</v>
      </c>
      <c r="AO35" s="103"/>
      <c r="AP35" s="74" t="s">
        <v>234</v>
      </c>
      <c r="AQ35" s="103"/>
      <c r="AR35" s="74" t="s">
        <v>234</v>
      </c>
      <c r="AS35" s="74" t="s">
        <v>234</v>
      </c>
      <c r="AT35" s="74" t="s">
        <v>234</v>
      </c>
      <c r="AU35" s="74" t="s">
        <v>234</v>
      </c>
      <c r="AV35" s="74" t="s">
        <v>234</v>
      </c>
      <c r="AW35" s="74" t="s">
        <v>234</v>
      </c>
      <c r="AX35" s="74" t="s">
        <v>234</v>
      </c>
      <c r="AY35" s="74" t="s">
        <v>234</v>
      </c>
      <c r="AZ35" s="74" t="s">
        <v>234</v>
      </c>
      <c r="BA35" s="79" t="s">
        <v>234</v>
      </c>
      <c r="BB35" s="79" t="s">
        <v>234</v>
      </c>
      <c r="BC35" s="79" t="s">
        <v>234</v>
      </c>
      <c r="BD35" s="79" t="s">
        <v>234</v>
      </c>
      <c r="BE35" s="79" t="s">
        <v>234</v>
      </c>
      <c r="BF35" s="79" t="s">
        <v>234</v>
      </c>
      <c r="BG35" s="74" t="s">
        <v>234</v>
      </c>
      <c r="BH35" s="74" t="s">
        <v>234</v>
      </c>
      <c r="BI35" s="74" t="s">
        <v>234</v>
      </c>
      <c r="BJ35" s="74" t="s">
        <v>234</v>
      </c>
      <c r="BK35" s="74" t="s">
        <v>234</v>
      </c>
      <c r="BL35" s="74" t="s">
        <v>234</v>
      </c>
      <c r="BM35" s="101"/>
      <c r="BN35" s="101"/>
      <c r="BO35" s="103"/>
      <c r="BP35" s="103"/>
      <c r="BQ35" s="103"/>
      <c r="BR35" s="103"/>
      <c r="BS35" s="103"/>
      <c r="BT35" s="103"/>
      <c r="BU35" s="103"/>
      <c r="BV35" s="103"/>
      <c r="BW35" s="103"/>
      <c r="BX35" s="103"/>
      <c r="BY35" s="103"/>
      <c r="BZ35" s="103"/>
      <c r="CA35" s="102"/>
      <c r="CB35" s="102"/>
      <c r="CC35" s="102"/>
      <c r="CD35" s="113"/>
      <c r="CE35" s="106"/>
      <c r="CF35" s="106"/>
      <c r="CG35" s="102"/>
      <c r="CH35" s="102"/>
      <c r="CI35" s="102"/>
      <c r="CJ35" s="102"/>
      <c r="CK35" s="106"/>
      <c r="CL35" s="106"/>
      <c r="CM35" s="103"/>
      <c r="CN35" s="103"/>
      <c r="CO35" s="103"/>
      <c r="CP35" s="103"/>
      <c r="CQ35" s="103"/>
      <c r="CR35" s="103"/>
      <c r="CS35" s="103"/>
      <c r="CT35" s="103"/>
      <c r="CU35" s="103"/>
      <c r="CV35" s="103"/>
      <c r="CW35" s="80" t="s">
        <v>234</v>
      </c>
      <c r="CX35" s="103"/>
      <c r="CY35" s="80" t="s">
        <v>234</v>
      </c>
      <c r="CZ35" s="80" t="s">
        <v>234</v>
      </c>
      <c r="DA35" s="80" t="s">
        <v>234</v>
      </c>
      <c r="DB35" s="80" t="s">
        <v>234</v>
      </c>
      <c r="DC35" s="80" t="s">
        <v>234</v>
      </c>
      <c r="DD35" s="80" t="s">
        <v>234</v>
      </c>
      <c r="DE35" s="80" t="s">
        <v>234</v>
      </c>
      <c r="DF35" s="103"/>
      <c r="DG35" s="80" t="s">
        <v>234</v>
      </c>
      <c r="DH35" s="103"/>
      <c r="DI35" s="80" t="s">
        <v>234</v>
      </c>
      <c r="DJ35" s="80" t="s">
        <v>234</v>
      </c>
      <c r="DK35" s="80" t="s">
        <v>234</v>
      </c>
      <c r="DL35" s="80" t="s">
        <v>234</v>
      </c>
      <c r="DM35" s="80" t="s">
        <v>234</v>
      </c>
      <c r="DN35" s="80" t="s">
        <v>234</v>
      </c>
      <c r="DO35" s="80" t="s">
        <v>234</v>
      </c>
      <c r="DP35" s="80" t="s">
        <v>234</v>
      </c>
      <c r="DQ35" s="80" t="s">
        <v>234</v>
      </c>
      <c r="DR35" s="80" t="s">
        <v>234</v>
      </c>
      <c r="DS35" s="80" t="s">
        <v>234</v>
      </c>
      <c r="DT35" s="80" t="s">
        <v>234</v>
      </c>
      <c r="DU35" s="80" t="s">
        <v>234</v>
      </c>
      <c r="DV35" s="80" t="s">
        <v>234</v>
      </c>
      <c r="DW35" s="80" t="s">
        <v>234</v>
      </c>
      <c r="DX35" s="80" t="s">
        <v>234</v>
      </c>
      <c r="DY35" s="80" t="s">
        <v>234</v>
      </c>
      <c r="DZ35" s="80" t="s">
        <v>234</v>
      </c>
    </row>
    <row r="36" spans="1:130" ht="28.8">
      <c r="A36" s="121"/>
      <c r="B36" s="121"/>
      <c r="C36" s="121"/>
      <c r="D36" s="125"/>
      <c r="E36" s="102"/>
      <c r="F36" s="104"/>
      <c r="G36" s="106"/>
      <c r="H36" s="102"/>
      <c r="I36" s="106"/>
      <c r="J36" s="102"/>
      <c r="K36" s="108"/>
      <c r="L36" s="103"/>
      <c r="M36" s="102"/>
      <c r="N36" s="102"/>
      <c r="O36" s="108"/>
      <c r="P36" s="125"/>
      <c r="Q36" s="125"/>
      <c r="R36" s="83" t="s">
        <v>234</v>
      </c>
      <c r="S36" s="74" t="s">
        <v>234</v>
      </c>
      <c r="T36" s="74" t="s">
        <v>234</v>
      </c>
      <c r="U36" s="103"/>
      <c r="V36" s="74" t="s">
        <v>234</v>
      </c>
      <c r="W36" s="103"/>
      <c r="X36" s="74" t="s">
        <v>234</v>
      </c>
      <c r="Y36" s="103"/>
      <c r="Z36" s="74" t="s">
        <v>234</v>
      </c>
      <c r="AA36" s="103"/>
      <c r="AB36" s="74" t="s">
        <v>234</v>
      </c>
      <c r="AC36" s="103"/>
      <c r="AD36" s="74" t="s">
        <v>234</v>
      </c>
      <c r="AE36" s="103"/>
      <c r="AF36" s="74" t="s">
        <v>234</v>
      </c>
      <c r="AG36" s="74" t="s">
        <v>234</v>
      </c>
      <c r="AH36" s="74" t="s">
        <v>234</v>
      </c>
      <c r="AI36" s="74" t="s">
        <v>234</v>
      </c>
      <c r="AJ36" s="74" t="s">
        <v>234</v>
      </c>
      <c r="AK36" s="74" t="s">
        <v>234</v>
      </c>
      <c r="AL36" s="74" t="s">
        <v>234</v>
      </c>
      <c r="AM36" s="74" t="s">
        <v>234</v>
      </c>
      <c r="AN36" s="74" t="s">
        <v>234</v>
      </c>
      <c r="AO36" s="103"/>
      <c r="AP36" s="74" t="s">
        <v>234</v>
      </c>
      <c r="AQ36" s="103"/>
      <c r="AR36" s="74" t="s">
        <v>234</v>
      </c>
      <c r="AS36" s="74" t="s">
        <v>234</v>
      </c>
      <c r="AT36" s="74" t="s">
        <v>234</v>
      </c>
      <c r="AU36" s="74" t="s">
        <v>234</v>
      </c>
      <c r="AV36" s="74" t="s">
        <v>234</v>
      </c>
      <c r="AW36" s="74" t="s">
        <v>234</v>
      </c>
      <c r="AX36" s="74" t="s">
        <v>234</v>
      </c>
      <c r="AY36" s="74" t="s">
        <v>234</v>
      </c>
      <c r="AZ36" s="74" t="s">
        <v>234</v>
      </c>
      <c r="BA36" s="79" t="s">
        <v>234</v>
      </c>
      <c r="BB36" s="79" t="s">
        <v>234</v>
      </c>
      <c r="BC36" s="79" t="s">
        <v>234</v>
      </c>
      <c r="BD36" s="79" t="s">
        <v>234</v>
      </c>
      <c r="BE36" s="79" t="s">
        <v>234</v>
      </c>
      <c r="BF36" s="79" t="s">
        <v>234</v>
      </c>
      <c r="BG36" s="74" t="s">
        <v>234</v>
      </c>
      <c r="BH36" s="74" t="s">
        <v>234</v>
      </c>
      <c r="BI36" s="74" t="s">
        <v>234</v>
      </c>
      <c r="BJ36" s="74" t="s">
        <v>234</v>
      </c>
      <c r="BK36" s="74" t="s">
        <v>234</v>
      </c>
      <c r="BL36" s="74" t="s">
        <v>234</v>
      </c>
      <c r="BM36" s="101"/>
      <c r="BN36" s="101"/>
      <c r="BO36" s="103"/>
      <c r="BP36" s="103"/>
      <c r="BQ36" s="103"/>
      <c r="BR36" s="103"/>
      <c r="BS36" s="103"/>
      <c r="BT36" s="103"/>
      <c r="BU36" s="103"/>
      <c r="BV36" s="103"/>
      <c r="BW36" s="103"/>
      <c r="BX36" s="103"/>
      <c r="BY36" s="103"/>
      <c r="BZ36" s="103"/>
      <c r="CA36" s="102"/>
      <c r="CB36" s="102"/>
      <c r="CC36" s="102"/>
      <c r="CD36" s="113"/>
      <c r="CE36" s="106"/>
      <c r="CF36" s="106"/>
      <c r="CG36" s="102"/>
      <c r="CH36" s="102"/>
      <c r="CI36" s="102"/>
      <c r="CJ36" s="102"/>
      <c r="CK36" s="106"/>
      <c r="CL36" s="106"/>
      <c r="CM36" s="103"/>
      <c r="CN36" s="103"/>
      <c r="CO36" s="103"/>
      <c r="CP36" s="103"/>
      <c r="CQ36" s="103"/>
      <c r="CR36" s="103"/>
      <c r="CS36" s="103"/>
      <c r="CT36" s="103"/>
      <c r="CU36" s="103"/>
      <c r="CV36" s="103"/>
      <c r="CW36" s="80" t="s">
        <v>234</v>
      </c>
      <c r="CX36" s="103"/>
      <c r="CY36" s="80" t="s">
        <v>234</v>
      </c>
      <c r="CZ36" s="80" t="s">
        <v>234</v>
      </c>
      <c r="DA36" s="80" t="s">
        <v>234</v>
      </c>
      <c r="DB36" s="80" t="s">
        <v>234</v>
      </c>
      <c r="DC36" s="80" t="s">
        <v>234</v>
      </c>
      <c r="DD36" s="80" t="s">
        <v>234</v>
      </c>
      <c r="DE36" s="80" t="s">
        <v>234</v>
      </c>
      <c r="DF36" s="103"/>
      <c r="DG36" s="80" t="s">
        <v>234</v>
      </c>
      <c r="DH36" s="103"/>
      <c r="DI36" s="80" t="s">
        <v>234</v>
      </c>
      <c r="DJ36" s="80" t="s">
        <v>234</v>
      </c>
      <c r="DK36" s="80" t="s">
        <v>234</v>
      </c>
      <c r="DL36" s="80" t="s">
        <v>234</v>
      </c>
      <c r="DM36" s="80" t="s">
        <v>234</v>
      </c>
      <c r="DN36" s="80" t="s">
        <v>234</v>
      </c>
      <c r="DO36" s="80" t="s">
        <v>234</v>
      </c>
      <c r="DP36" s="80" t="s">
        <v>234</v>
      </c>
      <c r="DQ36" s="80" t="s">
        <v>234</v>
      </c>
      <c r="DR36" s="80" t="s">
        <v>234</v>
      </c>
      <c r="DS36" s="80" t="s">
        <v>234</v>
      </c>
      <c r="DT36" s="80" t="s">
        <v>234</v>
      </c>
      <c r="DU36" s="80" t="s">
        <v>234</v>
      </c>
      <c r="DV36" s="80" t="s">
        <v>234</v>
      </c>
      <c r="DW36" s="80" t="s">
        <v>234</v>
      </c>
      <c r="DX36" s="80" t="s">
        <v>234</v>
      </c>
      <c r="DY36" s="80" t="s">
        <v>234</v>
      </c>
      <c r="DZ36" s="80" t="s">
        <v>234</v>
      </c>
    </row>
    <row r="37" spans="1:130" ht="28.8">
      <c r="A37" s="122"/>
      <c r="B37" s="122"/>
      <c r="C37" s="122"/>
      <c r="D37" s="126"/>
      <c r="E37" s="102"/>
      <c r="F37" s="104"/>
      <c r="G37" s="106"/>
      <c r="H37" s="102"/>
      <c r="I37" s="106"/>
      <c r="J37" s="102"/>
      <c r="K37" s="108"/>
      <c r="L37" s="103"/>
      <c r="M37" s="102"/>
      <c r="N37" s="102"/>
      <c r="O37" s="108"/>
      <c r="P37" s="126"/>
      <c r="Q37" s="126"/>
      <c r="R37" s="83" t="s">
        <v>234</v>
      </c>
      <c r="S37" s="74" t="s">
        <v>234</v>
      </c>
      <c r="T37" s="74" t="s">
        <v>234</v>
      </c>
      <c r="U37" s="103"/>
      <c r="V37" s="74" t="s">
        <v>234</v>
      </c>
      <c r="W37" s="103"/>
      <c r="X37" s="74" t="s">
        <v>234</v>
      </c>
      <c r="Y37" s="103"/>
      <c r="Z37" s="74" t="s">
        <v>234</v>
      </c>
      <c r="AA37" s="103"/>
      <c r="AB37" s="74" t="s">
        <v>234</v>
      </c>
      <c r="AC37" s="103"/>
      <c r="AD37" s="74" t="s">
        <v>234</v>
      </c>
      <c r="AE37" s="103"/>
      <c r="AF37" s="74" t="s">
        <v>234</v>
      </c>
      <c r="AG37" s="74" t="s">
        <v>234</v>
      </c>
      <c r="AH37" s="74" t="s">
        <v>234</v>
      </c>
      <c r="AI37" s="74" t="s">
        <v>234</v>
      </c>
      <c r="AJ37" s="74" t="s">
        <v>234</v>
      </c>
      <c r="AK37" s="74" t="s">
        <v>234</v>
      </c>
      <c r="AL37" s="74" t="s">
        <v>234</v>
      </c>
      <c r="AM37" s="74" t="s">
        <v>234</v>
      </c>
      <c r="AN37" s="74" t="s">
        <v>234</v>
      </c>
      <c r="AO37" s="103"/>
      <c r="AP37" s="74" t="s">
        <v>234</v>
      </c>
      <c r="AQ37" s="103"/>
      <c r="AR37" s="74" t="s">
        <v>234</v>
      </c>
      <c r="AS37" s="74" t="s">
        <v>234</v>
      </c>
      <c r="AT37" s="74" t="s">
        <v>234</v>
      </c>
      <c r="AU37" s="74" t="s">
        <v>234</v>
      </c>
      <c r="AV37" s="74" t="s">
        <v>234</v>
      </c>
      <c r="AW37" s="74" t="s">
        <v>234</v>
      </c>
      <c r="AX37" s="74" t="s">
        <v>234</v>
      </c>
      <c r="AY37" s="74" t="s">
        <v>234</v>
      </c>
      <c r="AZ37" s="74" t="s">
        <v>234</v>
      </c>
      <c r="BA37" s="79" t="s">
        <v>234</v>
      </c>
      <c r="BB37" s="79" t="s">
        <v>234</v>
      </c>
      <c r="BC37" s="79" t="s">
        <v>234</v>
      </c>
      <c r="BD37" s="79" t="s">
        <v>234</v>
      </c>
      <c r="BE37" s="79" t="s">
        <v>234</v>
      </c>
      <c r="BF37" s="79" t="s">
        <v>234</v>
      </c>
      <c r="BG37" s="74" t="s">
        <v>234</v>
      </c>
      <c r="BH37" s="74" t="s">
        <v>234</v>
      </c>
      <c r="BI37" s="74" t="s">
        <v>234</v>
      </c>
      <c r="BJ37" s="74" t="s">
        <v>234</v>
      </c>
      <c r="BK37" s="74" t="s">
        <v>234</v>
      </c>
      <c r="BL37" s="74" t="s">
        <v>234</v>
      </c>
      <c r="BM37" s="101"/>
      <c r="BN37" s="101"/>
      <c r="BO37" s="103"/>
      <c r="BP37" s="103"/>
      <c r="BQ37" s="103"/>
      <c r="BR37" s="103"/>
      <c r="BS37" s="103"/>
      <c r="BT37" s="103"/>
      <c r="BU37" s="103"/>
      <c r="BV37" s="103"/>
      <c r="BW37" s="103"/>
      <c r="BX37" s="103"/>
      <c r="BY37" s="103"/>
      <c r="BZ37" s="103"/>
      <c r="CA37" s="102"/>
      <c r="CB37" s="102"/>
      <c r="CC37" s="102"/>
      <c r="CD37" s="113"/>
      <c r="CE37" s="106"/>
      <c r="CF37" s="106"/>
      <c r="CG37" s="102"/>
      <c r="CH37" s="102"/>
      <c r="CI37" s="102"/>
      <c r="CJ37" s="102"/>
      <c r="CK37" s="106"/>
      <c r="CL37" s="106"/>
      <c r="CM37" s="103"/>
      <c r="CN37" s="103"/>
      <c r="CO37" s="103"/>
      <c r="CP37" s="103"/>
      <c r="CQ37" s="103"/>
      <c r="CR37" s="103"/>
      <c r="CS37" s="103"/>
      <c r="CT37" s="103"/>
      <c r="CU37" s="103"/>
      <c r="CV37" s="103"/>
      <c r="CW37" s="80" t="s">
        <v>234</v>
      </c>
      <c r="CX37" s="103"/>
      <c r="CY37" s="80" t="s">
        <v>234</v>
      </c>
      <c r="CZ37" s="80" t="s">
        <v>234</v>
      </c>
      <c r="DA37" s="80" t="s">
        <v>234</v>
      </c>
      <c r="DB37" s="80" t="s">
        <v>234</v>
      </c>
      <c r="DC37" s="80" t="s">
        <v>234</v>
      </c>
      <c r="DD37" s="80" t="s">
        <v>234</v>
      </c>
      <c r="DE37" s="80" t="s">
        <v>234</v>
      </c>
      <c r="DF37" s="103"/>
      <c r="DG37" s="80" t="s">
        <v>234</v>
      </c>
      <c r="DH37" s="103"/>
      <c r="DI37" s="80" t="s">
        <v>234</v>
      </c>
      <c r="DJ37" s="80" t="s">
        <v>234</v>
      </c>
      <c r="DK37" s="80" t="s">
        <v>234</v>
      </c>
      <c r="DL37" s="80" t="s">
        <v>234</v>
      </c>
      <c r="DM37" s="80" t="s">
        <v>234</v>
      </c>
      <c r="DN37" s="80" t="s">
        <v>234</v>
      </c>
      <c r="DO37" s="80" t="s">
        <v>234</v>
      </c>
      <c r="DP37" s="80" t="s">
        <v>234</v>
      </c>
      <c r="DQ37" s="80" t="s">
        <v>234</v>
      </c>
      <c r="DR37" s="80" t="s">
        <v>234</v>
      </c>
      <c r="DS37" s="80" t="s">
        <v>234</v>
      </c>
      <c r="DT37" s="80" t="s">
        <v>234</v>
      </c>
      <c r="DU37" s="80" t="s">
        <v>234</v>
      </c>
      <c r="DV37" s="80" t="s">
        <v>234</v>
      </c>
      <c r="DW37" s="80" t="s">
        <v>234</v>
      </c>
      <c r="DX37" s="80" t="s">
        <v>234</v>
      </c>
      <c r="DY37" s="80" t="s">
        <v>234</v>
      </c>
      <c r="DZ37" s="80" t="s">
        <v>234</v>
      </c>
    </row>
    <row r="38" spans="1:130" ht="28.8">
      <c r="A38" s="123">
        <v>9</v>
      </c>
      <c r="B38" s="123">
        <v>9</v>
      </c>
      <c r="C38" s="123" t="s">
        <v>228</v>
      </c>
      <c r="D38" s="124" t="s">
        <v>261</v>
      </c>
      <c r="E38" s="102" t="s">
        <v>309</v>
      </c>
      <c r="F38" s="127" t="s">
        <v>262</v>
      </c>
      <c r="G38" s="106" t="s">
        <v>263</v>
      </c>
      <c r="H38" s="102" t="s">
        <v>264</v>
      </c>
      <c r="I38" s="106" t="s">
        <v>265</v>
      </c>
      <c r="J38" s="129" t="s">
        <v>252</v>
      </c>
      <c r="K38" s="130" t="s">
        <v>266</v>
      </c>
      <c r="L38" s="112" t="s">
        <v>229</v>
      </c>
      <c r="M38" s="129" t="s">
        <v>267</v>
      </c>
      <c r="N38" s="129" t="s">
        <v>230</v>
      </c>
      <c r="O38" s="133" t="s">
        <v>268</v>
      </c>
      <c r="P38" s="128" t="s">
        <v>231</v>
      </c>
      <c r="Q38" s="128">
        <v>2</v>
      </c>
      <c r="R38" s="83" t="s">
        <v>241</v>
      </c>
      <c r="S38" s="74" t="s">
        <v>232</v>
      </c>
      <c r="T38" s="75">
        <v>179</v>
      </c>
      <c r="U38" s="102">
        <f>T38+T39</f>
        <v>361</v>
      </c>
      <c r="V38" s="75">
        <v>62</v>
      </c>
      <c r="W38" s="119">
        <f>(T38*V38+T39*V39)/U38</f>
        <v>61.495844875346258</v>
      </c>
      <c r="X38" s="74">
        <v>0</v>
      </c>
      <c r="Y38" s="102">
        <v>0</v>
      </c>
      <c r="Z38" s="74" t="s">
        <v>232</v>
      </c>
      <c r="AA38" s="102" t="s">
        <v>232</v>
      </c>
      <c r="AB38" s="74" t="s">
        <v>232</v>
      </c>
      <c r="AC38" s="102" t="s">
        <v>234</v>
      </c>
      <c r="AD38" s="74" t="s">
        <v>234</v>
      </c>
      <c r="AE38" s="102" t="s">
        <v>234</v>
      </c>
      <c r="AF38" s="74" t="s">
        <v>234</v>
      </c>
      <c r="AG38" s="74" t="s">
        <v>234</v>
      </c>
      <c r="AH38" s="74" t="s">
        <v>234</v>
      </c>
      <c r="AI38" s="74" t="s">
        <v>234</v>
      </c>
      <c r="AJ38" s="74" t="s">
        <v>234</v>
      </c>
      <c r="AK38" s="74" t="s">
        <v>234</v>
      </c>
      <c r="AL38" s="74" t="s">
        <v>234</v>
      </c>
      <c r="AM38" s="74" t="s">
        <v>234</v>
      </c>
      <c r="AN38" s="74" t="s">
        <v>234</v>
      </c>
      <c r="AO38" s="102" t="s">
        <v>234</v>
      </c>
      <c r="AP38" s="74" t="s">
        <v>234</v>
      </c>
      <c r="AQ38" s="102" t="s">
        <v>234</v>
      </c>
      <c r="AR38" s="74" t="s">
        <v>234</v>
      </c>
      <c r="AS38" s="74" t="s">
        <v>234</v>
      </c>
      <c r="AT38" s="74" t="s">
        <v>234</v>
      </c>
      <c r="AU38" s="74" t="s">
        <v>234</v>
      </c>
      <c r="AV38" s="74" t="s">
        <v>234</v>
      </c>
      <c r="AW38" s="74" t="s">
        <v>234</v>
      </c>
      <c r="AX38" s="74" t="s">
        <v>234</v>
      </c>
      <c r="AY38" s="74" t="s">
        <v>234</v>
      </c>
      <c r="AZ38" s="74" t="s">
        <v>234</v>
      </c>
      <c r="BA38" s="79" t="s">
        <v>234</v>
      </c>
      <c r="BB38" s="79" t="s">
        <v>234</v>
      </c>
      <c r="BC38" s="79" t="s">
        <v>234</v>
      </c>
      <c r="BD38" s="79" t="s">
        <v>234</v>
      </c>
      <c r="BE38" s="79" t="s">
        <v>234</v>
      </c>
      <c r="BF38" s="79" t="s">
        <v>234</v>
      </c>
      <c r="BG38" s="74" t="s">
        <v>234</v>
      </c>
      <c r="BH38" s="74" t="s">
        <v>234</v>
      </c>
      <c r="BI38" s="74" t="s">
        <v>234</v>
      </c>
      <c r="BJ38" s="74" t="s">
        <v>234</v>
      </c>
      <c r="BK38" s="74" t="s">
        <v>234</v>
      </c>
      <c r="BL38" s="74" t="s">
        <v>234</v>
      </c>
      <c r="BM38" s="101" t="s">
        <v>234</v>
      </c>
      <c r="BN38" s="101" t="s">
        <v>234</v>
      </c>
      <c r="BO38" s="102" t="s">
        <v>234</v>
      </c>
      <c r="BP38" s="102" t="s">
        <v>234</v>
      </c>
      <c r="BQ38" s="102"/>
      <c r="BR38" s="102" t="s">
        <v>234</v>
      </c>
      <c r="BS38" s="102" t="s">
        <v>234</v>
      </c>
      <c r="BT38" s="102"/>
      <c r="BU38" s="102" t="s">
        <v>234</v>
      </c>
      <c r="BV38" s="102" t="s">
        <v>234</v>
      </c>
      <c r="BW38" s="102" t="s">
        <v>234</v>
      </c>
      <c r="BX38" s="102" t="s">
        <v>234</v>
      </c>
      <c r="BY38" s="102"/>
      <c r="BZ38" s="102"/>
      <c r="CA38" s="102" t="s">
        <v>376</v>
      </c>
      <c r="CB38" s="102">
        <v>2014</v>
      </c>
      <c r="CC38" s="102" t="s">
        <v>396</v>
      </c>
      <c r="CD38" s="113" t="s">
        <v>378</v>
      </c>
      <c r="CE38" s="106" t="s">
        <v>397</v>
      </c>
      <c r="CF38" s="106" t="s">
        <v>398</v>
      </c>
      <c r="CG38" s="102" t="s">
        <v>386</v>
      </c>
      <c r="CH38" s="141" t="s">
        <v>232</v>
      </c>
      <c r="CI38" s="129" t="s">
        <v>386</v>
      </c>
      <c r="CJ38" s="129" t="s">
        <v>386</v>
      </c>
      <c r="CK38" s="111" t="s">
        <v>234</v>
      </c>
      <c r="CL38" s="106" t="s">
        <v>399</v>
      </c>
      <c r="CM38" s="102" t="s">
        <v>234</v>
      </c>
      <c r="CN38" s="102" t="s">
        <v>234</v>
      </c>
      <c r="CO38" s="102" t="s">
        <v>234</v>
      </c>
      <c r="CP38" s="102" t="s">
        <v>234</v>
      </c>
      <c r="CQ38" s="102" t="s">
        <v>234</v>
      </c>
      <c r="CR38" s="102" t="s">
        <v>234</v>
      </c>
      <c r="CS38" s="102" t="s">
        <v>234</v>
      </c>
      <c r="CT38" s="102" t="s">
        <v>234</v>
      </c>
      <c r="CU38" s="102" t="s">
        <v>234</v>
      </c>
      <c r="CV38" s="102" t="s">
        <v>234</v>
      </c>
      <c r="CW38" s="80" t="s">
        <v>234</v>
      </c>
      <c r="CX38" s="102" t="s">
        <v>234</v>
      </c>
      <c r="CY38" s="80" t="s">
        <v>234</v>
      </c>
      <c r="CZ38" s="80" t="s">
        <v>234</v>
      </c>
      <c r="DA38" s="80" t="s">
        <v>234</v>
      </c>
      <c r="DB38" s="80" t="s">
        <v>234</v>
      </c>
      <c r="DC38" s="80" t="s">
        <v>234</v>
      </c>
      <c r="DD38" s="80" t="s">
        <v>234</v>
      </c>
      <c r="DE38" s="80" t="s">
        <v>234</v>
      </c>
      <c r="DF38" s="102" t="s">
        <v>234</v>
      </c>
      <c r="DG38" s="80" t="s">
        <v>234</v>
      </c>
      <c r="DH38" s="102" t="s">
        <v>234</v>
      </c>
      <c r="DI38" s="80" t="s">
        <v>234</v>
      </c>
      <c r="DJ38" s="80" t="s">
        <v>234</v>
      </c>
      <c r="DK38" s="80" t="s">
        <v>234</v>
      </c>
      <c r="DL38" s="80" t="s">
        <v>234</v>
      </c>
      <c r="DM38" s="80" t="s">
        <v>234</v>
      </c>
      <c r="DN38" s="80" t="s">
        <v>234</v>
      </c>
      <c r="DO38" s="80" t="s">
        <v>234</v>
      </c>
      <c r="DP38" s="80" t="s">
        <v>234</v>
      </c>
      <c r="DQ38" s="80" t="s">
        <v>234</v>
      </c>
      <c r="DR38" s="80" t="s">
        <v>234</v>
      </c>
      <c r="DS38" s="80" t="s">
        <v>234</v>
      </c>
      <c r="DT38" s="80" t="s">
        <v>234</v>
      </c>
      <c r="DU38" s="80" t="s">
        <v>234</v>
      </c>
      <c r="DV38" s="80" t="s">
        <v>234</v>
      </c>
      <c r="DW38" s="80" t="s">
        <v>234</v>
      </c>
      <c r="DX38" s="80" t="s">
        <v>234</v>
      </c>
      <c r="DY38" s="80" t="s">
        <v>234</v>
      </c>
      <c r="DZ38" s="80" t="s">
        <v>234</v>
      </c>
    </row>
    <row r="39" spans="1:130" ht="28.8">
      <c r="A39" s="121"/>
      <c r="B39" s="121"/>
      <c r="C39" s="121"/>
      <c r="D39" s="125"/>
      <c r="E39" s="102"/>
      <c r="F39" s="104"/>
      <c r="G39" s="106"/>
      <c r="H39" s="102"/>
      <c r="I39" s="106"/>
      <c r="J39" s="102"/>
      <c r="K39" s="131"/>
      <c r="L39" s="112"/>
      <c r="M39" s="102"/>
      <c r="N39" s="102"/>
      <c r="O39" s="134"/>
      <c r="P39" s="125"/>
      <c r="Q39" s="125"/>
      <c r="R39" s="83" t="s">
        <v>269</v>
      </c>
      <c r="S39" s="74" t="s">
        <v>232</v>
      </c>
      <c r="T39" s="75">
        <v>182</v>
      </c>
      <c r="U39" s="103"/>
      <c r="V39" s="75">
        <v>61</v>
      </c>
      <c r="W39" s="138"/>
      <c r="X39" s="74">
        <v>0</v>
      </c>
      <c r="Y39" s="102"/>
      <c r="Z39" s="74" t="s">
        <v>232</v>
      </c>
      <c r="AA39" s="102"/>
      <c r="AB39" s="74" t="s">
        <v>232</v>
      </c>
      <c r="AC39" s="103"/>
      <c r="AD39" s="74" t="s">
        <v>234</v>
      </c>
      <c r="AE39" s="103"/>
      <c r="AF39" s="74" t="s">
        <v>234</v>
      </c>
      <c r="AG39" s="74" t="s">
        <v>234</v>
      </c>
      <c r="AH39" s="74" t="s">
        <v>234</v>
      </c>
      <c r="AI39" s="74" t="s">
        <v>234</v>
      </c>
      <c r="AJ39" s="74" t="s">
        <v>234</v>
      </c>
      <c r="AK39" s="74" t="s">
        <v>234</v>
      </c>
      <c r="AL39" s="74" t="s">
        <v>234</v>
      </c>
      <c r="AM39" s="74" t="s">
        <v>234</v>
      </c>
      <c r="AN39" s="74" t="s">
        <v>234</v>
      </c>
      <c r="AO39" s="103"/>
      <c r="AP39" s="74" t="s">
        <v>234</v>
      </c>
      <c r="AQ39" s="103"/>
      <c r="AR39" s="74" t="s">
        <v>234</v>
      </c>
      <c r="AS39" s="74" t="s">
        <v>234</v>
      </c>
      <c r="AT39" s="74" t="s">
        <v>234</v>
      </c>
      <c r="AU39" s="74" t="s">
        <v>234</v>
      </c>
      <c r="AV39" s="74" t="s">
        <v>234</v>
      </c>
      <c r="AW39" s="74" t="s">
        <v>234</v>
      </c>
      <c r="AX39" s="74" t="s">
        <v>234</v>
      </c>
      <c r="AY39" s="74" t="s">
        <v>234</v>
      </c>
      <c r="AZ39" s="74" t="s">
        <v>234</v>
      </c>
      <c r="BA39" s="79" t="s">
        <v>234</v>
      </c>
      <c r="BB39" s="79" t="s">
        <v>234</v>
      </c>
      <c r="BC39" s="79" t="s">
        <v>234</v>
      </c>
      <c r="BD39" s="79" t="s">
        <v>234</v>
      </c>
      <c r="BE39" s="79" t="s">
        <v>234</v>
      </c>
      <c r="BF39" s="79" t="s">
        <v>234</v>
      </c>
      <c r="BG39" s="74" t="s">
        <v>234</v>
      </c>
      <c r="BH39" s="74" t="s">
        <v>234</v>
      </c>
      <c r="BI39" s="74" t="s">
        <v>234</v>
      </c>
      <c r="BJ39" s="74" t="s">
        <v>234</v>
      </c>
      <c r="BK39" s="74" t="s">
        <v>234</v>
      </c>
      <c r="BL39" s="74" t="s">
        <v>234</v>
      </c>
      <c r="BM39" s="101"/>
      <c r="BN39" s="101"/>
      <c r="BO39" s="103"/>
      <c r="BP39" s="103"/>
      <c r="BQ39" s="103"/>
      <c r="BR39" s="103"/>
      <c r="BS39" s="103"/>
      <c r="BT39" s="103"/>
      <c r="BU39" s="103"/>
      <c r="BV39" s="103"/>
      <c r="BW39" s="103"/>
      <c r="BX39" s="103"/>
      <c r="BY39" s="103"/>
      <c r="BZ39" s="103"/>
      <c r="CA39" s="102"/>
      <c r="CB39" s="102"/>
      <c r="CC39" s="102"/>
      <c r="CD39" s="113"/>
      <c r="CE39" s="106"/>
      <c r="CF39" s="106"/>
      <c r="CG39" s="102"/>
      <c r="CH39" s="102"/>
      <c r="CI39" s="102"/>
      <c r="CJ39" s="102"/>
      <c r="CK39" s="106"/>
      <c r="CL39" s="106"/>
      <c r="CM39" s="103"/>
      <c r="CN39" s="103"/>
      <c r="CO39" s="103"/>
      <c r="CP39" s="103"/>
      <c r="CQ39" s="103"/>
      <c r="CR39" s="103"/>
      <c r="CS39" s="103"/>
      <c r="CT39" s="103"/>
      <c r="CU39" s="103"/>
      <c r="CV39" s="103"/>
      <c r="CW39" s="80" t="s">
        <v>234</v>
      </c>
      <c r="CX39" s="103"/>
      <c r="CY39" s="80" t="s">
        <v>234</v>
      </c>
      <c r="CZ39" s="80" t="s">
        <v>234</v>
      </c>
      <c r="DA39" s="80" t="s">
        <v>234</v>
      </c>
      <c r="DB39" s="80" t="s">
        <v>234</v>
      </c>
      <c r="DC39" s="80" t="s">
        <v>234</v>
      </c>
      <c r="DD39" s="80" t="s">
        <v>234</v>
      </c>
      <c r="DE39" s="80" t="s">
        <v>234</v>
      </c>
      <c r="DF39" s="103"/>
      <c r="DG39" s="80" t="s">
        <v>234</v>
      </c>
      <c r="DH39" s="103"/>
      <c r="DI39" s="80" t="s">
        <v>234</v>
      </c>
      <c r="DJ39" s="80" t="s">
        <v>234</v>
      </c>
      <c r="DK39" s="80" t="s">
        <v>234</v>
      </c>
      <c r="DL39" s="80" t="s">
        <v>234</v>
      </c>
      <c r="DM39" s="80" t="s">
        <v>234</v>
      </c>
      <c r="DN39" s="80" t="s">
        <v>234</v>
      </c>
      <c r="DO39" s="80" t="s">
        <v>234</v>
      </c>
      <c r="DP39" s="80" t="s">
        <v>234</v>
      </c>
      <c r="DQ39" s="80" t="s">
        <v>234</v>
      </c>
      <c r="DR39" s="80" t="s">
        <v>234</v>
      </c>
      <c r="DS39" s="80" t="s">
        <v>234</v>
      </c>
      <c r="DT39" s="80" t="s">
        <v>234</v>
      </c>
      <c r="DU39" s="80" t="s">
        <v>234</v>
      </c>
      <c r="DV39" s="80" t="s">
        <v>234</v>
      </c>
      <c r="DW39" s="80" t="s">
        <v>234</v>
      </c>
      <c r="DX39" s="80" t="s">
        <v>234</v>
      </c>
      <c r="DY39" s="80" t="s">
        <v>234</v>
      </c>
      <c r="DZ39" s="80" t="s">
        <v>234</v>
      </c>
    </row>
    <row r="40" spans="1:130" ht="28.8">
      <c r="A40" s="121"/>
      <c r="B40" s="121"/>
      <c r="C40" s="121"/>
      <c r="D40" s="125"/>
      <c r="E40" s="102"/>
      <c r="F40" s="104"/>
      <c r="G40" s="106"/>
      <c r="H40" s="102"/>
      <c r="I40" s="106"/>
      <c r="J40" s="102"/>
      <c r="K40" s="131"/>
      <c r="L40" s="112"/>
      <c r="M40" s="102"/>
      <c r="N40" s="102"/>
      <c r="O40" s="134"/>
      <c r="P40" s="125"/>
      <c r="Q40" s="125"/>
      <c r="R40" s="83" t="s">
        <v>234</v>
      </c>
      <c r="S40" s="74" t="s">
        <v>234</v>
      </c>
      <c r="T40" s="75" t="s">
        <v>234</v>
      </c>
      <c r="U40" s="103"/>
      <c r="V40" s="75" t="s">
        <v>234</v>
      </c>
      <c r="W40" s="138"/>
      <c r="X40" s="74" t="s">
        <v>234</v>
      </c>
      <c r="Y40" s="102"/>
      <c r="Z40" s="74" t="s">
        <v>234</v>
      </c>
      <c r="AA40" s="102"/>
      <c r="AB40" s="74" t="s">
        <v>234</v>
      </c>
      <c r="AC40" s="103"/>
      <c r="AD40" s="74" t="s">
        <v>234</v>
      </c>
      <c r="AE40" s="103"/>
      <c r="AF40" s="74" t="s">
        <v>234</v>
      </c>
      <c r="AG40" s="74" t="s">
        <v>234</v>
      </c>
      <c r="AH40" s="74" t="s">
        <v>234</v>
      </c>
      <c r="AI40" s="74" t="s">
        <v>234</v>
      </c>
      <c r="AJ40" s="74" t="s">
        <v>234</v>
      </c>
      <c r="AK40" s="74" t="s">
        <v>234</v>
      </c>
      <c r="AL40" s="74" t="s">
        <v>234</v>
      </c>
      <c r="AM40" s="74" t="s">
        <v>234</v>
      </c>
      <c r="AN40" s="74" t="s">
        <v>234</v>
      </c>
      <c r="AO40" s="103"/>
      <c r="AP40" s="74" t="s">
        <v>234</v>
      </c>
      <c r="AQ40" s="103"/>
      <c r="AR40" s="74" t="s">
        <v>234</v>
      </c>
      <c r="AS40" s="74" t="s">
        <v>234</v>
      </c>
      <c r="AT40" s="74" t="s">
        <v>234</v>
      </c>
      <c r="AU40" s="74" t="s">
        <v>234</v>
      </c>
      <c r="AV40" s="74" t="s">
        <v>234</v>
      </c>
      <c r="AW40" s="74" t="s">
        <v>234</v>
      </c>
      <c r="AX40" s="74" t="s">
        <v>234</v>
      </c>
      <c r="AY40" s="74" t="s">
        <v>234</v>
      </c>
      <c r="AZ40" s="74" t="s">
        <v>234</v>
      </c>
      <c r="BA40" s="79" t="s">
        <v>234</v>
      </c>
      <c r="BB40" s="79" t="s">
        <v>234</v>
      </c>
      <c r="BC40" s="79" t="s">
        <v>234</v>
      </c>
      <c r="BD40" s="79" t="s">
        <v>234</v>
      </c>
      <c r="BE40" s="79" t="s">
        <v>234</v>
      </c>
      <c r="BF40" s="79" t="s">
        <v>234</v>
      </c>
      <c r="BG40" s="74" t="s">
        <v>234</v>
      </c>
      <c r="BH40" s="74" t="s">
        <v>234</v>
      </c>
      <c r="BI40" s="74" t="s">
        <v>234</v>
      </c>
      <c r="BJ40" s="74" t="s">
        <v>234</v>
      </c>
      <c r="BK40" s="74" t="s">
        <v>234</v>
      </c>
      <c r="BL40" s="74" t="s">
        <v>234</v>
      </c>
      <c r="BM40" s="101"/>
      <c r="BN40" s="101"/>
      <c r="BO40" s="103"/>
      <c r="BP40" s="103"/>
      <c r="BQ40" s="103"/>
      <c r="BR40" s="103"/>
      <c r="BS40" s="103"/>
      <c r="BT40" s="103"/>
      <c r="BU40" s="103"/>
      <c r="BV40" s="103"/>
      <c r="BW40" s="103"/>
      <c r="BX40" s="103"/>
      <c r="BY40" s="103"/>
      <c r="BZ40" s="103"/>
      <c r="CA40" s="102"/>
      <c r="CB40" s="102"/>
      <c r="CC40" s="102"/>
      <c r="CD40" s="113"/>
      <c r="CE40" s="106"/>
      <c r="CF40" s="106"/>
      <c r="CG40" s="102"/>
      <c r="CH40" s="102"/>
      <c r="CI40" s="102"/>
      <c r="CJ40" s="102"/>
      <c r="CK40" s="106"/>
      <c r="CL40" s="106"/>
      <c r="CM40" s="103"/>
      <c r="CN40" s="103"/>
      <c r="CO40" s="103"/>
      <c r="CP40" s="103"/>
      <c r="CQ40" s="103"/>
      <c r="CR40" s="103"/>
      <c r="CS40" s="103"/>
      <c r="CT40" s="103"/>
      <c r="CU40" s="103"/>
      <c r="CV40" s="103"/>
      <c r="CW40" s="80" t="s">
        <v>234</v>
      </c>
      <c r="CX40" s="103"/>
      <c r="CY40" s="80" t="s">
        <v>234</v>
      </c>
      <c r="CZ40" s="80" t="s">
        <v>234</v>
      </c>
      <c r="DA40" s="80" t="s">
        <v>234</v>
      </c>
      <c r="DB40" s="80" t="s">
        <v>234</v>
      </c>
      <c r="DC40" s="80" t="s">
        <v>234</v>
      </c>
      <c r="DD40" s="80" t="s">
        <v>234</v>
      </c>
      <c r="DE40" s="80" t="s">
        <v>234</v>
      </c>
      <c r="DF40" s="103"/>
      <c r="DG40" s="80" t="s">
        <v>234</v>
      </c>
      <c r="DH40" s="103"/>
      <c r="DI40" s="80" t="s">
        <v>234</v>
      </c>
      <c r="DJ40" s="80" t="s">
        <v>234</v>
      </c>
      <c r="DK40" s="80" t="s">
        <v>234</v>
      </c>
      <c r="DL40" s="80" t="s">
        <v>234</v>
      </c>
      <c r="DM40" s="80" t="s">
        <v>234</v>
      </c>
      <c r="DN40" s="80" t="s">
        <v>234</v>
      </c>
      <c r="DO40" s="80" t="s">
        <v>234</v>
      </c>
      <c r="DP40" s="80" t="s">
        <v>234</v>
      </c>
      <c r="DQ40" s="80" t="s">
        <v>234</v>
      </c>
      <c r="DR40" s="80" t="s">
        <v>234</v>
      </c>
      <c r="DS40" s="80" t="s">
        <v>234</v>
      </c>
      <c r="DT40" s="80" t="s">
        <v>234</v>
      </c>
      <c r="DU40" s="80" t="s">
        <v>234</v>
      </c>
      <c r="DV40" s="80" t="s">
        <v>234</v>
      </c>
      <c r="DW40" s="80" t="s">
        <v>234</v>
      </c>
      <c r="DX40" s="80" t="s">
        <v>234</v>
      </c>
      <c r="DY40" s="80" t="s">
        <v>234</v>
      </c>
      <c r="DZ40" s="80" t="s">
        <v>234</v>
      </c>
    </row>
    <row r="41" spans="1:130" ht="28.8">
      <c r="A41" s="122"/>
      <c r="B41" s="122"/>
      <c r="C41" s="122"/>
      <c r="D41" s="126"/>
      <c r="E41" s="102"/>
      <c r="F41" s="104"/>
      <c r="G41" s="106"/>
      <c r="H41" s="102"/>
      <c r="I41" s="106"/>
      <c r="J41" s="102"/>
      <c r="K41" s="108"/>
      <c r="L41" s="102"/>
      <c r="M41" s="102"/>
      <c r="N41" s="102"/>
      <c r="O41" s="108"/>
      <c r="P41" s="126"/>
      <c r="Q41" s="126"/>
      <c r="R41" s="83" t="s">
        <v>234</v>
      </c>
      <c r="S41" s="74" t="s">
        <v>234</v>
      </c>
      <c r="T41" s="75" t="s">
        <v>234</v>
      </c>
      <c r="U41" s="103"/>
      <c r="V41" s="75" t="s">
        <v>234</v>
      </c>
      <c r="W41" s="138"/>
      <c r="X41" s="74" t="s">
        <v>234</v>
      </c>
      <c r="Y41" s="102"/>
      <c r="Z41" s="74" t="s">
        <v>234</v>
      </c>
      <c r="AA41" s="102"/>
      <c r="AB41" s="74" t="s">
        <v>234</v>
      </c>
      <c r="AC41" s="103"/>
      <c r="AD41" s="74" t="s">
        <v>234</v>
      </c>
      <c r="AE41" s="103"/>
      <c r="AF41" s="74" t="s">
        <v>234</v>
      </c>
      <c r="AG41" s="74" t="s">
        <v>234</v>
      </c>
      <c r="AH41" s="74" t="s">
        <v>234</v>
      </c>
      <c r="AI41" s="74" t="s">
        <v>234</v>
      </c>
      <c r="AJ41" s="74" t="s">
        <v>234</v>
      </c>
      <c r="AK41" s="74" t="s">
        <v>234</v>
      </c>
      <c r="AL41" s="74" t="s">
        <v>234</v>
      </c>
      <c r="AM41" s="74" t="s">
        <v>234</v>
      </c>
      <c r="AN41" s="74" t="s">
        <v>234</v>
      </c>
      <c r="AO41" s="103"/>
      <c r="AP41" s="74" t="s">
        <v>234</v>
      </c>
      <c r="AQ41" s="103"/>
      <c r="AR41" s="74" t="s">
        <v>234</v>
      </c>
      <c r="AS41" s="74" t="s">
        <v>234</v>
      </c>
      <c r="AT41" s="74" t="s">
        <v>234</v>
      </c>
      <c r="AU41" s="74" t="s">
        <v>234</v>
      </c>
      <c r="AV41" s="74" t="s">
        <v>234</v>
      </c>
      <c r="AW41" s="74" t="s">
        <v>234</v>
      </c>
      <c r="AX41" s="74" t="s">
        <v>234</v>
      </c>
      <c r="AY41" s="74" t="s">
        <v>234</v>
      </c>
      <c r="AZ41" s="74" t="s">
        <v>234</v>
      </c>
      <c r="BA41" s="79" t="s">
        <v>234</v>
      </c>
      <c r="BB41" s="79" t="s">
        <v>234</v>
      </c>
      <c r="BC41" s="79" t="s">
        <v>234</v>
      </c>
      <c r="BD41" s="79" t="s">
        <v>234</v>
      </c>
      <c r="BE41" s="79" t="s">
        <v>234</v>
      </c>
      <c r="BF41" s="79" t="s">
        <v>234</v>
      </c>
      <c r="BG41" s="74" t="s">
        <v>234</v>
      </c>
      <c r="BH41" s="74" t="s">
        <v>234</v>
      </c>
      <c r="BI41" s="74" t="s">
        <v>234</v>
      </c>
      <c r="BJ41" s="74" t="s">
        <v>234</v>
      </c>
      <c r="BK41" s="74" t="s">
        <v>234</v>
      </c>
      <c r="BL41" s="74" t="s">
        <v>234</v>
      </c>
      <c r="BM41" s="101"/>
      <c r="BN41" s="101"/>
      <c r="BO41" s="103"/>
      <c r="BP41" s="103"/>
      <c r="BQ41" s="103"/>
      <c r="BR41" s="103"/>
      <c r="BS41" s="103"/>
      <c r="BT41" s="103"/>
      <c r="BU41" s="103"/>
      <c r="BV41" s="103"/>
      <c r="BW41" s="103"/>
      <c r="BX41" s="103"/>
      <c r="BY41" s="103"/>
      <c r="BZ41" s="103"/>
      <c r="CA41" s="102"/>
      <c r="CB41" s="102"/>
      <c r="CC41" s="102"/>
      <c r="CD41" s="113"/>
      <c r="CE41" s="106"/>
      <c r="CF41" s="106"/>
      <c r="CG41" s="102"/>
      <c r="CH41" s="102"/>
      <c r="CI41" s="102"/>
      <c r="CJ41" s="102"/>
      <c r="CK41" s="106"/>
      <c r="CL41" s="106"/>
      <c r="CM41" s="103"/>
      <c r="CN41" s="103"/>
      <c r="CO41" s="103"/>
      <c r="CP41" s="103"/>
      <c r="CQ41" s="103"/>
      <c r="CR41" s="103"/>
      <c r="CS41" s="103"/>
      <c r="CT41" s="103"/>
      <c r="CU41" s="103"/>
      <c r="CV41" s="103"/>
      <c r="CW41" s="80" t="s">
        <v>234</v>
      </c>
      <c r="CX41" s="103"/>
      <c r="CY41" s="80" t="s">
        <v>234</v>
      </c>
      <c r="CZ41" s="80" t="s">
        <v>234</v>
      </c>
      <c r="DA41" s="80" t="s">
        <v>234</v>
      </c>
      <c r="DB41" s="80" t="s">
        <v>234</v>
      </c>
      <c r="DC41" s="80" t="s">
        <v>234</v>
      </c>
      <c r="DD41" s="80" t="s">
        <v>234</v>
      </c>
      <c r="DE41" s="80" t="s">
        <v>234</v>
      </c>
      <c r="DF41" s="103"/>
      <c r="DG41" s="80" t="s">
        <v>234</v>
      </c>
      <c r="DH41" s="103"/>
      <c r="DI41" s="80" t="s">
        <v>234</v>
      </c>
      <c r="DJ41" s="80" t="s">
        <v>234</v>
      </c>
      <c r="DK41" s="80" t="s">
        <v>234</v>
      </c>
      <c r="DL41" s="80" t="s">
        <v>234</v>
      </c>
      <c r="DM41" s="80" t="s">
        <v>234</v>
      </c>
      <c r="DN41" s="80" t="s">
        <v>234</v>
      </c>
      <c r="DO41" s="80" t="s">
        <v>234</v>
      </c>
      <c r="DP41" s="80" t="s">
        <v>234</v>
      </c>
      <c r="DQ41" s="80" t="s">
        <v>234</v>
      </c>
      <c r="DR41" s="80" t="s">
        <v>234</v>
      </c>
      <c r="DS41" s="80" t="s">
        <v>234</v>
      </c>
      <c r="DT41" s="80" t="s">
        <v>234</v>
      </c>
      <c r="DU41" s="80" t="s">
        <v>234</v>
      </c>
      <c r="DV41" s="80" t="s">
        <v>234</v>
      </c>
      <c r="DW41" s="80" t="s">
        <v>234</v>
      </c>
      <c r="DX41" s="80" t="s">
        <v>234</v>
      </c>
      <c r="DY41" s="80" t="s">
        <v>234</v>
      </c>
      <c r="DZ41" s="80" t="s">
        <v>234</v>
      </c>
    </row>
    <row r="42" spans="1:130" ht="28.8" hidden="1">
      <c r="A42" s="123">
        <v>10</v>
      </c>
      <c r="B42" s="123">
        <v>10</v>
      </c>
      <c r="C42" s="123" t="s">
        <v>228</v>
      </c>
      <c r="D42" s="128" t="s">
        <v>356</v>
      </c>
      <c r="E42" s="102" t="s">
        <v>309</v>
      </c>
      <c r="F42" s="104" t="s">
        <v>357</v>
      </c>
      <c r="G42" s="106" t="s">
        <v>358</v>
      </c>
      <c r="H42" s="102" t="s">
        <v>359</v>
      </c>
      <c r="I42" s="106" t="s">
        <v>360</v>
      </c>
      <c r="J42" s="102" t="s">
        <v>232</v>
      </c>
      <c r="K42" s="130" t="s">
        <v>361</v>
      </c>
      <c r="L42" s="112" t="s">
        <v>229</v>
      </c>
      <c r="M42" s="102" t="s">
        <v>362</v>
      </c>
      <c r="N42" s="102" t="s">
        <v>363</v>
      </c>
      <c r="O42" s="134" t="s">
        <v>364</v>
      </c>
      <c r="P42" s="128" t="s">
        <v>231</v>
      </c>
      <c r="Q42" s="128">
        <v>2</v>
      </c>
      <c r="R42" s="83" t="s">
        <v>244</v>
      </c>
      <c r="S42" s="74" t="s">
        <v>232</v>
      </c>
      <c r="T42" s="74" t="s">
        <v>232</v>
      </c>
      <c r="U42" s="102" t="s">
        <v>232</v>
      </c>
      <c r="V42" s="74" t="s">
        <v>232</v>
      </c>
      <c r="W42" s="102" t="s">
        <v>232</v>
      </c>
      <c r="X42" s="74">
        <v>0</v>
      </c>
      <c r="Y42" s="102">
        <v>0</v>
      </c>
      <c r="Z42" s="74" t="s">
        <v>232</v>
      </c>
      <c r="AA42" s="102" t="s">
        <v>232</v>
      </c>
      <c r="AB42" s="74" t="s">
        <v>232</v>
      </c>
      <c r="AC42" s="102" t="s">
        <v>234</v>
      </c>
      <c r="AD42" s="74" t="s">
        <v>234</v>
      </c>
      <c r="AE42" s="102" t="s">
        <v>234</v>
      </c>
      <c r="AF42" s="74" t="s">
        <v>234</v>
      </c>
      <c r="AG42" s="74" t="s">
        <v>234</v>
      </c>
      <c r="AH42" s="74" t="s">
        <v>234</v>
      </c>
      <c r="AI42" s="74" t="s">
        <v>234</v>
      </c>
      <c r="AJ42" s="74" t="s">
        <v>234</v>
      </c>
      <c r="AK42" s="74" t="s">
        <v>234</v>
      </c>
      <c r="AL42" s="74" t="s">
        <v>234</v>
      </c>
      <c r="AM42" s="74" t="s">
        <v>234</v>
      </c>
      <c r="AN42" s="74" t="s">
        <v>234</v>
      </c>
      <c r="AO42" s="102" t="s">
        <v>234</v>
      </c>
      <c r="AP42" s="74" t="s">
        <v>234</v>
      </c>
      <c r="AQ42" s="102" t="s">
        <v>234</v>
      </c>
      <c r="AR42" s="74" t="s">
        <v>234</v>
      </c>
      <c r="AS42" s="74" t="s">
        <v>234</v>
      </c>
      <c r="AT42" s="74" t="s">
        <v>234</v>
      </c>
      <c r="AU42" s="74" t="s">
        <v>234</v>
      </c>
      <c r="AV42" s="74" t="s">
        <v>234</v>
      </c>
      <c r="AW42" s="74" t="s">
        <v>234</v>
      </c>
      <c r="AX42" s="74" t="s">
        <v>234</v>
      </c>
      <c r="AY42" s="74" t="s">
        <v>234</v>
      </c>
      <c r="AZ42" s="74" t="s">
        <v>234</v>
      </c>
      <c r="BA42" s="79" t="s">
        <v>234</v>
      </c>
      <c r="BB42" s="79" t="s">
        <v>234</v>
      </c>
      <c r="BC42" s="79" t="s">
        <v>234</v>
      </c>
      <c r="BD42" s="79" t="s">
        <v>234</v>
      </c>
      <c r="BE42" s="79" t="s">
        <v>234</v>
      </c>
      <c r="BF42" s="79" t="s">
        <v>234</v>
      </c>
      <c r="BG42" s="74" t="s">
        <v>234</v>
      </c>
      <c r="BH42" s="74" t="s">
        <v>234</v>
      </c>
      <c r="BI42" s="74" t="s">
        <v>234</v>
      </c>
      <c r="BJ42" s="74" t="s">
        <v>234</v>
      </c>
      <c r="BK42" s="74" t="s">
        <v>234</v>
      </c>
      <c r="BL42" s="74" t="s">
        <v>234</v>
      </c>
      <c r="BM42" s="101" t="s">
        <v>234</v>
      </c>
      <c r="BN42" s="101" t="s">
        <v>234</v>
      </c>
      <c r="BO42" s="102" t="s">
        <v>234</v>
      </c>
      <c r="BP42" s="102" t="s">
        <v>234</v>
      </c>
      <c r="BQ42" s="102"/>
      <c r="BR42" s="102" t="s">
        <v>234</v>
      </c>
      <c r="BS42" s="102" t="s">
        <v>234</v>
      </c>
      <c r="BT42" s="102"/>
      <c r="BU42" s="102" t="s">
        <v>234</v>
      </c>
      <c r="BV42" s="102" t="s">
        <v>234</v>
      </c>
      <c r="BW42" s="102" t="s">
        <v>234</v>
      </c>
      <c r="BX42" s="102" t="s">
        <v>234</v>
      </c>
      <c r="BY42" s="102"/>
      <c r="BZ42" s="102"/>
      <c r="CA42" s="102" t="s">
        <v>376</v>
      </c>
      <c r="CB42" s="102">
        <v>2019</v>
      </c>
      <c r="CC42" s="102" t="s">
        <v>400</v>
      </c>
      <c r="CD42" s="113" t="s">
        <v>377</v>
      </c>
      <c r="CE42" s="106" t="s">
        <v>401</v>
      </c>
      <c r="CF42" s="106" t="s">
        <v>402</v>
      </c>
      <c r="CG42" s="104" t="s">
        <v>403</v>
      </c>
      <c r="CH42" s="142" t="s">
        <v>232</v>
      </c>
      <c r="CI42" s="142" t="s">
        <v>232</v>
      </c>
      <c r="CJ42" s="104" t="s">
        <v>403</v>
      </c>
      <c r="CK42" s="102" t="s">
        <v>232</v>
      </c>
      <c r="CL42" s="106" t="s">
        <v>404</v>
      </c>
      <c r="CM42" s="102" t="s">
        <v>234</v>
      </c>
      <c r="CN42" s="102" t="s">
        <v>234</v>
      </c>
      <c r="CO42" s="102" t="s">
        <v>234</v>
      </c>
      <c r="CP42" s="102" t="s">
        <v>234</v>
      </c>
      <c r="CQ42" s="102" t="s">
        <v>234</v>
      </c>
      <c r="CR42" s="102" t="s">
        <v>234</v>
      </c>
      <c r="CS42" s="102" t="s">
        <v>234</v>
      </c>
      <c r="CT42" s="102" t="s">
        <v>234</v>
      </c>
      <c r="CU42" s="102" t="s">
        <v>234</v>
      </c>
      <c r="CV42" s="102" t="s">
        <v>234</v>
      </c>
      <c r="CW42" s="80" t="s">
        <v>234</v>
      </c>
      <c r="CX42" s="102" t="s">
        <v>234</v>
      </c>
      <c r="CY42" s="80" t="s">
        <v>234</v>
      </c>
      <c r="CZ42" s="80" t="s">
        <v>234</v>
      </c>
      <c r="DA42" s="80" t="s">
        <v>234</v>
      </c>
      <c r="DB42" s="80" t="s">
        <v>234</v>
      </c>
      <c r="DC42" s="80" t="s">
        <v>234</v>
      </c>
      <c r="DD42" s="80" t="s">
        <v>234</v>
      </c>
      <c r="DE42" s="80" t="s">
        <v>234</v>
      </c>
      <c r="DF42" s="102" t="s">
        <v>234</v>
      </c>
      <c r="DG42" s="80" t="s">
        <v>234</v>
      </c>
      <c r="DH42" s="102" t="s">
        <v>234</v>
      </c>
      <c r="DI42" s="80" t="s">
        <v>234</v>
      </c>
      <c r="DJ42" s="80" t="s">
        <v>234</v>
      </c>
      <c r="DK42" s="80" t="s">
        <v>234</v>
      </c>
      <c r="DL42" s="80" t="s">
        <v>234</v>
      </c>
      <c r="DM42" s="80" t="s">
        <v>234</v>
      </c>
      <c r="DN42" s="80" t="s">
        <v>234</v>
      </c>
      <c r="DO42" s="80" t="s">
        <v>234</v>
      </c>
      <c r="DP42" s="80" t="s">
        <v>234</v>
      </c>
      <c r="DQ42" s="80" t="s">
        <v>234</v>
      </c>
      <c r="DR42" s="80" t="s">
        <v>234</v>
      </c>
      <c r="DS42" s="80" t="s">
        <v>234</v>
      </c>
      <c r="DT42" s="80" t="s">
        <v>234</v>
      </c>
      <c r="DU42" s="80" t="s">
        <v>234</v>
      </c>
      <c r="DV42" s="80" t="s">
        <v>234</v>
      </c>
      <c r="DW42" s="80" t="s">
        <v>234</v>
      </c>
      <c r="DX42" s="80" t="s">
        <v>234</v>
      </c>
      <c r="DY42" s="80" t="s">
        <v>234</v>
      </c>
      <c r="DZ42" s="80" t="s">
        <v>234</v>
      </c>
    </row>
    <row r="43" spans="1:130" ht="28.8" hidden="1" customHeight="1">
      <c r="A43" s="121"/>
      <c r="B43" s="121"/>
      <c r="C43" s="121"/>
      <c r="D43" s="125"/>
      <c r="E43" s="102"/>
      <c r="F43" s="104"/>
      <c r="G43" s="106"/>
      <c r="H43" s="102"/>
      <c r="I43" s="106"/>
      <c r="J43" s="102"/>
      <c r="K43" s="131"/>
      <c r="L43" s="112"/>
      <c r="M43" s="102"/>
      <c r="N43" s="102"/>
      <c r="O43" s="134"/>
      <c r="P43" s="125"/>
      <c r="Q43" s="125"/>
      <c r="R43" s="83" t="s">
        <v>238</v>
      </c>
      <c r="S43" s="74" t="s">
        <v>232</v>
      </c>
      <c r="T43" s="74" t="s">
        <v>232</v>
      </c>
      <c r="U43" s="102"/>
      <c r="V43" s="74" t="s">
        <v>232</v>
      </c>
      <c r="W43" s="102"/>
      <c r="X43" s="74">
        <v>0</v>
      </c>
      <c r="Y43" s="102"/>
      <c r="Z43" s="74" t="s">
        <v>232</v>
      </c>
      <c r="AA43" s="102"/>
      <c r="AB43" s="74" t="s">
        <v>232</v>
      </c>
      <c r="AC43" s="103"/>
      <c r="AD43" s="74" t="s">
        <v>234</v>
      </c>
      <c r="AE43" s="103"/>
      <c r="AF43" s="74" t="s">
        <v>234</v>
      </c>
      <c r="AG43" s="74" t="s">
        <v>234</v>
      </c>
      <c r="AH43" s="74" t="s">
        <v>234</v>
      </c>
      <c r="AI43" s="74" t="s">
        <v>234</v>
      </c>
      <c r="AJ43" s="74" t="s">
        <v>234</v>
      </c>
      <c r="AK43" s="74" t="s">
        <v>234</v>
      </c>
      <c r="AL43" s="74" t="s">
        <v>234</v>
      </c>
      <c r="AM43" s="74" t="s">
        <v>234</v>
      </c>
      <c r="AN43" s="74" t="s">
        <v>234</v>
      </c>
      <c r="AO43" s="103"/>
      <c r="AP43" s="74" t="s">
        <v>234</v>
      </c>
      <c r="AQ43" s="103"/>
      <c r="AR43" s="74" t="s">
        <v>234</v>
      </c>
      <c r="AS43" s="74" t="s">
        <v>234</v>
      </c>
      <c r="AT43" s="74" t="s">
        <v>234</v>
      </c>
      <c r="AU43" s="74" t="s">
        <v>234</v>
      </c>
      <c r="AV43" s="74" t="s">
        <v>234</v>
      </c>
      <c r="AW43" s="74" t="s">
        <v>234</v>
      </c>
      <c r="AX43" s="74" t="s">
        <v>234</v>
      </c>
      <c r="AY43" s="74" t="s">
        <v>234</v>
      </c>
      <c r="AZ43" s="74" t="s">
        <v>234</v>
      </c>
      <c r="BA43" s="79" t="s">
        <v>234</v>
      </c>
      <c r="BB43" s="79" t="s">
        <v>234</v>
      </c>
      <c r="BC43" s="79" t="s">
        <v>234</v>
      </c>
      <c r="BD43" s="79" t="s">
        <v>234</v>
      </c>
      <c r="BE43" s="79" t="s">
        <v>234</v>
      </c>
      <c r="BF43" s="79" t="s">
        <v>234</v>
      </c>
      <c r="BG43" s="74" t="s">
        <v>234</v>
      </c>
      <c r="BH43" s="74" t="s">
        <v>234</v>
      </c>
      <c r="BI43" s="74" t="s">
        <v>234</v>
      </c>
      <c r="BJ43" s="74" t="s">
        <v>234</v>
      </c>
      <c r="BK43" s="74" t="s">
        <v>234</v>
      </c>
      <c r="BL43" s="74" t="s">
        <v>234</v>
      </c>
      <c r="BM43" s="101"/>
      <c r="BN43" s="101"/>
      <c r="BO43" s="103"/>
      <c r="BP43" s="103"/>
      <c r="BQ43" s="103"/>
      <c r="BR43" s="103"/>
      <c r="BS43" s="103"/>
      <c r="BT43" s="103"/>
      <c r="BU43" s="103"/>
      <c r="BV43" s="103"/>
      <c r="BW43" s="103"/>
      <c r="BX43" s="103"/>
      <c r="BY43" s="103"/>
      <c r="BZ43" s="103"/>
      <c r="CA43" s="102"/>
      <c r="CB43" s="102"/>
      <c r="CC43" s="102"/>
      <c r="CD43" s="113"/>
      <c r="CE43" s="106"/>
      <c r="CF43" s="106"/>
      <c r="CG43" s="104"/>
      <c r="CH43" s="125"/>
      <c r="CI43" s="125"/>
      <c r="CJ43" s="104"/>
      <c r="CK43" s="102"/>
      <c r="CL43" s="106"/>
      <c r="CM43" s="103"/>
      <c r="CN43" s="103"/>
      <c r="CO43" s="103"/>
      <c r="CP43" s="103"/>
      <c r="CQ43" s="103"/>
      <c r="CR43" s="103"/>
      <c r="CS43" s="103"/>
      <c r="CT43" s="103"/>
      <c r="CU43" s="103"/>
      <c r="CV43" s="103"/>
      <c r="CW43" s="80" t="s">
        <v>234</v>
      </c>
      <c r="CX43" s="103"/>
      <c r="CY43" s="80" t="s">
        <v>234</v>
      </c>
      <c r="CZ43" s="80" t="s">
        <v>234</v>
      </c>
      <c r="DA43" s="80" t="s">
        <v>234</v>
      </c>
      <c r="DB43" s="80" t="s">
        <v>234</v>
      </c>
      <c r="DC43" s="80" t="s">
        <v>234</v>
      </c>
      <c r="DD43" s="80" t="s">
        <v>234</v>
      </c>
      <c r="DE43" s="80" t="s">
        <v>234</v>
      </c>
      <c r="DF43" s="103"/>
      <c r="DG43" s="80" t="s">
        <v>234</v>
      </c>
      <c r="DH43" s="103"/>
      <c r="DI43" s="80" t="s">
        <v>234</v>
      </c>
      <c r="DJ43" s="80" t="s">
        <v>234</v>
      </c>
      <c r="DK43" s="80" t="s">
        <v>234</v>
      </c>
      <c r="DL43" s="80" t="s">
        <v>234</v>
      </c>
      <c r="DM43" s="80" t="s">
        <v>234</v>
      </c>
      <c r="DN43" s="80" t="s">
        <v>234</v>
      </c>
      <c r="DO43" s="80" t="s">
        <v>234</v>
      </c>
      <c r="DP43" s="80" t="s">
        <v>234</v>
      </c>
      <c r="DQ43" s="80" t="s">
        <v>234</v>
      </c>
      <c r="DR43" s="80" t="s">
        <v>234</v>
      </c>
      <c r="DS43" s="80" t="s">
        <v>234</v>
      </c>
      <c r="DT43" s="80" t="s">
        <v>234</v>
      </c>
      <c r="DU43" s="80" t="s">
        <v>234</v>
      </c>
      <c r="DV43" s="80" t="s">
        <v>234</v>
      </c>
      <c r="DW43" s="80" t="s">
        <v>234</v>
      </c>
      <c r="DX43" s="80" t="s">
        <v>234</v>
      </c>
      <c r="DY43" s="80" t="s">
        <v>234</v>
      </c>
      <c r="DZ43" s="80" t="s">
        <v>234</v>
      </c>
    </row>
    <row r="44" spans="1:130" ht="28.8" hidden="1" customHeight="1">
      <c r="A44" s="121"/>
      <c r="B44" s="121"/>
      <c r="C44" s="121"/>
      <c r="D44" s="125"/>
      <c r="E44" s="102"/>
      <c r="F44" s="104"/>
      <c r="G44" s="106"/>
      <c r="H44" s="102"/>
      <c r="I44" s="106"/>
      <c r="J44" s="102"/>
      <c r="K44" s="131"/>
      <c r="L44" s="112"/>
      <c r="M44" s="102"/>
      <c r="N44" s="102"/>
      <c r="O44" s="134"/>
      <c r="P44" s="125"/>
      <c r="Q44" s="125"/>
      <c r="R44" s="83" t="s">
        <v>234</v>
      </c>
      <c r="S44" s="74" t="s">
        <v>234</v>
      </c>
      <c r="T44" s="74" t="s">
        <v>234</v>
      </c>
      <c r="U44" s="102"/>
      <c r="V44" s="74" t="s">
        <v>234</v>
      </c>
      <c r="W44" s="102"/>
      <c r="X44" s="74" t="s">
        <v>234</v>
      </c>
      <c r="Y44" s="102"/>
      <c r="Z44" s="74" t="s">
        <v>234</v>
      </c>
      <c r="AA44" s="102"/>
      <c r="AB44" s="74" t="s">
        <v>234</v>
      </c>
      <c r="AC44" s="103"/>
      <c r="AD44" s="74" t="s">
        <v>234</v>
      </c>
      <c r="AE44" s="103"/>
      <c r="AF44" s="74" t="s">
        <v>234</v>
      </c>
      <c r="AG44" s="74" t="s">
        <v>234</v>
      </c>
      <c r="AH44" s="74" t="s">
        <v>234</v>
      </c>
      <c r="AI44" s="74" t="s">
        <v>234</v>
      </c>
      <c r="AJ44" s="74" t="s">
        <v>234</v>
      </c>
      <c r="AK44" s="74" t="s">
        <v>234</v>
      </c>
      <c r="AL44" s="74" t="s">
        <v>234</v>
      </c>
      <c r="AM44" s="74" t="s">
        <v>234</v>
      </c>
      <c r="AN44" s="74" t="s">
        <v>234</v>
      </c>
      <c r="AO44" s="103"/>
      <c r="AP44" s="74" t="s">
        <v>234</v>
      </c>
      <c r="AQ44" s="103"/>
      <c r="AR44" s="74" t="s">
        <v>234</v>
      </c>
      <c r="AS44" s="74" t="s">
        <v>234</v>
      </c>
      <c r="AT44" s="74" t="s">
        <v>234</v>
      </c>
      <c r="AU44" s="74" t="s">
        <v>234</v>
      </c>
      <c r="AV44" s="74" t="s">
        <v>234</v>
      </c>
      <c r="AW44" s="74" t="s">
        <v>234</v>
      </c>
      <c r="AX44" s="74" t="s">
        <v>234</v>
      </c>
      <c r="AY44" s="74" t="s">
        <v>234</v>
      </c>
      <c r="AZ44" s="74" t="s">
        <v>234</v>
      </c>
      <c r="BA44" s="79" t="s">
        <v>234</v>
      </c>
      <c r="BB44" s="79" t="s">
        <v>234</v>
      </c>
      <c r="BC44" s="79" t="s">
        <v>234</v>
      </c>
      <c r="BD44" s="79" t="s">
        <v>234</v>
      </c>
      <c r="BE44" s="79" t="s">
        <v>234</v>
      </c>
      <c r="BF44" s="79" t="s">
        <v>234</v>
      </c>
      <c r="BG44" s="74" t="s">
        <v>234</v>
      </c>
      <c r="BH44" s="74" t="s">
        <v>234</v>
      </c>
      <c r="BI44" s="74" t="s">
        <v>234</v>
      </c>
      <c r="BJ44" s="74" t="s">
        <v>234</v>
      </c>
      <c r="BK44" s="74" t="s">
        <v>234</v>
      </c>
      <c r="BL44" s="74" t="s">
        <v>234</v>
      </c>
      <c r="BM44" s="101"/>
      <c r="BN44" s="101"/>
      <c r="BO44" s="103"/>
      <c r="BP44" s="103"/>
      <c r="BQ44" s="103"/>
      <c r="BR44" s="103"/>
      <c r="BS44" s="103"/>
      <c r="BT44" s="103"/>
      <c r="BU44" s="103"/>
      <c r="BV44" s="103"/>
      <c r="BW44" s="103"/>
      <c r="BX44" s="103"/>
      <c r="BY44" s="103"/>
      <c r="BZ44" s="103"/>
      <c r="CA44" s="102"/>
      <c r="CB44" s="102"/>
      <c r="CC44" s="102"/>
      <c r="CD44" s="113"/>
      <c r="CE44" s="106"/>
      <c r="CF44" s="106"/>
      <c r="CG44" s="104"/>
      <c r="CH44" s="125"/>
      <c r="CI44" s="125"/>
      <c r="CJ44" s="104"/>
      <c r="CK44" s="102"/>
      <c r="CL44" s="106"/>
      <c r="CM44" s="103"/>
      <c r="CN44" s="103"/>
      <c r="CO44" s="103"/>
      <c r="CP44" s="103"/>
      <c r="CQ44" s="103"/>
      <c r="CR44" s="103"/>
      <c r="CS44" s="103"/>
      <c r="CT44" s="103"/>
      <c r="CU44" s="103"/>
      <c r="CV44" s="103"/>
      <c r="CW44" s="80" t="s">
        <v>234</v>
      </c>
      <c r="CX44" s="103"/>
      <c r="CY44" s="80" t="s">
        <v>234</v>
      </c>
      <c r="CZ44" s="80" t="s">
        <v>234</v>
      </c>
      <c r="DA44" s="80" t="s">
        <v>234</v>
      </c>
      <c r="DB44" s="80" t="s">
        <v>234</v>
      </c>
      <c r="DC44" s="80" t="s">
        <v>234</v>
      </c>
      <c r="DD44" s="80" t="s">
        <v>234</v>
      </c>
      <c r="DE44" s="80" t="s">
        <v>234</v>
      </c>
      <c r="DF44" s="103"/>
      <c r="DG44" s="80" t="s">
        <v>234</v>
      </c>
      <c r="DH44" s="103"/>
      <c r="DI44" s="80" t="s">
        <v>234</v>
      </c>
      <c r="DJ44" s="80" t="s">
        <v>234</v>
      </c>
      <c r="DK44" s="80" t="s">
        <v>234</v>
      </c>
      <c r="DL44" s="80" t="s">
        <v>234</v>
      </c>
      <c r="DM44" s="80" t="s">
        <v>234</v>
      </c>
      <c r="DN44" s="80" t="s">
        <v>234</v>
      </c>
      <c r="DO44" s="80" t="s">
        <v>234</v>
      </c>
      <c r="DP44" s="80" t="s">
        <v>234</v>
      </c>
      <c r="DQ44" s="80" t="s">
        <v>234</v>
      </c>
      <c r="DR44" s="80" t="s">
        <v>234</v>
      </c>
      <c r="DS44" s="80" t="s">
        <v>234</v>
      </c>
      <c r="DT44" s="80" t="s">
        <v>234</v>
      </c>
      <c r="DU44" s="80" t="s">
        <v>234</v>
      </c>
      <c r="DV44" s="80" t="s">
        <v>234</v>
      </c>
      <c r="DW44" s="80" t="s">
        <v>234</v>
      </c>
      <c r="DX44" s="80" t="s">
        <v>234</v>
      </c>
      <c r="DY44" s="80" t="s">
        <v>234</v>
      </c>
      <c r="DZ44" s="80" t="s">
        <v>234</v>
      </c>
    </row>
    <row r="45" spans="1:130" ht="28.8" hidden="1" customHeight="1">
      <c r="A45" s="122"/>
      <c r="B45" s="122"/>
      <c r="C45" s="122"/>
      <c r="D45" s="126"/>
      <c r="E45" s="102"/>
      <c r="F45" s="104"/>
      <c r="G45" s="106"/>
      <c r="H45" s="102"/>
      <c r="I45" s="106"/>
      <c r="J45" s="102"/>
      <c r="K45" s="108"/>
      <c r="L45" s="102"/>
      <c r="M45" s="102"/>
      <c r="N45" s="102"/>
      <c r="O45" s="108"/>
      <c r="P45" s="126"/>
      <c r="Q45" s="126"/>
      <c r="R45" s="83" t="s">
        <v>234</v>
      </c>
      <c r="S45" s="74" t="s">
        <v>234</v>
      </c>
      <c r="T45" s="74" t="s">
        <v>234</v>
      </c>
      <c r="U45" s="102"/>
      <c r="V45" s="74" t="s">
        <v>234</v>
      </c>
      <c r="W45" s="102"/>
      <c r="X45" s="74" t="s">
        <v>234</v>
      </c>
      <c r="Y45" s="102"/>
      <c r="Z45" s="74" t="s">
        <v>234</v>
      </c>
      <c r="AA45" s="102"/>
      <c r="AB45" s="74" t="s">
        <v>234</v>
      </c>
      <c r="AC45" s="103"/>
      <c r="AD45" s="74" t="s">
        <v>234</v>
      </c>
      <c r="AE45" s="103"/>
      <c r="AF45" s="74" t="s">
        <v>234</v>
      </c>
      <c r="AG45" s="74" t="s">
        <v>234</v>
      </c>
      <c r="AH45" s="74" t="s">
        <v>234</v>
      </c>
      <c r="AI45" s="74" t="s">
        <v>234</v>
      </c>
      <c r="AJ45" s="74" t="s">
        <v>234</v>
      </c>
      <c r="AK45" s="74" t="s">
        <v>234</v>
      </c>
      <c r="AL45" s="74" t="s">
        <v>234</v>
      </c>
      <c r="AM45" s="74" t="s">
        <v>234</v>
      </c>
      <c r="AN45" s="74" t="s">
        <v>234</v>
      </c>
      <c r="AO45" s="103"/>
      <c r="AP45" s="74" t="s">
        <v>234</v>
      </c>
      <c r="AQ45" s="103"/>
      <c r="AR45" s="74" t="s">
        <v>234</v>
      </c>
      <c r="AS45" s="74" t="s">
        <v>234</v>
      </c>
      <c r="AT45" s="74" t="s">
        <v>234</v>
      </c>
      <c r="AU45" s="74" t="s">
        <v>234</v>
      </c>
      <c r="AV45" s="74" t="s">
        <v>234</v>
      </c>
      <c r="AW45" s="74" t="s">
        <v>234</v>
      </c>
      <c r="AX45" s="74" t="s">
        <v>234</v>
      </c>
      <c r="AY45" s="74" t="s">
        <v>234</v>
      </c>
      <c r="AZ45" s="74" t="s">
        <v>234</v>
      </c>
      <c r="BA45" s="79" t="s">
        <v>234</v>
      </c>
      <c r="BB45" s="79" t="s">
        <v>234</v>
      </c>
      <c r="BC45" s="79" t="s">
        <v>234</v>
      </c>
      <c r="BD45" s="79" t="s">
        <v>234</v>
      </c>
      <c r="BE45" s="79" t="s">
        <v>234</v>
      </c>
      <c r="BF45" s="79" t="s">
        <v>234</v>
      </c>
      <c r="BG45" s="74" t="s">
        <v>234</v>
      </c>
      <c r="BH45" s="74" t="s">
        <v>234</v>
      </c>
      <c r="BI45" s="74" t="s">
        <v>234</v>
      </c>
      <c r="BJ45" s="74" t="s">
        <v>234</v>
      </c>
      <c r="BK45" s="74" t="s">
        <v>234</v>
      </c>
      <c r="BL45" s="74" t="s">
        <v>234</v>
      </c>
      <c r="BM45" s="101"/>
      <c r="BN45" s="101"/>
      <c r="BO45" s="103"/>
      <c r="BP45" s="103"/>
      <c r="BQ45" s="103"/>
      <c r="BR45" s="103"/>
      <c r="BS45" s="103"/>
      <c r="BT45" s="103"/>
      <c r="BU45" s="103"/>
      <c r="BV45" s="103"/>
      <c r="BW45" s="103"/>
      <c r="BX45" s="103"/>
      <c r="BY45" s="103"/>
      <c r="BZ45" s="103"/>
      <c r="CA45" s="102"/>
      <c r="CB45" s="102"/>
      <c r="CC45" s="102"/>
      <c r="CD45" s="113"/>
      <c r="CE45" s="106"/>
      <c r="CF45" s="106"/>
      <c r="CG45" s="104"/>
      <c r="CH45" s="126"/>
      <c r="CI45" s="126"/>
      <c r="CJ45" s="104"/>
      <c r="CK45" s="102"/>
      <c r="CL45" s="106"/>
      <c r="CM45" s="103"/>
      <c r="CN45" s="103"/>
      <c r="CO45" s="103"/>
      <c r="CP45" s="103"/>
      <c r="CQ45" s="103"/>
      <c r="CR45" s="103"/>
      <c r="CS45" s="103"/>
      <c r="CT45" s="103"/>
      <c r="CU45" s="103"/>
      <c r="CV45" s="103"/>
      <c r="CW45" s="80" t="s">
        <v>234</v>
      </c>
      <c r="CX45" s="103"/>
      <c r="CY45" s="80" t="s">
        <v>234</v>
      </c>
      <c r="CZ45" s="80" t="s">
        <v>234</v>
      </c>
      <c r="DA45" s="80" t="s">
        <v>234</v>
      </c>
      <c r="DB45" s="80" t="s">
        <v>234</v>
      </c>
      <c r="DC45" s="80" t="s">
        <v>234</v>
      </c>
      <c r="DD45" s="80" t="s">
        <v>234</v>
      </c>
      <c r="DE45" s="80" t="s">
        <v>234</v>
      </c>
      <c r="DF45" s="103"/>
      <c r="DG45" s="80" t="s">
        <v>234</v>
      </c>
      <c r="DH45" s="103"/>
      <c r="DI45" s="80" t="s">
        <v>234</v>
      </c>
      <c r="DJ45" s="80" t="s">
        <v>234</v>
      </c>
      <c r="DK45" s="80" t="s">
        <v>234</v>
      </c>
      <c r="DL45" s="80" t="s">
        <v>234</v>
      </c>
      <c r="DM45" s="80" t="s">
        <v>234</v>
      </c>
      <c r="DN45" s="80" t="s">
        <v>234</v>
      </c>
      <c r="DO45" s="80" t="s">
        <v>234</v>
      </c>
      <c r="DP45" s="80" t="s">
        <v>234</v>
      </c>
      <c r="DQ45" s="80" t="s">
        <v>234</v>
      </c>
      <c r="DR45" s="80" t="s">
        <v>234</v>
      </c>
      <c r="DS45" s="80" t="s">
        <v>234</v>
      </c>
      <c r="DT45" s="80" t="s">
        <v>234</v>
      </c>
      <c r="DU45" s="80" t="s">
        <v>234</v>
      </c>
      <c r="DV45" s="80" t="s">
        <v>234</v>
      </c>
      <c r="DW45" s="80" t="s">
        <v>234</v>
      </c>
      <c r="DX45" s="80" t="s">
        <v>234</v>
      </c>
      <c r="DY45" s="80" t="s">
        <v>234</v>
      </c>
      <c r="DZ45" s="80" t="s">
        <v>234</v>
      </c>
    </row>
    <row r="46" spans="1:130" s="94" customFormat="1" ht="28.8">
      <c r="A46" s="137">
        <v>11</v>
      </c>
      <c r="B46" s="137">
        <v>11</v>
      </c>
      <c r="C46" s="137" t="s">
        <v>228</v>
      </c>
      <c r="D46" s="124" t="s">
        <v>270</v>
      </c>
      <c r="E46" s="102" t="s">
        <v>309</v>
      </c>
      <c r="F46" s="127" t="s">
        <v>271</v>
      </c>
      <c r="G46" s="106" t="s">
        <v>272</v>
      </c>
      <c r="H46" s="102" t="s">
        <v>273</v>
      </c>
      <c r="I46" s="106" t="s">
        <v>274</v>
      </c>
      <c r="J46" s="132" t="s">
        <v>275</v>
      </c>
      <c r="K46" s="130" t="s">
        <v>276</v>
      </c>
      <c r="L46" s="112" t="s">
        <v>229</v>
      </c>
      <c r="M46" s="129" t="s">
        <v>267</v>
      </c>
      <c r="N46" s="129" t="s">
        <v>230</v>
      </c>
      <c r="O46" s="139" t="s">
        <v>277</v>
      </c>
      <c r="P46" s="102" t="s">
        <v>231</v>
      </c>
      <c r="Q46" s="128">
        <v>5</v>
      </c>
      <c r="R46" s="91" t="s">
        <v>278</v>
      </c>
      <c r="S46" s="91" t="s">
        <v>232</v>
      </c>
      <c r="T46" s="91" t="s">
        <v>232</v>
      </c>
      <c r="U46" s="102" t="s">
        <v>232</v>
      </c>
      <c r="V46" s="91" t="s">
        <v>232</v>
      </c>
      <c r="W46" s="102" t="s">
        <v>232</v>
      </c>
      <c r="X46" s="91">
        <v>0</v>
      </c>
      <c r="Y46" s="102">
        <v>0</v>
      </c>
      <c r="Z46" s="91" t="s">
        <v>232</v>
      </c>
      <c r="AA46" s="102" t="s">
        <v>232</v>
      </c>
      <c r="AB46" s="91" t="s">
        <v>232</v>
      </c>
      <c r="AC46" s="102" t="s">
        <v>234</v>
      </c>
      <c r="AD46" s="91" t="s">
        <v>234</v>
      </c>
      <c r="AE46" s="102" t="s">
        <v>234</v>
      </c>
      <c r="AF46" s="91" t="s">
        <v>234</v>
      </c>
      <c r="AG46" s="91" t="s">
        <v>234</v>
      </c>
      <c r="AH46" s="91" t="s">
        <v>234</v>
      </c>
      <c r="AI46" s="91" t="s">
        <v>234</v>
      </c>
      <c r="AJ46" s="91" t="s">
        <v>234</v>
      </c>
      <c r="AK46" s="91" t="s">
        <v>234</v>
      </c>
      <c r="AL46" s="91" t="s">
        <v>234</v>
      </c>
      <c r="AM46" s="91" t="s">
        <v>234</v>
      </c>
      <c r="AN46" s="91" t="s">
        <v>234</v>
      </c>
      <c r="AO46" s="102" t="s">
        <v>234</v>
      </c>
      <c r="AP46" s="91" t="s">
        <v>234</v>
      </c>
      <c r="AQ46" s="102" t="s">
        <v>234</v>
      </c>
      <c r="AR46" s="91" t="s">
        <v>234</v>
      </c>
      <c r="AS46" s="91" t="s">
        <v>234</v>
      </c>
      <c r="AT46" s="91" t="s">
        <v>234</v>
      </c>
      <c r="AU46" s="91" t="s">
        <v>234</v>
      </c>
      <c r="AV46" s="91" t="s">
        <v>234</v>
      </c>
      <c r="AW46" s="91" t="s">
        <v>234</v>
      </c>
      <c r="AX46" s="91" t="s">
        <v>234</v>
      </c>
      <c r="AY46" s="91" t="s">
        <v>234</v>
      </c>
      <c r="AZ46" s="91" t="s">
        <v>234</v>
      </c>
      <c r="BA46" s="92" t="s">
        <v>234</v>
      </c>
      <c r="BB46" s="92" t="s">
        <v>234</v>
      </c>
      <c r="BC46" s="92" t="s">
        <v>234</v>
      </c>
      <c r="BD46" s="92" t="s">
        <v>234</v>
      </c>
      <c r="BE46" s="92" t="s">
        <v>234</v>
      </c>
      <c r="BF46" s="92" t="s">
        <v>234</v>
      </c>
      <c r="BG46" s="91" t="s">
        <v>234</v>
      </c>
      <c r="BH46" s="91" t="s">
        <v>234</v>
      </c>
      <c r="BI46" s="91" t="s">
        <v>234</v>
      </c>
      <c r="BJ46" s="91" t="s">
        <v>234</v>
      </c>
      <c r="BK46" s="91" t="s">
        <v>234</v>
      </c>
      <c r="BL46" s="91" t="s">
        <v>234</v>
      </c>
      <c r="BM46" s="101" t="s">
        <v>234</v>
      </c>
      <c r="BN46" s="101" t="s">
        <v>234</v>
      </c>
      <c r="BO46" s="102" t="s">
        <v>234</v>
      </c>
      <c r="BP46" s="102" t="s">
        <v>234</v>
      </c>
      <c r="BQ46" s="102"/>
      <c r="BR46" s="102" t="s">
        <v>234</v>
      </c>
      <c r="BS46" s="102" t="s">
        <v>234</v>
      </c>
      <c r="BT46" s="102"/>
      <c r="BU46" s="102" t="s">
        <v>234</v>
      </c>
      <c r="BV46" s="102" t="s">
        <v>234</v>
      </c>
      <c r="BW46" s="102" t="s">
        <v>234</v>
      </c>
      <c r="BX46" s="102" t="s">
        <v>234</v>
      </c>
      <c r="BY46" s="102"/>
      <c r="BZ46" s="102"/>
      <c r="CA46" s="102" t="s">
        <v>376</v>
      </c>
      <c r="CB46" s="102">
        <v>2017</v>
      </c>
      <c r="CC46" s="102" t="s">
        <v>383</v>
      </c>
      <c r="CD46" s="113" t="s">
        <v>378</v>
      </c>
      <c r="CE46" s="106" t="s">
        <v>405</v>
      </c>
      <c r="CF46" s="106" t="s">
        <v>406</v>
      </c>
      <c r="CG46" s="106" t="s">
        <v>407</v>
      </c>
      <c r="CH46" s="143" t="s">
        <v>407</v>
      </c>
      <c r="CI46" s="143" t="s">
        <v>407</v>
      </c>
      <c r="CJ46" s="143" t="s">
        <v>407</v>
      </c>
      <c r="CK46" s="111" t="s">
        <v>232</v>
      </c>
      <c r="CL46" s="106" t="s">
        <v>408</v>
      </c>
      <c r="CM46" s="102" t="s">
        <v>234</v>
      </c>
      <c r="CN46" s="102" t="s">
        <v>234</v>
      </c>
      <c r="CO46" s="102" t="s">
        <v>234</v>
      </c>
      <c r="CP46" s="102" t="s">
        <v>234</v>
      </c>
      <c r="CQ46" s="102" t="s">
        <v>234</v>
      </c>
      <c r="CR46" s="102" t="s">
        <v>234</v>
      </c>
      <c r="CS46" s="102" t="s">
        <v>234</v>
      </c>
      <c r="CT46" s="102" t="s">
        <v>234</v>
      </c>
      <c r="CU46" s="102" t="s">
        <v>234</v>
      </c>
      <c r="CV46" s="102" t="s">
        <v>234</v>
      </c>
      <c r="CW46" s="93" t="s">
        <v>234</v>
      </c>
      <c r="CX46" s="102" t="s">
        <v>234</v>
      </c>
      <c r="CY46" s="93" t="s">
        <v>234</v>
      </c>
      <c r="CZ46" s="93" t="s">
        <v>234</v>
      </c>
      <c r="DA46" s="93" t="s">
        <v>234</v>
      </c>
      <c r="DB46" s="93" t="s">
        <v>234</v>
      </c>
      <c r="DC46" s="93" t="s">
        <v>234</v>
      </c>
      <c r="DD46" s="93" t="s">
        <v>234</v>
      </c>
      <c r="DE46" s="93" t="s">
        <v>234</v>
      </c>
      <c r="DF46" s="102" t="s">
        <v>234</v>
      </c>
      <c r="DG46" s="93" t="s">
        <v>234</v>
      </c>
      <c r="DH46" s="102" t="s">
        <v>234</v>
      </c>
      <c r="DI46" s="93" t="s">
        <v>234</v>
      </c>
      <c r="DJ46" s="93" t="s">
        <v>234</v>
      </c>
      <c r="DK46" s="93" t="s">
        <v>234</v>
      </c>
      <c r="DL46" s="93" t="s">
        <v>234</v>
      </c>
      <c r="DM46" s="93" t="s">
        <v>234</v>
      </c>
      <c r="DN46" s="93" t="s">
        <v>234</v>
      </c>
      <c r="DO46" s="93" t="s">
        <v>234</v>
      </c>
      <c r="DP46" s="93" t="s">
        <v>234</v>
      </c>
      <c r="DQ46" s="93" t="s">
        <v>234</v>
      </c>
      <c r="DR46" s="93" t="s">
        <v>234</v>
      </c>
      <c r="DS46" s="93" t="s">
        <v>234</v>
      </c>
      <c r="DT46" s="93" t="s">
        <v>234</v>
      </c>
      <c r="DU46" s="93" t="s">
        <v>234</v>
      </c>
      <c r="DV46" s="93" t="s">
        <v>234</v>
      </c>
      <c r="DW46" s="93" t="s">
        <v>234</v>
      </c>
      <c r="DX46" s="93" t="s">
        <v>234</v>
      </c>
      <c r="DY46" s="93" t="s">
        <v>234</v>
      </c>
      <c r="DZ46" s="93" t="s">
        <v>234</v>
      </c>
    </row>
    <row r="47" spans="1:130" ht="28.8">
      <c r="A47" s="135"/>
      <c r="B47" s="135"/>
      <c r="C47" s="135"/>
      <c r="D47" s="125"/>
      <c r="E47" s="102"/>
      <c r="F47" s="104"/>
      <c r="G47" s="106"/>
      <c r="H47" s="102"/>
      <c r="I47" s="106"/>
      <c r="J47" s="108"/>
      <c r="K47" s="131"/>
      <c r="L47" s="112"/>
      <c r="M47" s="102"/>
      <c r="N47" s="102"/>
      <c r="O47" s="112"/>
      <c r="P47" s="102"/>
      <c r="Q47" s="125"/>
      <c r="R47" s="83" t="s">
        <v>245</v>
      </c>
      <c r="S47" s="74" t="s">
        <v>232</v>
      </c>
      <c r="T47" s="74" t="s">
        <v>232</v>
      </c>
      <c r="U47" s="102"/>
      <c r="V47" s="74" t="s">
        <v>232</v>
      </c>
      <c r="W47" s="102"/>
      <c r="X47" s="74">
        <v>0</v>
      </c>
      <c r="Y47" s="102"/>
      <c r="Z47" s="74" t="s">
        <v>232</v>
      </c>
      <c r="AA47" s="102"/>
      <c r="AB47" s="74" t="s">
        <v>232</v>
      </c>
      <c r="AC47" s="102"/>
      <c r="AD47" s="74" t="s">
        <v>234</v>
      </c>
      <c r="AE47" s="102"/>
      <c r="AF47" s="74" t="s">
        <v>234</v>
      </c>
      <c r="AG47" s="74" t="s">
        <v>234</v>
      </c>
      <c r="AH47" s="74" t="s">
        <v>234</v>
      </c>
      <c r="AI47" s="74" t="s">
        <v>234</v>
      </c>
      <c r="AJ47" s="74" t="s">
        <v>234</v>
      </c>
      <c r="AK47" s="74" t="s">
        <v>234</v>
      </c>
      <c r="AL47" s="74" t="s">
        <v>234</v>
      </c>
      <c r="AM47" s="74" t="s">
        <v>234</v>
      </c>
      <c r="AN47" s="74" t="s">
        <v>234</v>
      </c>
      <c r="AO47" s="102"/>
      <c r="AP47" s="74" t="s">
        <v>234</v>
      </c>
      <c r="AQ47" s="102"/>
      <c r="AR47" s="74" t="s">
        <v>234</v>
      </c>
      <c r="AS47" s="74" t="s">
        <v>234</v>
      </c>
      <c r="AT47" s="74" t="s">
        <v>234</v>
      </c>
      <c r="AU47" s="74" t="s">
        <v>234</v>
      </c>
      <c r="AV47" s="74" t="s">
        <v>234</v>
      </c>
      <c r="AW47" s="74" t="s">
        <v>234</v>
      </c>
      <c r="AX47" s="74" t="s">
        <v>234</v>
      </c>
      <c r="AY47" s="74" t="s">
        <v>234</v>
      </c>
      <c r="AZ47" s="74" t="s">
        <v>234</v>
      </c>
      <c r="BA47" s="79" t="s">
        <v>234</v>
      </c>
      <c r="BB47" s="79" t="s">
        <v>234</v>
      </c>
      <c r="BC47" s="79" t="s">
        <v>234</v>
      </c>
      <c r="BD47" s="79" t="s">
        <v>234</v>
      </c>
      <c r="BE47" s="79" t="s">
        <v>234</v>
      </c>
      <c r="BF47" s="79" t="s">
        <v>234</v>
      </c>
      <c r="BG47" s="74" t="s">
        <v>234</v>
      </c>
      <c r="BH47" s="74" t="s">
        <v>234</v>
      </c>
      <c r="BI47" s="74" t="s">
        <v>234</v>
      </c>
      <c r="BJ47" s="74" t="s">
        <v>234</v>
      </c>
      <c r="BK47" s="74" t="s">
        <v>234</v>
      </c>
      <c r="BL47" s="74" t="s">
        <v>234</v>
      </c>
      <c r="BM47" s="101"/>
      <c r="BN47" s="101"/>
      <c r="BO47" s="102"/>
      <c r="BP47" s="102"/>
      <c r="BQ47" s="102"/>
      <c r="BR47" s="102"/>
      <c r="BS47" s="102"/>
      <c r="BT47" s="102"/>
      <c r="BU47" s="102"/>
      <c r="BV47" s="102"/>
      <c r="BW47" s="102"/>
      <c r="BX47" s="102"/>
      <c r="BY47" s="102"/>
      <c r="BZ47" s="102"/>
      <c r="CA47" s="102"/>
      <c r="CB47" s="102"/>
      <c r="CC47" s="102"/>
      <c r="CD47" s="113"/>
      <c r="CE47" s="106"/>
      <c r="CF47" s="106"/>
      <c r="CG47" s="106"/>
      <c r="CH47" s="106"/>
      <c r="CI47" s="106"/>
      <c r="CJ47" s="106"/>
      <c r="CK47" s="106"/>
      <c r="CL47" s="106"/>
      <c r="CM47" s="102"/>
      <c r="CN47" s="102"/>
      <c r="CO47" s="102"/>
      <c r="CP47" s="102"/>
      <c r="CQ47" s="102"/>
      <c r="CR47" s="102"/>
      <c r="CS47" s="102"/>
      <c r="CT47" s="102"/>
      <c r="CU47" s="102"/>
      <c r="CV47" s="102"/>
      <c r="CW47" s="80" t="s">
        <v>234</v>
      </c>
      <c r="CX47" s="102"/>
      <c r="CY47" s="80" t="s">
        <v>234</v>
      </c>
      <c r="CZ47" s="80" t="s">
        <v>234</v>
      </c>
      <c r="DA47" s="80" t="s">
        <v>234</v>
      </c>
      <c r="DB47" s="80" t="s">
        <v>234</v>
      </c>
      <c r="DC47" s="80" t="s">
        <v>234</v>
      </c>
      <c r="DD47" s="80" t="s">
        <v>234</v>
      </c>
      <c r="DE47" s="80" t="s">
        <v>234</v>
      </c>
      <c r="DF47" s="102"/>
      <c r="DG47" s="80" t="s">
        <v>234</v>
      </c>
      <c r="DH47" s="102"/>
      <c r="DI47" s="80" t="s">
        <v>234</v>
      </c>
      <c r="DJ47" s="80" t="s">
        <v>234</v>
      </c>
      <c r="DK47" s="80" t="s">
        <v>234</v>
      </c>
      <c r="DL47" s="80" t="s">
        <v>234</v>
      </c>
      <c r="DM47" s="80" t="s">
        <v>234</v>
      </c>
      <c r="DN47" s="80" t="s">
        <v>234</v>
      </c>
      <c r="DO47" s="80" t="s">
        <v>234</v>
      </c>
      <c r="DP47" s="80" t="s">
        <v>234</v>
      </c>
      <c r="DQ47" s="80" t="s">
        <v>234</v>
      </c>
      <c r="DR47" s="80" t="s">
        <v>234</v>
      </c>
      <c r="DS47" s="80" t="s">
        <v>234</v>
      </c>
      <c r="DT47" s="80" t="s">
        <v>234</v>
      </c>
      <c r="DU47" s="80" t="s">
        <v>234</v>
      </c>
      <c r="DV47" s="80" t="s">
        <v>234</v>
      </c>
      <c r="DW47" s="80" t="s">
        <v>234</v>
      </c>
      <c r="DX47" s="80" t="s">
        <v>234</v>
      </c>
      <c r="DY47" s="80" t="s">
        <v>234</v>
      </c>
      <c r="DZ47" s="80" t="s">
        <v>234</v>
      </c>
    </row>
    <row r="48" spans="1:130" ht="28.8">
      <c r="A48" s="135"/>
      <c r="B48" s="135"/>
      <c r="C48" s="135"/>
      <c r="D48" s="125"/>
      <c r="E48" s="102"/>
      <c r="F48" s="104"/>
      <c r="G48" s="106"/>
      <c r="H48" s="102"/>
      <c r="I48" s="106"/>
      <c r="J48" s="108"/>
      <c r="K48" s="131"/>
      <c r="L48" s="112"/>
      <c r="M48" s="102"/>
      <c r="N48" s="102"/>
      <c r="O48" s="112"/>
      <c r="P48" s="102"/>
      <c r="Q48" s="125"/>
      <c r="R48" s="83" t="s">
        <v>279</v>
      </c>
      <c r="S48" s="74" t="s">
        <v>232</v>
      </c>
      <c r="T48" s="74" t="s">
        <v>232</v>
      </c>
      <c r="U48" s="102"/>
      <c r="V48" s="74" t="s">
        <v>232</v>
      </c>
      <c r="W48" s="102"/>
      <c r="X48" s="74">
        <v>0</v>
      </c>
      <c r="Y48" s="102"/>
      <c r="Z48" s="74" t="s">
        <v>232</v>
      </c>
      <c r="AA48" s="102"/>
      <c r="AB48" s="74" t="s">
        <v>232</v>
      </c>
      <c r="AC48" s="102"/>
      <c r="AD48" s="74" t="s">
        <v>234</v>
      </c>
      <c r="AE48" s="102"/>
      <c r="AF48" s="74" t="s">
        <v>234</v>
      </c>
      <c r="AG48" s="74" t="s">
        <v>234</v>
      </c>
      <c r="AH48" s="74" t="s">
        <v>234</v>
      </c>
      <c r="AI48" s="74" t="s">
        <v>234</v>
      </c>
      <c r="AJ48" s="74" t="s">
        <v>234</v>
      </c>
      <c r="AK48" s="74" t="s">
        <v>234</v>
      </c>
      <c r="AL48" s="74" t="s">
        <v>234</v>
      </c>
      <c r="AM48" s="74" t="s">
        <v>234</v>
      </c>
      <c r="AN48" s="74" t="s">
        <v>234</v>
      </c>
      <c r="AO48" s="102"/>
      <c r="AP48" s="74" t="s">
        <v>234</v>
      </c>
      <c r="AQ48" s="102"/>
      <c r="AR48" s="74" t="s">
        <v>234</v>
      </c>
      <c r="AS48" s="74" t="s">
        <v>234</v>
      </c>
      <c r="AT48" s="74" t="s">
        <v>234</v>
      </c>
      <c r="AU48" s="74" t="s">
        <v>234</v>
      </c>
      <c r="AV48" s="74" t="s">
        <v>234</v>
      </c>
      <c r="AW48" s="74" t="s">
        <v>234</v>
      </c>
      <c r="AX48" s="74" t="s">
        <v>234</v>
      </c>
      <c r="AY48" s="74" t="s">
        <v>234</v>
      </c>
      <c r="AZ48" s="74" t="s">
        <v>234</v>
      </c>
      <c r="BA48" s="79" t="s">
        <v>234</v>
      </c>
      <c r="BB48" s="79" t="s">
        <v>234</v>
      </c>
      <c r="BC48" s="79" t="s">
        <v>234</v>
      </c>
      <c r="BD48" s="79" t="s">
        <v>234</v>
      </c>
      <c r="BE48" s="79" t="s">
        <v>234</v>
      </c>
      <c r="BF48" s="79" t="s">
        <v>234</v>
      </c>
      <c r="BG48" s="74" t="s">
        <v>234</v>
      </c>
      <c r="BH48" s="74" t="s">
        <v>234</v>
      </c>
      <c r="BI48" s="74" t="s">
        <v>234</v>
      </c>
      <c r="BJ48" s="74" t="s">
        <v>234</v>
      </c>
      <c r="BK48" s="74" t="s">
        <v>234</v>
      </c>
      <c r="BL48" s="74" t="s">
        <v>234</v>
      </c>
      <c r="BM48" s="101"/>
      <c r="BN48" s="101"/>
      <c r="BO48" s="102"/>
      <c r="BP48" s="102"/>
      <c r="BQ48" s="102"/>
      <c r="BR48" s="102"/>
      <c r="BS48" s="102"/>
      <c r="BT48" s="102"/>
      <c r="BU48" s="102"/>
      <c r="BV48" s="102"/>
      <c r="BW48" s="102"/>
      <c r="BX48" s="102"/>
      <c r="BY48" s="102"/>
      <c r="BZ48" s="102"/>
      <c r="CA48" s="102"/>
      <c r="CB48" s="102"/>
      <c r="CC48" s="102"/>
      <c r="CD48" s="113"/>
      <c r="CE48" s="106"/>
      <c r="CF48" s="106"/>
      <c r="CG48" s="106"/>
      <c r="CH48" s="106"/>
      <c r="CI48" s="106"/>
      <c r="CJ48" s="106"/>
      <c r="CK48" s="106"/>
      <c r="CL48" s="106"/>
      <c r="CM48" s="102"/>
      <c r="CN48" s="102"/>
      <c r="CO48" s="102"/>
      <c r="CP48" s="102"/>
      <c r="CQ48" s="102"/>
      <c r="CR48" s="102"/>
      <c r="CS48" s="102"/>
      <c r="CT48" s="102"/>
      <c r="CU48" s="102"/>
      <c r="CV48" s="102"/>
      <c r="CW48" s="80" t="s">
        <v>234</v>
      </c>
      <c r="CX48" s="102"/>
      <c r="CY48" s="80" t="s">
        <v>234</v>
      </c>
      <c r="CZ48" s="80" t="s">
        <v>234</v>
      </c>
      <c r="DA48" s="80" t="s">
        <v>234</v>
      </c>
      <c r="DB48" s="80" t="s">
        <v>234</v>
      </c>
      <c r="DC48" s="80" t="s">
        <v>234</v>
      </c>
      <c r="DD48" s="80" t="s">
        <v>234</v>
      </c>
      <c r="DE48" s="80" t="s">
        <v>234</v>
      </c>
      <c r="DF48" s="102"/>
      <c r="DG48" s="80" t="s">
        <v>234</v>
      </c>
      <c r="DH48" s="102"/>
      <c r="DI48" s="80" t="s">
        <v>234</v>
      </c>
      <c r="DJ48" s="80" t="s">
        <v>234</v>
      </c>
      <c r="DK48" s="80" t="s">
        <v>234</v>
      </c>
      <c r="DL48" s="80" t="s">
        <v>234</v>
      </c>
      <c r="DM48" s="80" t="s">
        <v>234</v>
      </c>
      <c r="DN48" s="80" t="s">
        <v>234</v>
      </c>
      <c r="DO48" s="80" t="s">
        <v>234</v>
      </c>
      <c r="DP48" s="80" t="s">
        <v>234</v>
      </c>
      <c r="DQ48" s="80" t="s">
        <v>234</v>
      </c>
      <c r="DR48" s="80" t="s">
        <v>234</v>
      </c>
      <c r="DS48" s="80" t="s">
        <v>234</v>
      </c>
      <c r="DT48" s="80" t="s">
        <v>234</v>
      </c>
      <c r="DU48" s="80" t="s">
        <v>234</v>
      </c>
      <c r="DV48" s="80" t="s">
        <v>234</v>
      </c>
      <c r="DW48" s="80" t="s">
        <v>234</v>
      </c>
      <c r="DX48" s="80" t="s">
        <v>234</v>
      </c>
      <c r="DY48" s="80" t="s">
        <v>234</v>
      </c>
      <c r="DZ48" s="80" t="s">
        <v>234</v>
      </c>
    </row>
    <row r="49" spans="1:130" ht="28.8">
      <c r="A49" s="135"/>
      <c r="B49" s="135"/>
      <c r="C49" s="135"/>
      <c r="D49" s="125"/>
      <c r="E49" s="102"/>
      <c r="F49" s="104"/>
      <c r="G49" s="106"/>
      <c r="H49" s="102"/>
      <c r="I49" s="106"/>
      <c r="J49" s="108"/>
      <c r="K49" s="108"/>
      <c r="L49" s="102"/>
      <c r="M49" s="102"/>
      <c r="N49" s="102"/>
      <c r="O49" s="102"/>
      <c r="P49" s="102"/>
      <c r="Q49" s="125"/>
      <c r="R49" s="90" t="s">
        <v>233</v>
      </c>
      <c r="S49" s="74" t="s">
        <v>232</v>
      </c>
      <c r="T49" s="74" t="s">
        <v>232</v>
      </c>
      <c r="U49" s="102"/>
      <c r="V49" s="74" t="s">
        <v>232</v>
      </c>
      <c r="W49" s="102"/>
      <c r="X49" s="74">
        <v>0</v>
      </c>
      <c r="Y49" s="102"/>
      <c r="Z49" s="74" t="s">
        <v>232</v>
      </c>
      <c r="AA49" s="102"/>
      <c r="AB49" s="74" t="s">
        <v>232</v>
      </c>
      <c r="AC49" s="103"/>
      <c r="AD49" s="74" t="s">
        <v>234</v>
      </c>
      <c r="AE49" s="103"/>
      <c r="AF49" s="74" t="s">
        <v>234</v>
      </c>
      <c r="AG49" s="74" t="s">
        <v>234</v>
      </c>
      <c r="AH49" s="74" t="s">
        <v>234</v>
      </c>
      <c r="AI49" s="74" t="s">
        <v>234</v>
      </c>
      <c r="AJ49" s="74" t="s">
        <v>234</v>
      </c>
      <c r="AK49" s="74" t="s">
        <v>234</v>
      </c>
      <c r="AL49" s="74" t="s">
        <v>234</v>
      </c>
      <c r="AM49" s="74" t="s">
        <v>234</v>
      </c>
      <c r="AN49" s="74" t="s">
        <v>234</v>
      </c>
      <c r="AO49" s="103"/>
      <c r="AP49" s="74" t="s">
        <v>234</v>
      </c>
      <c r="AQ49" s="103"/>
      <c r="AR49" s="74" t="s">
        <v>234</v>
      </c>
      <c r="AS49" s="74" t="s">
        <v>234</v>
      </c>
      <c r="AT49" s="74" t="s">
        <v>234</v>
      </c>
      <c r="AU49" s="74" t="s">
        <v>234</v>
      </c>
      <c r="AV49" s="74" t="s">
        <v>234</v>
      </c>
      <c r="AW49" s="74" t="s">
        <v>234</v>
      </c>
      <c r="AX49" s="74" t="s">
        <v>234</v>
      </c>
      <c r="AY49" s="74" t="s">
        <v>234</v>
      </c>
      <c r="AZ49" s="74" t="s">
        <v>234</v>
      </c>
      <c r="BA49" s="79" t="s">
        <v>234</v>
      </c>
      <c r="BB49" s="79" t="s">
        <v>234</v>
      </c>
      <c r="BC49" s="79" t="s">
        <v>234</v>
      </c>
      <c r="BD49" s="79" t="s">
        <v>234</v>
      </c>
      <c r="BE49" s="79" t="s">
        <v>234</v>
      </c>
      <c r="BF49" s="79" t="s">
        <v>234</v>
      </c>
      <c r="BG49" s="74" t="s">
        <v>234</v>
      </c>
      <c r="BH49" s="74" t="s">
        <v>234</v>
      </c>
      <c r="BI49" s="74" t="s">
        <v>234</v>
      </c>
      <c r="BJ49" s="74" t="s">
        <v>234</v>
      </c>
      <c r="BK49" s="74" t="s">
        <v>234</v>
      </c>
      <c r="BL49" s="74" t="s">
        <v>234</v>
      </c>
      <c r="BM49" s="101"/>
      <c r="BN49" s="101"/>
      <c r="BO49" s="103"/>
      <c r="BP49" s="103"/>
      <c r="BQ49" s="103"/>
      <c r="BR49" s="103"/>
      <c r="BS49" s="103"/>
      <c r="BT49" s="103"/>
      <c r="BU49" s="103"/>
      <c r="BV49" s="103"/>
      <c r="BW49" s="103"/>
      <c r="BX49" s="103"/>
      <c r="BY49" s="103"/>
      <c r="BZ49" s="103"/>
      <c r="CA49" s="102"/>
      <c r="CB49" s="102"/>
      <c r="CC49" s="102"/>
      <c r="CD49" s="113"/>
      <c r="CE49" s="106"/>
      <c r="CF49" s="106"/>
      <c r="CG49" s="106"/>
      <c r="CH49" s="106"/>
      <c r="CI49" s="106"/>
      <c r="CJ49" s="106"/>
      <c r="CK49" s="106"/>
      <c r="CL49" s="106"/>
      <c r="CM49" s="103"/>
      <c r="CN49" s="103"/>
      <c r="CO49" s="103"/>
      <c r="CP49" s="103"/>
      <c r="CQ49" s="103"/>
      <c r="CR49" s="103"/>
      <c r="CS49" s="103"/>
      <c r="CT49" s="103"/>
      <c r="CU49" s="103"/>
      <c r="CV49" s="103"/>
      <c r="CW49" s="80" t="s">
        <v>234</v>
      </c>
      <c r="CX49" s="103"/>
      <c r="CY49" s="80" t="s">
        <v>234</v>
      </c>
      <c r="CZ49" s="80" t="s">
        <v>234</v>
      </c>
      <c r="DA49" s="80" t="s">
        <v>234</v>
      </c>
      <c r="DB49" s="80" t="s">
        <v>234</v>
      </c>
      <c r="DC49" s="80" t="s">
        <v>234</v>
      </c>
      <c r="DD49" s="80" t="s">
        <v>234</v>
      </c>
      <c r="DE49" s="80" t="s">
        <v>234</v>
      </c>
      <c r="DF49" s="103"/>
      <c r="DG49" s="80" t="s">
        <v>234</v>
      </c>
      <c r="DH49" s="103"/>
      <c r="DI49" s="80" t="s">
        <v>234</v>
      </c>
      <c r="DJ49" s="80" t="s">
        <v>234</v>
      </c>
      <c r="DK49" s="80" t="s">
        <v>234</v>
      </c>
      <c r="DL49" s="80" t="s">
        <v>234</v>
      </c>
      <c r="DM49" s="80" t="s">
        <v>234</v>
      </c>
      <c r="DN49" s="80" t="s">
        <v>234</v>
      </c>
      <c r="DO49" s="80" t="s">
        <v>234</v>
      </c>
      <c r="DP49" s="80" t="s">
        <v>234</v>
      </c>
      <c r="DQ49" s="80" t="s">
        <v>234</v>
      </c>
      <c r="DR49" s="80" t="s">
        <v>234</v>
      </c>
      <c r="DS49" s="80" t="s">
        <v>234</v>
      </c>
      <c r="DT49" s="80" t="s">
        <v>234</v>
      </c>
      <c r="DU49" s="80" t="s">
        <v>234</v>
      </c>
      <c r="DV49" s="80" t="s">
        <v>234</v>
      </c>
      <c r="DW49" s="80" t="s">
        <v>234</v>
      </c>
      <c r="DX49" s="80" t="s">
        <v>234</v>
      </c>
      <c r="DY49" s="80" t="s">
        <v>234</v>
      </c>
      <c r="DZ49" s="80" t="s">
        <v>234</v>
      </c>
    </row>
    <row r="50" spans="1:130" ht="15" customHeight="1">
      <c r="A50" s="136"/>
      <c r="B50" s="136"/>
      <c r="C50" s="136"/>
      <c r="D50" s="126"/>
      <c r="E50" s="102"/>
      <c r="F50" s="104"/>
      <c r="G50" s="106"/>
      <c r="H50" s="102"/>
      <c r="I50" s="106"/>
      <c r="J50" s="108"/>
      <c r="K50" s="108"/>
      <c r="L50" s="102"/>
      <c r="M50" s="102"/>
      <c r="N50" s="102"/>
      <c r="O50" s="102"/>
      <c r="P50" s="102"/>
      <c r="Q50" s="126"/>
      <c r="R50" s="84" t="s">
        <v>280</v>
      </c>
      <c r="S50" s="74" t="s">
        <v>232</v>
      </c>
      <c r="T50" s="74" t="s">
        <v>232</v>
      </c>
      <c r="U50" s="102"/>
      <c r="V50" s="74" t="s">
        <v>232</v>
      </c>
      <c r="W50" s="102"/>
      <c r="X50" s="74">
        <v>0</v>
      </c>
      <c r="Y50" s="102"/>
      <c r="Z50" s="74" t="s">
        <v>232</v>
      </c>
      <c r="AA50" s="102"/>
      <c r="AB50" s="74" t="s">
        <v>232</v>
      </c>
      <c r="AC50" s="103"/>
      <c r="AD50" s="74" t="s">
        <v>234</v>
      </c>
      <c r="AE50" s="103"/>
      <c r="AF50" s="74" t="s">
        <v>234</v>
      </c>
      <c r="AG50" s="74" t="s">
        <v>234</v>
      </c>
      <c r="AH50" s="74" t="s">
        <v>234</v>
      </c>
      <c r="AI50" s="74" t="s">
        <v>234</v>
      </c>
      <c r="AJ50" s="74" t="s">
        <v>234</v>
      </c>
      <c r="AK50" s="74" t="s">
        <v>234</v>
      </c>
      <c r="AL50" s="74" t="s">
        <v>234</v>
      </c>
      <c r="AM50" s="74" t="s">
        <v>234</v>
      </c>
      <c r="AN50" s="74" t="s">
        <v>234</v>
      </c>
      <c r="AO50" s="103"/>
      <c r="AP50" s="74" t="s">
        <v>234</v>
      </c>
      <c r="AQ50" s="103"/>
      <c r="AR50" s="74" t="s">
        <v>234</v>
      </c>
      <c r="AS50" s="74" t="s">
        <v>234</v>
      </c>
      <c r="AT50" s="74" t="s">
        <v>234</v>
      </c>
      <c r="AU50" s="74" t="s">
        <v>234</v>
      </c>
      <c r="AV50" s="74" t="s">
        <v>234</v>
      </c>
      <c r="AW50" s="74" t="s">
        <v>234</v>
      </c>
      <c r="AX50" s="74" t="s">
        <v>234</v>
      </c>
      <c r="AY50" s="74" t="s">
        <v>234</v>
      </c>
      <c r="AZ50" s="74" t="s">
        <v>234</v>
      </c>
      <c r="BA50" s="79" t="s">
        <v>234</v>
      </c>
      <c r="BB50" s="79" t="s">
        <v>234</v>
      </c>
      <c r="BC50" s="79" t="s">
        <v>234</v>
      </c>
      <c r="BD50" s="79" t="s">
        <v>234</v>
      </c>
      <c r="BE50" s="79" t="s">
        <v>234</v>
      </c>
      <c r="BF50" s="79" t="s">
        <v>234</v>
      </c>
      <c r="BG50" s="74" t="s">
        <v>234</v>
      </c>
      <c r="BH50" s="74" t="s">
        <v>234</v>
      </c>
      <c r="BI50" s="74" t="s">
        <v>234</v>
      </c>
      <c r="BJ50" s="74" t="s">
        <v>234</v>
      </c>
      <c r="BK50" s="74" t="s">
        <v>234</v>
      </c>
      <c r="BL50" s="74" t="s">
        <v>234</v>
      </c>
      <c r="BM50" s="101"/>
      <c r="BN50" s="101"/>
      <c r="BO50" s="103"/>
      <c r="BP50" s="103"/>
      <c r="BQ50" s="103"/>
      <c r="BR50" s="103"/>
      <c r="BS50" s="103"/>
      <c r="BT50" s="103"/>
      <c r="BU50" s="103"/>
      <c r="BV50" s="103"/>
      <c r="BW50" s="103"/>
      <c r="BX50" s="103"/>
      <c r="BY50" s="103"/>
      <c r="BZ50" s="103"/>
      <c r="CA50" s="102"/>
      <c r="CB50" s="102"/>
      <c r="CC50" s="102"/>
      <c r="CD50" s="113"/>
      <c r="CE50" s="106"/>
      <c r="CF50" s="106"/>
      <c r="CG50" s="106"/>
      <c r="CH50" s="106"/>
      <c r="CI50" s="106"/>
      <c r="CJ50" s="106"/>
      <c r="CK50" s="106"/>
      <c r="CL50" s="106"/>
      <c r="CM50" s="103"/>
      <c r="CN50" s="103"/>
      <c r="CO50" s="103"/>
      <c r="CP50" s="103"/>
      <c r="CQ50" s="103"/>
      <c r="CR50" s="103"/>
      <c r="CS50" s="103"/>
      <c r="CT50" s="103"/>
      <c r="CU50" s="103"/>
      <c r="CV50" s="103"/>
      <c r="CW50" s="80" t="s">
        <v>234</v>
      </c>
      <c r="CX50" s="103"/>
      <c r="CY50" s="80" t="s">
        <v>234</v>
      </c>
      <c r="CZ50" s="80" t="s">
        <v>234</v>
      </c>
      <c r="DA50" s="80" t="s">
        <v>234</v>
      </c>
      <c r="DB50" s="80" t="s">
        <v>234</v>
      </c>
      <c r="DC50" s="80" t="s">
        <v>234</v>
      </c>
      <c r="DD50" s="80" t="s">
        <v>234</v>
      </c>
      <c r="DE50" s="80" t="s">
        <v>234</v>
      </c>
      <c r="DF50" s="103"/>
      <c r="DG50" s="80" t="s">
        <v>234</v>
      </c>
      <c r="DH50" s="103"/>
      <c r="DI50" s="80" t="s">
        <v>234</v>
      </c>
      <c r="DJ50" s="80" t="s">
        <v>234</v>
      </c>
      <c r="DK50" s="80" t="s">
        <v>234</v>
      </c>
      <c r="DL50" s="80" t="s">
        <v>234</v>
      </c>
      <c r="DM50" s="80" t="s">
        <v>234</v>
      </c>
      <c r="DN50" s="80" t="s">
        <v>234</v>
      </c>
      <c r="DO50" s="80" t="s">
        <v>234</v>
      </c>
      <c r="DP50" s="80" t="s">
        <v>234</v>
      </c>
      <c r="DQ50" s="80" t="s">
        <v>234</v>
      </c>
      <c r="DR50" s="80" t="s">
        <v>234</v>
      </c>
      <c r="DS50" s="80" t="s">
        <v>234</v>
      </c>
      <c r="DT50" s="80" t="s">
        <v>234</v>
      </c>
      <c r="DU50" s="80" t="s">
        <v>234</v>
      </c>
      <c r="DV50" s="80" t="s">
        <v>234</v>
      </c>
      <c r="DW50" s="80" t="s">
        <v>234</v>
      </c>
      <c r="DX50" s="80" t="s">
        <v>234</v>
      </c>
      <c r="DY50" s="80" t="s">
        <v>234</v>
      </c>
      <c r="DZ50" s="80" t="s">
        <v>234</v>
      </c>
    </row>
    <row r="51" spans="1:130" ht="15" customHeight="1">
      <c r="A51" s="135">
        <v>12</v>
      </c>
      <c r="B51" s="135">
        <v>12</v>
      </c>
      <c r="C51" s="135" t="s">
        <v>228</v>
      </c>
      <c r="D51" s="124" t="s">
        <v>365</v>
      </c>
      <c r="E51" s="102" t="s">
        <v>309</v>
      </c>
      <c r="F51" s="127" t="s">
        <v>366</v>
      </c>
      <c r="G51" s="106" t="s">
        <v>367</v>
      </c>
      <c r="H51" s="102" t="s">
        <v>368</v>
      </c>
      <c r="I51" s="106" t="s">
        <v>369</v>
      </c>
      <c r="J51" s="129" t="s">
        <v>232</v>
      </c>
      <c r="K51" s="130" t="s">
        <v>370</v>
      </c>
      <c r="L51" s="112" t="s">
        <v>229</v>
      </c>
      <c r="M51" s="129" t="s">
        <v>371</v>
      </c>
      <c r="N51" s="129" t="s">
        <v>235</v>
      </c>
      <c r="O51" s="133" t="s">
        <v>372</v>
      </c>
      <c r="P51" s="128" t="s">
        <v>231</v>
      </c>
      <c r="Q51" s="128">
        <v>2</v>
      </c>
      <c r="R51" s="83" t="s">
        <v>243</v>
      </c>
      <c r="S51" s="76" t="s">
        <v>246</v>
      </c>
      <c r="T51" s="74" t="s">
        <v>232</v>
      </c>
      <c r="U51" s="102" t="s">
        <v>232</v>
      </c>
      <c r="V51" s="74" t="s">
        <v>232</v>
      </c>
      <c r="W51" s="102" t="s">
        <v>232</v>
      </c>
      <c r="X51" s="74">
        <v>0</v>
      </c>
      <c r="Y51" s="119">
        <v>0</v>
      </c>
      <c r="Z51" s="74" t="s">
        <v>232</v>
      </c>
      <c r="AA51" s="102" t="s">
        <v>232</v>
      </c>
      <c r="AB51" s="74" t="s">
        <v>232</v>
      </c>
      <c r="AC51" s="102" t="s">
        <v>234</v>
      </c>
      <c r="AD51" s="74" t="s">
        <v>234</v>
      </c>
      <c r="AE51" s="102" t="s">
        <v>234</v>
      </c>
      <c r="AF51" s="74" t="s">
        <v>234</v>
      </c>
      <c r="AG51" s="74" t="s">
        <v>234</v>
      </c>
      <c r="AH51" s="74" t="s">
        <v>234</v>
      </c>
      <c r="AI51" s="74" t="s">
        <v>234</v>
      </c>
      <c r="AJ51" s="74" t="s">
        <v>234</v>
      </c>
      <c r="AK51" s="74" t="s">
        <v>234</v>
      </c>
      <c r="AL51" s="74" t="s">
        <v>234</v>
      </c>
      <c r="AM51" s="74" t="s">
        <v>234</v>
      </c>
      <c r="AN51" s="74" t="s">
        <v>234</v>
      </c>
      <c r="AO51" s="102" t="s">
        <v>234</v>
      </c>
      <c r="AP51" s="74" t="s">
        <v>234</v>
      </c>
      <c r="AQ51" s="102" t="s">
        <v>234</v>
      </c>
      <c r="AR51" s="74" t="s">
        <v>234</v>
      </c>
      <c r="AS51" s="74" t="s">
        <v>234</v>
      </c>
      <c r="AT51" s="74" t="s">
        <v>234</v>
      </c>
      <c r="AU51" s="74" t="s">
        <v>234</v>
      </c>
      <c r="AV51" s="74" t="s">
        <v>234</v>
      </c>
      <c r="AW51" s="74" t="s">
        <v>234</v>
      </c>
      <c r="AX51" s="74" t="s">
        <v>234</v>
      </c>
      <c r="AY51" s="74" t="s">
        <v>234</v>
      </c>
      <c r="AZ51" s="74" t="s">
        <v>234</v>
      </c>
      <c r="BA51" s="79" t="s">
        <v>234</v>
      </c>
      <c r="BB51" s="79" t="s">
        <v>234</v>
      </c>
      <c r="BC51" s="79" t="s">
        <v>234</v>
      </c>
      <c r="BD51" s="79" t="s">
        <v>234</v>
      </c>
      <c r="BE51" s="79" t="s">
        <v>234</v>
      </c>
      <c r="BF51" s="79" t="s">
        <v>234</v>
      </c>
      <c r="BG51" s="74" t="s">
        <v>234</v>
      </c>
      <c r="BH51" s="74" t="s">
        <v>234</v>
      </c>
      <c r="BI51" s="74" t="s">
        <v>234</v>
      </c>
      <c r="BJ51" s="74" t="s">
        <v>234</v>
      </c>
      <c r="BK51" s="74" t="s">
        <v>234</v>
      </c>
      <c r="BL51" s="74" t="s">
        <v>234</v>
      </c>
      <c r="BM51" s="101" t="s">
        <v>234</v>
      </c>
      <c r="BN51" s="101" t="s">
        <v>234</v>
      </c>
      <c r="BO51" s="102" t="s">
        <v>234</v>
      </c>
      <c r="BP51" s="102" t="s">
        <v>234</v>
      </c>
      <c r="BQ51" s="102"/>
      <c r="BR51" s="102" t="s">
        <v>234</v>
      </c>
      <c r="BS51" s="102" t="s">
        <v>234</v>
      </c>
      <c r="BT51" s="102"/>
      <c r="BU51" s="102" t="s">
        <v>234</v>
      </c>
      <c r="BV51" s="102" t="s">
        <v>234</v>
      </c>
      <c r="BW51" s="102" t="s">
        <v>234</v>
      </c>
      <c r="BX51" s="102" t="s">
        <v>234</v>
      </c>
      <c r="BY51" s="102"/>
      <c r="BZ51" s="102"/>
      <c r="CA51" s="102" t="s">
        <v>376</v>
      </c>
      <c r="CB51" s="102">
        <v>2016</v>
      </c>
      <c r="CC51" s="102" t="s">
        <v>409</v>
      </c>
      <c r="CD51" s="113" t="s">
        <v>377</v>
      </c>
      <c r="CE51" s="110" t="s">
        <v>410</v>
      </c>
      <c r="CF51" s="102" t="s">
        <v>232</v>
      </c>
      <c r="CG51" s="110" t="s">
        <v>411</v>
      </c>
      <c r="CH51" s="144" t="s">
        <v>411</v>
      </c>
      <c r="CI51" s="144" t="s">
        <v>411</v>
      </c>
      <c r="CJ51" s="144" t="s">
        <v>411</v>
      </c>
      <c r="CK51" s="102" t="s">
        <v>232</v>
      </c>
      <c r="CL51" s="106" t="s">
        <v>412</v>
      </c>
      <c r="CM51" s="102" t="s">
        <v>234</v>
      </c>
      <c r="CN51" s="102" t="s">
        <v>234</v>
      </c>
      <c r="CO51" s="102" t="s">
        <v>234</v>
      </c>
      <c r="CP51" s="102" t="s">
        <v>234</v>
      </c>
      <c r="CQ51" s="102" t="s">
        <v>234</v>
      </c>
      <c r="CR51" s="102" t="s">
        <v>234</v>
      </c>
      <c r="CS51" s="102" t="s">
        <v>234</v>
      </c>
      <c r="CT51" s="102" t="s">
        <v>234</v>
      </c>
      <c r="CU51" s="102" t="s">
        <v>234</v>
      </c>
      <c r="CV51" s="102" t="s">
        <v>234</v>
      </c>
      <c r="CW51" s="80" t="s">
        <v>234</v>
      </c>
      <c r="CX51" s="102" t="s">
        <v>234</v>
      </c>
      <c r="CY51" s="80" t="s">
        <v>234</v>
      </c>
      <c r="CZ51" s="80" t="s">
        <v>234</v>
      </c>
      <c r="DA51" s="80" t="s">
        <v>234</v>
      </c>
      <c r="DB51" s="80" t="s">
        <v>234</v>
      </c>
      <c r="DC51" s="80" t="s">
        <v>234</v>
      </c>
      <c r="DD51" s="80" t="s">
        <v>234</v>
      </c>
      <c r="DE51" s="80" t="s">
        <v>234</v>
      </c>
      <c r="DF51" s="102" t="s">
        <v>234</v>
      </c>
      <c r="DG51" s="80" t="s">
        <v>234</v>
      </c>
      <c r="DH51" s="102" t="s">
        <v>234</v>
      </c>
      <c r="DI51" s="80" t="s">
        <v>234</v>
      </c>
      <c r="DJ51" s="80" t="s">
        <v>234</v>
      </c>
      <c r="DK51" s="80" t="s">
        <v>234</v>
      </c>
      <c r="DL51" s="80" t="s">
        <v>234</v>
      </c>
      <c r="DM51" s="80" t="s">
        <v>234</v>
      </c>
      <c r="DN51" s="80" t="s">
        <v>234</v>
      </c>
      <c r="DO51" s="80" t="s">
        <v>234</v>
      </c>
      <c r="DP51" s="80" t="s">
        <v>234</v>
      </c>
      <c r="DQ51" s="80" t="s">
        <v>234</v>
      </c>
      <c r="DR51" s="80" t="s">
        <v>234</v>
      </c>
      <c r="DS51" s="80" t="s">
        <v>234</v>
      </c>
      <c r="DT51" s="80" t="s">
        <v>234</v>
      </c>
      <c r="DU51" s="80" t="s">
        <v>234</v>
      </c>
      <c r="DV51" s="80" t="s">
        <v>234</v>
      </c>
      <c r="DW51" s="80" t="s">
        <v>234</v>
      </c>
      <c r="DX51" s="80" t="s">
        <v>234</v>
      </c>
      <c r="DY51" s="80" t="s">
        <v>234</v>
      </c>
      <c r="DZ51" s="80" t="s">
        <v>234</v>
      </c>
    </row>
    <row r="52" spans="1:130" ht="15" customHeight="1">
      <c r="A52" s="135"/>
      <c r="B52" s="135"/>
      <c r="C52" s="135"/>
      <c r="D52" s="125"/>
      <c r="E52" s="102"/>
      <c r="F52" s="104"/>
      <c r="G52" s="106"/>
      <c r="H52" s="102"/>
      <c r="I52" s="106"/>
      <c r="J52" s="102"/>
      <c r="K52" s="131"/>
      <c r="L52" s="112"/>
      <c r="M52" s="102"/>
      <c r="N52" s="102"/>
      <c r="O52" s="134"/>
      <c r="P52" s="125"/>
      <c r="Q52" s="125"/>
      <c r="R52" s="83" t="s">
        <v>238</v>
      </c>
      <c r="S52" s="76" t="s">
        <v>246</v>
      </c>
      <c r="T52" s="74" t="s">
        <v>232</v>
      </c>
      <c r="U52" s="102"/>
      <c r="V52" s="74" t="s">
        <v>232</v>
      </c>
      <c r="W52" s="102"/>
      <c r="X52" s="74">
        <v>0</v>
      </c>
      <c r="Y52" s="119"/>
      <c r="Z52" s="74" t="s">
        <v>232</v>
      </c>
      <c r="AA52" s="102"/>
      <c r="AB52" s="74" t="s">
        <v>232</v>
      </c>
      <c r="AC52" s="103"/>
      <c r="AD52" s="74" t="s">
        <v>234</v>
      </c>
      <c r="AE52" s="103"/>
      <c r="AF52" s="74" t="s">
        <v>234</v>
      </c>
      <c r="AG52" s="74" t="s">
        <v>234</v>
      </c>
      <c r="AH52" s="74" t="s">
        <v>234</v>
      </c>
      <c r="AI52" s="74" t="s">
        <v>234</v>
      </c>
      <c r="AJ52" s="74" t="s">
        <v>234</v>
      </c>
      <c r="AK52" s="74" t="s">
        <v>234</v>
      </c>
      <c r="AL52" s="74" t="s">
        <v>234</v>
      </c>
      <c r="AM52" s="74" t="s">
        <v>234</v>
      </c>
      <c r="AN52" s="74" t="s">
        <v>234</v>
      </c>
      <c r="AO52" s="103"/>
      <c r="AP52" s="74" t="s">
        <v>234</v>
      </c>
      <c r="AQ52" s="103"/>
      <c r="AR52" s="74" t="s">
        <v>234</v>
      </c>
      <c r="AS52" s="74" t="s">
        <v>234</v>
      </c>
      <c r="AT52" s="74" t="s">
        <v>234</v>
      </c>
      <c r="AU52" s="74" t="s">
        <v>234</v>
      </c>
      <c r="AV52" s="74" t="s">
        <v>234</v>
      </c>
      <c r="AW52" s="74" t="s">
        <v>234</v>
      </c>
      <c r="AX52" s="74" t="s">
        <v>234</v>
      </c>
      <c r="AY52" s="74" t="s">
        <v>234</v>
      </c>
      <c r="AZ52" s="74" t="s">
        <v>234</v>
      </c>
      <c r="BA52" s="79" t="s">
        <v>234</v>
      </c>
      <c r="BB52" s="79" t="s">
        <v>234</v>
      </c>
      <c r="BC52" s="79" t="s">
        <v>234</v>
      </c>
      <c r="BD52" s="79" t="s">
        <v>234</v>
      </c>
      <c r="BE52" s="79" t="s">
        <v>234</v>
      </c>
      <c r="BF52" s="79" t="s">
        <v>234</v>
      </c>
      <c r="BG52" s="74" t="s">
        <v>234</v>
      </c>
      <c r="BH52" s="74" t="s">
        <v>234</v>
      </c>
      <c r="BI52" s="74" t="s">
        <v>234</v>
      </c>
      <c r="BJ52" s="74" t="s">
        <v>234</v>
      </c>
      <c r="BK52" s="74" t="s">
        <v>234</v>
      </c>
      <c r="BL52" s="74" t="s">
        <v>234</v>
      </c>
      <c r="BM52" s="101"/>
      <c r="BN52" s="101"/>
      <c r="BO52" s="103"/>
      <c r="BP52" s="103"/>
      <c r="BQ52" s="103"/>
      <c r="BR52" s="103"/>
      <c r="BS52" s="103"/>
      <c r="BT52" s="103"/>
      <c r="BU52" s="103"/>
      <c r="BV52" s="103"/>
      <c r="BW52" s="103"/>
      <c r="BX52" s="103"/>
      <c r="BY52" s="103"/>
      <c r="BZ52" s="103"/>
      <c r="CA52" s="102"/>
      <c r="CB52" s="102"/>
      <c r="CC52" s="102"/>
      <c r="CD52" s="113"/>
      <c r="CE52" s="110"/>
      <c r="CF52" s="102"/>
      <c r="CG52" s="110"/>
      <c r="CH52" s="110"/>
      <c r="CI52" s="110"/>
      <c r="CJ52" s="110"/>
      <c r="CK52" s="102"/>
      <c r="CL52" s="106"/>
      <c r="CM52" s="103"/>
      <c r="CN52" s="103"/>
      <c r="CO52" s="103"/>
      <c r="CP52" s="103"/>
      <c r="CQ52" s="103"/>
      <c r="CR52" s="103"/>
      <c r="CS52" s="103"/>
      <c r="CT52" s="103"/>
      <c r="CU52" s="103"/>
      <c r="CV52" s="103"/>
      <c r="CW52" s="80" t="s">
        <v>234</v>
      </c>
      <c r="CX52" s="103"/>
      <c r="CY52" s="80" t="s">
        <v>234</v>
      </c>
      <c r="CZ52" s="80" t="s">
        <v>234</v>
      </c>
      <c r="DA52" s="80" t="s">
        <v>234</v>
      </c>
      <c r="DB52" s="80" t="s">
        <v>234</v>
      </c>
      <c r="DC52" s="80" t="s">
        <v>234</v>
      </c>
      <c r="DD52" s="80" t="s">
        <v>234</v>
      </c>
      <c r="DE52" s="80" t="s">
        <v>234</v>
      </c>
      <c r="DF52" s="103"/>
      <c r="DG52" s="80" t="s">
        <v>234</v>
      </c>
      <c r="DH52" s="103"/>
      <c r="DI52" s="80" t="s">
        <v>234</v>
      </c>
      <c r="DJ52" s="80" t="s">
        <v>234</v>
      </c>
      <c r="DK52" s="80" t="s">
        <v>234</v>
      </c>
      <c r="DL52" s="80" t="s">
        <v>234</v>
      </c>
      <c r="DM52" s="80" t="s">
        <v>234</v>
      </c>
      <c r="DN52" s="80" t="s">
        <v>234</v>
      </c>
      <c r="DO52" s="80" t="s">
        <v>234</v>
      </c>
      <c r="DP52" s="80" t="s">
        <v>234</v>
      </c>
      <c r="DQ52" s="80" t="s">
        <v>234</v>
      </c>
      <c r="DR52" s="80" t="s">
        <v>234</v>
      </c>
      <c r="DS52" s="80" t="s">
        <v>234</v>
      </c>
      <c r="DT52" s="80" t="s">
        <v>234</v>
      </c>
      <c r="DU52" s="80" t="s">
        <v>234</v>
      </c>
      <c r="DV52" s="80" t="s">
        <v>234</v>
      </c>
      <c r="DW52" s="80" t="s">
        <v>234</v>
      </c>
      <c r="DX52" s="80" t="s">
        <v>234</v>
      </c>
      <c r="DY52" s="80" t="s">
        <v>234</v>
      </c>
      <c r="DZ52" s="80" t="s">
        <v>234</v>
      </c>
    </row>
    <row r="53" spans="1:130" ht="28.8">
      <c r="A53" s="135"/>
      <c r="B53" s="135"/>
      <c r="C53" s="135"/>
      <c r="D53" s="125"/>
      <c r="E53" s="102"/>
      <c r="F53" s="104"/>
      <c r="G53" s="106"/>
      <c r="H53" s="102"/>
      <c r="I53" s="106"/>
      <c r="J53" s="102"/>
      <c r="K53" s="131"/>
      <c r="L53" s="112"/>
      <c r="M53" s="102"/>
      <c r="N53" s="102"/>
      <c r="O53" s="134"/>
      <c r="P53" s="125"/>
      <c r="Q53" s="125"/>
      <c r="R53" s="83" t="s">
        <v>234</v>
      </c>
      <c r="S53" s="74" t="s">
        <v>234</v>
      </c>
      <c r="T53" s="74" t="s">
        <v>234</v>
      </c>
      <c r="U53" s="102"/>
      <c r="V53" s="74" t="s">
        <v>232</v>
      </c>
      <c r="W53" s="102"/>
      <c r="X53" s="74" t="s">
        <v>234</v>
      </c>
      <c r="Y53" s="119"/>
      <c r="Z53" s="74" t="s">
        <v>234</v>
      </c>
      <c r="AA53" s="102"/>
      <c r="AB53" s="74" t="s">
        <v>234</v>
      </c>
      <c r="AC53" s="103"/>
      <c r="AD53" s="74" t="s">
        <v>234</v>
      </c>
      <c r="AE53" s="103"/>
      <c r="AF53" s="74" t="s">
        <v>234</v>
      </c>
      <c r="AG53" s="74" t="s">
        <v>234</v>
      </c>
      <c r="AH53" s="74" t="s">
        <v>234</v>
      </c>
      <c r="AI53" s="74" t="s">
        <v>234</v>
      </c>
      <c r="AJ53" s="74" t="s">
        <v>234</v>
      </c>
      <c r="AK53" s="74" t="s">
        <v>234</v>
      </c>
      <c r="AL53" s="74" t="s">
        <v>234</v>
      </c>
      <c r="AM53" s="74" t="s">
        <v>234</v>
      </c>
      <c r="AN53" s="74" t="s">
        <v>234</v>
      </c>
      <c r="AO53" s="103"/>
      <c r="AP53" s="74" t="s">
        <v>234</v>
      </c>
      <c r="AQ53" s="103"/>
      <c r="AR53" s="74" t="s">
        <v>234</v>
      </c>
      <c r="AS53" s="74" t="s">
        <v>234</v>
      </c>
      <c r="AT53" s="74" t="s">
        <v>234</v>
      </c>
      <c r="AU53" s="74" t="s">
        <v>234</v>
      </c>
      <c r="AV53" s="74" t="s">
        <v>234</v>
      </c>
      <c r="AW53" s="74" t="s">
        <v>234</v>
      </c>
      <c r="AX53" s="74" t="s">
        <v>234</v>
      </c>
      <c r="AY53" s="74" t="s">
        <v>234</v>
      </c>
      <c r="AZ53" s="74" t="s">
        <v>234</v>
      </c>
      <c r="BA53" s="79" t="s">
        <v>234</v>
      </c>
      <c r="BB53" s="79" t="s">
        <v>234</v>
      </c>
      <c r="BC53" s="79" t="s">
        <v>234</v>
      </c>
      <c r="BD53" s="79" t="s">
        <v>234</v>
      </c>
      <c r="BE53" s="79" t="s">
        <v>234</v>
      </c>
      <c r="BF53" s="79" t="s">
        <v>234</v>
      </c>
      <c r="BG53" s="74" t="s">
        <v>234</v>
      </c>
      <c r="BH53" s="74" t="s">
        <v>234</v>
      </c>
      <c r="BI53" s="74" t="s">
        <v>234</v>
      </c>
      <c r="BJ53" s="74" t="s">
        <v>234</v>
      </c>
      <c r="BK53" s="74" t="s">
        <v>234</v>
      </c>
      <c r="BL53" s="74" t="s">
        <v>234</v>
      </c>
      <c r="BM53" s="101"/>
      <c r="BN53" s="101"/>
      <c r="BO53" s="103"/>
      <c r="BP53" s="103"/>
      <c r="BQ53" s="103"/>
      <c r="BR53" s="103"/>
      <c r="BS53" s="103"/>
      <c r="BT53" s="103"/>
      <c r="BU53" s="103"/>
      <c r="BV53" s="103"/>
      <c r="BW53" s="103"/>
      <c r="BX53" s="103"/>
      <c r="BY53" s="103"/>
      <c r="BZ53" s="103"/>
      <c r="CA53" s="102"/>
      <c r="CB53" s="102"/>
      <c r="CC53" s="102"/>
      <c r="CD53" s="113"/>
      <c r="CE53" s="110"/>
      <c r="CF53" s="102"/>
      <c r="CG53" s="110"/>
      <c r="CH53" s="110"/>
      <c r="CI53" s="110"/>
      <c r="CJ53" s="110"/>
      <c r="CK53" s="102"/>
      <c r="CL53" s="106"/>
      <c r="CM53" s="103"/>
      <c r="CN53" s="103"/>
      <c r="CO53" s="103"/>
      <c r="CP53" s="103"/>
      <c r="CQ53" s="103"/>
      <c r="CR53" s="103"/>
      <c r="CS53" s="103"/>
      <c r="CT53" s="103"/>
      <c r="CU53" s="103"/>
      <c r="CV53" s="103"/>
      <c r="CW53" s="80" t="s">
        <v>234</v>
      </c>
      <c r="CX53" s="103"/>
      <c r="CY53" s="80" t="s">
        <v>234</v>
      </c>
      <c r="CZ53" s="80" t="s">
        <v>234</v>
      </c>
      <c r="DA53" s="80" t="s">
        <v>234</v>
      </c>
      <c r="DB53" s="80" t="s">
        <v>234</v>
      </c>
      <c r="DC53" s="80" t="s">
        <v>234</v>
      </c>
      <c r="DD53" s="80" t="s">
        <v>234</v>
      </c>
      <c r="DE53" s="80" t="s">
        <v>234</v>
      </c>
      <c r="DF53" s="103"/>
      <c r="DG53" s="80" t="s">
        <v>234</v>
      </c>
      <c r="DH53" s="103"/>
      <c r="DI53" s="80" t="s">
        <v>234</v>
      </c>
      <c r="DJ53" s="80" t="s">
        <v>234</v>
      </c>
      <c r="DK53" s="80" t="s">
        <v>234</v>
      </c>
      <c r="DL53" s="80" t="s">
        <v>234</v>
      </c>
      <c r="DM53" s="80" t="s">
        <v>234</v>
      </c>
      <c r="DN53" s="80" t="s">
        <v>234</v>
      </c>
      <c r="DO53" s="80" t="s">
        <v>234</v>
      </c>
      <c r="DP53" s="80" t="s">
        <v>234</v>
      </c>
      <c r="DQ53" s="80" t="s">
        <v>234</v>
      </c>
      <c r="DR53" s="80" t="s">
        <v>234</v>
      </c>
      <c r="DS53" s="80" t="s">
        <v>234</v>
      </c>
      <c r="DT53" s="80" t="s">
        <v>234</v>
      </c>
      <c r="DU53" s="80" t="s">
        <v>234</v>
      </c>
      <c r="DV53" s="80" t="s">
        <v>234</v>
      </c>
      <c r="DW53" s="80" t="s">
        <v>234</v>
      </c>
      <c r="DX53" s="80" t="s">
        <v>234</v>
      </c>
      <c r="DY53" s="80" t="s">
        <v>234</v>
      </c>
      <c r="DZ53" s="80" t="s">
        <v>234</v>
      </c>
    </row>
    <row r="54" spans="1:130" ht="28.8">
      <c r="A54" s="136"/>
      <c r="B54" s="136"/>
      <c r="C54" s="136"/>
      <c r="D54" s="126"/>
      <c r="E54" s="102"/>
      <c r="F54" s="104"/>
      <c r="G54" s="106"/>
      <c r="H54" s="102"/>
      <c r="I54" s="106"/>
      <c r="J54" s="102"/>
      <c r="K54" s="131"/>
      <c r="L54" s="102"/>
      <c r="M54" s="102"/>
      <c r="N54" s="102"/>
      <c r="O54" s="108"/>
      <c r="P54" s="126"/>
      <c r="Q54" s="126"/>
      <c r="R54" s="83" t="s">
        <v>234</v>
      </c>
      <c r="S54" s="74" t="s">
        <v>234</v>
      </c>
      <c r="T54" s="74" t="s">
        <v>234</v>
      </c>
      <c r="U54" s="102"/>
      <c r="V54" s="74" t="s">
        <v>234</v>
      </c>
      <c r="W54" s="102"/>
      <c r="X54" s="74" t="s">
        <v>234</v>
      </c>
      <c r="Y54" s="119"/>
      <c r="Z54" s="74" t="s">
        <v>234</v>
      </c>
      <c r="AA54" s="102"/>
      <c r="AB54" s="74" t="s">
        <v>234</v>
      </c>
      <c r="AC54" s="103"/>
      <c r="AD54" s="74" t="s">
        <v>234</v>
      </c>
      <c r="AE54" s="103"/>
      <c r="AF54" s="74" t="s">
        <v>234</v>
      </c>
      <c r="AG54" s="74" t="s">
        <v>234</v>
      </c>
      <c r="AH54" s="74" t="s">
        <v>234</v>
      </c>
      <c r="AI54" s="74" t="s">
        <v>234</v>
      </c>
      <c r="AJ54" s="74" t="s">
        <v>234</v>
      </c>
      <c r="AK54" s="74" t="s">
        <v>234</v>
      </c>
      <c r="AL54" s="74" t="s">
        <v>234</v>
      </c>
      <c r="AM54" s="74" t="s">
        <v>234</v>
      </c>
      <c r="AN54" s="74" t="s">
        <v>234</v>
      </c>
      <c r="AO54" s="103"/>
      <c r="AP54" s="74" t="s">
        <v>234</v>
      </c>
      <c r="AQ54" s="103"/>
      <c r="AR54" s="74" t="s">
        <v>234</v>
      </c>
      <c r="AS54" s="74" t="s">
        <v>234</v>
      </c>
      <c r="AT54" s="74" t="s">
        <v>234</v>
      </c>
      <c r="AU54" s="74" t="s">
        <v>234</v>
      </c>
      <c r="AV54" s="74" t="s">
        <v>234</v>
      </c>
      <c r="AW54" s="74" t="s">
        <v>234</v>
      </c>
      <c r="AX54" s="74" t="s">
        <v>234</v>
      </c>
      <c r="AY54" s="74" t="s">
        <v>234</v>
      </c>
      <c r="AZ54" s="74" t="s">
        <v>234</v>
      </c>
      <c r="BA54" s="79" t="s">
        <v>234</v>
      </c>
      <c r="BB54" s="79" t="s">
        <v>234</v>
      </c>
      <c r="BC54" s="79" t="s">
        <v>234</v>
      </c>
      <c r="BD54" s="79" t="s">
        <v>234</v>
      </c>
      <c r="BE54" s="79" t="s">
        <v>234</v>
      </c>
      <c r="BF54" s="79" t="s">
        <v>234</v>
      </c>
      <c r="BG54" s="74" t="s">
        <v>234</v>
      </c>
      <c r="BH54" s="74" t="s">
        <v>234</v>
      </c>
      <c r="BI54" s="74" t="s">
        <v>234</v>
      </c>
      <c r="BJ54" s="74" t="s">
        <v>234</v>
      </c>
      <c r="BK54" s="74" t="s">
        <v>234</v>
      </c>
      <c r="BL54" s="74" t="s">
        <v>234</v>
      </c>
      <c r="BM54" s="101"/>
      <c r="BN54" s="101"/>
      <c r="BO54" s="103"/>
      <c r="BP54" s="103"/>
      <c r="BQ54" s="103"/>
      <c r="BR54" s="103"/>
      <c r="BS54" s="103"/>
      <c r="BT54" s="103"/>
      <c r="BU54" s="103"/>
      <c r="BV54" s="103"/>
      <c r="BW54" s="103"/>
      <c r="BX54" s="103"/>
      <c r="BY54" s="103"/>
      <c r="BZ54" s="103"/>
      <c r="CA54" s="102"/>
      <c r="CB54" s="102"/>
      <c r="CC54" s="102"/>
      <c r="CD54" s="113"/>
      <c r="CE54" s="110"/>
      <c r="CF54" s="102"/>
      <c r="CG54" s="110"/>
      <c r="CH54" s="110"/>
      <c r="CI54" s="110"/>
      <c r="CJ54" s="110"/>
      <c r="CK54" s="102"/>
      <c r="CL54" s="106"/>
      <c r="CM54" s="103"/>
      <c r="CN54" s="103"/>
      <c r="CO54" s="103"/>
      <c r="CP54" s="103"/>
      <c r="CQ54" s="103"/>
      <c r="CR54" s="103"/>
      <c r="CS54" s="103"/>
      <c r="CT54" s="103"/>
      <c r="CU54" s="103"/>
      <c r="CV54" s="103"/>
      <c r="CW54" s="80" t="s">
        <v>234</v>
      </c>
      <c r="CX54" s="103"/>
      <c r="CY54" s="80" t="s">
        <v>234</v>
      </c>
      <c r="CZ54" s="80" t="s">
        <v>234</v>
      </c>
      <c r="DA54" s="80" t="s">
        <v>234</v>
      </c>
      <c r="DB54" s="80" t="s">
        <v>234</v>
      </c>
      <c r="DC54" s="80" t="s">
        <v>234</v>
      </c>
      <c r="DD54" s="80" t="s">
        <v>234</v>
      </c>
      <c r="DE54" s="80" t="s">
        <v>234</v>
      </c>
      <c r="DF54" s="103"/>
      <c r="DG54" s="80" t="s">
        <v>234</v>
      </c>
      <c r="DH54" s="103"/>
      <c r="DI54" s="80" t="s">
        <v>234</v>
      </c>
      <c r="DJ54" s="80" t="s">
        <v>234</v>
      </c>
      <c r="DK54" s="80" t="s">
        <v>234</v>
      </c>
      <c r="DL54" s="80" t="s">
        <v>234</v>
      </c>
      <c r="DM54" s="80" t="s">
        <v>234</v>
      </c>
      <c r="DN54" s="80" t="s">
        <v>234</v>
      </c>
      <c r="DO54" s="80" t="s">
        <v>234</v>
      </c>
      <c r="DP54" s="80" t="s">
        <v>234</v>
      </c>
      <c r="DQ54" s="80" t="s">
        <v>234</v>
      </c>
      <c r="DR54" s="80" t="s">
        <v>234</v>
      </c>
      <c r="DS54" s="80" t="s">
        <v>234</v>
      </c>
      <c r="DT54" s="80" t="s">
        <v>234</v>
      </c>
      <c r="DU54" s="80" t="s">
        <v>234</v>
      </c>
      <c r="DV54" s="80" t="s">
        <v>234</v>
      </c>
      <c r="DW54" s="80" t="s">
        <v>234</v>
      </c>
      <c r="DX54" s="80" t="s">
        <v>234</v>
      </c>
      <c r="DY54" s="80" t="s">
        <v>234</v>
      </c>
      <c r="DZ54" s="80" t="s">
        <v>234</v>
      </c>
    </row>
    <row r="55" spans="1:130" ht="15" customHeight="1">
      <c r="A55" s="135">
        <v>13</v>
      </c>
      <c r="B55" s="135">
        <v>13</v>
      </c>
      <c r="C55" s="135" t="s">
        <v>228</v>
      </c>
      <c r="D55" s="124" t="s">
        <v>281</v>
      </c>
      <c r="E55" s="128" t="s">
        <v>309</v>
      </c>
      <c r="F55" s="127" t="s">
        <v>282</v>
      </c>
      <c r="G55" s="106" t="s">
        <v>283</v>
      </c>
      <c r="H55" s="102" t="s">
        <v>284</v>
      </c>
      <c r="I55" s="106" t="s">
        <v>285</v>
      </c>
      <c r="J55" s="129" t="s">
        <v>232</v>
      </c>
      <c r="K55" s="130" t="s">
        <v>286</v>
      </c>
      <c r="L55" s="112" t="s">
        <v>229</v>
      </c>
      <c r="M55" s="132" t="s">
        <v>287</v>
      </c>
      <c r="N55" s="129" t="s">
        <v>239</v>
      </c>
      <c r="O55" s="133" t="s">
        <v>288</v>
      </c>
      <c r="P55" s="129" t="s">
        <v>242</v>
      </c>
      <c r="Q55" s="128">
        <v>5</v>
      </c>
      <c r="R55" s="90" t="s">
        <v>233</v>
      </c>
      <c r="S55" s="74" t="s">
        <v>232</v>
      </c>
      <c r="T55" s="74" t="s">
        <v>232</v>
      </c>
      <c r="U55" s="102" t="s">
        <v>232</v>
      </c>
      <c r="V55" s="74" t="s">
        <v>232</v>
      </c>
      <c r="W55" s="102" t="s">
        <v>232</v>
      </c>
      <c r="X55" s="77">
        <v>0</v>
      </c>
      <c r="Y55" s="119">
        <v>0</v>
      </c>
      <c r="Z55" s="74" t="s">
        <v>232</v>
      </c>
      <c r="AA55" s="102" t="s">
        <v>232</v>
      </c>
      <c r="AB55" s="74" t="s">
        <v>232</v>
      </c>
      <c r="AC55" s="102" t="s">
        <v>234</v>
      </c>
      <c r="AD55" s="74" t="s">
        <v>234</v>
      </c>
      <c r="AE55" s="118" t="s">
        <v>234</v>
      </c>
      <c r="AF55" s="74" t="s">
        <v>234</v>
      </c>
      <c r="AG55" s="74" t="s">
        <v>234</v>
      </c>
      <c r="AH55" s="74" t="s">
        <v>234</v>
      </c>
      <c r="AI55" s="74" t="s">
        <v>234</v>
      </c>
      <c r="AJ55" s="74" t="s">
        <v>234</v>
      </c>
      <c r="AK55" s="74" t="s">
        <v>234</v>
      </c>
      <c r="AL55" s="74" t="s">
        <v>234</v>
      </c>
      <c r="AM55" s="74" t="s">
        <v>234</v>
      </c>
      <c r="AN55" s="74" t="s">
        <v>234</v>
      </c>
      <c r="AO55" s="118" t="s">
        <v>234</v>
      </c>
      <c r="AP55" s="74" t="s">
        <v>234</v>
      </c>
      <c r="AQ55" s="118" t="s">
        <v>234</v>
      </c>
      <c r="AR55" s="74" t="s">
        <v>234</v>
      </c>
      <c r="AS55" s="74" t="s">
        <v>234</v>
      </c>
      <c r="AT55" s="74" t="s">
        <v>234</v>
      </c>
      <c r="AU55" s="74" t="s">
        <v>234</v>
      </c>
      <c r="AV55" s="74" t="s">
        <v>234</v>
      </c>
      <c r="AW55" s="74" t="s">
        <v>234</v>
      </c>
      <c r="AX55" s="74" t="s">
        <v>234</v>
      </c>
      <c r="AY55" s="74" t="s">
        <v>234</v>
      </c>
      <c r="AZ55" s="74" t="s">
        <v>234</v>
      </c>
      <c r="BA55" s="79" t="s">
        <v>234</v>
      </c>
      <c r="BB55" s="79" t="s">
        <v>234</v>
      </c>
      <c r="BC55" s="79" t="s">
        <v>234</v>
      </c>
      <c r="BD55" s="79" t="s">
        <v>234</v>
      </c>
      <c r="BE55" s="79" t="s">
        <v>234</v>
      </c>
      <c r="BF55" s="79" t="s">
        <v>234</v>
      </c>
      <c r="BG55" s="74" t="s">
        <v>234</v>
      </c>
      <c r="BH55" s="74" t="s">
        <v>234</v>
      </c>
      <c r="BI55" s="74" t="s">
        <v>234</v>
      </c>
      <c r="BJ55" s="74" t="s">
        <v>234</v>
      </c>
      <c r="BK55" s="74" t="s">
        <v>234</v>
      </c>
      <c r="BL55" s="74" t="s">
        <v>234</v>
      </c>
      <c r="BM55" s="101" t="s">
        <v>234</v>
      </c>
      <c r="BN55" s="101" t="s">
        <v>234</v>
      </c>
      <c r="BO55" s="102" t="s">
        <v>234</v>
      </c>
      <c r="BP55" s="102" t="s">
        <v>234</v>
      </c>
      <c r="BQ55" s="102"/>
      <c r="BR55" s="102" t="s">
        <v>234</v>
      </c>
      <c r="BS55" s="102" t="s">
        <v>234</v>
      </c>
      <c r="BT55" s="102"/>
      <c r="BU55" s="102" t="s">
        <v>234</v>
      </c>
      <c r="BV55" s="102" t="s">
        <v>234</v>
      </c>
      <c r="BW55" s="102" t="s">
        <v>234</v>
      </c>
      <c r="BX55" s="102" t="s">
        <v>234</v>
      </c>
      <c r="BY55" s="102"/>
      <c r="BZ55" s="102"/>
      <c r="CA55" s="115" t="s">
        <v>376</v>
      </c>
      <c r="CB55" s="102">
        <v>2011</v>
      </c>
      <c r="CC55" s="102" t="s">
        <v>413</v>
      </c>
      <c r="CD55" s="113" t="s">
        <v>378</v>
      </c>
      <c r="CE55" s="106" t="s">
        <v>414</v>
      </c>
      <c r="CF55" s="106" t="s">
        <v>415</v>
      </c>
      <c r="CG55" s="110" t="s">
        <v>416</v>
      </c>
      <c r="CH55" s="144" t="s">
        <v>416</v>
      </c>
      <c r="CI55" s="144" t="s">
        <v>416</v>
      </c>
      <c r="CJ55" s="144" t="s">
        <v>416</v>
      </c>
      <c r="CK55" s="111" t="s">
        <v>232</v>
      </c>
      <c r="CL55" s="106" t="s">
        <v>417</v>
      </c>
      <c r="CM55" s="102" t="s">
        <v>234</v>
      </c>
      <c r="CN55" s="102" t="s">
        <v>234</v>
      </c>
      <c r="CO55" s="102" t="s">
        <v>234</v>
      </c>
      <c r="CP55" s="102" t="s">
        <v>234</v>
      </c>
      <c r="CQ55" s="102" t="s">
        <v>234</v>
      </c>
      <c r="CR55" s="102" t="s">
        <v>234</v>
      </c>
      <c r="CS55" s="102" t="s">
        <v>234</v>
      </c>
      <c r="CT55" s="102" t="s">
        <v>234</v>
      </c>
      <c r="CU55" s="102" t="s">
        <v>234</v>
      </c>
      <c r="CV55" s="102" t="s">
        <v>234</v>
      </c>
      <c r="CW55" s="80" t="s">
        <v>234</v>
      </c>
      <c r="CX55" s="102" t="s">
        <v>234</v>
      </c>
      <c r="CY55" s="80" t="s">
        <v>234</v>
      </c>
      <c r="CZ55" s="80" t="s">
        <v>234</v>
      </c>
      <c r="DA55" s="80" t="s">
        <v>234</v>
      </c>
      <c r="DB55" s="80" t="s">
        <v>234</v>
      </c>
      <c r="DC55" s="80" t="s">
        <v>234</v>
      </c>
      <c r="DD55" s="80" t="s">
        <v>234</v>
      </c>
      <c r="DE55" s="80" t="s">
        <v>234</v>
      </c>
      <c r="DF55" s="102" t="s">
        <v>234</v>
      </c>
      <c r="DG55" s="80" t="s">
        <v>234</v>
      </c>
      <c r="DH55" s="102" t="s">
        <v>234</v>
      </c>
      <c r="DI55" s="80" t="s">
        <v>234</v>
      </c>
      <c r="DJ55" s="80" t="s">
        <v>234</v>
      </c>
      <c r="DK55" s="80" t="s">
        <v>234</v>
      </c>
      <c r="DL55" s="80" t="s">
        <v>234</v>
      </c>
      <c r="DM55" s="80" t="s">
        <v>234</v>
      </c>
      <c r="DN55" s="80" t="s">
        <v>234</v>
      </c>
      <c r="DO55" s="80" t="s">
        <v>234</v>
      </c>
      <c r="DP55" s="80" t="s">
        <v>234</v>
      </c>
      <c r="DQ55" s="80" t="s">
        <v>234</v>
      </c>
      <c r="DR55" s="80" t="s">
        <v>234</v>
      </c>
      <c r="DS55" s="80" t="s">
        <v>234</v>
      </c>
      <c r="DT55" s="80" t="s">
        <v>234</v>
      </c>
      <c r="DU55" s="80" t="s">
        <v>234</v>
      </c>
      <c r="DV55" s="80" t="s">
        <v>234</v>
      </c>
      <c r="DW55" s="80" t="s">
        <v>234</v>
      </c>
      <c r="DX55" s="80" t="s">
        <v>234</v>
      </c>
      <c r="DY55" s="80" t="s">
        <v>234</v>
      </c>
      <c r="DZ55" s="80" t="s">
        <v>234</v>
      </c>
    </row>
    <row r="56" spans="1:130" ht="15" customHeight="1">
      <c r="A56" s="135"/>
      <c r="B56" s="135"/>
      <c r="C56" s="135"/>
      <c r="D56" s="125"/>
      <c r="E56" s="125"/>
      <c r="F56" s="104"/>
      <c r="G56" s="106"/>
      <c r="H56" s="102"/>
      <c r="I56" s="106"/>
      <c r="J56" s="102"/>
      <c r="K56" s="131"/>
      <c r="L56" s="102"/>
      <c r="M56" s="108"/>
      <c r="N56" s="102"/>
      <c r="O56" s="108"/>
      <c r="P56" s="102"/>
      <c r="Q56" s="125"/>
      <c r="R56" s="84" t="s">
        <v>373</v>
      </c>
      <c r="S56" s="74" t="s">
        <v>232</v>
      </c>
      <c r="T56" s="74" t="s">
        <v>232</v>
      </c>
      <c r="U56" s="102"/>
      <c r="V56" s="74" t="s">
        <v>232</v>
      </c>
      <c r="W56" s="102"/>
      <c r="X56" s="77">
        <v>0</v>
      </c>
      <c r="Y56" s="119"/>
      <c r="Z56" s="74" t="s">
        <v>232</v>
      </c>
      <c r="AA56" s="102"/>
      <c r="AB56" s="74" t="s">
        <v>232</v>
      </c>
      <c r="AC56" s="102"/>
      <c r="AD56" s="74" t="s">
        <v>234</v>
      </c>
      <c r="AE56" s="118"/>
      <c r="AF56" s="74" t="s">
        <v>234</v>
      </c>
      <c r="AG56" s="74" t="s">
        <v>234</v>
      </c>
      <c r="AH56" s="74" t="s">
        <v>234</v>
      </c>
      <c r="AI56" s="74" t="s">
        <v>234</v>
      </c>
      <c r="AJ56" s="74" t="s">
        <v>234</v>
      </c>
      <c r="AK56" s="74" t="s">
        <v>234</v>
      </c>
      <c r="AL56" s="74" t="s">
        <v>234</v>
      </c>
      <c r="AM56" s="74" t="s">
        <v>234</v>
      </c>
      <c r="AN56" s="74" t="s">
        <v>234</v>
      </c>
      <c r="AO56" s="118"/>
      <c r="AP56" s="74" t="s">
        <v>234</v>
      </c>
      <c r="AQ56" s="118"/>
      <c r="AR56" s="74" t="s">
        <v>234</v>
      </c>
      <c r="AS56" s="74" t="s">
        <v>234</v>
      </c>
      <c r="AT56" s="74" t="s">
        <v>234</v>
      </c>
      <c r="AU56" s="74" t="s">
        <v>234</v>
      </c>
      <c r="AV56" s="74" t="s">
        <v>234</v>
      </c>
      <c r="AW56" s="74" t="s">
        <v>234</v>
      </c>
      <c r="AX56" s="74" t="s">
        <v>234</v>
      </c>
      <c r="AY56" s="74" t="s">
        <v>234</v>
      </c>
      <c r="AZ56" s="74" t="s">
        <v>234</v>
      </c>
      <c r="BA56" s="79" t="s">
        <v>234</v>
      </c>
      <c r="BB56" s="79" t="s">
        <v>234</v>
      </c>
      <c r="BC56" s="79" t="s">
        <v>234</v>
      </c>
      <c r="BD56" s="79" t="s">
        <v>234</v>
      </c>
      <c r="BE56" s="79" t="s">
        <v>234</v>
      </c>
      <c r="BF56" s="79" t="s">
        <v>234</v>
      </c>
      <c r="BG56" s="74" t="s">
        <v>234</v>
      </c>
      <c r="BH56" s="74" t="s">
        <v>234</v>
      </c>
      <c r="BI56" s="74" t="s">
        <v>234</v>
      </c>
      <c r="BJ56" s="74" t="s">
        <v>234</v>
      </c>
      <c r="BK56" s="74" t="s">
        <v>234</v>
      </c>
      <c r="BL56" s="74" t="s">
        <v>234</v>
      </c>
      <c r="BM56" s="101"/>
      <c r="BN56" s="101"/>
      <c r="BO56" s="102"/>
      <c r="BP56" s="102"/>
      <c r="BQ56" s="102"/>
      <c r="BR56" s="102"/>
      <c r="BS56" s="102"/>
      <c r="BT56" s="102"/>
      <c r="BU56" s="102"/>
      <c r="BV56" s="102"/>
      <c r="BW56" s="102"/>
      <c r="BX56" s="102"/>
      <c r="BY56" s="102"/>
      <c r="BZ56" s="102"/>
      <c r="CA56" s="115"/>
      <c r="CB56" s="102"/>
      <c r="CC56" s="102"/>
      <c r="CD56" s="113"/>
      <c r="CE56" s="106"/>
      <c r="CF56" s="106"/>
      <c r="CG56" s="110"/>
      <c r="CH56" s="110"/>
      <c r="CI56" s="110"/>
      <c r="CJ56" s="110"/>
      <c r="CK56" s="106"/>
      <c r="CL56" s="106"/>
      <c r="CM56" s="102"/>
      <c r="CN56" s="102"/>
      <c r="CO56" s="102"/>
      <c r="CP56" s="102"/>
      <c r="CQ56" s="102"/>
      <c r="CR56" s="102"/>
      <c r="CS56" s="102"/>
      <c r="CT56" s="102"/>
      <c r="CU56" s="102"/>
      <c r="CV56" s="102"/>
      <c r="CW56" s="80" t="s">
        <v>234</v>
      </c>
      <c r="CX56" s="102"/>
      <c r="CY56" s="80" t="s">
        <v>234</v>
      </c>
      <c r="CZ56" s="80" t="s">
        <v>234</v>
      </c>
      <c r="DA56" s="80" t="s">
        <v>234</v>
      </c>
      <c r="DB56" s="80" t="s">
        <v>234</v>
      </c>
      <c r="DC56" s="80" t="s">
        <v>234</v>
      </c>
      <c r="DD56" s="80" t="s">
        <v>234</v>
      </c>
      <c r="DE56" s="80" t="s">
        <v>234</v>
      </c>
      <c r="DF56" s="102"/>
      <c r="DG56" s="80" t="s">
        <v>234</v>
      </c>
      <c r="DH56" s="102"/>
      <c r="DI56" s="80" t="s">
        <v>234</v>
      </c>
      <c r="DJ56" s="80" t="s">
        <v>234</v>
      </c>
      <c r="DK56" s="80" t="s">
        <v>234</v>
      </c>
      <c r="DL56" s="80" t="s">
        <v>234</v>
      </c>
      <c r="DM56" s="80" t="s">
        <v>234</v>
      </c>
      <c r="DN56" s="80" t="s">
        <v>234</v>
      </c>
      <c r="DO56" s="80" t="s">
        <v>234</v>
      </c>
      <c r="DP56" s="80" t="s">
        <v>234</v>
      </c>
      <c r="DQ56" s="80" t="s">
        <v>234</v>
      </c>
      <c r="DR56" s="80" t="s">
        <v>234</v>
      </c>
      <c r="DS56" s="80" t="s">
        <v>234</v>
      </c>
      <c r="DT56" s="80" t="s">
        <v>234</v>
      </c>
      <c r="DU56" s="80" t="s">
        <v>234</v>
      </c>
      <c r="DV56" s="80" t="s">
        <v>234</v>
      </c>
      <c r="DW56" s="80" t="s">
        <v>234</v>
      </c>
      <c r="DX56" s="80" t="s">
        <v>234</v>
      </c>
      <c r="DY56" s="80" t="s">
        <v>234</v>
      </c>
      <c r="DZ56" s="80" t="s">
        <v>234</v>
      </c>
    </row>
    <row r="57" spans="1:130" ht="28.8">
      <c r="A57" s="135"/>
      <c r="B57" s="135"/>
      <c r="C57" s="135"/>
      <c r="D57" s="125"/>
      <c r="E57" s="125"/>
      <c r="F57" s="104"/>
      <c r="G57" s="106"/>
      <c r="H57" s="102"/>
      <c r="I57" s="106"/>
      <c r="J57" s="102"/>
      <c r="K57" s="131"/>
      <c r="L57" s="102"/>
      <c r="M57" s="108"/>
      <c r="N57" s="102"/>
      <c r="O57" s="108"/>
      <c r="P57" s="102"/>
      <c r="Q57" s="125"/>
      <c r="R57" s="90" t="s">
        <v>233</v>
      </c>
      <c r="S57" s="74" t="s">
        <v>232</v>
      </c>
      <c r="T57" s="74" t="s">
        <v>232</v>
      </c>
      <c r="U57" s="102"/>
      <c r="V57" s="74" t="s">
        <v>232</v>
      </c>
      <c r="W57" s="102"/>
      <c r="X57" s="77">
        <v>0</v>
      </c>
      <c r="Y57" s="119"/>
      <c r="Z57" s="74" t="s">
        <v>232</v>
      </c>
      <c r="AA57" s="102"/>
      <c r="AB57" s="74" t="s">
        <v>232</v>
      </c>
      <c r="AC57" s="102"/>
      <c r="AD57" s="74" t="s">
        <v>234</v>
      </c>
      <c r="AE57" s="118"/>
      <c r="AF57" s="74" t="s">
        <v>234</v>
      </c>
      <c r="AG57" s="74" t="s">
        <v>234</v>
      </c>
      <c r="AH57" s="74" t="s">
        <v>234</v>
      </c>
      <c r="AI57" s="74" t="s">
        <v>234</v>
      </c>
      <c r="AJ57" s="74" t="s">
        <v>234</v>
      </c>
      <c r="AK57" s="74" t="s">
        <v>234</v>
      </c>
      <c r="AL57" s="74" t="s">
        <v>234</v>
      </c>
      <c r="AM57" s="74" t="s">
        <v>234</v>
      </c>
      <c r="AN57" s="74" t="s">
        <v>234</v>
      </c>
      <c r="AO57" s="118"/>
      <c r="AP57" s="74" t="s">
        <v>234</v>
      </c>
      <c r="AQ57" s="118"/>
      <c r="AR57" s="74" t="s">
        <v>234</v>
      </c>
      <c r="AS57" s="74" t="s">
        <v>234</v>
      </c>
      <c r="AT57" s="74" t="s">
        <v>234</v>
      </c>
      <c r="AU57" s="74" t="s">
        <v>234</v>
      </c>
      <c r="AV57" s="74" t="s">
        <v>234</v>
      </c>
      <c r="AW57" s="74" t="s">
        <v>234</v>
      </c>
      <c r="AX57" s="74" t="s">
        <v>234</v>
      </c>
      <c r="AY57" s="74" t="s">
        <v>234</v>
      </c>
      <c r="AZ57" s="74" t="s">
        <v>234</v>
      </c>
      <c r="BA57" s="79" t="s">
        <v>234</v>
      </c>
      <c r="BB57" s="79" t="s">
        <v>234</v>
      </c>
      <c r="BC57" s="79" t="s">
        <v>234</v>
      </c>
      <c r="BD57" s="79" t="s">
        <v>234</v>
      </c>
      <c r="BE57" s="79" t="s">
        <v>234</v>
      </c>
      <c r="BF57" s="79" t="s">
        <v>234</v>
      </c>
      <c r="BG57" s="74" t="s">
        <v>234</v>
      </c>
      <c r="BH57" s="74" t="s">
        <v>234</v>
      </c>
      <c r="BI57" s="74" t="s">
        <v>234</v>
      </c>
      <c r="BJ57" s="74" t="s">
        <v>234</v>
      </c>
      <c r="BK57" s="74" t="s">
        <v>234</v>
      </c>
      <c r="BL57" s="74" t="s">
        <v>234</v>
      </c>
      <c r="BM57" s="101"/>
      <c r="BN57" s="101"/>
      <c r="BO57" s="102"/>
      <c r="BP57" s="102"/>
      <c r="BQ57" s="102"/>
      <c r="BR57" s="102"/>
      <c r="BS57" s="102"/>
      <c r="BT57" s="102"/>
      <c r="BU57" s="102"/>
      <c r="BV57" s="102"/>
      <c r="BW57" s="102"/>
      <c r="BX57" s="102"/>
      <c r="BY57" s="102"/>
      <c r="BZ57" s="102"/>
      <c r="CA57" s="115"/>
      <c r="CB57" s="102"/>
      <c r="CC57" s="102"/>
      <c r="CD57" s="113"/>
      <c r="CE57" s="106"/>
      <c r="CF57" s="106"/>
      <c r="CG57" s="110"/>
      <c r="CH57" s="110"/>
      <c r="CI57" s="110"/>
      <c r="CJ57" s="110"/>
      <c r="CK57" s="106"/>
      <c r="CL57" s="106"/>
      <c r="CM57" s="102"/>
      <c r="CN57" s="102"/>
      <c r="CO57" s="102"/>
      <c r="CP57" s="102"/>
      <c r="CQ57" s="102"/>
      <c r="CR57" s="102"/>
      <c r="CS57" s="102"/>
      <c r="CT57" s="102"/>
      <c r="CU57" s="102"/>
      <c r="CV57" s="102"/>
      <c r="CW57" s="80" t="s">
        <v>234</v>
      </c>
      <c r="CX57" s="102"/>
      <c r="CY57" s="80" t="s">
        <v>234</v>
      </c>
      <c r="CZ57" s="80" t="s">
        <v>234</v>
      </c>
      <c r="DA57" s="80" t="s">
        <v>234</v>
      </c>
      <c r="DB57" s="80" t="s">
        <v>234</v>
      </c>
      <c r="DC57" s="80" t="s">
        <v>234</v>
      </c>
      <c r="DD57" s="80" t="s">
        <v>234</v>
      </c>
      <c r="DE57" s="80" t="s">
        <v>234</v>
      </c>
      <c r="DF57" s="102"/>
      <c r="DG57" s="80" t="s">
        <v>234</v>
      </c>
      <c r="DH57" s="102"/>
      <c r="DI57" s="80" t="s">
        <v>234</v>
      </c>
      <c r="DJ57" s="80" t="s">
        <v>234</v>
      </c>
      <c r="DK57" s="80" t="s">
        <v>234</v>
      </c>
      <c r="DL57" s="80" t="s">
        <v>234</v>
      </c>
      <c r="DM57" s="80" t="s">
        <v>234</v>
      </c>
      <c r="DN57" s="80" t="s">
        <v>234</v>
      </c>
      <c r="DO57" s="80" t="s">
        <v>234</v>
      </c>
      <c r="DP57" s="80" t="s">
        <v>234</v>
      </c>
      <c r="DQ57" s="80" t="s">
        <v>234</v>
      </c>
      <c r="DR57" s="80" t="s">
        <v>234</v>
      </c>
      <c r="DS57" s="80" t="s">
        <v>234</v>
      </c>
      <c r="DT57" s="80" t="s">
        <v>234</v>
      </c>
      <c r="DU57" s="80" t="s">
        <v>234</v>
      </c>
      <c r="DV57" s="80" t="s">
        <v>234</v>
      </c>
      <c r="DW57" s="80" t="s">
        <v>234</v>
      </c>
      <c r="DX57" s="80" t="s">
        <v>234</v>
      </c>
      <c r="DY57" s="80" t="s">
        <v>234</v>
      </c>
      <c r="DZ57" s="80" t="s">
        <v>234</v>
      </c>
    </row>
    <row r="58" spans="1:130" ht="28.8">
      <c r="A58" s="135"/>
      <c r="B58" s="135"/>
      <c r="C58" s="135"/>
      <c r="D58" s="125"/>
      <c r="E58" s="125"/>
      <c r="F58" s="104"/>
      <c r="G58" s="106"/>
      <c r="H58" s="102"/>
      <c r="I58" s="106"/>
      <c r="J58" s="102"/>
      <c r="K58" s="131"/>
      <c r="L58" s="102"/>
      <c r="M58" s="108"/>
      <c r="N58" s="102"/>
      <c r="O58" s="108"/>
      <c r="P58" s="102"/>
      <c r="Q58" s="125"/>
      <c r="R58" s="90" t="s">
        <v>233</v>
      </c>
      <c r="S58" s="74" t="s">
        <v>232</v>
      </c>
      <c r="T58" s="74" t="s">
        <v>232</v>
      </c>
      <c r="U58" s="102"/>
      <c r="V58" s="74" t="s">
        <v>232</v>
      </c>
      <c r="W58" s="102"/>
      <c r="X58" s="77">
        <v>0</v>
      </c>
      <c r="Y58" s="119"/>
      <c r="Z58" s="74" t="s">
        <v>232</v>
      </c>
      <c r="AA58" s="102"/>
      <c r="AB58" s="74" t="s">
        <v>232</v>
      </c>
      <c r="AC58" s="102"/>
      <c r="AD58" s="74" t="s">
        <v>234</v>
      </c>
      <c r="AE58" s="118"/>
      <c r="AF58" s="74" t="s">
        <v>234</v>
      </c>
      <c r="AG58" s="74" t="s">
        <v>234</v>
      </c>
      <c r="AH58" s="74" t="s">
        <v>234</v>
      </c>
      <c r="AI58" s="74" t="s">
        <v>234</v>
      </c>
      <c r="AJ58" s="74" t="s">
        <v>234</v>
      </c>
      <c r="AK58" s="74" t="s">
        <v>234</v>
      </c>
      <c r="AL58" s="74" t="s">
        <v>234</v>
      </c>
      <c r="AM58" s="74" t="s">
        <v>234</v>
      </c>
      <c r="AN58" s="74" t="s">
        <v>234</v>
      </c>
      <c r="AO58" s="118"/>
      <c r="AP58" s="74" t="s">
        <v>234</v>
      </c>
      <c r="AQ58" s="118"/>
      <c r="AR58" s="74" t="s">
        <v>234</v>
      </c>
      <c r="AS58" s="74" t="s">
        <v>234</v>
      </c>
      <c r="AT58" s="74" t="s">
        <v>234</v>
      </c>
      <c r="AU58" s="74" t="s">
        <v>234</v>
      </c>
      <c r="AV58" s="74" t="s">
        <v>234</v>
      </c>
      <c r="AW58" s="74" t="s">
        <v>234</v>
      </c>
      <c r="AX58" s="74" t="s">
        <v>234</v>
      </c>
      <c r="AY58" s="74" t="s">
        <v>234</v>
      </c>
      <c r="AZ58" s="74" t="s">
        <v>234</v>
      </c>
      <c r="BA58" s="79" t="s">
        <v>234</v>
      </c>
      <c r="BB58" s="79" t="s">
        <v>234</v>
      </c>
      <c r="BC58" s="79" t="s">
        <v>234</v>
      </c>
      <c r="BD58" s="79" t="s">
        <v>234</v>
      </c>
      <c r="BE58" s="79" t="s">
        <v>234</v>
      </c>
      <c r="BF58" s="79" t="s">
        <v>234</v>
      </c>
      <c r="BG58" s="74" t="s">
        <v>234</v>
      </c>
      <c r="BH58" s="74" t="s">
        <v>234</v>
      </c>
      <c r="BI58" s="74" t="s">
        <v>234</v>
      </c>
      <c r="BJ58" s="74" t="s">
        <v>234</v>
      </c>
      <c r="BK58" s="74" t="s">
        <v>234</v>
      </c>
      <c r="BL58" s="74" t="s">
        <v>234</v>
      </c>
      <c r="BM58" s="101"/>
      <c r="BN58" s="101"/>
      <c r="BO58" s="103"/>
      <c r="BP58" s="103"/>
      <c r="BQ58" s="103"/>
      <c r="BR58" s="103"/>
      <c r="BS58" s="103"/>
      <c r="BT58" s="103"/>
      <c r="BU58" s="103"/>
      <c r="BV58" s="103"/>
      <c r="BW58" s="103"/>
      <c r="BX58" s="103"/>
      <c r="BY58" s="103"/>
      <c r="BZ58" s="103"/>
      <c r="CA58" s="115"/>
      <c r="CB58" s="102"/>
      <c r="CC58" s="102"/>
      <c r="CD58" s="113"/>
      <c r="CE58" s="106"/>
      <c r="CF58" s="106"/>
      <c r="CG58" s="110"/>
      <c r="CH58" s="110"/>
      <c r="CI58" s="110"/>
      <c r="CJ58" s="110"/>
      <c r="CK58" s="106"/>
      <c r="CL58" s="106"/>
      <c r="CM58" s="102"/>
      <c r="CN58" s="102"/>
      <c r="CO58" s="102"/>
      <c r="CP58" s="102"/>
      <c r="CQ58" s="102"/>
      <c r="CR58" s="102"/>
      <c r="CS58" s="102"/>
      <c r="CT58" s="102"/>
      <c r="CU58" s="102"/>
      <c r="CV58" s="102"/>
      <c r="CW58" s="80" t="s">
        <v>234</v>
      </c>
      <c r="CX58" s="102"/>
      <c r="CY58" s="80" t="s">
        <v>234</v>
      </c>
      <c r="CZ58" s="80" t="s">
        <v>234</v>
      </c>
      <c r="DA58" s="80" t="s">
        <v>234</v>
      </c>
      <c r="DB58" s="80" t="s">
        <v>234</v>
      </c>
      <c r="DC58" s="80" t="s">
        <v>234</v>
      </c>
      <c r="DD58" s="80" t="s">
        <v>234</v>
      </c>
      <c r="DE58" s="80" t="s">
        <v>234</v>
      </c>
      <c r="DF58" s="102"/>
      <c r="DG58" s="80" t="s">
        <v>234</v>
      </c>
      <c r="DH58" s="102"/>
      <c r="DI58" s="80" t="s">
        <v>234</v>
      </c>
      <c r="DJ58" s="80" t="s">
        <v>234</v>
      </c>
      <c r="DK58" s="80" t="s">
        <v>234</v>
      </c>
      <c r="DL58" s="80" t="s">
        <v>234</v>
      </c>
      <c r="DM58" s="80" t="s">
        <v>234</v>
      </c>
      <c r="DN58" s="80" t="s">
        <v>234</v>
      </c>
      <c r="DO58" s="80" t="s">
        <v>234</v>
      </c>
      <c r="DP58" s="80" t="s">
        <v>234</v>
      </c>
      <c r="DQ58" s="80" t="s">
        <v>234</v>
      </c>
      <c r="DR58" s="80" t="s">
        <v>234</v>
      </c>
      <c r="DS58" s="80" t="s">
        <v>234</v>
      </c>
      <c r="DT58" s="80" t="s">
        <v>234</v>
      </c>
      <c r="DU58" s="80" t="s">
        <v>234</v>
      </c>
      <c r="DV58" s="80" t="s">
        <v>234</v>
      </c>
      <c r="DW58" s="80" t="s">
        <v>234</v>
      </c>
      <c r="DX58" s="80" t="s">
        <v>234</v>
      </c>
      <c r="DY58" s="80" t="s">
        <v>234</v>
      </c>
      <c r="DZ58" s="80" t="s">
        <v>234</v>
      </c>
    </row>
    <row r="59" spans="1:130" ht="15" customHeight="1">
      <c r="A59" s="136"/>
      <c r="B59" s="136"/>
      <c r="C59" s="136"/>
      <c r="D59" s="126"/>
      <c r="E59" s="126"/>
      <c r="F59" s="104"/>
      <c r="G59" s="106"/>
      <c r="H59" s="102"/>
      <c r="I59" s="106"/>
      <c r="J59" s="102"/>
      <c r="K59" s="108"/>
      <c r="L59" s="102"/>
      <c r="M59" s="108"/>
      <c r="N59" s="102"/>
      <c r="O59" s="108"/>
      <c r="P59" s="102"/>
      <c r="Q59" s="126"/>
      <c r="R59" s="90" t="s">
        <v>233</v>
      </c>
      <c r="S59" s="74" t="s">
        <v>232</v>
      </c>
      <c r="T59" s="74" t="s">
        <v>232</v>
      </c>
      <c r="U59" s="102"/>
      <c r="V59" s="74" t="s">
        <v>232</v>
      </c>
      <c r="W59" s="102"/>
      <c r="X59" s="77">
        <v>0</v>
      </c>
      <c r="Y59" s="119"/>
      <c r="Z59" s="74" t="s">
        <v>232</v>
      </c>
      <c r="AA59" s="102"/>
      <c r="AB59" s="74" t="s">
        <v>232</v>
      </c>
      <c r="AC59" s="102"/>
      <c r="AD59" s="74" t="s">
        <v>234</v>
      </c>
      <c r="AE59" s="118"/>
      <c r="AF59" s="74" t="s">
        <v>234</v>
      </c>
      <c r="AG59" s="74" t="s">
        <v>234</v>
      </c>
      <c r="AH59" s="74" t="s">
        <v>234</v>
      </c>
      <c r="AI59" s="74" t="s">
        <v>234</v>
      </c>
      <c r="AJ59" s="74" t="s">
        <v>234</v>
      </c>
      <c r="AK59" s="74" t="s">
        <v>234</v>
      </c>
      <c r="AL59" s="74" t="s">
        <v>234</v>
      </c>
      <c r="AM59" s="74" t="s">
        <v>234</v>
      </c>
      <c r="AN59" s="74" t="s">
        <v>234</v>
      </c>
      <c r="AO59" s="118"/>
      <c r="AP59" s="74" t="s">
        <v>234</v>
      </c>
      <c r="AQ59" s="118"/>
      <c r="AR59" s="74" t="s">
        <v>234</v>
      </c>
      <c r="AS59" s="74" t="s">
        <v>234</v>
      </c>
      <c r="AT59" s="74" t="s">
        <v>234</v>
      </c>
      <c r="AU59" s="74" t="s">
        <v>234</v>
      </c>
      <c r="AV59" s="74" t="s">
        <v>234</v>
      </c>
      <c r="AW59" s="74" t="s">
        <v>234</v>
      </c>
      <c r="AX59" s="74" t="s">
        <v>234</v>
      </c>
      <c r="AY59" s="74" t="s">
        <v>234</v>
      </c>
      <c r="AZ59" s="74" t="s">
        <v>234</v>
      </c>
      <c r="BA59" s="79" t="s">
        <v>234</v>
      </c>
      <c r="BB59" s="79" t="s">
        <v>234</v>
      </c>
      <c r="BC59" s="79" t="s">
        <v>234</v>
      </c>
      <c r="BD59" s="79" t="s">
        <v>234</v>
      </c>
      <c r="BE59" s="79" t="s">
        <v>234</v>
      </c>
      <c r="BF59" s="79" t="s">
        <v>234</v>
      </c>
      <c r="BG59" s="74" t="s">
        <v>234</v>
      </c>
      <c r="BH59" s="74" t="s">
        <v>234</v>
      </c>
      <c r="BI59" s="74" t="s">
        <v>234</v>
      </c>
      <c r="BJ59" s="74" t="s">
        <v>234</v>
      </c>
      <c r="BK59" s="74" t="s">
        <v>234</v>
      </c>
      <c r="BL59" s="74" t="s">
        <v>234</v>
      </c>
      <c r="BM59" s="101"/>
      <c r="BN59" s="101"/>
      <c r="BO59" s="103"/>
      <c r="BP59" s="103"/>
      <c r="BQ59" s="103"/>
      <c r="BR59" s="103"/>
      <c r="BS59" s="103"/>
      <c r="BT59" s="103"/>
      <c r="BU59" s="103"/>
      <c r="BV59" s="103"/>
      <c r="BW59" s="103"/>
      <c r="BX59" s="103"/>
      <c r="BY59" s="103"/>
      <c r="BZ59" s="103"/>
      <c r="CA59" s="115"/>
      <c r="CB59" s="102"/>
      <c r="CC59" s="102"/>
      <c r="CD59" s="113"/>
      <c r="CE59" s="106"/>
      <c r="CF59" s="106"/>
      <c r="CG59" s="106"/>
      <c r="CH59" s="106"/>
      <c r="CI59" s="106"/>
      <c r="CJ59" s="106"/>
      <c r="CK59" s="106"/>
      <c r="CL59" s="106"/>
      <c r="CM59" s="102"/>
      <c r="CN59" s="102"/>
      <c r="CO59" s="102"/>
      <c r="CP59" s="102"/>
      <c r="CQ59" s="102"/>
      <c r="CR59" s="102"/>
      <c r="CS59" s="102"/>
      <c r="CT59" s="102"/>
      <c r="CU59" s="102"/>
      <c r="CV59" s="102"/>
      <c r="CW59" s="80" t="s">
        <v>234</v>
      </c>
      <c r="CX59" s="102"/>
      <c r="CY59" s="80" t="s">
        <v>234</v>
      </c>
      <c r="CZ59" s="80" t="s">
        <v>234</v>
      </c>
      <c r="DA59" s="80" t="s">
        <v>234</v>
      </c>
      <c r="DB59" s="80" t="s">
        <v>234</v>
      </c>
      <c r="DC59" s="80" t="s">
        <v>234</v>
      </c>
      <c r="DD59" s="80" t="s">
        <v>234</v>
      </c>
      <c r="DE59" s="80" t="s">
        <v>234</v>
      </c>
      <c r="DF59" s="102"/>
      <c r="DG59" s="80" t="s">
        <v>234</v>
      </c>
      <c r="DH59" s="102"/>
      <c r="DI59" s="80" t="s">
        <v>234</v>
      </c>
      <c r="DJ59" s="80" t="s">
        <v>234</v>
      </c>
      <c r="DK59" s="80" t="s">
        <v>234</v>
      </c>
      <c r="DL59" s="80" t="s">
        <v>234</v>
      </c>
      <c r="DM59" s="80" t="s">
        <v>234</v>
      </c>
      <c r="DN59" s="80" t="s">
        <v>234</v>
      </c>
      <c r="DO59" s="80" t="s">
        <v>234</v>
      </c>
      <c r="DP59" s="80" t="s">
        <v>234</v>
      </c>
      <c r="DQ59" s="80" t="s">
        <v>234</v>
      </c>
      <c r="DR59" s="80" t="s">
        <v>234</v>
      </c>
      <c r="DS59" s="80" t="s">
        <v>234</v>
      </c>
      <c r="DT59" s="80" t="s">
        <v>234</v>
      </c>
      <c r="DU59" s="80" t="s">
        <v>234</v>
      </c>
      <c r="DV59" s="80" t="s">
        <v>234</v>
      </c>
      <c r="DW59" s="80" t="s">
        <v>234</v>
      </c>
      <c r="DX59" s="80" t="s">
        <v>234</v>
      </c>
      <c r="DY59" s="80" t="s">
        <v>234</v>
      </c>
      <c r="DZ59" s="80" t="s">
        <v>234</v>
      </c>
    </row>
    <row r="60" spans="1:130" ht="28.8">
      <c r="A60" s="120">
        <v>14</v>
      </c>
      <c r="B60" s="120">
        <v>14</v>
      </c>
      <c r="C60" s="123" t="s">
        <v>228</v>
      </c>
      <c r="D60" s="124" t="s">
        <v>289</v>
      </c>
      <c r="E60" s="102" t="s">
        <v>309</v>
      </c>
      <c r="F60" s="127" t="s">
        <v>290</v>
      </c>
      <c r="G60" s="106" t="s">
        <v>291</v>
      </c>
      <c r="H60" s="102" t="s">
        <v>292</v>
      </c>
      <c r="I60" s="106" t="s">
        <v>293</v>
      </c>
      <c r="J60" s="129" t="s">
        <v>252</v>
      </c>
      <c r="K60" s="130" t="s">
        <v>294</v>
      </c>
      <c r="L60" s="112" t="s">
        <v>229</v>
      </c>
      <c r="M60" s="132" t="s">
        <v>295</v>
      </c>
      <c r="N60" s="129" t="s">
        <v>230</v>
      </c>
      <c r="O60" s="133" t="s">
        <v>296</v>
      </c>
      <c r="P60" s="129" t="s">
        <v>232</v>
      </c>
      <c r="Q60" s="128">
        <v>2</v>
      </c>
      <c r="R60" s="90" t="s">
        <v>233</v>
      </c>
      <c r="S60" s="74" t="s">
        <v>232</v>
      </c>
      <c r="T60" s="74" t="s">
        <v>232</v>
      </c>
      <c r="U60" s="102" t="s">
        <v>232</v>
      </c>
      <c r="V60" s="74" t="s">
        <v>232</v>
      </c>
      <c r="W60" s="102" t="s">
        <v>232</v>
      </c>
      <c r="X60" s="77">
        <v>0</v>
      </c>
      <c r="Y60" s="119">
        <v>0</v>
      </c>
      <c r="Z60" s="74" t="s">
        <v>232</v>
      </c>
      <c r="AA60" s="102" t="s">
        <v>232</v>
      </c>
      <c r="AB60" s="74" t="s">
        <v>232</v>
      </c>
      <c r="AC60" s="102" t="s">
        <v>234</v>
      </c>
      <c r="AD60" s="74" t="s">
        <v>234</v>
      </c>
      <c r="AE60" s="102" t="s">
        <v>234</v>
      </c>
      <c r="AF60" s="74" t="s">
        <v>234</v>
      </c>
      <c r="AG60" s="74" t="s">
        <v>234</v>
      </c>
      <c r="AH60" s="74" t="s">
        <v>234</v>
      </c>
      <c r="AI60" s="74" t="s">
        <v>234</v>
      </c>
      <c r="AJ60" s="74" t="s">
        <v>234</v>
      </c>
      <c r="AK60" s="74" t="s">
        <v>234</v>
      </c>
      <c r="AL60" s="74" t="s">
        <v>234</v>
      </c>
      <c r="AM60" s="74" t="s">
        <v>234</v>
      </c>
      <c r="AN60" s="74" t="s">
        <v>234</v>
      </c>
      <c r="AO60" s="102" t="s">
        <v>234</v>
      </c>
      <c r="AP60" s="74" t="s">
        <v>234</v>
      </c>
      <c r="AQ60" s="102" t="s">
        <v>234</v>
      </c>
      <c r="AR60" s="74" t="s">
        <v>234</v>
      </c>
      <c r="AS60" s="74" t="s">
        <v>234</v>
      </c>
      <c r="AT60" s="74" t="s">
        <v>234</v>
      </c>
      <c r="AU60" s="74" t="s">
        <v>234</v>
      </c>
      <c r="AV60" s="74" t="s">
        <v>234</v>
      </c>
      <c r="AW60" s="74" t="s">
        <v>234</v>
      </c>
      <c r="AX60" s="74" t="s">
        <v>234</v>
      </c>
      <c r="AY60" s="74" t="s">
        <v>234</v>
      </c>
      <c r="AZ60" s="74" t="s">
        <v>234</v>
      </c>
      <c r="BA60" s="79" t="s">
        <v>234</v>
      </c>
      <c r="BB60" s="79" t="s">
        <v>234</v>
      </c>
      <c r="BC60" s="79" t="s">
        <v>234</v>
      </c>
      <c r="BD60" s="79" t="s">
        <v>234</v>
      </c>
      <c r="BE60" s="79" t="s">
        <v>234</v>
      </c>
      <c r="BF60" s="79" t="s">
        <v>234</v>
      </c>
      <c r="BG60" s="74" t="s">
        <v>234</v>
      </c>
      <c r="BH60" s="74" t="s">
        <v>234</v>
      </c>
      <c r="BI60" s="74" t="s">
        <v>234</v>
      </c>
      <c r="BJ60" s="74" t="s">
        <v>234</v>
      </c>
      <c r="BK60" s="74" t="s">
        <v>234</v>
      </c>
      <c r="BL60" s="74" t="s">
        <v>234</v>
      </c>
      <c r="BM60" s="102" t="s">
        <v>234</v>
      </c>
      <c r="BN60" s="102" t="s">
        <v>234</v>
      </c>
      <c r="BO60" s="102" t="s">
        <v>234</v>
      </c>
      <c r="BP60" s="102" t="s">
        <v>234</v>
      </c>
      <c r="BQ60" s="112"/>
      <c r="BR60" s="102" t="s">
        <v>234</v>
      </c>
      <c r="BS60" s="112" t="s">
        <v>234</v>
      </c>
      <c r="BT60" s="112"/>
      <c r="BU60" s="116" t="s">
        <v>234</v>
      </c>
      <c r="BV60" s="116" t="s">
        <v>234</v>
      </c>
      <c r="BW60" s="116" t="s">
        <v>234</v>
      </c>
      <c r="BX60" s="116" t="s">
        <v>234</v>
      </c>
      <c r="BY60" s="112"/>
      <c r="BZ60" s="112"/>
      <c r="CA60" s="102" t="s">
        <v>376</v>
      </c>
      <c r="CB60" s="102">
        <v>2014</v>
      </c>
      <c r="CC60" s="102" t="s">
        <v>383</v>
      </c>
      <c r="CD60" s="113" t="s">
        <v>378</v>
      </c>
      <c r="CE60" s="106" t="s">
        <v>418</v>
      </c>
      <c r="CF60" s="106" t="s">
        <v>419</v>
      </c>
      <c r="CG60" s="114" t="s">
        <v>420</v>
      </c>
      <c r="CH60" s="145" t="s">
        <v>420</v>
      </c>
      <c r="CI60" s="145" t="s">
        <v>420</v>
      </c>
      <c r="CJ60" s="145" t="s">
        <v>420</v>
      </c>
      <c r="CK60" s="111" t="s">
        <v>232</v>
      </c>
      <c r="CL60" s="106" t="s">
        <v>421</v>
      </c>
      <c r="CM60" s="102" t="s">
        <v>234</v>
      </c>
      <c r="CN60" s="102" t="s">
        <v>234</v>
      </c>
      <c r="CO60" s="102" t="s">
        <v>234</v>
      </c>
      <c r="CP60" s="102" t="s">
        <v>234</v>
      </c>
      <c r="CQ60" s="102" t="s">
        <v>234</v>
      </c>
      <c r="CR60" s="102" t="s">
        <v>234</v>
      </c>
      <c r="CS60" s="102" t="s">
        <v>234</v>
      </c>
      <c r="CT60" s="102" t="s">
        <v>234</v>
      </c>
      <c r="CU60" s="102" t="s">
        <v>234</v>
      </c>
      <c r="CV60" s="102" t="s">
        <v>234</v>
      </c>
      <c r="CW60" s="80" t="s">
        <v>234</v>
      </c>
      <c r="CX60" s="102" t="s">
        <v>234</v>
      </c>
      <c r="CY60" s="80" t="s">
        <v>234</v>
      </c>
      <c r="CZ60" s="80" t="s">
        <v>234</v>
      </c>
      <c r="DA60" s="80" t="s">
        <v>234</v>
      </c>
      <c r="DB60" s="80" t="s">
        <v>234</v>
      </c>
      <c r="DC60" s="80" t="s">
        <v>234</v>
      </c>
      <c r="DD60" s="80" t="s">
        <v>234</v>
      </c>
      <c r="DE60" s="80" t="s">
        <v>234</v>
      </c>
      <c r="DF60" s="102" t="s">
        <v>234</v>
      </c>
      <c r="DG60" s="80" t="s">
        <v>234</v>
      </c>
      <c r="DH60" s="102" t="s">
        <v>234</v>
      </c>
      <c r="DI60" s="80" t="s">
        <v>234</v>
      </c>
      <c r="DJ60" s="80" t="s">
        <v>234</v>
      </c>
      <c r="DK60" s="80" t="s">
        <v>234</v>
      </c>
      <c r="DL60" s="80" t="s">
        <v>234</v>
      </c>
      <c r="DM60" s="80" t="s">
        <v>234</v>
      </c>
      <c r="DN60" s="80" t="s">
        <v>234</v>
      </c>
      <c r="DO60" s="80" t="s">
        <v>234</v>
      </c>
      <c r="DP60" s="80" t="s">
        <v>234</v>
      </c>
      <c r="DQ60" s="80" t="s">
        <v>234</v>
      </c>
      <c r="DR60" s="80" t="s">
        <v>234</v>
      </c>
      <c r="DS60" s="80" t="s">
        <v>234</v>
      </c>
      <c r="DT60" s="80" t="s">
        <v>234</v>
      </c>
      <c r="DU60" s="80" t="s">
        <v>234</v>
      </c>
      <c r="DV60" s="80" t="s">
        <v>234</v>
      </c>
      <c r="DW60" s="80" t="s">
        <v>234</v>
      </c>
      <c r="DX60" s="80" t="s">
        <v>234</v>
      </c>
      <c r="DY60" s="80" t="s">
        <v>234</v>
      </c>
      <c r="DZ60" s="80" t="s">
        <v>234</v>
      </c>
    </row>
    <row r="61" spans="1:130" ht="28.8">
      <c r="A61" s="121"/>
      <c r="B61" s="121"/>
      <c r="C61" s="121"/>
      <c r="D61" s="125"/>
      <c r="E61" s="102"/>
      <c r="F61" s="104"/>
      <c r="G61" s="106"/>
      <c r="H61" s="102"/>
      <c r="I61" s="106"/>
      <c r="J61" s="102"/>
      <c r="K61" s="131"/>
      <c r="L61" s="112"/>
      <c r="M61" s="108"/>
      <c r="N61" s="102"/>
      <c r="O61" s="134"/>
      <c r="P61" s="102"/>
      <c r="Q61" s="125"/>
      <c r="R61" s="83" t="s">
        <v>297</v>
      </c>
      <c r="S61" s="74" t="s">
        <v>232</v>
      </c>
      <c r="T61" s="74" t="s">
        <v>232</v>
      </c>
      <c r="U61" s="102"/>
      <c r="V61" s="74" t="s">
        <v>232</v>
      </c>
      <c r="W61" s="102"/>
      <c r="X61" s="77">
        <v>0</v>
      </c>
      <c r="Y61" s="119"/>
      <c r="Z61" s="74" t="s">
        <v>232</v>
      </c>
      <c r="AA61" s="102"/>
      <c r="AB61" s="74" t="s">
        <v>232</v>
      </c>
      <c r="AC61" s="103"/>
      <c r="AD61" s="74" t="s">
        <v>234</v>
      </c>
      <c r="AE61" s="103"/>
      <c r="AF61" s="74" t="s">
        <v>234</v>
      </c>
      <c r="AG61" s="74" t="s">
        <v>234</v>
      </c>
      <c r="AH61" s="74" t="s">
        <v>234</v>
      </c>
      <c r="AI61" s="74" t="s">
        <v>234</v>
      </c>
      <c r="AJ61" s="74" t="s">
        <v>234</v>
      </c>
      <c r="AK61" s="74" t="s">
        <v>234</v>
      </c>
      <c r="AL61" s="74" t="s">
        <v>234</v>
      </c>
      <c r="AM61" s="74" t="s">
        <v>234</v>
      </c>
      <c r="AN61" s="74" t="s">
        <v>234</v>
      </c>
      <c r="AO61" s="103"/>
      <c r="AP61" s="74" t="s">
        <v>234</v>
      </c>
      <c r="AQ61" s="103"/>
      <c r="AR61" s="74" t="s">
        <v>234</v>
      </c>
      <c r="AS61" s="74" t="s">
        <v>234</v>
      </c>
      <c r="AT61" s="74" t="s">
        <v>234</v>
      </c>
      <c r="AU61" s="74" t="s">
        <v>234</v>
      </c>
      <c r="AV61" s="74" t="s">
        <v>234</v>
      </c>
      <c r="AW61" s="74" t="s">
        <v>234</v>
      </c>
      <c r="AX61" s="74" t="s">
        <v>234</v>
      </c>
      <c r="AY61" s="74" t="s">
        <v>234</v>
      </c>
      <c r="AZ61" s="74" t="s">
        <v>234</v>
      </c>
      <c r="BA61" s="79" t="s">
        <v>234</v>
      </c>
      <c r="BB61" s="79" t="s">
        <v>234</v>
      </c>
      <c r="BC61" s="79" t="s">
        <v>234</v>
      </c>
      <c r="BD61" s="79" t="s">
        <v>234</v>
      </c>
      <c r="BE61" s="79" t="s">
        <v>234</v>
      </c>
      <c r="BF61" s="79" t="s">
        <v>234</v>
      </c>
      <c r="BG61" s="74" t="s">
        <v>234</v>
      </c>
      <c r="BH61" s="74" t="s">
        <v>234</v>
      </c>
      <c r="BI61" s="74" t="s">
        <v>234</v>
      </c>
      <c r="BJ61" s="74" t="s">
        <v>234</v>
      </c>
      <c r="BK61" s="74" t="s">
        <v>234</v>
      </c>
      <c r="BL61" s="74" t="s">
        <v>234</v>
      </c>
      <c r="BM61" s="102"/>
      <c r="BN61" s="102"/>
      <c r="BO61" s="103"/>
      <c r="BP61" s="103"/>
      <c r="BQ61" s="103"/>
      <c r="BR61" s="103"/>
      <c r="BS61" s="103"/>
      <c r="BT61" s="103"/>
      <c r="BU61" s="113"/>
      <c r="BV61" s="113"/>
      <c r="BW61" s="113"/>
      <c r="BX61" s="113"/>
      <c r="BY61" s="103"/>
      <c r="BZ61" s="103"/>
      <c r="CA61" s="102"/>
      <c r="CB61" s="102"/>
      <c r="CC61" s="102"/>
      <c r="CD61" s="113"/>
      <c r="CE61" s="106"/>
      <c r="CF61" s="106"/>
      <c r="CG61" s="114"/>
      <c r="CH61" s="114"/>
      <c r="CI61" s="114"/>
      <c r="CJ61" s="114"/>
      <c r="CK61" s="106"/>
      <c r="CL61" s="106"/>
      <c r="CM61" s="103"/>
      <c r="CN61" s="103"/>
      <c r="CO61" s="103"/>
      <c r="CP61" s="103"/>
      <c r="CQ61" s="103"/>
      <c r="CR61" s="103"/>
      <c r="CS61" s="103"/>
      <c r="CT61" s="103"/>
      <c r="CU61" s="103"/>
      <c r="CV61" s="103"/>
      <c r="CW61" s="80" t="s">
        <v>234</v>
      </c>
      <c r="CX61" s="103"/>
      <c r="CY61" s="80" t="s">
        <v>234</v>
      </c>
      <c r="CZ61" s="80" t="s">
        <v>234</v>
      </c>
      <c r="DA61" s="80" t="s">
        <v>234</v>
      </c>
      <c r="DB61" s="80" t="s">
        <v>234</v>
      </c>
      <c r="DC61" s="80" t="s">
        <v>234</v>
      </c>
      <c r="DD61" s="80" t="s">
        <v>234</v>
      </c>
      <c r="DE61" s="80" t="s">
        <v>234</v>
      </c>
      <c r="DF61" s="103"/>
      <c r="DG61" s="80" t="s">
        <v>234</v>
      </c>
      <c r="DH61" s="103"/>
      <c r="DI61" s="80" t="s">
        <v>234</v>
      </c>
      <c r="DJ61" s="80" t="s">
        <v>234</v>
      </c>
      <c r="DK61" s="80" t="s">
        <v>234</v>
      </c>
      <c r="DL61" s="80" t="s">
        <v>234</v>
      </c>
      <c r="DM61" s="80" t="s">
        <v>234</v>
      </c>
      <c r="DN61" s="80" t="s">
        <v>234</v>
      </c>
      <c r="DO61" s="80" t="s">
        <v>234</v>
      </c>
      <c r="DP61" s="80" t="s">
        <v>234</v>
      </c>
      <c r="DQ61" s="80" t="s">
        <v>234</v>
      </c>
      <c r="DR61" s="80" t="s">
        <v>234</v>
      </c>
      <c r="DS61" s="80" t="s">
        <v>234</v>
      </c>
      <c r="DT61" s="80" t="s">
        <v>234</v>
      </c>
      <c r="DU61" s="80" t="s">
        <v>234</v>
      </c>
      <c r="DV61" s="80" t="s">
        <v>234</v>
      </c>
      <c r="DW61" s="80" t="s">
        <v>234</v>
      </c>
      <c r="DX61" s="80" t="s">
        <v>234</v>
      </c>
      <c r="DY61" s="80" t="s">
        <v>234</v>
      </c>
      <c r="DZ61" s="80" t="s">
        <v>234</v>
      </c>
    </row>
    <row r="62" spans="1:130" ht="28.8">
      <c r="A62" s="121"/>
      <c r="B62" s="121"/>
      <c r="C62" s="121"/>
      <c r="D62" s="125"/>
      <c r="E62" s="102"/>
      <c r="F62" s="104"/>
      <c r="G62" s="106"/>
      <c r="H62" s="102"/>
      <c r="I62" s="106"/>
      <c r="J62" s="102"/>
      <c r="K62" s="131"/>
      <c r="L62" s="112"/>
      <c r="M62" s="108"/>
      <c r="N62" s="102"/>
      <c r="O62" s="134"/>
      <c r="P62" s="102"/>
      <c r="Q62" s="125"/>
      <c r="R62" s="83" t="s">
        <v>234</v>
      </c>
      <c r="S62" s="74" t="s">
        <v>234</v>
      </c>
      <c r="T62" s="74" t="s">
        <v>234</v>
      </c>
      <c r="U62" s="102"/>
      <c r="V62" s="74" t="s">
        <v>232</v>
      </c>
      <c r="W62" s="102"/>
      <c r="X62" s="77" t="s">
        <v>234</v>
      </c>
      <c r="Y62" s="119"/>
      <c r="Z62" s="74" t="s">
        <v>234</v>
      </c>
      <c r="AA62" s="102"/>
      <c r="AB62" s="74" t="s">
        <v>234</v>
      </c>
      <c r="AC62" s="103"/>
      <c r="AD62" s="74" t="s">
        <v>234</v>
      </c>
      <c r="AE62" s="103"/>
      <c r="AF62" s="74" t="s">
        <v>234</v>
      </c>
      <c r="AG62" s="74" t="s">
        <v>234</v>
      </c>
      <c r="AH62" s="74" t="s">
        <v>234</v>
      </c>
      <c r="AI62" s="74" t="s">
        <v>234</v>
      </c>
      <c r="AJ62" s="74" t="s">
        <v>234</v>
      </c>
      <c r="AK62" s="74" t="s">
        <v>234</v>
      </c>
      <c r="AL62" s="74" t="s">
        <v>234</v>
      </c>
      <c r="AM62" s="74" t="s">
        <v>234</v>
      </c>
      <c r="AN62" s="74" t="s">
        <v>234</v>
      </c>
      <c r="AO62" s="103"/>
      <c r="AP62" s="74" t="s">
        <v>234</v>
      </c>
      <c r="AQ62" s="103"/>
      <c r="AR62" s="74" t="s">
        <v>234</v>
      </c>
      <c r="AS62" s="74" t="s">
        <v>234</v>
      </c>
      <c r="AT62" s="74" t="s">
        <v>234</v>
      </c>
      <c r="AU62" s="74" t="s">
        <v>234</v>
      </c>
      <c r="AV62" s="74" t="s">
        <v>234</v>
      </c>
      <c r="AW62" s="74" t="s">
        <v>234</v>
      </c>
      <c r="AX62" s="74" t="s">
        <v>234</v>
      </c>
      <c r="AY62" s="74" t="s">
        <v>234</v>
      </c>
      <c r="AZ62" s="74" t="s">
        <v>234</v>
      </c>
      <c r="BA62" s="79" t="s">
        <v>234</v>
      </c>
      <c r="BB62" s="79" t="s">
        <v>234</v>
      </c>
      <c r="BC62" s="79" t="s">
        <v>234</v>
      </c>
      <c r="BD62" s="79" t="s">
        <v>234</v>
      </c>
      <c r="BE62" s="79" t="s">
        <v>234</v>
      </c>
      <c r="BF62" s="79" t="s">
        <v>234</v>
      </c>
      <c r="BG62" s="74" t="s">
        <v>234</v>
      </c>
      <c r="BH62" s="74" t="s">
        <v>234</v>
      </c>
      <c r="BI62" s="74" t="s">
        <v>234</v>
      </c>
      <c r="BJ62" s="74" t="s">
        <v>234</v>
      </c>
      <c r="BK62" s="74" t="s">
        <v>234</v>
      </c>
      <c r="BL62" s="74" t="s">
        <v>234</v>
      </c>
      <c r="BM62" s="102"/>
      <c r="BN62" s="102"/>
      <c r="BO62" s="103"/>
      <c r="BP62" s="103"/>
      <c r="BQ62" s="103"/>
      <c r="BR62" s="103"/>
      <c r="BS62" s="103"/>
      <c r="BT62" s="103"/>
      <c r="BU62" s="113"/>
      <c r="BV62" s="113"/>
      <c r="BW62" s="113"/>
      <c r="BX62" s="113"/>
      <c r="BY62" s="103"/>
      <c r="BZ62" s="103"/>
      <c r="CA62" s="102"/>
      <c r="CB62" s="102"/>
      <c r="CC62" s="102"/>
      <c r="CD62" s="113"/>
      <c r="CE62" s="106"/>
      <c r="CF62" s="106"/>
      <c r="CG62" s="114"/>
      <c r="CH62" s="114"/>
      <c r="CI62" s="114"/>
      <c r="CJ62" s="114"/>
      <c r="CK62" s="106"/>
      <c r="CL62" s="106"/>
      <c r="CM62" s="103"/>
      <c r="CN62" s="103"/>
      <c r="CO62" s="103"/>
      <c r="CP62" s="103"/>
      <c r="CQ62" s="103"/>
      <c r="CR62" s="103"/>
      <c r="CS62" s="103"/>
      <c r="CT62" s="103"/>
      <c r="CU62" s="103"/>
      <c r="CV62" s="103"/>
      <c r="CW62" s="80" t="s">
        <v>234</v>
      </c>
      <c r="CX62" s="103"/>
      <c r="CY62" s="80" t="s">
        <v>234</v>
      </c>
      <c r="CZ62" s="80" t="s">
        <v>234</v>
      </c>
      <c r="DA62" s="80" t="s">
        <v>234</v>
      </c>
      <c r="DB62" s="80" t="s">
        <v>234</v>
      </c>
      <c r="DC62" s="80" t="s">
        <v>234</v>
      </c>
      <c r="DD62" s="80" t="s">
        <v>234</v>
      </c>
      <c r="DE62" s="80" t="s">
        <v>234</v>
      </c>
      <c r="DF62" s="103"/>
      <c r="DG62" s="80" t="s">
        <v>234</v>
      </c>
      <c r="DH62" s="103"/>
      <c r="DI62" s="80" t="s">
        <v>234</v>
      </c>
      <c r="DJ62" s="80" t="s">
        <v>234</v>
      </c>
      <c r="DK62" s="80" t="s">
        <v>234</v>
      </c>
      <c r="DL62" s="80" t="s">
        <v>234</v>
      </c>
      <c r="DM62" s="80" t="s">
        <v>234</v>
      </c>
      <c r="DN62" s="80" t="s">
        <v>234</v>
      </c>
      <c r="DO62" s="80" t="s">
        <v>234</v>
      </c>
      <c r="DP62" s="80" t="s">
        <v>234</v>
      </c>
      <c r="DQ62" s="80" t="s">
        <v>234</v>
      </c>
      <c r="DR62" s="80" t="s">
        <v>234</v>
      </c>
      <c r="DS62" s="80" t="s">
        <v>234</v>
      </c>
      <c r="DT62" s="80" t="s">
        <v>234</v>
      </c>
      <c r="DU62" s="80" t="s">
        <v>234</v>
      </c>
      <c r="DV62" s="80" t="s">
        <v>234</v>
      </c>
      <c r="DW62" s="80" t="s">
        <v>234</v>
      </c>
      <c r="DX62" s="80" t="s">
        <v>234</v>
      </c>
      <c r="DY62" s="80" t="s">
        <v>234</v>
      </c>
      <c r="DZ62" s="80" t="s">
        <v>234</v>
      </c>
    </row>
    <row r="63" spans="1:130" ht="28.8">
      <c r="A63" s="122"/>
      <c r="B63" s="122"/>
      <c r="C63" s="122"/>
      <c r="D63" s="126"/>
      <c r="E63" s="102"/>
      <c r="F63" s="104"/>
      <c r="G63" s="106"/>
      <c r="H63" s="102"/>
      <c r="I63" s="106"/>
      <c r="J63" s="102"/>
      <c r="K63" s="108"/>
      <c r="L63" s="102"/>
      <c r="M63" s="108"/>
      <c r="N63" s="102"/>
      <c r="O63" s="108"/>
      <c r="P63" s="102"/>
      <c r="Q63" s="126"/>
      <c r="R63" s="83" t="s">
        <v>234</v>
      </c>
      <c r="S63" s="74" t="s">
        <v>234</v>
      </c>
      <c r="T63" s="74" t="s">
        <v>234</v>
      </c>
      <c r="U63" s="102"/>
      <c r="V63" s="74" t="s">
        <v>232</v>
      </c>
      <c r="W63" s="102"/>
      <c r="X63" s="77" t="s">
        <v>234</v>
      </c>
      <c r="Y63" s="119"/>
      <c r="Z63" s="74" t="s">
        <v>234</v>
      </c>
      <c r="AA63" s="102"/>
      <c r="AB63" s="74" t="s">
        <v>234</v>
      </c>
      <c r="AC63" s="103"/>
      <c r="AD63" s="74" t="s">
        <v>234</v>
      </c>
      <c r="AE63" s="103"/>
      <c r="AF63" s="74" t="s">
        <v>234</v>
      </c>
      <c r="AG63" s="74" t="s">
        <v>234</v>
      </c>
      <c r="AH63" s="74" t="s">
        <v>234</v>
      </c>
      <c r="AI63" s="74" t="s">
        <v>234</v>
      </c>
      <c r="AJ63" s="74" t="s">
        <v>234</v>
      </c>
      <c r="AK63" s="74" t="s">
        <v>234</v>
      </c>
      <c r="AL63" s="74" t="s">
        <v>234</v>
      </c>
      <c r="AM63" s="74" t="s">
        <v>234</v>
      </c>
      <c r="AN63" s="74" t="s">
        <v>234</v>
      </c>
      <c r="AO63" s="103"/>
      <c r="AP63" s="74" t="s">
        <v>234</v>
      </c>
      <c r="AQ63" s="103"/>
      <c r="AR63" s="74" t="s">
        <v>234</v>
      </c>
      <c r="AS63" s="74" t="s">
        <v>234</v>
      </c>
      <c r="AT63" s="74" t="s">
        <v>234</v>
      </c>
      <c r="AU63" s="74" t="s">
        <v>234</v>
      </c>
      <c r="AV63" s="74" t="s">
        <v>234</v>
      </c>
      <c r="AW63" s="74" t="s">
        <v>234</v>
      </c>
      <c r="AX63" s="74" t="s">
        <v>234</v>
      </c>
      <c r="AY63" s="74" t="s">
        <v>234</v>
      </c>
      <c r="AZ63" s="74" t="s">
        <v>234</v>
      </c>
      <c r="BA63" s="79" t="s">
        <v>234</v>
      </c>
      <c r="BB63" s="79" t="s">
        <v>234</v>
      </c>
      <c r="BC63" s="79" t="s">
        <v>234</v>
      </c>
      <c r="BD63" s="79" t="s">
        <v>234</v>
      </c>
      <c r="BE63" s="79" t="s">
        <v>234</v>
      </c>
      <c r="BF63" s="79" t="s">
        <v>234</v>
      </c>
      <c r="BG63" s="74" t="s">
        <v>234</v>
      </c>
      <c r="BH63" s="74" t="s">
        <v>234</v>
      </c>
      <c r="BI63" s="74" t="s">
        <v>234</v>
      </c>
      <c r="BJ63" s="74" t="s">
        <v>234</v>
      </c>
      <c r="BK63" s="74" t="s">
        <v>234</v>
      </c>
      <c r="BL63" s="74" t="s">
        <v>234</v>
      </c>
      <c r="BM63" s="102"/>
      <c r="BN63" s="102"/>
      <c r="BO63" s="103"/>
      <c r="BP63" s="103"/>
      <c r="BQ63" s="103"/>
      <c r="BR63" s="103"/>
      <c r="BS63" s="103"/>
      <c r="BT63" s="103"/>
      <c r="BU63" s="113"/>
      <c r="BV63" s="113"/>
      <c r="BW63" s="113"/>
      <c r="BX63" s="113"/>
      <c r="BY63" s="103"/>
      <c r="BZ63" s="103"/>
      <c r="CA63" s="102"/>
      <c r="CB63" s="102"/>
      <c r="CC63" s="102"/>
      <c r="CD63" s="113"/>
      <c r="CE63" s="106"/>
      <c r="CF63" s="106"/>
      <c r="CG63" s="104"/>
      <c r="CH63" s="104"/>
      <c r="CI63" s="104"/>
      <c r="CJ63" s="104"/>
      <c r="CK63" s="106"/>
      <c r="CL63" s="106"/>
      <c r="CM63" s="103"/>
      <c r="CN63" s="103"/>
      <c r="CO63" s="103"/>
      <c r="CP63" s="103"/>
      <c r="CQ63" s="103"/>
      <c r="CR63" s="103"/>
      <c r="CS63" s="103"/>
      <c r="CT63" s="103"/>
      <c r="CU63" s="103"/>
      <c r="CV63" s="103"/>
      <c r="CW63" s="80" t="s">
        <v>234</v>
      </c>
      <c r="CX63" s="103"/>
      <c r="CY63" s="80" t="s">
        <v>234</v>
      </c>
      <c r="CZ63" s="80" t="s">
        <v>234</v>
      </c>
      <c r="DA63" s="80" t="s">
        <v>234</v>
      </c>
      <c r="DB63" s="80" t="s">
        <v>234</v>
      </c>
      <c r="DC63" s="80" t="s">
        <v>234</v>
      </c>
      <c r="DD63" s="80" t="s">
        <v>234</v>
      </c>
      <c r="DE63" s="80" t="s">
        <v>234</v>
      </c>
      <c r="DF63" s="103"/>
      <c r="DG63" s="80" t="s">
        <v>234</v>
      </c>
      <c r="DH63" s="103"/>
      <c r="DI63" s="80" t="s">
        <v>234</v>
      </c>
      <c r="DJ63" s="80" t="s">
        <v>234</v>
      </c>
      <c r="DK63" s="80" t="s">
        <v>234</v>
      </c>
      <c r="DL63" s="80" t="s">
        <v>234</v>
      </c>
      <c r="DM63" s="80" t="s">
        <v>234</v>
      </c>
      <c r="DN63" s="80" t="s">
        <v>234</v>
      </c>
      <c r="DO63" s="80" t="s">
        <v>234</v>
      </c>
      <c r="DP63" s="80" t="s">
        <v>234</v>
      </c>
      <c r="DQ63" s="80" t="s">
        <v>234</v>
      </c>
      <c r="DR63" s="80" t="s">
        <v>234</v>
      </c>
      <c r="DS63" s="80" t="s">
        <v>234</v>
      </c>
      <c r="DT63" s="80" t="s">
        <v>234</v>
      </c>
      <c r="DU63" s="80" t="s">
        <v>234</v>
      </c>
      <c r="DV63" s="80" t="s">
        <v>234</v>
      </c>
      <c r="DW63" s="80" t="s">
        <v>234</v>
      </c>
      <c r="DX63" s="80" t="s">
        <v>234</v>
      </c>
      <c r="DY63" s="80" t="s">
        <v>234</v>
      </c>
      <c r="DZ63" s="80" t="s">
        <v>234</v>
      </c>
    </row>
    <row r="64" spans="1:130" ht="28.8">
      <c r="A64" s="123">
        <v>15</v>
      </c>
      <c r="B64" s="123">
        <v>15</v>
      </c>
      <c r="C64" s="123" t="s">
        <v>228</v>
      </c>
      <c r="D64" s="124" t="s">
        <v>298</v>
      </c>
      <c r="E64" s="102" t="s">
        <v>309</v>
      </c>
      <c r="F64" s="127" t="s">
        <v>299</v>
      </c>
      <c r="G64" s="106" t="s">
        <v>300</v>
      </c>
      <c r="H64" s="102" t="s">
        <v>301</v>
      </c>
      <c r="I64" s="106" t="s">
        <v>302</v>
      </c>
      <c r="J64" s="129" t="s">
        <v>232</v>
      </c>
      <c r="K64" s="130" t="s">
        <v>303</v>
      </c>
      <c r="L64" s="112" t="s">
        <v>229</v>
      </c>
      <c r="M64" s="132" t="s">
        <v>304</v>
      </c>
      <c r="N64" s="129" t="s">
        <v>230</v>
      </c>
      <c r="O64" s="133" t="s">
        <v>305</v>
      </c>
      <c r="P64" s="128" t="s">
        <v>231</v>
      </c>
      <c r="Q64" s="128">
        <v>2</v>
      </c>
      <c r="R64" s="83" t="s">
        <v>306</v>
      </c>
      <c r="S64" s="74" t="s">
        <v>232</v>
      </c>
      <c r="T64" s="74" t="s">
        <v>232</v>
      </c>
      <c r="U64" s="102" t="s">
        <v>232</v>
      </c>
      <c r="V64" s="74" t="s">
        <v>232</v>
      </c>
      <c r="W64" s="102" t="s">
        <v>232</v>
      </c>
      <c r="X64" s="77">
        <v>0</v>
      </c>
      <c r="Y64" s="119">
        <v>0</v>
      </c>
      <c r="Z64" s="74" t="s">
        <v>232</v>
      </c>
      <c r="AA64" s="102" t="s">
        <v>232</v>
      </c>
      <c r="AB64" s="74" t="s">
        <v>232</v>
      </c>
      <c r="AC64" s="102" t="s">
        <v>234</v>
      </c>
      <c r="AD64" s="74" t="s">
        <v>234</v>
      </c>
      <c r="AE64" s="102" t="s">
        <v>234</v>
      </c>
      <c r="AF64" s="74" t="s">
        <v>234</v>
      </c>
      <c r="AG64" s="74" t="s">
        <v>234</v>
      </c>
      <c r="AH64" s="74" t="s">
        <v>234</v>
      </c>
      <c r="AI64" s="74" t="s">
        <v>234</v>
      </c>
      <c r="AJ64" s="74" t="s">
        <v>234</v>
      </c>
      <c r="AK64" s="74" t="s">
        <v>234</v>
      </c>
      <c r="AL64" s="74" t="s">
        <v>234</v>
      </c>
      <c r="AM64" s="74" t="s">
        <v>234</v>
      </c>
      <c r="AN64" s="74" t="s">
        <v>234</v>
      </c>
      <c r="AO64" s="102" t="s">
        <v>234</v>
      </c>
      <c r="AP64" s="74" t="s">
        <v>234</v>
      </c>
      <c r="AQ64" s="102" t="s">
        <v>234</v>
      </c>
      <c r="AR64" s="74" t="s">
        <v>234</v>
      </c>
      <c r="AS64" s="74" t="s">
        <v>234</v>
      </c>
      <c r="AT64" s="74" t="s">
        <v>234</v>
      </c>
      <c r="AU64" s="74" t="s">
        <v>234</v>
      </c>
      <c r="AV64" s="74" t="s">
        <v>234</v>
      </c>
      <c r="AW64" s="74" t="s">
        <v>234</v>
      </c>
      <c r="AX64" s="74" t="s">
        <v>234</v>
      </c>
      <c r="AY64" s="74" t="s">
        <v>234</v>
      </c>
      <c r="AZ64" s="74" t="s">
        <v>234</v>
      </c>
      <c r="BA64" s="79" t="s">
        <v>234</v>
      </c>
      <c r="BB64" s="79" t="s">
        <v>234</v>
      </c>
      <c r="BC64" s="79" t="s">
        <v>234</v>
      </c>
      <c r="BD64" s="79" t="s">
        <v>234</v>
      </c>
      <c r="BE64" s="79" t="s">
        <v>234</v>
      </c>
      <c r="BF64" s="79" t="s">
        <v>234</v>
      </c>
      <c r="BG64" s="74" t="s">
        <v>234</v>
      </c>
      <c r="BH64" s="74" t="s">
        <v>234</v>
      </c>
      <c r="BI64" s="74" t="s">
        <v>234</v>
      </c>
      <c r="BJ64" s="74" t="s">
        <v>234</v>
      </c>
      <c r="BK64" s="74" t="s">
        <v>234</v>
      </c>
      <c r="BL64" s="74" t="s">
        <v>234</v>
      </c>
      <c r="BM64" s="102" t="s">
        <v>234</v>
      </c>
      <c r="BN64" s="102" t="s">
        <v>234</v>
      </c>
      <c r="BO64" s="102" t="s">
        <v>234</v>
      </c>
      <c r="BP64" s="102" t="s">
        <v>234</v>
      </c>
      <c r="BQ64" s="112"/>
      <c r="BR64" s="102" t="s">
        <v>234</v>
      </c>
      <c r="BS64" s="112" t="s">
        <v>234</v>
      </c>
      <c r="BT64" s="112"/>
      <c r="BU64" s="116" t="s">
        <v>234</v>
      </c>
      <c r="BV64" s="116" t="s">
        <v>234</v>
      </c>
      <c r="BW64" s="116" t="s">
        <v>234</v>
      </c>
      <c r="BX64" s="116" t="s">
        <v>234</v>
      </c>
      <c r="BY64" s="112"/>
      <c r="BZ64" s="112"/>
      <c r="CA64" s="102" t="s">
        <v>376</v>
      </c>
      <c r="CB64" s="102">
        <v>2012</v>
      </c>
      <c r="CC64" s="102" t="s">
        <v>383</v>
      </c>
      <c r="CD64" s="113" t="s">
        <v>378</v>
      </c>
      <c r="CE64" s="106" t="s">
        <v>422</v>
      </c>
      <c r="CF64" s="106" t="s">
        <v>423</v>
      </c>
      <c r="CG64" s="110" t="s">
        <v>424</v>
      </c>
      <c r="CH64" s="144" t="s">
        <v>424</v>
      </c>
      <c r="CI64" s="144" t="s">
        <v>424</v>
      </c>
      <c r="CJ64" s="144" t="s">
        <v>424</v>
      </c>
      <c r="CK64" s="111" t="s">
        <v>232</v>
      </c>
      <c r="CL64" s="110" t="s">
        <v>425</v>
      </c>
      <c r="CM64" s="102" t="s">
        <v>234</v>
      </c>
      <c r="CN64" s="102" t="s">
        <v>234</v>
      </c>
      <c r="CO64" s="102" t="s">
        <v>234</v>
      </c>
      <c r="CP64" s="102" t="s">
        <v>234</v>
      </c>
      <c r="CQ64" s="102" t="s">
        <v>234</v>
      </c>
      <c r="CR64" s="102" t="s">
        <v>234</v>
      </c>
      <c r="CS64" s="102" t="s">
        <v>234</v>
      </c>
      <c r="CT64" s="102" t="s">
        <v>234</v>
      </c>
      <c r="CU64" s="102" t="s">
        <v>234</v>
      </c>
      <c r="CV64" s="102" t="s">
        <v>234</v>
      </c>
      <c r="CW64" s="80" t="s">
        <v>234</v>
      </c>
      <c r="CX64" s="102" t="s">
        <v>234</v>
      </c>
      <c r="CY64" s="80" t="s">
        <v>234</v>
      </c>
      <c r="CZ64" s="80" t="s">
        <v>234</v>
      </c>
      <c r="DA64" s="80" t="s">
        <v>234</v>
      </c>
      <c r="DB64" s="80" t="s">
        <v>234</v>
      </c>
      <c r="DC64" s="80" t="s">
        <v>234</v>
      </c>
      <c r="DD64" s="80" t="s">
        <v>234</v>
      </c>
      <c r="DE64" s="80" t="s">
        <v>234</v>
      </c>
      <c r="DF64" s="102" t="s">
        <v>234</v>
      </c>
      <c r="DG64" s="80" t="s">
        <v>234</v>
      </c>
      <c r="DH64" s="102" t="s">
        <v>234</v>
      </c>
      <c r="DI64" s="80" t="s">
        <v>234</v>
      </c>
      <c r="DJ64" s="80" t="s">
        <v>234</v>
      </c>
      <c r="DK64" s="80" t="s">
        <v>234</v>
      </c>
      <c r="DL64" s="80" t="s">
        <v>234</v>
      </c>
      <c r="DM64" s="80" t="s">
        <v>234</v>
      </c>
      <c r="DN64" s="80" t="s">
        <v>234</v>
      </c>
      <c r="DO64" s="80" t="s">
        <v>234</v>
      </c>
      <c r="DP64" s="80" t="s">
        <v>234</v>
      </c>
      <c r="DQ64" s="80" t="s">
        <v>234</v>
      </c>
      <c r="DR64" s="80" t="s">
        <v>234</v>
      </c>
      <c r="DS64" s="80" t="s">
        <v>234</v>
      </c>
      <c r="DT64" s="80" t="s">
        <v>234</v>
      </c>
      <c r="DU64" s="80" t="s">
        <v>234</v>
      </c>
      <c r="DV64" s="80" t="s">
        <v>234</v>
      </c>
      <c r="DW64" s="80" t="s">
        <v>234</v>
      </c>
      <c r="DX64" s="80" t="s">
        <v>234</v>
      </c>
      <c r="DY64" s="80" t="s">
        <v>234</v>
      </c>
      <c r="DZ64" s="80" t="s">
        <v>234</v>
      </c>
    </row>
    <row r="65" spans="1:130" ht="28.8">
      <c r="A65" s="121"/>
      <c r="B65" s="121"/>
      <c r="C65" s="121"/>
      <c r="D65" s="125"/>
      <c r="E65" s="102"/>
      <c r="F65" s="104"/>
      <c r="G65" s="106"/>
      <c r="H65" s="102"/>
      <c r="I65" s="106"/>
      <c r="J65" s="102"/>
      <c r="K65" s="131"/>
      <c r="L65" s="112"/>
      <c r="M65" s="108"/>
      <c r="N65" s="102"/>
      <c r="O65" s="134"/>
      <c r="P65" s="125"/>
      <c r="Q65" s="125"/>
      <c r="R65" s="83" t="s">
        <v>297</v>
      </c>
      <c r="S65" s="74" t="s">
        <v>232</v>
      </c>
      <c r="T65" s="74" t="s">
        <v>232</v>
      </c>
      <c r="U65" s="102"/>
      <c r="V65" s="74" t="s">
        <v>232</v>
      </c>
      <c r="W65" s="102"/>
      <c r="X65" s="77">
        <v>0</v>
      </c>
      <c r="Y65" s="119"/>
      <c r="Z65" s="74" t="s">
        <v>232</v>
      </c>
      <c r="AA65" s="102"/>
      <c r="AB65" s="74" t="s">
        <v>232</v>
      </c>
      <c r="AC65" s="103"/>
      <c r="AD65" s="74" t="s">
        <v>234</v>
      </c>
      <c r="AE65" s="103"/>
      <c r="AF65" s="74" t="s">
        <v>234</v>
      </c>
      <c r="AG65" s="74" t="s">
        <v>234</v>
      </c>
      <c r="AH65" s="74" t="s">
        <v>234</v>
      </c>
      <c r="AI65" s="74" t="s">
        <v>234</v>
      </c>
      <c r="AJ65" s="74" t="s">
        <v>234</v>
      </c>
      <c r="AK65" s="74" t="s">
        <v>234</v>
      </c>
      <c r="AL65" s="74" t="s">
        <v>234</v>
      </c>
      <c r="AM65" s="74" t="s">
        <v>234</v>
      </c>
      <c r="AN65" s="74" t="s">
        <v>234</v>
      </c>
      <c r="AO65" s="103"/>
      <c r="AP65" s="74" t="s">
        <v>234</v>
      </c>
      <c r="AQ65" s="103"/>
      <c r="AR65" s="74" t="s">
        <v>234</v>
      </c>
      <c r="AS65" s="74" t="s">
        <v>234</v>
      </c>
      <c r="AT65" s="74" t="s">
        <v>234</v>
      </c>
      <c r="AU65" s="74" t="s">
        <v>234</v>
      </c>
      <c r="AV65" s="74" t="s">
        <v>234</v>
      </c>
      <c r="AW65" s="74" t="s">
        <v>234</v>
      </c>
      <c r="AX65" s="74" t="s">
        <v>234</v>
      </c>
      <c r="AY65" s="74" t="s">
        <v>234</v>
      </c>
      <c r="AZ65" s="74" t="s">
        <v>234</v>
      </c>
      <c r="BA65" s="79" t="s">
        <v>234</v>
      </c>
      <c r="BB65" s="79" t="s">
        <v>234</v>
      </c>
      <c r="BC65" s="79" t="s">
        <v>234</v>
      </c>
      <c r="BD65" s="79" t="s">
        <v>234</v>
      </c>
      <c r="BE65" s="79" t="s">
        <v>234</v>
      </c>
      <c r="BF65" s="79" t="s">
        <v>234</v>
      </c>
      <c r="BG65" s="74" t="s">
        <v>234</v>
      </c>
      <c r="BH65" s="74" t="s">
        <v>234</v>
      </c>
      <c r="BI65" s="74" t="s">
        <v>234</v>
      </c>
      <c r="BJ65" s="74" t="s">
        <v>234</v>
      </c>
      <c r="BK65" s="74" t="s">
        <v>234</v>
      </c>
      <c r="BL65" s="74" t="s">
        <v>234</v>
      </c>
      <c r="BM65" s="102"/>
      <c r="BN65" s="102"/>
      <c r="BO65" s="103"/>
      <c r="BP65" s="103"/>
      <c r="BQ65" s="103"/>
      <c r="BR65" s="103"/>
      <c r="BS65" s="103"/>
      <c r="BT65" s="103"/>
      <c r="BU65" s="113"/>
      <c r="BV65" s="113"/>
      <c r="BW65" s="113"/>
      <c r="BX65" s="113"/>
      <c r="BY65" s="103"/>
      <c r="BZ65" s="103"/>
      <c r="CA65" s="102"/>
      <c r="CB65" s="102"/>
      <c r="CC65" s="102"/>
      <c r="CD65" s="113"/>
      <c r="CE65" s="106"/>
      <c r="CF65" s="106"/>
      <c r="CG65" s="110"/>
      <c r="CH65" s="110"/>
      <c r="CI65" s="110"/>
      <c r="CJ65" s="110"/>
      <c r="CK65" s="106"/>
      <c r="CL65" s="110"/>
      <c r="CM65" s="103"/>
      <c r="CN65" s="103"/>
      <c r="CO65" s="103"/>
      <c r="CP65" s="103"/>
      <c r="CQ65" s="103"/>
      <c r="CR65" s="103"/>
      <c r="CS65" s="103"/>
      <c r="CT65" s="103"/>
      <c r="CU65" s="103"/>
      <c r="CV65" s="103"/>
      <c r="CW65" s="80" t="s">
        <v>234</v>
      </c>
      <c r="CX65" s="103"/>
      <c r="CY65" s="80" t="s">
        <v>234</v>
      </c>
      <c r="CZ65" s="80" t="s">
        <v>234</v>
      </c>
      <c r="DA65" s="80" t="s">
        <v>234</v>
      </c>
      <c r="DB65" s="80" t="s">
        <v>234</v>
      </c>
      <c r="DC65" s="80" t="s">
        <v>234</v>
      </c>
      <c r="DD65" s="80" t="s">
        <v>234</v>
      </c>
      <c r="DE65" s="80" t="s">
        <v>234</v>
      </c>
      <c r="DF65" s="103"/>
      <c r="DG65" s="80" t="s">
        <v>234</v>
      </c>
      <c r="DH65" s="103"/>
      <c r="DI65" s="80" t="s">
        <v>234</v>
      </c>
      <c r="DJ65" s="80" t="s">
        <v>234</v>
      </c>
      <c r="DK65" s="80" t="s">
        <v>234</v>
      </c>
      <c r="DL65" s="80" t="s">
        <v>234</v>
      </c>
      <c r="DM65" s="80" t="s">
        <v>234</v>
      </c>
      <c r="DN65" s="80" t="s">
        <v>234</v>
      </c>
      <c r="DO65" s="80" t="s">
        <v>234</v>
      </c>
      <c r="DP65" s="80" t="s">
        <v>234</v>
      </c>
      <c r="DQ65" s="80" t="s">
        <v>234</v>
      </c>
      <c r="DR65" s="80" t="s">
        <v>234</v>
      </c>
      <c r="DS65" s="80" t="s">
        <v>234</v>
      </c>
      <c r="DT65" s="80" t="s">
        <v>234</v>
      </c>
      <c r="DU65" s="80" t="s">
        <v>234</v>
      </c>
      <c r="DV65" s="80" t="s">
        <v>234</v>
      </c>
      <c r="DW65" s="80" t="s">
        <v>234</v>
      </c>
      <c r="DX65" s="80" t="s">
        <v>234</v>
      </c>
      <c r="DY65" s="80" t="s">
        <v>234</v>
      </c>
      <c r="DZ65" s="80" t="s">
        <v>234</v>
      </c>
    </row>
    <row r="66" spans="1:130" ht="28.8">
      <c r="A66" s="121"/>
      <c r="B66" s="121"/>
      <c r="C66" s="121"/>
      <c r="D66" s="125"/>
      <c r="E66" s="102"/>
      <c r="F66" s="104"/>
      <c r="G66" s="106"/>
      <c r="H66" s="102"/>
      <c r="I66" s="106"/>
      <c r="J66" s="102"/>
      <c r="K66" s="131"/>
      <c r="L66" s="112"/>
      <c r="M66" s="108"/>
      <c r="N66" s="102"/>
      <c r="O66" s="134"/>
      <c r="P66" s="125"/>
      <c r="Q66" s="125"/>
      <c r="R66" s="83" t="s">
        <v>234</v>
      </c>
      <c r="S66" s="74" t="s">
        <v>234</v>
      </c>
      <c r="T66" s="74" t="s">
        <v>234</v>
      </c>
      <c r="U66" s="102"/>
      <c r="V66" s="74" t="s">
        <v>234</v>
      </c>
      <c r="W66" s="102"/>
      <c r="X66" s="77" t="s">
        <v>234</v>
      </c>
      <c r="Y66" s="119"/>
      <c r="Z66" s="74" t="s">
        <v>234</v>
      </c>
      <c r="AA66" s="102"/>
      <c r="AB66" s="74" t="s">
        <v>234</v>
      </c>
      <c r="AC66" s="103"/>
      <c r="AD66" s="74" t="s">
        <v>234</v>
      </c>
      <c r="AE66" s="103"/>
      <c r="AF66" s="74" t="s">
        <v>234</v>
      </c>
      <c r="AG66" s="74" t="s">
        <v>234</v>
      </c>
      <c r="AH66" s="74" t="s">
        <v>234</v>
      </c>
      <c r="AI66" s="74" t="s">
        <v>234</v>
      </c>
      <c r="AJ66" s="74" t="s">
        <v>234</v>
      </c>
      <c r="AK66" s="74" t="s">
        <v>234</v>
      </c>
      <c r="AL66" s="74" t="s">
        <v>234</v>
      </c>
      <c r="AM66" s="74" t="s">
        <v>234</v>
      </c>
      <c r="AN66" s="74" t="s">
        <v>234</v>
      </c>
      <c r="AO66" s="103"/>
      <c r="AP66" s="74" t="s">
        <v>234</v>
      </c>
      <c r="AQ66" s="103"/>
      <c r="AR66" s="74" t="s">
        <v>234</v>
      </c>
      <c r="AS66" s="74" t="s">
        <v>234</v>
      </c>
      <c r="AT66" s="74" t="s">
        <v>234</v>
      </c>
      <c r="AU66" s="74" t="s">
        <v>234</v>
      </c>
      <c r="AV66" s="74" t="s">
        <v>234</v>
      </c>
      <c r="AW66" s="74" t="s">
        <v>234</v>
      </c>
      <c r="AX66" s="74" t="s">
        <v>234</v>
      </c>
      <c r="AY66" s="74" t="s">
        <v>234</v>
      </c>
      <c r="AZ66" s="74" t="s">
        <v>234</v>
      </c>
      <c r="BA66" s="79" t="s">
        <v>234</v>
      </c>
      <c r="BB66" s="79" t="s">
        <v>234</v>
      </c>
      <c r="BC66" s="79" t="s">
        <v>234</v>
      </c>
      <c r="BD66" s="79" t="s">
        <v>234</v>
      </c>
      <c r="BE66" s="79" t="s">
        <v>234</v>
      </c>
      <c r="BF66" s="79" t="s">
        <v>234</v>
      </c>
      <c r="BG66" s="74" t="s">
        <v>234</v>
      </c>
      <c r="BH66" s="74" t="s">
        <v>234</v>
      </c>
      <c r="BI66" s="74" t="s">
        <v>234</v>
      </c>
      <c r="BJ66" s="74" t="s">
        <v>234</v>
      </c>
      <c r="BK66" s="74" t="s">
        <v>234</v>
      </c>
      <c r="BL66" s="74" t="s">
        <v>234</v>
      </c>
      <c r="BM66" s="102"/>
      <c r="BN66" s="102"/>
      <c r="BO66" s="103"/>
      <c r="BP66" s="103"/>
      <c r="BQ66" s="103"/>
      <c r="BR66" s="103"/>
      <c r="BS66" s="103"/>
      <c r="BT66" s="103"/>
      <c r="BU66" s="113"/>
      <c r="BV66" s="113"/>
      <c r="BW66" s="113"/>
      <c r="BX66" s="113"/>
      <c r="BY66" s="103"/>
      <c r="BZ66" s="103"/>
      <c r="CA66" s="102"/>
      <c r="CB66" s="102"/>
      <c r="CC66" s="102"/>
      <c r="CD66" s="113"/>
      <c r="CE66" s="106"/>
      <c r="CF66" s="106"/>
      <c r="CG66" s="110"/>
      <c r="CH66" s="110"/>
      <c r="CI66" s="110"/>
      <c r="CJ66" s="110"/>
      <c r="CK66" s="106"/>
      <c r="CL66" s="110"/>
      <c r="CM66" s="103"/>
      <c r="CN66" s="103"/>
      <c r="CO66" s="103"/>
      <c r="CP66" s="103"/>
      <c r="CQ66" s="103"/>
      <c r="CR66" s="103"/>
      <c r="CS66" s="103"/>
      <c r="CT66" s="103"/>
      <c r="CU66" s="103"/>
      <c r="CV66" s="103"/>
      <c r="CW66" s="80" t="s">
        <v>234</v>
      </c>
      <c r="CX66" s="103"/>
      <c r="CY66" s="80" t="s">
        <v>234</v>
      </c>
      <c r="CZ66" s="80" t="s">
        <v>234</v>
      </c>
      <c r="DA66" s="80" t="s">
        <v>234</v>
      </c>
      <c r="DB66" s="80" t="s">
        <v>234</v>
      </c>
      <c r="DC66" s="80" t="s">
        <v>234</v>
      </c>
      <c r="DD66" s="80" t="s">
        <v>234</v>
      </c>
      <c r="DE66" s="80" t="s">
        <v>234</v>
      </c>
      <c r="DF66" s="103"/>
      <c r="DG66" s="80" t="s">
        <v>234</v>
      </c>
      <c r="DH66" s="103"/>
      <c r="DI66" s="80" t="s">
        <v>234</v>
      </c>
      <c r="DJ66" s="80" t="s">
        <v>234</v>
      </c>
      <c r="DK66" s="80" t="s">
        <v>234</v>
      </c>
      <c r="DL66" s="80" t="s">
        <v>234</v>
      </c>
      <c r="DM66" s="80" t="s">
        <v>234</v>
      </c>
      <c r="DN66" s="80" t="s">
        <v>234</v>
      </c>
      <c r="DO66" s="80" t="s">
        <v>234</v>
      </c>
      <c r="DP66" s="80" t="s">
        <v>234</v>
      </c>
      <c r="DQ66" s="80" t="s">
        <v>234</v>
      </c>
      <c r="DR66" s="80" t="s">
        <v>234</v>
      </c>
      <c r="DS66" s="80" t="s">
        <v>234</v>
      </c>
      <c r="DT66" s="80" t="s">
        <v>234</v>
      </c>
      <c r="DU66" s="80" t="s">
        <v>234</v>
      </c>
      <c r="DV66" s="80" t="s">
        <v>234</v>
      </c>
      <c r="DW66" s="80" t="s">
        <v>234</v>
      </c>
      <c r="DX66" s="80" t="s">
        <v>234</v>
      </c>
      <c r="DY66" s="80" t="s">
        <v>234</v>
      </c>
      <c r="DZ66" s="80" t="s">
        <v>234</v>
      </c>
    </row>
    <row r="67" spans="1:130" ht="28.8">
      <c r="A67" s="122"/>
      <c r="B67" s="122"/>
      <c r="C67" s="122"/>
      <c r="D67" s="126"/>
      <c r="E67" s="102"/>
      <c r="F67" s="104"/>
      <c r="G67" s="106"/>
      <c r="H67" s="102"/>
      <c r="I67" s="106"/>
      <c r="J67" s="102"/>
      <c r="K67" s="108"/>
      <c r="L67" s="102"/>
      <c r="M67" s="108"/>
      <c r="N67" s="102"/>
      <c r="O67" s="108"/>
      <c r="P67" s="126"/>
      <c r="Q67" s="126"/>
      <c r="R67" s="83" t="s">
        <v>234</v>
      </c>
      <c r="S67" s="74" t="s">
        <v>307</v>
      </c>
      <c r="T67" s="74" t="s">
        <v>234</v>
      </c>
      <c r="U67" s="102"/>
      <c r="V67" s="74" t="s">
        <v>234</v>
      </c>
      <c r="W67" s="102"/>
      <c r="X67" s="77" t="s">
        <v>234</v>
      </c>
      <c r="Y67" s="119"/>
      <c r="Z67" s="74" t="s">
        <v>234</v>
      </c>
      <c r="AA67" s="102"/>
      <c r="AB67" s="74" t="s">
        <v>234</v>
      </c>
      <c r="AC67" s="103"/>
      <c r="AD67" s="74" t="s">
        <v>234</v>
      </c>
      <c r="AE67" s="103"/>
      <c r="AF67" s="74" t="s">
        <v>234</v>
      </c>
      <c r="AG67" s="74" t="s">
        <v>234</v>
      </c>
      <c r="AH67" s="74" t="s">
        <v>234</v>
      </c>
      <c r="AI67" s="74" t="s">
        <v>234</v>
      </c>
      <c r="AJ67" s="74" t="s">
        <v>234</v>
      </c>
      <c r="AK67" s="74" t="s">
        <v>234</v>
      </c>
      <c r="AL67" s="74" t="s">
        <v>234</v>
      </c>
      <c r="AM67" s="74" t="s">
        <v>234</v>
      </c>
      <c r="AN67" s="74" t="s">
        <v>234</v>
      </c>
      <c r="AO67" s="103"/>
      <c r="AP67" s="74" t="s">
        <v>234</v>
      </c>
      <c r="AQ67" s="103"/>
      <c r="AR67" s="74" t="s">
        <v>234</v>
      </c>
      <c r="AS67" s="74" t="s">
        <v>234</v>
      </c>
      <c r="AT67" s="74" t="s">
        <v>234</v>
      </c>
      <c r="AU67" s="74" t="s">
        <v>234</v>
      </c>
      <c r="AV67" s="74" t="s">
        <v>234</v>
      </c>
      <c r="AW67" s="74" t="s">
        <v>234</v>
      </c>
      <c r="AX67" s="74" t="s">
        <v>234</v>
      </c>
      <c r="AY67" s="74" t="s">
        <v>234</v>
      </c>
      <c r="AZ67" s="74" t="s">
        <v>234</v>
      </c>
      <c r="BA67" s="79" t="s">
        <v>234</v>
      </c>
      <c r="BB67" s="79" t="s">
        <v>234</v>
      </c>
      <c r="BC67" s="79" t="s">
        <v>234</v>
      </c>
      <c r="BD67" s="79" t="s">
        <v>234</v>
      </c>
      <c r="BE67" s="79" t="s">
        <v>234</v>
      </c>
      <c r="BF67" s="79" t="s">
        <v>234</v>
      </c>
      <c r="BG67" s="74" t="s">
        <v>234</v>
      </c>
      <c r="BH67" s="74" t="s">
        <v>234</v>
      </c>
      <c r="BI67" s="74" t="s">
        <v>234</v>
      </c>
      <c r="BJ67" s="74" t="s">
        <v>234</v>
      </c>
      <c r="BK67" s="74" t="s">
        <v>234</v>
      </c>
      <c r="BL67" s="74" t="s">
        <v>234</v>
      </c>
      <c r="BM67" s="102"/>
      <c r="BN67" s="102"/>
      <c r="BO67" s="103"/>
      <c r="BP67" s="103"/>
      <c r="BQ67" s="103"/>
      <c r="BR67" s="103"/>
      <c r="BS67" s="103"/>
      <c r="BT67" s="103"/>
      <c r="BU67" s="113"/>
      <c r="BV67" s="113"/>
      <c r="BW67" s="113"/>
      <c r="BX67" s="113"/>
      <c r="BY67" s="103"/>
      <c r="BZ67" s="103"/>
      <c r="CA67" s="102"/>
      <c r="CB67" s="102"/>
      <c r="CC67" s="102"/>
      <c r="CD67" s="113"/>
      <c r="CE67" s="106"/>
      <c r="CF67" s="106"/>
      <c r="CG67" s="106"/>
      <c r="CH67" s="106"/>
      <c r="CI67" s="106"/>
      <c r="CJ67" s="106"/>
      <c r="CK67" s="106"/>
      <c r="CL67" s="106"/>
      <c r="CM67" s="103"/>
      <c r="CN67" s="103"/>
      <c r="CO67" s="103"/>
      <c r="CP67" s="103"/>
      <c r="CQ67" s="103"/>
      <c r="CR67" s="103"/>
      <c r="CS67" s="103"/>
      <c r="CT67" s="103"/>
      <c r="CU67" s="103"/>
      <c r="CV67" s="103"/>
      <c r="CW67" s="80" t="s">
        <v>234</v>
      </c>
      <c r="CX67" s="103"/>
      <c r="CY67" s="80" t="s">
        <v>234</v>
      </c>
      <c r="CZ67" s="80" t="s">
        <v>234</v>
      </c>
      <c r="DA67" s="80" t="s">
        <v>234</v>
      </c>
      <c r="DB67" s="80" t="s">
        <v>234</v>
      </c>
      <c r="DC67" s="80" t="s">
        <v>234</v>
      </c>
      <c r="DD67" s="80" t="s">
        <v>234</v>
      </c>
      <c r="DE67" s="80" t="s">
        <v>234</v>
      </c>
      <c r="DF67" s="103"/>
      <c r="DG67" s="80" t="s">
        <v>234</v>
      </c>
      <c r="DH67" s="103"/>
      <c r="DI67" s="80" t="s">
        <v>234</v>
      </c>
      <c r="DJ67" s="80" t="s">
        <v>234</v>
      </c>
      <c r="DK67" s="80" t="s">
        <v>234</v>
      </c>
      <c r="DL67" s="80" t="s">
        <v>234</v>
      </c>
      <c r="DM67" s="80" t="s">
        <v>234</v>
      </c>
      <c r="DN67" s="80" t="s">
        <v>234</v>
      </c>
      <c r="DO67" s="80" t="s">
        <v>234</v>
      </c>
      <c r="DP67" s="80" t="s">
        <v>234</v>
      </c>
      <c r="DQ67" s="80" t="s">
        <v>234</v>
      </c>
      <c r="DR67" s="80" t="s">
        <v>234</v>
      </c>
      <c r="DS67" s="80" t="s">
        <v>234</v>
      </c>
      <c r="DT67" s="80" t="s">
        <v>234</v>
      </c>
      <c r="DU67" s="80" t="s">
        <v>234</v>
      </c>
      <c r="DV67" s="80" t="s">
        <v>234</v>
      </c>
      <c r="DW67" s="80" t="s">
        <v>234</v>
      </c>
      <c r="DX67" s="80" t="s">
        <v>234</v>
      </c>
      <c r="DY67" s="80" t="s">
        <v>234</v>
      </c>
      <c r="DZ67" s="80" t="s">
        <v>234</v>
      </c>
    </row>
  </sheetData>
  <mergeCells count="960">
    <mergeCell ref="CJ18:CJ21"/>
    <mergeCell ref="CJ22:CJ25"/>
    <mergeCell ref="CJ26:CJ29"/>
    <mergeCell ref="CJ30:CJ33"/>
    <mergeCell ref="CJ34:CJ37"/>
    <mergeCell ref="CJ38:CJ41"/>
    <mergeCell ref="CJ42:CJ45"/>
    <mergeCell ref="CJ46:CJ50"/>
    <mergeCell ref="CJ51:CJ54"/>
    <mergeCell ref="CI18:CI21"/>
    <mergeCell ref="CI22:CI25"/>
    <mergeCell ref="CI26:CI29"/>
    <mergeCell ref="CI30:CI33"/>
    <mergeCell ref="CI34:CI37"/>
    <mergeCell ref="CI38:CI41"/>
    <mergeCell ref="CI42:CI45"/>
    <mergeCell ref="CI46:CI50"/>
    <mergeCell ref="CI51:CI54"/>
    <mergeCell ref="BV60:BV63"/>
    <mergeCell ref="BW60:BW63"/>
    <mergeCell ref="BX60:BX63"/>
    <mergeCell ref="BV64:BV67"/>
    <mergeCell ref="BW64:BW67"/>
    <mergeCell ref="BX64:BX67"/>
    <mergeCell ref="CH18:CH21"/>
    <mergeCell ref="CH22:CH25"/>
    <mergeCell ref="CH26:CH29"/>
    <mergeCell ref="BX46:BX50"/>
    <mergeCell ref="BV51:BV54"/>
    <mergeCell ref="BW51:BW54"/>
    <mergeCell ref="BX51:BX54"/>
    <mergeCell ref="BV34:BV37"/>
    <mergeCell ref="BW34:BW37"/>
    <mergeCell ref="BX34:BX37"/>
    <mergeCell ref="BV38:BV41"/>
    <mergeCell ref="BW38:BW41"/>
    <mergeCell ref="BX38:BX41"/>
    <mergeCell ref="BV42:BV45"/>
    <mergeCell ref="BW42:BW45"/>
    <mergeCell ref="BX42:BX45"/>
    <mergeCell ref="BV46:BV50"/>
    <mergeCell ref="BW46:BW50"/>
    <mergeCell ref="BV6:BV9"/>
    <mergeCell ref="BW6:BW9"/>
    <mergeCell ref="BX6:BX9"/>
    <mergeCell ref="BV55:BV59"/>
    <mergeCell ref="BW55:BW59"/>
    <mergeCell ref="BX55:BX59"/>
    <mergeCell ref="BV10:BV13"/>
    <mergeCell ref="BW10:BW13"/>
    <mergeCell ref="BX10:BX13"/>
    <mergeCell ref="BV14:BV17"/>
    <mergeCell ref="BW14:BW17"/>
    <mergeCell ref="BX14:BX17"/>
    <mergeCell ref="BV18:BV21"/>
    <mergeCell ref="BW18:BW21"/>
    <mergeCell ref="BX18:BX21"/>
    <mergeCell ref="BV22:BV25"/>
    <mergeCell ref="BW22:BW25"/>
    <mergeCell ref="BX22:BX25"/>
    <mergeCell ref="BV26:BV29"/>
    <mergeCell ref="BW26:BW29"/>
    <mergeCell ref="BX26:BX29"/>
    <mergeCell ref="BV30:BV33"/>
    <mergeCell ref="BW30:BW33"/>
    <mergeCell ref="BX30:BX33"/>
    <mergeCell ref="BY51:BY54"/>
    <mergeCell ref="BZ51:BZ54"/>
    <mergeCell ref="BY55:BY59"/>
    <mergeCell ref="BZ55:BZ59"/>
    <mergeCell ref="BY60:BY63"/>
    <mergeCell ref="BZ60:BZ63"/>
    <mergeCell ref="BY64:BY67"/>
    <mergeCell ref="BZ64:BZ67"/>
    <mergeCell ref="BY14:BY17"/>
    <mergeCell ref="BZ14:BZ17"/>
    <mergeCell ref="BY18:BY21"/>
    <mergeCell ref="BZ18:BZ21"/>
    <mergeCell ref="BY22:BY25"/>
    <mergeCell ref="BZ22:BZ25"/>
    <mergeCell ref="BY26:BY29"/>
    <mergeCell ref="BZ26:BZ29"/>
    <mergeCell ref="BY30:BY33"/>
    <mergeCell ref="BZ30:BZ33"/>
    <mergeCell ref="BY34:BY37"/>
    <mergeCell ref="BZ34:BZ37"/>
    <mergeCell ref="BY38:BY41"/>
    <mergeCell ref="BZ38:BZ41"/>
    <mergeCell ref="BY42:BY45"/>
    <mergeCell ref="BZ42:BZ45"/>
    <mergeCell ref="BY46:BY50"/>
    <mergeCell ref="BZ46:BZ50"/>
    <mergeCell ref="BY6:BY9"/>
    <mergeCell ref="BZ6:BZ9"/>
    <mergeCell ref="BY10:BY13"/>
    <mergeCell ref="BZ10:BZ13"/>
    <mergeCell ref="U6:U9"/>
    <mergeCell ref="W6:W9"/>
    <mergeCell ref="Y6:Y9"/>
    <mergeCell ref="U14:U17"/>
    <mergeCell ref="W14:W17"/>
    <mergeCell ref="Y14:Y17"/>
    <mergeCell ref="AA10:AA13"/>
    <mergeCell ref="U10:U13"/>
    <mergeCell ref="W10:W13"/>
    <mergeCell ref="Y10:Y13"/>
    <mergeCell ref="W22:W25"/>
    <mergeCell ref="Y22:Y25"/>
    <mergeCell ref="AA18:AA21"/>
    <mergeCell ref="W18:W21"/>
    <mergeCell ref="Y18:Y21"/>
    <mergeCell ref="W30:W33"/>
    <mergeCell ref="Y30:Y33"/>
    <mergeCell ref="AA26:AA29"/>
    <mergeCell ref="J10:J13"/>
    <mergeCell ref="K10:K13"/>
    <mergeCell ref="L10:L13"/>
    <mergeCell ref="M10:M13"/>
    <mergeCell ref="N10:N13"/>
    <mergeCell ref="O10:O13"/>
    <mergeCell ref="A6:A9"/>
    <mergeCell ref="B6:B9"/>
    <mergeCell ref="C6:C9"/>
    <mergeCell ref="D6:D9"/>
    <mergeCell ref="E6:E9"/>
    <mergeCell ref="F6:F9"/>
    <mergeCell ref="G6:G9"/>
    <mergeCell ref="H6:H9"/>
    <mergeCell ref="I6:I9"/>
    <mergeCell ref="A10:A13"/>
    <mergeCell ref="B10:B13"/>
    <mergeCell ref="C10:C13"/>
    <mergeCell ref="D10:D13"/>
    <mergeCell ref="E10:E13"/>
    <mergeCell ref="F10:F13"/>
    <mergeCell ref="G10:G13"/>
    <mergeCell ref="H10:H13"/>
    <mergeCell ref="I10:I13"/>
    <mergeCell ref="P6:P9"/>
    <mergeCell ref="Q6:Q9"/>
    <mergeCell ref="J18:J21"/>
    <mergeCell ref="K18:K21"/>
    <mergeCell ref="L18:L21"/>
    <mergeCell ref="M18:M21"/>
    <mergeCell ref="N18:N21"/>
    <mergeCell ref="O18:O21"/>
    <mergeCell ref="P14:P17"/>
    <mergeCell ref="Q14:Q17"/>
    <mergeCell ref="J14:J17"/>
    <mergeCell ref="K14:K17"/>
    <mergeCell ref="L14:L17"/>
    <mergeCell ref="M14:M17"/>
    <mergeCell ref="N14:N17"/>
    <mergeCell ref="O14:O17"/>
    <mergeCell ref="P10:P13"/>
    <mergeCell ref="Q10:Q13"/>
    <mergeCell ref="J6:J9"/>
    <mergeCell ref="K6:K9"/>
    <mergeCell ref="L6:L9"/>
    <mergeCell ref="M6:M9"/>
    <mergeCell ref="N6:N9"/>
    <mergeCell ref="O6:O9"/>
    <mergeCell ref="A14:A17"/>
    <mergeCell ref="B14:B17"/>
    <mergeCell ref="C14:C17"/>
    <mergeCell ref="D14:D17"/>
    <mergeCell ref="E14:E17"/>
    <mergeCell ref="F14:F17"/>
    <mergeCell ref="G14:G17"/>
    <mergeCell ref="H14:H17"/>
    <mergeCell ref="I14:I17"/>
    <mergeCell ref="A22:A25"/>
    <mergeCell ref="B22:B25"/>
    <mergeCell ref="C22:C25"/>
    <mergeCell ref="D22:D25"/>
    <mergeCell ref="E22:E25"/>
    <mergeCell ref="F22:F25"/>
    <mergeCell ref="G22:G25"/>
    <mergeCell ref="H22:H25"/>
    <mergeCell ref="I22:I25"/>
    <mergeCell ref="J22:J25"/>
    <mergeCell ref="K22:K25"/>
    <mergeCell ref="L22:L25"/>
    <mergeCell ref="M22:M25"/>
    <mergeCell ref="N22:N25"/>
    <mergeCell ref="O22:O25"/>
    <mergeCell ref="P18:P21"/>
    <mergeCell ref="Q18:Q21"/>
    <mergeCell ref="U18:U21"/>
    <mergeCell ref="A18:A21"/>
    <mergeCell ref="B18:B21"/>
    <mergeCell ref="C18:C21"/>
    <mergeCell ref="D18:D21"/>
    <mergeCell ref="E18:E21"/>
    <mergeCell ref="F18:F21"/>
    <mergeCell ref="G18:G21"/>
    <mergeCell ref="H18:H21"/>
    <mergeCell ref="I18:I21"/>
    <mergeCell ref="B26:B29"/>
    <mergeCell ref="C26:C29"/>
    <mergeCell ref="D26:D29"/>
    <mergeCell ref="E26:E29"/>
    <mergeCell ref="F26:F29"/>
    <mergeCell ref="G26:G29"/>
    <mergeCell ref="H26:H29"/>
    <mergeCell ref="I26:I29"/>
    <mergeCell ref="J26:J29"/>
    <mergeCell ref="P22:P25"/>
    <mergeCell ref="Q22:Q25"/>
    <mergeCell ref="U22:U25"/>
    <mergeCell ref="K34:K37"/>
    <mergeCell ref="L34:L37"/>
    <mergeCell ref="M34:M37"/>
    <mergeCell ref="N34:N37"/>
    <mergeCell ref="O34:O37"/>
    <mergeCell ref="P30:P33"/>
    <mergeCell ref="Q30:Q33"/>
    <mergeCell ref="U30:U33"/>
    <mergeCell ref="A30:A33"/>
    <mergeCell ref="B30:B33"/>
    <mergeCell ref="C30:C33"/>
    <mergeCell ref="D30:D33"/>
    <mergeCell ref="E30:E33"/>
    <mergeCell ref="F30:F33"/>
    <mergeCell ref="G30:G33"/>
    <mergeCell ref="H30:H33"/>
    <mergeCell ref="I30:I33"/>
    <mergeCell ref="J30:J33"/>
    <mergeCell ref="K30:K33"/>
    <mergeCell ref="L30:L33"/>
    <mergeCell ref="M30:M33"/>
    <mergeCell ref="N30:N33"/>
    <mergeCell ref="O30:O33"/>
    <mergeCell ref="P26:P29"/>
    <mergeCell ref="Q26:Q29"/>
    <mergeCell ref="U26:U29"/>
    <mergeCell ref="K26:K29"/>
    <mergeCell ref="L26:L29"/>
    <mergeCell ref="M26:M29"/>
    <mergeCell ref="N26:N29"/>
    <mergeCell ref="O26:O29"/>
    <mergeCell ref="W26:W29"/>
    <mergeCell ref="Y26:Y29"/>
    <mergeCell ref="A26:A29"/>
    <mergeCell ref="Y38:Y41"/>
    <mergeCell ref="AA34:AA37"/>
    <mergeCell ref="A38:A41"/>
    <mergeCell ref="B38:B41"/>
    <mergeCell ref="C38:C41"/>
    <mergeCell ref="D38:D41"/>
    <mergeCell ref="E38:E41"/>
    <mergeCell ref="F38:F41"/>
    <mergeCell ref="G38:G41"/>
    <mergeCell ref="H38:H41"/>
    <mergeCell ref="I38:I41"/>
    <mergeCell ref="J38:J41"/>
    <mergeCell ref="K38:K41"/>
    <mergeCell ref="L38:L41"/>
    <mergeCell ref="M38:M41"/>
    <mergeCell ref="N38:N41"/>
    <mergeCell ref="O38:O41"/>
    <mergeCell ref="P34:P37"/>
    <mergeCell ref="Q34:Q37"/>
    <mergeCell ref="U34:U37"/>
    <mergeCell ref="W34:W37"/>
    <mergeCell ref="K46:K50"/>
    <mergeCell ref="L46:L50"/>
    <mergeCell ref="M46:M50"/>
    <mergeCell ref="N46:N50"/>
    <mergeCell ref="O46:O50"/>
    <mergeCell ref="P42:P45"/>
    <mergeCell ref="Q42:Q45"/>
    <mergeCell ref="Y34:Y37"/>
    <mergeCell ref="A34:A37"/>
    <mergeCell ref="B34:B37"/>
    <mergeCell ref="C34:C37"/>
    <mergeCell ref="D34:D37"/>
    <mergeCell ref="E34:E37"/>
    <mergeCell ref="F34:F37"/>
    <mergeCell ref="G34:G37"/>
    <mergeCell ref="H34:H37"/>
    <mergeCell ref="I34:I37"/>
    <mergeCell ref="J34:J37"/>
    <mergeCell ref="U42:U45"/>
    <mergeCell ref="W42:W45"/>
    <mergeCell ref="Y42:Y45"/>
    <mergeCell ref="AA38:AA41"/>
    <mergeCell ref="A42:A45"/>
    <mergeCell ref="B42:B45"/>
    <mergeCell ref="C42:C45"/>
    <mergeCell ref="D42:D45"/>
    <mergeCell ref="E42:E45"/>
    <mergeCell ref="F42:F45"/>
    <mergeCell ref="G42:G45"/>
    <mergeCell ref="H42:H45"/>
    <mergeCell ref="I42:I45"/>
    <mergeCell ref="J42:J45"/>
    <mergeCell ref="K42:K45"/>
    <mergeCell ref="L42:L45"/>
    <mergeCell ref="M42:M45"/>
    <mergeCell ref="N42:N45"/>
    <mergeCell ref="O42:O45"/>
    <mergeCell ref="P38:P41"/>
    <mergeCell ref="Q38:Q41"/>
    <mergeCell ref="U38:U41"/>
    <mergeCell ref="W38:W41"/>
    <mergeCell ref="AA42:AA45"/>
    <mergeCell ref="Y51:Y54"/>
    <mergeCell ref="AA46:AA50"/>
    <mergeCell ref="A51:A54"/>
    <mergeCell ref="B51:B54"/>
    <mergeCell ref="C51:C54"/>
    <mergeCell ref="D51:D54"/>
    <mergeCell ref="E51:E54"/>
    <mergeCell ref="F51:F54"/>
    <mergeCell ref="G51:G54"/>
    <mergeCell ref="H51:H54"/>
    <mergeCell ref="I51:I54"/>
    <mergeCell ref="J51:J54"/>
    <mergeCell ref="K51:K54"/>
    <mergeCell ref="L51:L54"/>
    <mergeCell ref="M51:M54"/>
    <mergeCell ref="N51:N54"/>
    <mergeCell ref="O51:O54"/>
    <mergeCell ref="P46:P50"/>
    <mergeCell ref="Q46:Q50"/>
    <mergeCell ref="U46:U50"/>
    <mergeCell ref="W46:W50"/>
    <mergeCell ref="Y46:Y50"/>
    <mergeCell ref="I46:I50"/>
    <mergeCell ref="J46:J50"/>
    <mergeCell ref="A46:A50"/>
    <mergeCell ref="B46:B50"/>
    <mergeCell ref="C46:C50"/>
    <mergeCell ref="D46:D50"/>
    <mergeCell ref="E46:E50"/>
    <mergeCell ref="F46:F50"/>
    <mergeCell ref="G46:G50"/>
    <mergeCell ref="H46:H50"/>
    <mergeCell ref="G60:G63"/>
    <mergeCell ref="H60:H63"/>
    <mergeCell ref="I60:I63"/>
    <mergeCell ref="J60:J63"/>
    <mergeCell ref="K60:K63"/>
    <mergeCell ref="L60:L63"/>
    <mergeCell ref="M60:M63"/>
    <mergeCell ref="N60:N63"/>
    <mergeCell ref="O60:O63"/>
    <mergeCell ref="P55:P59"/>
    <mergeCell ref="Q55:Q59"/>
    <mergeCell ref="U55:U59"/>
    <mergeCell ref="W55:W59"/>
    <mergeCell ref="Y55:Y59"/>
    <mergeCell ref="AA51:AA54"/>
    <mergeCell ref="A55:A59"/>
    <mergeCell ref="B55:B59"/>
    <mergeCell ref="C55:C59"/>
    <mergeCell ref="D55:D59"/>
    <mergeCell ref="E55:E59"/>
    <mergeCell ref="F55:F59"/>
    <mergeCell ref="G55:G59"/>
    <mergeCell ref="H55:H59"/>
    <mergeCell ref="I55:I59"/>
    <mergeCell ref="J55:J59"/>
    <mergeCell ref="K55:K59"/>
    <mergeCell ref="L55:L59"/>
    <mergeCell ref="M55:M59"/>
    <mergeCell ref="N55:N59"/>
    <mergeCell ref="O55:O59"/>
    <mergeCell ref="P51:P54"/>
    <mergeCell ref="Q51:Q54"/>
    <mergeCell ref="AA55:AA59"/>
    <mergeCell ref="U51:U54"/>
    <mergeCell ref="W51:W54"/>
    <mergeCell ref="J64:J67"/>
    <mergeCell ref="K64:K67"/>
    <mergeCell ref="L64:L67"/>
    <mergeCell ref="M64:M67"/>
    <mergeCell ref="N64:N67"/>
    <mergeCell ref="O64:O67"/>
    <mergeCell ref="P60:P63"/>
    <mergeCell ref="Q60:Q63"/>
    <mergeCell ref="U60:U63"/>
    <mergeCell ref="W60:W63"/>
    <mergeCell ref="Y60:Y63"/>
    <mergeCell ref="A60:A63"/>
    <mergeCell ref="B60:B63"/>
    <mergeCell ref="C60:C63"/>
    <mergeCell ref="D60:D63"/>
    <mergeCell ref="E60:E63"/>
    <mergeCell ref="F60:F63"/>
    <mergeCell ref="AA64:AA67"/>
    <mergeCell ref="P64:P67"/>
    <mergeCell ref="Q64:Q67"/>
    <mergeCell ref="U64:U67"/>
    <mergeCell ref="W64:W67"/>
    <mergeCell ref="Y64:Y67"/>
    <mergeCell ref="AA60:AA63"/>
    <mergeCell ref="A64:A67"/>
    <mergeCell ref="B64:B67"/>
    <mergeCell ref="C64:C67"/>
    <mergeCell ref="D64:D67"/>
    <mergeCell ref="E64:E67"/>
    <mergeCell ref="F64:F67"/>
    <mergeCell ref="G64:G67"/>
    <mergeCell ref="H64:H67"/>
    <mergeCell ref="I64:I67"/>
    <mergeCell ref="AA30:AA33"/>
    <mergeCell ref="AA22:AA25"/>
    <mergeCell ref="AA14:AA17"/>
    <mergeCell ref="AA6:AA9"/>
    <mergeCell ref="AC22:AC25"/>
    <mergeCell ref="AE22:AE25"/>
    <mergeCell ref="AC26:AC29"/>
    <mergeCell ref="AE26:AE29"/>
    <mergeCell ref="AC6:AC9"/>
    <mergeCell ref="AE6:AE9"/>
    <mergeCell ref="AC10:AC13"/>
    <mergeCell ref="AE10:AE13"/>
    <mergeCell ref="AC14:AC17"/>
    <mergeCell ref="AE14:AE17"/>
    <mergeCell ref="AC30:AC33"/>
    <mergeCell ref="AE30:AE33"/>
    <mergeCell ref="AC55:AC59"/>
    <mergeCell ref="AE55:AE59"/>
    <mergeCell ref="AC60:AC63"/>
    <mergeCell ref="AE60:AE63"/>
    <mergeCell ref="AC64:AC67"/>
    <mergeCell ref="AE64:AE67"/>
    <mergeCell ref="AC42:AC45"/>
    <mergeCell ref="AE42:AE45"/>
    <mergeCell ref="AC46:AC50"/>
    <mergeCell ref="AE46:AE50"/>
    <mergeCell ref="AC51:AC54"/>
    <mergeCell ref="AE51:AE54"/>
    <mergeCell ref="AC34:AC37"/>
    <mergeCell ref="AE34:AE37"/>
    <mergeCell ref="AC38:AC41"/>
    <mergeCell ref="AE38:AE41"/>
    <mergeCell ref="AC18:AC21"/>
    <mergeCell ref="AE18:AE21"/>
    <mergeCell ref="AQ46:AQ50"/>
    <mergeCell ref="AO26:AO29"/>
    <mergeCell ref="AQ26:AQ29"/>
    <mergeCell ref="AO30:AO33"/>
    <mergeCell ref="AQ30:AQ33"/>
    <mergeCell ref="AO34:AO37"/>
    <mergeCell ref="AQ34:AQ37"/>
    <mergeCell ref="AO14:AO17"/>
    <mergeCell ref="AQ14:AQ17"/>
    <mergeCell ref="AO18:AO21"/>
    <mergeCell ref="AQ18:AQ21"/>
    <mergeCell ref="AO22:AO25"/>
    <mergeCell ref="AQ22:AQ25"/>
    <mergeCell ref="AO6:AO9"/>
    <mergeCell ref="AQ6:AQ9"/>
    <mergeCell ref="AO10:AO13"/>
    <mergeCell ref="AQ10:AQ13"/>
    <mergeCell ref="AO64:AO67"/>
    <mergeCell ref="AQ64:AQ67"/>
    <mergeCell ref="AO51:AO54"/>
    <mergeCell ref="AQ51:AQ54"/>
    <mergeCell ref="AO55:AO59"/>
    <mergeCell ref="AQ55:AQ59"/>
    <mergeCell ref="AO60:AO63"/>
    <mergeCell ref="AQ60:AQ63"/>
    <mergeCell ref="AO38:AO41"/>
    <mergeCell ref="AQ38:AQ41"/>
    <mergeCell ref="AO42:AO45"/>
    <mergeCell ref="AQ42:AQ45"/>
    <mergeCell ref="AO46:AO50"/>
    <mergeCell ref="BM60:BM63"/>
    <mergeCell ref="BM22:BM25"/>
    <mergeCell ref="BM26:BM29"/>
    <mergeCell ref="BM30:BM33"/>
    <mergeCell ref="BM34:BM37"/>
    <mergeCell ref="BM38:BM41"/>
    <mergeCell ref="BM6:BM9"/>
    <mergeCell ref="BM10:BM13"/>
    <mergeCell ref="BM14:BM17"/>
    <mergeCell ref="BM18:BM21"/>
    <mergeCell ref="BM64:BM67"/>
    <mergeCell ref="BM42:BM45"/>
    <mergeCell ref="BM46:BM50"/>
    <mergeCell ref="BM51:BM54"/>
    <mergeCell ref="BM55:BM59"/>
    <mergeCell ref="BO14:BO17"/>
    <mergeCell ref="BP14:BP17"/>
    <mergeCell ref="BR14:BR17"/>
    <mergeCell ref="BS14:BS17"/>
    <mergeCell ref="BO30:BO33"/>
    <mergeCell ref="BP30:BP33"/>
    <mergeCell ref="BR30:BR33"/>
    <mergeCell ref="BS30:BS33"/>
    <mergeCell ref="BO18:BO21"/>
    <mergeCell ref="BP18:BP21"/>
    <mergeCell ref="BR18:BR21"/>
    <mergeCell ref="BS18:BS21"/>
    <mergeCell ref="BO46:BO50"/>
    <mergeCell ref="BP46:BP50"/>
    <mergeCell ref="BR46:BR50"/>
    <mergeCell ref="BS46:BS50"/>
    <mergeCell ref="BO34:BO37"/>
    <mergeCell ref="BP34:BP37"/>
    <mergeCell ref="BR34:BR37"/>
    <mergeCell ref="BU14:BU17"/>
    <mergeCell ref="BO10:BO13"/>
    <mergeCell ref="BP10:BP13"/>
    <mergeCell ref="BR10:BR13"/>
    <mergeCell ref="BS10:BS13"/>
    <mergeCell ref="BU10:BU13"/>
    <mergeCell ref="BO6:BO9"/>
    <mergeCell ref="BP6:BP9"/>
    <mergeCell ref="BR6:BR9"/>
    <mergeCell ref="BS6:BS9"/>
    <mergeCell ref="BU6:BU9"/>
    <mergeCell ref="BT6:BT9"/>
    <mergeCell ref="BT10:BT13"/>
    <mergeCell ref="BT14:BT17"/>
    <mergeCell ref="BQ6:BQ9"/>
    <mergeCell ref="BQ10:BQ13"/>
    <mergeCell ref="BQ14:BQ17"/>
    <mergeCell ref="BO26:BO29"/>
    <mergeCell ref="BP26:BP29"/>
    <mergeCell ref="BR26:BR29"/>
    <mergeCell ref="BS26:BS29"/>
    <mergeCell ref="BU26:BU29"/>
    <mergeCell ref="BO22:BO25"/>
    <mergeCell ref="BP22:BP25"/>
    <mergeCell ref="BR22:BR25"/>
    <mergeCell ref="BS22:BS25"/>
    <mergeCell ref="BU22:BU25"/>
    <mergeCell ref="BU18:BU21"/>
    <mergeCell ref="BT18:BT21"/>
    <mergeCell ref="BT22:BT25"/>
    <mergeCell ref="BT26:BT29"/>
    <mergeCell ref="BT30:BT33"/>
    <mergeCell ref="BQ18:BQ21"/>
    <mergeCell ref="BQ22:BQ25"/>
    <mergeCell ref="BQ26:BQ29"/>
    <mergeCell ref="BQ30:BQ33"/>
    <mergeCell ref="BU30:BU33"/>
    <mergeCell ref="BO42:BO45"/>
    <mergeCell ref="BP42:BP45"/>
    <mergeCell ref="BR42:BR45"/>
    <mergeCell ref="BS42:BS45"/>
    <mergeCell ref="BU42:BU45"/>
    <mergeCell ref="BO38:BO41"/>
    <mergeCell ref="BP38:BP41"/>
    <mergeCell ref="BR38:BR41"/>
    <mergeCell ref="BS38:BS41"/>
    <mergeCell ref="BU38:BU41"/>
    <mergeCell ref="BS34:BS37"/>
    <mergeCell ref="BU34:BU37"/>
    <mergeCell ref="BT34:BT37"/>
    <mergeCell ref="BT38:BT41"/>
    <mergeCell ref="BT42:BT45"/>
    <mergeCell ref="BT46:BT50"/>
    <mergeCell ref="BQ34:BQ37"/>
    <mergeCell ref="BQ38:BQ41"/>
    <mergeCell ref="BQ42:BQ45"/>
    <mergeCell ref="BQ46:BQ50"/>
    <mergeCell ref="BU46:BU50"/>
    <mergeCell ref="BO64:BO67"/>
    <mergeCell ref="BP64:BP67"/>
    <mergeCell ref="BR64:BR67"/>
    <mergeCell ref="BS64:BS67"/>
    <mergeCell ref="BU64:BU67"/>
    <mergeCell ref="BO60:BO63"/>
    <mergeCell ref="BP60:BP63"/>
    <mergeCell ref="BR60:BR63"/>
    <mergeCell ref="BS60:BS63"/>
    <mergeCell ref="BU60:BU63"/>
    <mergeCell ref="BT60:BT63"/>
    <mergeCell ref="BT64:BT67"/>
    <mergeCell ref="BQ60:BQ63"/>
    <mergeCell ref="BQ64:BQ67"/>
    <mergeCell ref="BO55:BO59"/>
    <mergeCell ref="BP55:BP59"/>
    <mergeCell ref="BR55:BR59"/>
    <mergeCell ref="BS55:BS59"/>
    <mergeCell ref="BU55:BU59"/>
    <mergeCell ref="BO51:BO54"/>
    <mergeCell ref="BP51:BP54"/>
    <mergeCell ref="BR51:BR54"/>
    <mergeCell ref="BS51:BS54"/>
    <mergeCell ref="BU51:BU54"/>
    <mergeCell ref="BT51:BT54"/>
    <mergeCell ref="BT55:BT59"/>
    <mergeCell ref="BQ51:BQ54"/>
    <mergeCell ref="BQ55:BQ59"/>
    <mergeCell ref="CL6:CL9"/>
    <mergeCell ref="CH6:CH9"/>
    <mergeCell ref="CI6:CI9"/>
    <mergeCell ref="CJ6:CJ9"/>
    <mergeCell ref="CA10:CA13"/>
    <mergeCell ref="CB10:CB13"/>
    <mergeCell ref="CC10:CC13"/>
    <mergeCell ref="CD10:CD13"/>
    <mergeCell ref="CE10:CE13"/>
    <mergeCell ref="CF10:CF13"/>
    <mergeCell ref="CG10:CG13"/>
    <mergeCell ref="CK10:CK13"/>
    <mergeCell ref="CL10:CL13"/>
    <mergeCell ref="CA6:CA9"/>
    <mergeCell ref="CB6:CB9"/>
    <mergeCell ref="CC6:CC9"/>
    <mergeCell ref="CD6:CD9"/>
    <mergeCell ref="CE6:CE9"/>
    <mergeCell ref="CH10:CH13"/>
    <mergeCell ref="CH14:CH17"/>
    <mergeCell ref="CI10:CI13"/>
    <mergeCell ref="CI14:CI17"/>
    <mergeCell ref="CJ10:CJ13"/>
    <mergeCell ref="CJ14:CJ17"/>
    <mergeCell ref="CF6:CF9"/>
    <mergeCell ref="CG6:CG9"/>
    <mergeCell ref="CK6:CK9"/>
    <mergeCell ref="CA14:CA17"/>
    <mergeCell ref="CB14:CB17"/>
    <mergeCell ref="CC14:CC17"/>
    <mergeCell ref="CD14:CD17"/>
    <mergeCell ref="CE14:CE17"/>
    <mergeCell ref="CA34:CA37"/>
    <mergeCell ref="CB34:CB37"/>
    <mergeCell ref="CC34:CC37"/>
    <mergeCell ref="CD34:CD37"/>
    <mergeCell ref="CE34:CE37"/>
    <mergeCell ref="CA18:CA21"/>
    <mergeCell ref="CB18:CB21"/>
    <mergeCell ref="CC18:CC21"/>
    <mergeCell ref="CD18:CD21"/>
    <mergeCell ref="CE18:CE21"/>
    <mergeCell ref="CA22:CA25"/>
    <mergeCell ref="CB22:CB25"/>
    <mergeCell ref="CC22:CC25"/>
    <mergeCell ref="CD22:CD25"/>
    <mergeCell ref="CE22:CE25"/>
    <mergeCell ref="CF34:CF37"/>
    <mergeCell ref="CG34:CG37"/>
    <mergeCell ref="CK34:CK37"/>
    <mergeCell ref="CL34:CL37"/>
    <mergeCell ref="CA30:CA33"/>
    <mergeCell ref="CB30:CB33"/>
    <mergeCell ref="CC30:CC33"/>
    <mergeCell ref="CD30:CD33"/>
    <mergeCell ref="CE30:CE33"/>
    <mergeCell ref="CH30:CH33"/>
    <mergeCell ref="CH34:CH37"/>
    <mergeCell ref="CA26:CA29"/>
    <mergeCell ref="CB26:CB29"/>
    <mergeCell ref="CC26:CC29"/>
    <mergeCell ref="CD26:CD29"/>
    <mergeCell ref="CE26:CE29"/>
    <mergeCell ref="CF26:CF29"/>
    <mergeCell ref="CG26:CG29"/>
    <mergeCell ref="CK26:CK29"/>
    <mergeCell ref="CL26:CL29"/>
    <mergeCell ref="CA51:CA54"/>
    <mergeCell ref="CB51:CB54"/>
    <mergeCell ref="CC51:CC54"/>
    <mergeCell ref="CD51:CD54"/>
    <mergeCell ref="CE51:CE54"/>
    <mergeCell ref="CF51:CF54"/>
    <mergeCell ref="CG51:CG54"/>
    <mergeCell ref="CK51:CK54"/>
    <mergeCell ref="CL51:CL54"/>
    <mergeCell ref="CH51:CH54"/>
    <mergeCell ref="CA46:CA50"/>
    <mergeCell ref="CB46:CB50"/>
    <mergeCell ref="CC46:CC50"/>
    <mergeCell ref="CD46:CD50"/>
    <mergeCell ref="CE46:CE50"/>
    <mergeCell ref="CF38:CF41"/>
    <mergeCell ref="CG38:CG41"/>
    <mergeCell ref="CK38:CK41"/>
    <mergeCell ref="CL38:CL41"/>
    <mergeCell ref="CA42:CA45"/>
    <mergeCell ref="CB42:CB45"/>
    <mergeCell ref="CC42:CC45"/>
    <mergeCell ref="CD42:CD45"/>
    <mergeCell ref="CE42:CE45"/>
    <mergeCell ref="CF42:CF45"/>
    <mergeCell ref="CG42:CG45"/>
    <mergeCell ref="CK42:CK45"/>
    <mergeCell ref="CL42:CL45"/>
    <mergeCell ref="CA38:CA41"/>
    <mergeCell ref="CB38:CB41"/>
    <mergeCell ref="CC38:CC41"/>
    <mergeCell ref="CD38:CD41"/>
    <mergeCell ref="CE38:CE41"/>
    <mergeCell ref="CH38:CH41"/>
    <mergeCell ref="CA64:CA67"/>
    <mergeCell ref="CB64:CB67"/>
    <mergeCell ref="CC64:CC67"/>
    <mergeCell ref="CD64:CD67"/>
    <mergeCell ref="CE64:CE67"/>
    <mergeCell ref="CF55:CF59"/>
    <mergeCell ref="CG55:CG59"/>
    <mergeCell ref="CK55:CK59"/>
    <mergeCell ref="CL55:CL59"/>
    <mergeCell ref="CA60:CA63"/>
    <mergeCell ref="CB60:CB63"/>
    <mergeCell ref="CC60:CC63"/>
    <mergeCell ref="CD60:CD63"/>
    <mergeCell ref="CE60:CE63"/>
    <mergeCell ref="CF60:CF63"/>
    <mergeCell ref="CG60:CG63"/>
    <mergeCell ref="CK60:CK63"/>
    <mergeCell ref="CL60:CL63"/>
    <mergeCell ref="CA55:CA59"/>
    <mergeCell ref="CB55:CB59"/>
    <mergeCell ref="CC55:CC59"/>
    <mergeCell ref="CD55:CD59"/>
    <mergeCell ref="CE55:CE59"/>
    <mergeCell ref="CF64:CF67"/>
    <mergeCell ref="CG64:CG67"/>
    <mergeCell ref="CK64:CK67"/>
    <mergeCell ref="CL64:CL67"/>
    <mergeCell ref="CF46:CF50"/>
    <mergeCell ref="CG46:CG50"/>
    <mergeCell ref="CK46:CK50"/>
    <mergeCell ref="CL46:CL50"/>
    <mergeCell ref="CF30:CF33"/>
    <mergeCell ref="CG30:CG33"/>
    <mergeCell ref="CK30:CK33"/>
    <mergeCell ref="CL30:CL33"/>
    <mergeCell ref="CH42:CH45"/>
    <mergeCell ref="CH46:CH50"/>
    <mergeCell ref="CH55:CH59"/>
    <mergeCell ref="CH60:CH63"/>
    <mergeCell ref="CH64:CH67"/>
    <mergeCell ref="CJ55:CJ59"/>
    <mergeCell ref="CJ60:CJ63"/>
    <mergeCell ref="CJ64:CJ67"/>
    <mergeCell ref="CI55:CI59"/>
    <mergeCell ref="CI60:CI63"/>
    <mergeCell ref="CI64:CI67"/>
    <mergeCell ref="CF14:CF17"/>
    <mergeCell ref="CM22:CM25"/>
    <mergeCell ref="CN22:CN25"/>
    <mergeCell ref="CO22:CO25"/>
    <mergeCell ref="CP22:CP25"/>
    <mergeCell ref="CM18:CM21"/>
    <mergeCell ref="CN18:CN21"/>
    <mergeCell ref="CO18:CO21"/>
    <mergeCell ref="CP18:CP21"/>
    <mergeCell ref="CM14:CM17"/>
    <mergeCell ref="CN14:CN17"/>
    <mergeCell ref="CO14:CO17"/>
    <mergeCell ref="CP14:CP17"/>
    <mergeCell ref="CF22:CF25"/>
    <mergeCell ref="CG22:CG25"/>
    <mergeCell ref="CK22:CK25"/>
    <mergeCell ref="CL22:CL25"/>
    <mergeCell ref="CF18:CF21"/>
    <mergeCell ref="CG18:CG21"/>
    <mergeCell ref="CK18:CK21"/>
    <mergeCell ref="CL18:CL21"/>
    <mergeCell ref="CG14:CG17"/>
    <mergeCell ref="CK14:CK17"/>
    <mergeCell ref="CL14:CL17"/>
    <mergeCell ref="CM10:CM13"/>
    <mergeCell ref="CN10:CN13"/>
    <mergeCell ref="CO10:CO13"/>
    <mergeCell ref="CP10:CP13"/>
    <mergeCell ref="CM6:CM9"/>
    <mergeCell ref="CN6:CN9"/>
    <mergeCell ref="CO6:CO9"/>
    <mergeCell ref="CP6:CP9"/>
    <mergeCell ref="CM42:CM45"/>
    <mergeCell ref="CN42:CN45"/>
    <mergeCell ref="CO42:CO45"/>
    <mergeCell ref="CP42:CP45"/>
    <mergeCell ref="CM38:CM41"/>
    <mergeCell ref="CN38:CN41"/>
    <mergeCell ref="CO38:CO41"/>
    <mergeCell ref="CP38:CP41"/>
    <mergeCell ref="CM34:CM37"/>
    <mergeCell ref="CN34:CN37"/>
    <mergeCell ref="CO34:CO37"/>
    <mergeCell ref="CP34:CP37"/>
    <mergeCell ref="CM30:CM33"/>
    <mergeCell ref="CN30:CN33"/>
    <mergeCell ref="CO30:CO33"/>
    <mergeCell ref="CP30:CP33"/>
    <mergeCell ref="CM26:CM29"/>
    <mergeCell ref="CN26:CN29"/>
    <mergeCell ref="CO26:CO29"/>
    <mergeCell ref="CP26:CP29"/>
    <mergeCell ref="CM64:CM67"/>
    <mergeCell ref="CN64:CN67"/>
    <mergeCell ref="CO64:CO67"/>
    <mergeCell ref="CP64:CP67"/>
    <mergeCell ref="CM60:CM63"/>
    <mergeCell ref="CN60:CN63"/>
    <mergeCell ref="CO60:CO63"/>
    <mergeCell ref="CP60:CP63"/>
    <mergeCell ref="CM55:CM59"/>
    <mergeCell ref="CN55:CN59"/>
    <mergeCell ref="CO55:CO59"/>
    <mergeCell ref="CP55:CP59"/>
    <mergeCell ref="CM51:CM54"/>
    <mergeCell ref="CN51:CN54"/>
    <mergeCell ref="CO51:CO54"/>
    <mergeCell ref="CP51:CP54"/>
    <mergeCell ref="CM46:CM50"/>
    <mergeCell ref="CN46:CN50"/>
    <mergeCell ref="CO46:CO50"/>
    <mergeCell ref="CP46:CP50"/>
    <mergeCell ref="CQ6:CQ9"/>
    <mergeCell ref="CQ10:CQ13"/>
    <mergeCell ref="CQ51:CQ54"/>
    <mergeCell ref="CQ42:CQ45"/>
    <mergeCell ref="CQ22:CQ25"/>
    <mergeCell ref="CQ26:CQ29"/>
    <mergeCell ref="CQ30:CQ33"/>
    <mergeCell ref="CQ34:CQ37"/>
    <mergeCell ref="CQ38:CQ41"/>
    <mergeCell ref="CQ14:CQ17"/>
    <mergeCell ref="CQ18:CQ21"/>
    <mergeCell ref="CR64:CR67"/>
    <mergeCell ref="CR26:CR29"/>
    <mergeCell ref="CR30:CR33"/>
    <mergeCell ref="CR34:CR37"/>
    <mergeCell ref="CR38:CR41"/>
    <mergeCell ref="CR42:CR45"/>
    <mergeCell ref="CQ46:CQ50"/>
    <mergeCell ref="CQ55:CQ59"/>
    <mergeCell ref="CQ60:CQ63"/>
    <mergeCell ref="CQ64:CQ67"/>
    <mergeCell ref="CR6:CR9"/>
    <mergeCell ref="CR10:CR13"/>
    <mergeCell ref="CR14:CR17"/>
    <mergeCell ref="CR18:CR21"/>
    <mergeCell ref="CR22:CR25"/>
    <mergeCell ref="CS46:CS50"/>
    <mergeCell ref="CS51:CS54"/>
    <mergeCell ref="CS55:CS59"/>
    <mergeCell ref="CS60:CS63"/>
    <mergeCell ref="CR46:CR50"/>
    <mergeCell ref="CR51:CR54"/>
    <mergeCell ref="CR55:CR59"/>
    <mergeCell ref="CR60:CR63"/>
    <mergeCell ref="CS64:CS67"/>
    <mergeCell ref="CS26:CS29"/>
    <mergeCell ref="CS30:CS33"/>
    <mergeCell ref="CS34:CS37"/>
    <mergeCell ref="CS38:CS41"/>
    <mergeCell ref="CS42:CS45"/>
    <mergeCell ref="CS6:CS9"/>
    <mergeCell ref="CS10:CS13"/>
    <mergeCell ref="CS14:CS17"/>
    <mergeCell ref="CS18:CS21"/>
    <mergeCell ref="CS22:CS25"/>
    <mergeCell ref="CT46:CT50"/>
    <mergeCell ref="CT51:CT54"/>
    <mergeCell ref="CT55:CT59"/>
    <mergeCell ref="CT60:CT63"/>
    <mergeCell ref="CT64:CT67"/>
    <mergeCell ref="CT26:CT29"/>
    <mergeCell ref="CT30:CT33"/>
    <mergeCell ref="CT34:CT37"/>
    <mergeCell ref="CT38:CT41"/>
    <mergeCell ref="CT42:CT45"/>
    <mergeCell ref="CU6:CU9"/>
    <mergeCell ref="CU10:CU13"/>
    <mergeCell ref="CU14:CU17"/>
    <mergeCell ref="CU18:CU21"/>
    <mergeCell ref="CU22:CU25"/>
    <mergeCell ref="CT6:CT9"/>
    <mergeCell ref="CT10:CT13"/>
    <mergeCell ref="CT14:CT17"/>
    <mergeCell ref="CT18:CT21"/>
    <mergeCell ref="CT22:CT25"/>
    <mergeCell ref="CV64:CV67"/>
    <mergeCell ref="CV26:CV29"/>
    <mergeCell ref="CV30:CV33"/>
    <mergeCell ref="CV34:CV37"/>
    <mergeCell ref="CV38:CV41"/>
    <mergeCell ref="CV42:CV45"/>
    <mergeCell ref="CU64:CU67"/>
    <mergeCell ref="CU26:CU29"/>
    <mergeCell ref="CU30:CU33"/>
    <mergeCell ref="CU34:CU37"/>
    <mergeCell ref="CU38:CU41"/>
    <mergeCell ref="CU42:CU45"/>
    <mergeCell ref="CU46:CU50"/>
    <mergeCell ref="CU51:CU54"/>
    <mergeCell ref="CU55:CU59"/>
    <mergeCell ref="CU60:CU63"/>
    <mergeCell ref="CV6:CV9"/>
    <mergeCell ref="CV10:CV13"/>
    <mergeCell ref="CV14:CV17"/>
    <mergeCell ref="CV18:CV21"/>
    <mergeCell ref="CV22:CV25"/>
    <mergeCell ref="CX46:CX50"/>
    <mergeCell ref="CX51:CX54"/>
    <mergeCell ref="CX55:CX59"/>
    <mergeCell ref="CX60:CX63"/>
    <mergeCell ref="CV46:CV50"/>
    <mergeCell ref="CV51:CV54"/>
    <mergeCell ref="CV55:CV59"/>
    <mergeCell ref="CV60:CV63"/>
    <mergeCell ref="DF38:DF41"/>
    <mergeCell ref="DF42:DF45"/>
    <mergeCell ref="CX64:CX67"/>
    <mergeCell ref="CX26:CX29"/>
    <mergeCell ref="CX30:CX33"/>
    <mergeCell ref="CX34:CX37"/>
    <mergeCell ref="CX38:CX41"/>
    <mergeCell ref="CX42:CX45"/>
    <mergeCell ref="CX6:CX9"/>
    <mergeCell ref="CX10:CX13"/>
    <mergeCell ref="CX14:CX17"/>
    <mergeCell ref="CX18:CX21"/>
    <mergeCell ref="CX22:CX25"/>
    <mergeCell ref="DH6:DH9"/>
    <mergeCell ref="DH10:DH13"/>
    <mergeCell ref="DH14:DH17"/>
    <mergeCell ref="DH18:DH21"/>
    <mergeCell ref="DH22:DH25"/>
    <mergeCell ref="DF6:DF9"/>
    <mergeCell ref="DF10:DF13"/>
    <mergeCell ref="DF14:DF17"/>
    <mergeCell ref="DF18:DF21"/>
    <mergeCell ref="DF22:DF25"/>
    <mergeCell ref="BN64:BN67"/>
    <mergeCell ref="BN26:BN29"/>
    <mergeCell ref="BN30:BN33"/>
    <mergeCell ref="BN34:BN37"/>
    <mergeCell ref="BN38:BN41"/>
    <mergeCell ref="BN42:BN45"/>
    <mergeCell ref="DH64:DH67"/>
    <mergeCell ref="DH26:DH29"/>
    <mergeCell ref="DH30:DH33"/>
    <mergeCell ref="DH34:DH37"/>
    <mergeCell ref="DH38:DH41"/>
    <mergeCell ref="DH42:DH45"/>
    <mergeCell ref="DH46:DH50"/>
    <mergeCell ref="DH51:DH54"/>
    <mergeCell ref="DH55:DH59"/>
    <mergeCell ref="DH60:DH63"/>
    <mergeCell ref="DF46:DF50"/>
    <mergeCell ref="DF51:DF54"/>
    <mergeCell ref="DF55:DF59"/>
    <mergeCell ref="DF60:DF63"/>
    <mergeCell ref="DF64:DF67"/>
    <mergeCell ref="DF26:DF29"/>
    <mergeCell ref="DF30:DF33"/>
    <mergeCell ref="DF34:DF37"/>
    <mergeCell ref="BN6:BN9"/>
    <mergeCell ref="BN10:BN13"/>
    <mergeCell ref="BN14:BN17"/>
    <mergeCell ref="BN18:BN21"/>
    <mergeCell ref="BN22:BN25"/>
    <mergeCell ref="BN46:BN50"/>
    <mergeCell ref="BN51:BN54"/>
    <mergeCell ref="BN55:BN59"/>
    <mergeCell ref="BN60:BN63"/>
  </mergeCells>
  <phoneticPr fontId="21" type="noConversion"/>
  <dataValidations count="9">
    <dataValidation allowBlank="1" showErrorMessage="1" sqref="BM5" xr:uid="{00000000-0002-0000-0000-000000000000}"/>
    <dataValidation type="list" allowBlank="1" showInputMessage="1" showErrorMessage="1" sqref="P51:P54 P64:P67 P6:P45" xr:uid="{00000000-0002-0000-0000-000001000000}">
      <formula1>"1 Line, 1+ Line, 2 Line, 2+ Line, 3+ Line, 3 Line, Adjuvant/Neoadjuvant, NR"</formula1>
    </dataValidation>
    <dataValidation type="list" allowBlank="1" showInputMessage="1" showErrorMessage="1" sqref="E60:E67 E6:E55" xr:uid="{00000000-0002-0000-0000-000002000000}">
      <formula1>"Interventional, Quality of Life, Economic, Real-world Evidence"</formula1>
    </dataValidation>
    <dataValidation type="list" allowBlank="1" showErrorMessage="1" sqref="Q51:Q54 Q60:Q67 Q6:Q45" xr:uid="{00000000-0002-0000-0000-000003000000}">
      <formula1>"1,2,3,4"</formula1>
    </dataValidation>
    <dataValidation type="list" allowBlank="1" showInputMessage="1" showErrorMessage="1" sqref="CA55" xr:uid="{00000000-0002-0000-0000-000004000000}">
      <formula1>"Prospective Multicenter, Prospective Single-center,Retrospective Multicenter, Retrospective Single-center, Database Analysis, NA "</formula1>
    </dataValidation>
    <dataValidation type="list" allowBlank="1" showInputMessage="1" showErrorMessage="1" sqref="CB6:CB37" xr:uid="{00000000-0002-0000-0000-000005000000}">
      <formula1>"2020, 2019, 2018, 2017, 2016, 2015, 2014, 2013, 2012, 2011, 2010, 2009, 2008, 2007, 2006, 2005, 2004, 2003, 2002, 2001, 2000, NA"</formula1>
    </dataValidation>
    <dataValidation type="list" allowBlank="1" showInputMessage="1" showErrorMessage="1" sqref="CA60:CA67 CA6:CA54" xr:uid="{00000000-0002-0000-0000-000006000000}">
      <formula1>"CEA/CUA,BIM,Cost/HCRU,ITC,Other,NA"</formula1>
    </dataValidation>
    <dataValidation type="list" allowBlank="1" showErrorMessage="1" sqref="BO6:BQ67 CD6:CD67" xr:uid="{00000000-0002-0000-0000-000007000000}">
      <formula1>"Yes,No,NA"</formula1>
    </dataValidation>
    <dataValidation type="list" allowBlank="1" showErrorMessage="1" sqref="BM6:BM67" xr:uid="{00000000-0002-0000-0000-000008000000}">
      <formula1>"RCT, Single-arm, Prospective observational, Retrospective observational, Survey, CEA/CUA, Other, NR, NA"</formula1>
    </dataValidation>
  </dataValidations>
  <hyperlinks>
    <hyperlink ref="K6" r:id="rId1" xr:uid="{00000000-0004-0000-0000-000000000000}"/>
    <hyperlink ref="K10" r:id="rId2" xr:uid="{00000000-0004-0000-0000-000001000000}"/>
    <hyperlink ref="K14" r:id="rId3" xr:uid="{00000000-0004-0000-0000-000002000000}"/>
    <hyperlink ref="K18" r:id="rId4" xr:uid="{00000000-0004-0000-0000-000003000000}"/>
    <hyperlink ref="K22" r:id="rId5" xr:uid="{00000000-0004-0000-0000-000004000000}"/>
    <hyperlink ref="K26" r:id="rId6" xr:uid="{00000000-0004-0000-0000-000005000000}"/>
    <hyperlink ref="K30" r:id="rId7" xr:uid="{00000000-0004-0000-0000-000006000000}"/>
    <hyperlink ref="K34" r:id="rId8" xr:uid="{00000000-0004-0000-0000-000007000000}"/>
    <hyperlink ref="K38" r:id="rId9" xr:uid="{00000000-0004-0000-0000-000008000000}"/>
    <hyperlink ref="K42" r:id="rId10" xr:uid="{00000000-0004-0000-0000-000009000000}"/>
    <hyperlink ref="K46" r:id="rId11" xr:uid="{00000000-0004-0000-0000-00000A000000}"/>
    <hyperlink ref="K51" r:id="rId12" xr:uid="{00000000-0004-0000-0000-00000B000000}"/>
    <hyperlink ref="K55" r:id="rId13" xr:uid="{00000000-0004-0000-0000-00000C000000}"/>
    <hyperlink ref="K60" r:id="rId14" xr:uid="{00000000-0004-0000-0000-00000D000000}"/>
    <hyperlink ref="K64" r:id="rId15" xr:uid="{00000000-0004-0000-0000-00000E000000}"/>
  </hyperlinks>
  <pageMargins left="0.7" right="0.7" top="0.75" bottom="0.75" header="0" footer="0"/>
  <pageSetup orientation="portrait" r:id="rId16"/>
  <drawing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C3608-0A92-4859-BFFD-64E3BA37D68F}">
  <dimension ref="A1:N10"/>
  <sheetViews>
    <sheetView tabSelected="1" zoomScaleNormal="100" workbookViewId="0">
      <pane ySplit="1" topLeftCell="A2" activePane="bottomLeft" state="frozen"/>
      <selection pane="bottomLeft" activeCell="K1" sqref="K1:K10"/>
    </sheetView>
  </sheetViews>
  <sheetFormatPr defaultRowHeight="13.8"/>
  <cols>
    <col min="1" max="1" width="11.796875" customWidth="1"/>
    <col min="2" max="2" width="11.296875" customWidth="1"/>
    <col min="3" max="3" width="11.59765625" customWidth="1"/>
    <col min="4" max="4" width="10.69921875" customWidth="1"/>
    <col min="5" max="5" width="7.8984375" customWidth="1"/>
    <col min="6" max="6" width="10.09765625" customWidth="1"/>
    <col min="7" max="7" width="11.296875" customWidth="1"/>
    <col min="8" max="8" width="11.3984375" customWidth="1"/>
    <col min="9" max="9" width="9.19921875" customWidth="1"/>
    <col min="12" max="12" width="21.5" customWidth="1"/>
    <col min="13" max="13" width="19.796875" customWidth="1"/>
    <col min="14" max="14" width="19.19921875" customWidth="1"/>
  </cols>
  <sheetData>
    <row r="1" spans="1:14" ht="46.8">
      <c r="A1" s="95" t="s">
        <v>457</v>
      </c>
      <c r="B1" s="95" t="s">
        <v>143</v>
      </c>
      <c r="C1" s="95" t="s">
        <v>144</v>
      </c>
      <c r="D1" s="95" t="s">
        <v>145</v>
      </c>
      <c r="E1" s="95" t="s">
        <v>147</v>
      </c>
      <c r="F1" s="95" t="s">
        <v>151</v>
      </c>
      <c r="G1" s="95" t="s">
        <v>154</v>
      </c>
      <c r="H1" s="95" t="s">
        <v>155</v>
      </c>
      <c r="I1" s="95" t="s">
        <v>156</v>
      </c>
      <c r="J1" s="95" t="s">
        <v>157</v>
      </c>
      <c r="K1" s="95" t="s">
        <v>458</v>
      </c>
      <c r="L1" s="95" t="s">
        <v>455</v>
      </c>
      <c r="M1" s="95" t="s">
        <v>456</v>
      </c>
      <c r="N1" s="95" t="s">
        <v>451</v>
      </c>
    </row>
    <row r="2" spans="1:14" ht="13.8" customHeight="1">
      <c r="A2">
        <v>5</v>
      </c>
      <c r="B2">
        <v>5</v>
      </c>
      <c r="C2" s="96" t="s">
        <v>228</v>
      </c>
      <c r="D2" t="s">
        <v>341</v>
      </c>
      <c r="E2" t="s">
        <v>342</v>
      </c>
      <c r="F2" s="97" t="s">
        <v>252</v>
      </c>
      <c r="G2" t="s">
        <v>267</v>
      </c>
      <c r="H2" t="s">
        <v>230</v>
      </c>
      <c r="I2" s="98" t="s">
        <v>304</v>
      </c>
      <c r="J2" t="s">
        <v>231</v>
      </c>
      <c r="K2" s="1" t="s">
        <v>459</v>
      </c>
      <c r="L2" s="98" t="s">
        <v>386</v>
      </c>
      <c r="M2" s="98" t="s">
        <v>232</v>
      </c>
      <c r="N2" s="98" t="s">
        <v>386</v>
      </c>
    </row>
    <row r="3" spans="1:14" ht="13.8" customHeight="1">
      <c r="A3">
        <v>6</v>
      </c>
      <c r="B3">
        <v>6</v>
      </c>
      <c r="C3" s="96" t="s">
        <v>228</v>
      </c>
      <c r="D3" t="s">
        <v>247</v>
      </c>
      <c r="E3" t="s">
        <v>248</v>
      </c>
      <c r="F3" s="97" t="s">
        <v>252</v>
      </c>
      <c r="G3" t="s">
        <v>240</v>
      </c>
      <c r="H3" t="s">
        <v>230</v>
      </c>
      <c r="I3" s="98" t="s">
        <v>254</v>
      </c>
      <c r="J3" t="s">
        <v>231</v>
      </c>
      <c r="K3" s="1" t="s">
        <v>459</v>
      </c>
      <c r="L3" s="98" t="s">
        <v>386</v>
      </c>
      <c r="M3" s="98" t="s">
        <v>232</v>
      </c>
      <c r="N3" s="98" t="s">
        <v>386</v>
      </c>
    </row>
    <row r="4" spans="1:14" ht="13.8" customHeight="1">
      <c r="A4">
        <v>8</v>
      </c>
      <c r="B4">
        <v>8</v>
      </c>
      <c r="C4" s="96" t="s">
        <v>228</v>
      </c>
      <c r="D4" t="s">
        <v>349</v>
      </c>
      <c r="E4" t="s">
        <v>350</v>
      </c>
      <c r="F4" s="97" t="s">
        <v>252</v>
      </c>
      <c r="G4" t="s">
        <v>267</v>
      </c>
      <c r="H4" t="s">
        <v>230</v>
      </c>
      <c r="I4" t="s">
        <v>355</v>
      </c>
      <c r="J4" t="s">
        <v>231</v>
      </c>
      <c r="K4" s="1" t="s">
        <v>460</v>
      </c>
      <c r="L4" t="s">
        <v>232</v>
      </c>
      <c r="M4" t="s">
        <v>386</v>
      </c>
      <c r="N4" t="s">
        <v>386</v>
      </c>
    </row>
    <row r="5" spans="1:14" ht="13.8" customHeight="1">
      <c r="A5">
        <v>9</v>
      </c>
      <c r="B5">
        <v>9</v>
      </c>
      <c r="C5" s="96" t="s">
        <v>228</v>
      </c>
      <c r="D5" t="s">
        <v>261</v>
      </c>
      <c r="E5" t="s">
        <v>262</v>
      </c>
      <c r="F5" s="97" t="s">
        <v>252</v>
      </c>
      <c r="G5" t="s">
        <v>267</v>
      </c>
      <c r="H5" t="s">
        <v>230</v>
      </c>
      <c r="I5" s="98" t="s">
        <v>268</v>
      </c>
      <c r="J5" t="s">
        <v>231</v>
      </c>
      <c r="K5" s="1" t="s">
        <v>461</v>
      </c>
      <c r="L5" t="s">
        <v>232</v>
      </c>
      <c r="M5" t="s">
        <v>386</v>
      </c>
      <c r="N5" t="s">
        <v>386</v>
      </c>
    </row>
    <row r="6" spans="1:14" ht="14.4">
      <c r="A6">
        <v>11</v>
      </c>
      <c r="B6">
        <v>11</v>
      </c>
      <c r="C6" s="100" t="s">
        <v>228</v>
      </c>
      <c r="D6" t="s">
        <v>270</v>
      </c>
      <c r="E6" t="s">
        <v>271</v>
      </c>
      <c r="F6" t="s">
        <v>275</v>
      </c>
      <c r="G6" t="s">
        <v>267</v>
      </c>
      <c r="H6" t="s">
        <v>230</v>
      </c>
      <c r="I6" s="99" t="s">
        <v>277</v>
      </c>
      <c r="J6" t="s">
        <v>231</v>
      </c>
      <c r="K6" s="1" t="s">
        <v>462</v>
      </c>
      <c r="L6" t="s">
        <v>407</v>
      </c>
      <c r="M6" t="s">
        <v>407</v>
      </c>
      <c r="N6" t="s">
        <v>407</v>
      </c>
    </row>
    <row r="7" spans="1:14" ht="14.4">
      <c r="A7">
        <v>12</v>
      </c>
      <c r="B7">
        <v>12</v>
      </c>
      <c r="C7" s="100" t="s">
        <v>228</v>
      </c>
      <c r="D7" t="s">
        <v>365</v>
      </c>
      <c r="E7" t="s">
        <v>366</v>
      </c>
      <c r="F7" t="s">
        <v>232</v>
      </c>
      <c r="G7" t="s">
        <v>371</v>
      </c>
      <c r="H7" t="s">
        <v>235</v>
      </c>
      <c r="I7" s="98" t="s">
        <v>372</v>
      </c>
      <c r="J7" t="s">
        <v>231</v>
      </c>
      <c r="K7" s="1" t="s">
        <v>463</v>
      </c>
      <c r="L7" s="98" t="s">
        <v>411</v>
      </c>
      <c r="M7" s="98" t="s">
        <v>411</v>
      </c>
      <c r="N7" s="98" t="s">
        <v>411</v>
      </c>
    </row>
    <row r="8" spans="1:14" ht="14.4">
      <c r="A8">
        <v>13</v>
      </c>
      <c r="B8">
        <v>13</v>
      </c>
      <c r="C8" s="100" t="s">
        <v>228</v>
      </c>
      <c r="D8" t="s">
        <v>281</v>
      </c>
      <c r="E8" t="s">
        <v>282</v>
      </c>
      <c r="F8" t="s">
        <v>232</v>
      </c>
      <c r="G8" t="s">
        <v>287</v>
      </c>
      <c r="H8" t="s">
        <v>239</v>
      </c>
      <c r="I8" s="99" t="s">
        <v>288</v>
      </c>
      <c r="J8" t="s">
        <v>242</v>
      </c>
      <c r="K8" s="1" t="s">
        <v>464</v>
      </c>
      <c r="L8" s="98" t="s">
        <v>416</v>
      </c>
      <c r="M8" s="98" t="s">
        <v>416</v>
      </c>
      <c r="N8" s="98" t="s">
        <v>416</v>
      </c>
    </row>
    <row r="9" spans="1:14" ht="14.4">
      <c r="A9">
        <v>14</v>
      </c>
      <c r="B9">
        <v>14</v>
      </c>
      <c r="C9" s="100" t="s">
        <v>228</v>
      </c>
      <c r="D9" t="s">
        <v>289</v>
      </c>
      <c r="E9" t="s">
        <v>290</v>
      </c>
      <c r="F9" t="s">
        <v>252</v>
      </c>
      <c r="G9" t="s">
        <v>295</v>
      </c>
      <c r="H9" t="s">
        <v>230</v>
      </c>
      <c r="I9" s="99" t="s">
        <v>296</v>
      </c>
      <c r="J9" t="s">
        <v>232</v>
      </c>
      <c r="K9" s="1" t="s">
        <v>460</v>
      </c>
      <c r="L9" s="98" t="s">
        <v>420</v>
      </c>
      <c r="M9" s="98" t="s">
        <v>420</v>
      </c>
      <c r="N9" s="98" t="s">
        <v>420</v>
      </c>
    </row>
    <row r="10" spans="1:14" ht="14.4">
      <c r="A10">
        <v>15</v>
      </c>
      <c r="B10">
        <v>15</v>
      </c>
      <c r="C10" s="100" t="s">
        <v>228</v>
      </c>
      <c r="D10" t="s">
        <v>298</v>
      </c>
      <c r="E10" t="s">
        <v>299</v>
      </c>
      <c r="F10" t="s">
        <v>232</v>
      </c>
      <c r="G10" t="s">
        <v>304</v>
      </c>
      <c r="H10" t="s">
        <v>230</v>
      </c>
      <c r="I10" s="99" t="s">
        <v>305</v>
      </c>
      <c r="J10" t="s">
        <v>231</v>
      </c>
      <c r="K10" s="1" t="s">
        <v>465</v>
      </c>
      <c r="L10" s="98" t="s">
        <v>424</v>
      </c>
      <c r="M10" s="98" t="s">
        <v>424</v>
      </c>
      <c r="N10" s="98" t="s">
        <v>424</v>
      </c>
    </row>
  </sheetData>
  <dataValidations count="1">
    <dataValidation type="list" allowBlank="1" showInputMessage="1" showErrorMessage="1" sqref="C1" xr:uid="{9C26A7E2-F5CA-41D3-A78B-4AFE1CC648B8}">
      <formula1>"Original, Original &amp; Update, Subgroup"</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1" ma:contentTypeDescription="Create a new document." ma:contentTypeScope="" ma:versionID="b34b9c2d2d2ae622ceb9becde627447d">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754865f092840b442e748268bc313caa"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E9E4E5-BB7D-4CF3-8EE0-EAFAD5786B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A33094-6942-48DE-9F4F-C923660B2492}">
  <ds:schemaRefs>
    <ds:schemaRef ds:uri="http://schemas.microsoft.com/office/2006/metadata/properties"/>
    <ds:schemaRef ds:uri="http://schemas.openxmlformats.org/package/2006/metadata/core-properties"/>
    <ds:schemaRef ds:uri="c267871d-e92d-4bec-a268-edb541a91654"/>
    <ds:schemaRef ds:uri="http://purl.org/dc/elements/1.1/"/>
    <ds:schemaRef ds:uri="http://schemas.microsoft.com/office/2006/documentManagement/types"/>
    <ds:schemaRef ds:uri="http://www.w3.org/XML/1998/namespace"/>
    <ds:schemaRef ds:uri="http://purl.org/dc/terms/"/>
    <ds:schemaRef ds:uri="http://purl.org/dc/dcmitype/"/>
    <ds:schemaRef ds:uri="http://schemas.microsoft.com/office/infopath/2007/PartnerControls"/>
    <ds:schemaRef ds:uri="4654e9f1-a236-4d55-b6c2-932c37e5d109"/>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Extraction</vt:lpstr>
      <vt:lpstr>ExpectedReportData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2022-08-19T08:21:08Z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e_c" linkTarget="prop_ae_c">
    <vt:lpwstr>#REF!</vt:lpwstr>
  </property>
  <property fmtid="{D5CDD505-2E9C-101B-9397-08002B2CF9AE}" pid="3" name="AE_t" linkTarget="prop_AE_t">
    <vt:lpwstr>#REF!</vt:lpwstr>
  </property>
  <property fmtid="{D5CDD505-2E9C-101B-9397-08002B2CF9AE}" pid="4" name="ContentTypeId">
    <vt:lpwstr>0x010100BBCC0D8A7D6FE0469D1BA865BCA834CE</vt:lpwstr>
  </property>
</Properties>
</file>