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QOL\OldImportLogic\"/>
    </mc:Choice>
  </mc:AlternateContent>
  <xr:revisionPtr revIDLastSave="0" documentId="13_ncr:1_{BCCF1FD7-D327-45BF-9D06-70A2ADD72D0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<sst xmlns="http://schemas.openxmlformats.org/spreadsheetml/2006/main" count="175" uniqueCount="105">
  <si>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</si>
  <si>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</si>
  <si>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</si>
  <si>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</si>
  <si>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</si>
  <si>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</si>
  <si>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</si>
  <si>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</si>
  <si>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</si>
  <si>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Original</t>
  </si>
  <si>
    <t>2+ Line</t>
  </si>
  <si>
    <t>NR</t>
  </si>
  <si>
    <t>Utility/Disutility Summary (Excluding point estimates)</t>
  </si>
  <si>
    <t>Utility Point Estimate Reported with Health States</t>
  </si>
  <si>
    <t>Disutility Point Estimate Reported with Health States</t>
  </si>
  <si>
    <t>Utility Elicitation Method and Source</t>
  </si>
  <si>
    <t>Article Identifier(s)</t>
  </si>
  <si>
    <t>Study Design</t>
  </si>
  <si>
    <t>1+ Line</t>
  </si>
  <si>
    <t>Single-arm</t>
  </si>
  <si>
    <t>EQ-5D utility (PREVAIL vs AFFIRM): 0.829 (0.154) vs NA</t>
  </si>
  <si>
    <t>2 Line</t>
  </si>
  <si>
    <t>Inclusion criteria: Men with metastatic castration-resistant prostate cancer previously treated with docetaxel with at least one skeletal related events. Exclusion criteria: Metastases in the brain or active epidural disease; Another malignancy within the previous 5 years; Clinically significant cardiovascular disease; Gastrointestinal disorder affecting absorption.</t>
  </si>
  <si>
    <t>mCRPC</t>
  </si>
  <si>
    <t>Men with metastatic castration-resistent prostate cancer experiencing any type of skeletal-related events.</t>
  </si>
  <si>
    <t>Prospective observational</t>
  </si>
  <si>
    <t>AFFIRM
NCT00974311</t>
  </si>
  <si>
    <t>Skeletal-related events significantly impact health-related quality of life in metastatic castration-resistant prostate cancer: data from PREVAIL and AFFIRM trials</t>
  </si>
  <si>
    <t>Saad_PCPD_2017</t>
  </si>
  <si>
    <t>Utility scores-pre symptomatic skeletal events (Ra-223 vs placebo): 0.60 (415) vs 0.53 (161)
Utility scores-post symptomatic skeletal events (Ra-223 vs placebo): 0.48 (175) vs 0.46 (88)
Utility scores-over entire trial period (Ra-223 vs placebo): 0.56 (485) vs 0.50 (206)</t>
  </si>
  <si>
    <t>Cislo_EU_2015</t>
  </si>
  <si>
    <t>Effects of radium-223 dichloride (Ra-223) on health-related quality of life (HRQoL) assessed by the EQ-5D utility scores in ALSYMPCA</t>
  </si>
  <si>
    <t>ALSYMPCA
NCT00699751</t>
  </si>
  <si>
    <t>Patients with castration-resistant prostate cancer and symptomatic bone metastases.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</si>
  <si>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Not mentioned</t>
  </si>
  <si>
    <t>Utility score- Symptomatic Skeletal Events (Ra 233 vs placebo): 0.644 vs 0.616
Utility score- no Symptomatic Skeletal Events (Ra 233 vs placebo): 0.731 vs 0.721</t>
  </si>
  <si>
    <t>RCT</t>
  </si>
  <si>
    <t>Donga_IJROBP_2014</t>
  </si>
  <si>
    <t>Health state utilities among metastatic castrate-resistant prostate cancer patients with and without symptomatic skeletal events</t>
  </si>
  <si>
    <t>Patients with castrate-resistant prostate cancer with and without skeletal event from the United States with bone metastases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</si>
  <si>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Treatment with an investigational drug within previous 4 weeks, or planned during the treatment period; eligible for first course of docetaxel, i.e. patients who are fit enough, willing and where docetaxel is available; treatment with cytotoxic chemotherapy within previous 4 weeks, or planned during the treatment period, or failure to recover from adverse events due to cytotoxic chemotherapy administered more than 4 weeks ago; systemic radiotherapy with strontium-89, samarium-153, rhenium-186 or rhenium-188 for the treatment of bony metastases within previous 24 weeks; other malignancy treated within the last 5 years (except non-melanoma skin cancer or low-grade superficial bladder cancer); history of visceral metastasis, or visceral metastases as assessed by abdominal/pelvic CT or chest x-ray within previous 8 weeks.</t>
  </si>
  <si>
    <t>Utility mean difference (Radium 223-Placebo): 0.061</t>
  </si>
  <si>
    <t>Nilsson_AO_2016</t>
  </si>
  <si>
    <t>Patient-reported quality-of-life analysis of radium-223 dichloride from the phase III ALSYMPCA study</t>
  </si>
  <si>
    <t>Patients with castration resistant prostate cancer and bone metastases.</t>
  </si>
  <si>
    <t>Single index utility (Ra-223 vs placebo)-mean change from baseline: -0.0181 vs -0.0952</t>
  </si>
  <si>
    <t>Parker_AO_2012</t>
  </si>
  <si>
    <t>Updated survival, quality of life (QOL), and safety data of radium-223 chloride (RA-223) in patients with castration-resistant prostate cancer (CRPC) with bone metastases from the phase 3 double-blind, randomized, multinational study (ALSYMPCA)</t>
  </si>
  <si>
    <t>Castration resistant prostate cancer patients with bone metastases.</t>
  </si>
  <si>
    <t>Mean (SD)-baseline: 0.7 (0.21)
Mean (SD)-2 weeks: 0.73 (0.19)
Mean (SD)-4 weeks: 0.77 (0.17)
Mean (SD)-6 weeks: 0.76 (0.17)
Mean (SD)-10 weeks: 0.79 (0.17)
Mean (SD)-end of trial: 0.68 (0.20)</t>
  </si>
  <si>
    <t>Parente_APJCO_2017</t>
  </si>
  <si>
    <t>Cabazitaxel in patients with metastatic castration-resistant prostate cancer: safety and quality of life data from the Australian early access program</t>
  </si>
  <si>
    <t>NCT01254279</t>
  </si>
  <si>
    <t>Metastatic castration-resistant prostate cancer whose disease progressed during or after docetaxel-based therapy</t>
  </si>
  <si>
    <t xml:space="preserve">Inclusion criteria: Metastatic castration-resistant prostate cancer whose disease progressed during or after docetaxel-based therapy. Exclusion criteria: Patients were eligible for the EAP if they were aged at least 18 years, had confirmed mCRPC previously treated with a docetaxel-containing regimen and experienced disease progression during or after docetaxel treatment. Additional inclusion criteria were ongoing surgical or medical castration; Eastern Cooperative Oncology Group (ECOG) performance status (PS) 0, 1 or 2; life expectancy ≥3 months; adequate bone marrow, renal and liver function; and written informed consent. 
</t>
  </si>
  <si>
    <t>EQ-5D health utility index and VAS scores did not show statistically significant changes during Cabazitaxel treatment.</t>
  </si>
  <si>
    <t>Pichler_AO_2017</t>
  </si>
  <si>
    <t>Health-related quality of life (HRQL) in patients (pts) with metastatic castration-resistant prostate cancer (mCRPC) treated with cabazitaxel (CBZ) in a prospective observational study (CAPRISTANA)</t>
  </si>
  <si>
    <t>Patients with metastatic castration-resistant prostate cancer treatment previously treated with docetaxel.</t>
  </si>
  <si>
    <t>Inclusion criteria:  Patients with metastatic castration-resistant prostate cancer treatment previously treated with docetaxel; Exclusion criteria: Not mentioned</t>
  </si>
  <si>
    <t>Pichler_JU_2018</t>
  </si>
  <si>
    <t>Health-related quality of life (HRQL) in patients with metastatic castration-resistant prostate cancer (MCRPC) treated with cabazitaxel (CBZ) in a prospective observational study (CAPRISTANA)</t>
  </si>
  <si>
    <t>Patients with metastatic castration-resistant prostate cancer treatment previously treated with docetaxel</t>
  </si>
  <si>
    <t>Yes</t>
  </si>
  <si>
    <t xml:space="preserve">Single-arm </t>
  </si>
  <si>
    <t>Bahl_BJU_2015</t>
  </si>
  <si>
    <t>Final quality of life and safety data for patients with metastatic castration-resistant prostate cancer treated with cabazitaxel in the UK Early Access Programme (EAP) (NCT01254279)</t>
  </si>
  <si>
    <t>mCRPC patients with disease progression during or after docetaxel.</t>
  </si>
  <si>
    <t>Inclusion criteria: Patients were included if they had confirmed mCRPC previously treated with a docetaxel-containing regimen and had experienced disease progression during or after docetaxel. Other inclusion criteria were ongoing surgical or medical castration; Eastern Cooperative Oncology Group (ECOG) performance status 0, 1 or 2; life expectancy ≥3 months; adequate bone marrow, renal and liver function; and written, informed consent. Exclusion criteria: Prior radiotherapy to ≥ 40% of bone marrow; Prior radionuclide therapy;  Prior surgery, radiation, chemotherapy, or other anti-cancer therapy within 4 weeks prior to enrollment; Active grade ≥2 peripheral neuropathy ; Active grade ≥2 stomatitis; Active infection requiring systemic antibiotic or anti-fungal medication; Active cancer (other than mHRPC) including prior malignancy from which the patient has been disease-free for ≤5 years (except superficial basal cell skin cancer); Known brain or leptomeningeal involvement.</t>
  </si>
  <si>
    <t>The mean (± SD) utility index: 0.63 (± 0.26)</t>
  </si>
  <si>
    <t>James_VH_2011</t>
  </si>
  <si>
    <t>EQ-5d utility index in patients with metastatic castration resistant prostate cancer (MCRPC) with progression during or after first-line docetaxel therapy</t>
  </si>
  <si>
    <t>mCRPC  patients who have progressed during or after docetaxel first-line therapy</t>
  </si>
  <si>
    <t>Inclusion criteria: mCRPC  patients who have progressed during or after docetaxel first-line therapy; Exclusion criteria: Not mentioned</t>
  </si>
  <si>
    <t>Utility score-All patients, mean(SE): 0.66 (0.01)
Utility score-Chemotherapy-naive, mean(SE): 0.70 (0.02)
Utility score-Undergoing chemotherapy, mean(SE): 0.70 (0.02)
Utility score-Post-chemotherapy, mean(SE): 0.60 (0.03)</t>
  </si>
  <si>
    <t>Survey</t>
  </si>
  <si>
    <t>Diels_QLR_2015</t>
  </si>
  <si>
    <t>Mapping FACT-P to EQ-5D in a large cross-sectional study of metastatic castration-resistant prostate cancer patients</t>
  </si>
  <si>
    <t>Adult mCRPC patients</t>
  </si>
  <si>
    <t xml:space="preserve">Inclusion criteria: Patients were eligible for inclusion in the study if they had a histologically or cytologically confirmed diagnosis of adenocarcinoma of the prostate; prostate cancer progression documented by prostate-specific antigen according to Prostate Cancer Working Group 2 (PCWG2) criteria or radiographic progression, and disease progression despite surgical or medical castration [a testosterone level of &lt;50 ng/dL (&lt;1.735 nM) was required if testosterone levels were routinely measured]; Exclusion criteria included participation in any investigational drug study or any expanded access program during the observation period. 
Exclusion criteria: Participation in any investigational drug study or any expanded access program during the observation period. </t>
  </si>
  <si>
    <t>Health state utility score, mean (SD):
nmCRPC arm: 0.743 (0.446)
mCRPC, chemotherapy-naive arm: 0.717 (0.466)
mCRPC, chemotherapy-experienced arm: 0.544 (0.525)</t>
  </si>
  <si>
    <t>Rentz_UO_2021</t>
  </si>
  <si>
    <t>Patients' preferences for delaying metastatic castration-resistant prostate cancer: Combining health state and treatment valuation</t>
  </si>
  <si>
    <t>Patients with CRPC</t>
  </si>
  <si>
    <t>(1) male; (2) at least 18 years old; (3) diagnosed with CRPC; (4) able to read, speak, and understand English; and (5) able and willing to give consent before study entry.</t>
  </si>
  <si>
    <t>1 Line</t>
  </si>
  <si>
    <t>Health utility index score:
Cabazitaxel arm: 0.70 (0.26) 
Abiraterone/Enzalutamide arm: 0.70 (0.22)</t>
  </si>
  <si>
    <t>Fizazi_LO_2020</t>
  </si>
  <si>
    <t>Quality of life in patients with metastatic prostate cancer following treatment with cabazitaxel versus abiraterone or enzalutamide (CARD): an analysis of a randomised, multicentre, open-label, phase 4 study</t>
  </si>
  <si>
    <t>CARD
NCT02485691</t>
  </si>
  <si>
    <t xml:space="preserve">mCRPC patients had previously been treated with three or more cycles of docetaxel </t>
  </si>
  <si>
    <t>Eligible patients had histologically confirmed prostate cancer, had castrate levels of serum testosterone (&lt;0.5 ng per milliliter [1.73 nmol per liter]), had previously been treated with three or more cycles of docetaxel, had disease progression (according to the Response Evaluation Criteria in Solid Tumors [RECIST], version 1.1) or had the appearance of at least two new bone lesions or a rising prostate-specific antigen (PSA) level (according to Prostate Cancer Working Group 2 criteria), and had previously had disease progression during 12 months of treatment with an androgen-signaling–targeted inhibitor (abiraterone or enzalutamide, before or after docetaxel therapy).</t>
  </si>
  <si>
    <t>Utility index at baseline: Cabazitaxel + Prednisone arm: 0.7
Utility index at baseline: Abiraterone + Prednisone/Enzalutamide arm: 0.7
The least squares mean difference (CBZ vs ARTA): 0.03-0.08</t>
  </si>
  <si>
    <t>Kramer_AUA_2020 (abstract)</t>
  </si>
  <si>
    <t>Effect of cabazitaxel vs abiraterone or enzalutamide on patient-reported outcomes in metastatic castration-resistant prostate cancer: A pre-planned EQ-5D-5L analysis of the card study</t>
  </si>
  <si>
    <t>health utility mean score (SD): 0.84 (0.17)</t>
  </si>
  <si>
    <t>Murasawa_QoLR_2019</t>
  </si>
  <si>
    <t>Health utility and health-related quality of life of Japanese prostate cancer patients according to progression status measured using EQ-5D-5L and FACT-P</t>
  </si>
  <si>
    <t>Patients with different disease progression status</t>
  </si>
  <si>
    <t>Patients selected were ≥ 20 years of age and pathologically diagnosed with PC in different stages</t>
  </si>
  <si>
    <t>Abiraterone acetate + Prednisone arm, pre-chemotherapy score: 0.87
Enzalutamide arm, pre-chemotherapy score: 0.79
Abiraterone acetate + Prednisone arm, post-chemotherapy score: 0.78
Enzalutamide arm, post-chemotherapy score: 0.80</t>
  </si>
  <si>
    <t>Dearden_EJCC_2019</t>
  </si>
  <si>
    <t>Fatigue, treatment satisfaction and health-related quality of life among patients receiving novel drugs suppressing androgen signalling for the treatment of metastatic castrate-resistant prostate cancer</t>
  </si>
  <si>
    <t>Patients with mCRPC</t>
  </si>
  <si>
    <t>Patients had to have been receiving Abiraterone + Prednisone or Enzalutamide treatment for a minimum of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</si>
</sst>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7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8"/>
      <color rgb="FFFFFFFF"/>
      <name val="Arial"/>
    </font>
    <font>
      <b/>
      <sz val="12"/>
      <color rgb="FF000000"/>
      <name val="Arial"/>
    </font>
    <font>
      <b/>
      <u/>
      <sz val="12"/>
      <name val="Arial"/>
    </font>
    <font>
      <sz val="11"/>
      <name val="Helvetica"/>
    </font>
    <font>
      <b/>
      <sz val="11"/>
      <color rgb="FFFFFFFF"/>
      <name val="Helvetica"/>
    </font>
    <font>
      <b/>
      <sz val="12"/>
      <color rgb="FFFFFFFF"/>
      <name val="Helvetica"/>
    </font>
    <font>
      <b/>
      <sz val="12"/>
      <name val="Helvetica"/>
    </font>
    <font>
      <sz val="12"/>
      <name val="Helvetica"/>
    </font>
    <font>
      <b/>
      <sz val="12"/>
      <color rgb="FF231F99"/>
      <name val="Helvetica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9369AC"/>
      </patternFill>
    </fill>
    <fill>
      <patternFill patternType="solid">
        <fgColor rgb="FF231F99"/>
      </patternFill>
    </fill>
    <fill>
      <patternFill patternType="solid">
        <fgColor rgb="FFC65911"/>
      </patternFill>
    </fill>
    <fill>
      <patternFill patternType="solid">
        <fgColor rgb="FF4B277B"/>
      </patternFill>
    </fill>
    <fill>
      <patternFill patternType="solid">
        <fgColor rgb="FF2F75B5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DBE12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3">
    <xf numFmtId="0" fontId="0" fillId="0" borderId="0"/>
    <xf numFmtId="0" fontId="8" fillId="0" borderId="1"/>
    <xf numFmtId="0" fontId="5" fillId="2" borderId="1" applyNumberFormat="0" applyBorder="0" applyAlignment="0" applyProtection="0"/>
    <xf numFmtId="0" fontId="10" fillId="0" borderId="1"/>
    <xf numFmtId="9" fontId="8" fillId="0" borderId="1" applyFont="0" applyFill="0" applyBorder="0" applyAlignment="0" applyProtection="0"/>
    <xf numFmtId="0" fontId="10" fillId="0" borderId="1"/>
    <xf numFmtId="0" fontId="11" fillId="5" borderId="1" applyFont="0" applyFill="0" applyBorder="0" applyAlignment="0" applyProtection="0">
      <alignment horizontal="left" vertical="center" wrapText="1"/>
    </xf>
    <xf numFmtId="9" fontId="10" fillId="0" borderId="1" applyFont="0" applyFill="0" applyBorder="0" applyAlignment="0" applyProtection="0"/>
    <xf numFmtId="0" fontId="6" fillId="3" borderId="1" applyNumberFormat="0" applyBorder="0" applyAlignment="0" applyProtection="0"/>
    <xf numFmtId="0" fontId="4" fillId="0" borderId="1"/>
    <xf numFmtId="0" fontId="7" fillId="4" borderId="1" applyNumberFormat="0" applyBorder="0" applyAlignment="0" applyProtection="0"/>
    <xf numFmtId="0" fontId="4" fillId="0" borderId="1"/>
    <xf numFmtId="0" fontId="9" fillId="0" borderId="1"/>
    <xf numFmtId="0" fontId="10" fillId="0" borderId="1"/>
    <xf numFmtId="164" fontId="10" fillId="0" borderId="1" applyFont="0" applyFill="0" applyBorder="0" applyAlignment="0" applyProtection="0"/>
    <xf numFmtId="0" fontId="3" fillId="0" borderId="1"/>
    <xf numFmtId="0" fontId="12" fillId="0" borderId="1"/>
    <xf numFmtId="0" fontId="2" fillId="0" borderId="1"/>
    <xf numFmtId="0" fontId="2" fillId="0" borderId="1"/>
    <xf numFmtId="0" fontId="13" fillId="0" borderId="1"/>
    <xf numFmtId="0" fontId="16" fillId="6" borderId="2">
      <alignment horizontal="center" vertical="center" wrapText="1"/>
    </xf>
    <xf numFmtId="0" fontId="15" fillId="0" borderId="2">
      <alignment wrapText="1"/>
    </xf>
    <xf numFmtId="0" fontId="14" fillId="0" borderId="2">
      <alignment horizontal="center" vertical="center" wrapText="1"/>
    </xf>
    <xf numFmtId="0" fontId="16" fillId="7" borderId="2">
      <alignment horizontal="center" vertical="center" wrapText="1"/>
    </xf>
    <xf numFmtId="0" fontId="16" fillId="8" borderId="2">
      <alignment horizontal="center" vertical="center" wrapText="1"/>
    </xf>
    <xf numFmtId="0" fontId="16" fillId="9" borderId="2">
      <alignment vertical="center" wrapText="1"/>
    </xf>
    <xf numFmtId="0" fontId="16" fillId="10" borderId="2">
      <alignment horizontal="center" vertical="center" wrapText="1"/>
    </xf>
    <xf numFmtId="0" fontId="13" fillId="11" borderId="1"/>
    <xf numFmtId="0" fontId="17" fillId="12" borderId="2">
      <alignment vertical="center" wrapText="1"/>
    </xf>
    <xf numFmtId="0" fontId="18" fillId="7" borderId="1">
      <alignment vertical="center" wrapText="1"/>
    </xf>
    <xf numFmtId="0" fontId="19" fillId="13" borderId="2">
      <alignment horizontal="center" vertical="center" wrapText="1"/>
    </xf>
    <xf numFmtId="0" fontId="19" fillId="14" borderId="2">
      <alignment horizontal="center" vertical="center" wrapText="1"/>
    </xf>
    <xf numFmtId="0" fontId="19" fillId="15" borderId="2">
      <alignment horizontal="center" vertical="center" wrapText="1"/>
    </xf>
    <xf numFmtId="0" fontId="19" fillId="16" borderId="2">
      <alignment horizontal="center" vertical="center" wrapText="1"/>
    </xf>
    <xf numFmtId="0" fontId="15" fillId="0" borderId="4">
      <alignment horizontal="left" vertical="center" wrapText="1"/>
    </xf>
    <xf numFmtId="0" fontId="20" fillId="17" borderId="2">
      <alignment horizontal="center" vertical="center" wrapText="1"/>
    </xf>
    <xf numFmtId="0" fontId="22" fillId="7" borderId="2">
      <alignment vertical="center" wrapText="1"/>
    </xf>
    <xf numFmtId="0" fontId="21" fillId="0" borderId="2">
      <alignment vertical="center" wrapText="1"/>
    </xf>
    <xf numFmtId="0" fontId="23" fillId="7" borderId="1">
      <alignment vertical="center"/>
    </xf>
    <xf numFmtId="0" fontId="24" fillId="0" borderId="2">
      <alignment horizontal="center" vertical="center" wrapText="1"/>
    </xf>
    <xf numFmtId="0" fontId="26" fillId="0" borderId="1"/>
    <xf numFmtId="0" fontId="25" fillId="0" borderId="2">
      <alignment vertical="center" wrapText="1"/>
    </xf>
    <xf numFmtId="0" fontId="14" fillId="0" borderId="3">
      <alignment horizontal="left" vertical="center" wrapText="1"/>
    </xf>
  </cellStyleXfs>
  <cellXfs count="5">
    <xf numFmtId="0" fontId="0" fillId="0" borderId="0" xfId="0" applyFont="1" applyAlignment="1"/>
    <xf numFmtId="0" fontId="0" fillId="0" borderId="0" xfId="0"/>
    <xf numFmtId="0" fontId="16" fillId="7" borderId="2" xfId="23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top"/>
    </xf>
  </cellXfs>
  <cellStyles count="43">
    <cellStyle name="backToTOCCellStyle" xfId="35" xr:uid="{557A637A-46B6-4EC4-B20A-DB493B6A30B7}"/>
    <cellStyle name="Bad 2" xfId="8" xr:uid="{94291AB8-6F5A-4483-B2E7-C3B066596063}"/>
    <cellStyle name="baseCharHeadlineStyle" xfId="20" xr:uid="{8A50A0E7-1011-4BE7-B7B2-B064FC227602}"/>
    <cellStyle name="categoryStyle" xfId="21" xr:uid="{8E8F5BD6-ACAB-47D5-89FC-85FD8892132F}"/>
    <cellStyle name="cellStyle" xfId="22" xr:uid="{D9BA8B02-F41D-449B-BB7B-72DCB51B691F}"/>
    <cellStyle name="Currency 2" xfId="14" xr:uid="{F95C991F-65AE-4915-A9B7-D18827544608}"/>
    <cellStyle name="defaultHeadlineStyle" xfId="23" xr:uid="{7837AE9C-8368-4B3E-83AE-98CC3D9096AD}"/>
    <cellStyle name="demographicsHeadlineStyle" xfId="24" xr:uid="{D04E57F8-3822-4221-AB77-3FEDEA31AB29}"/>
    <cellStyle name="econStudyDesignHeadlineStyle" xfId="25" xr:uid="{CA50D7B3-1E4C-4E02-9068-65AA44A422FA}"/>
    <cellStyle name="efficacyHeadLineStyle" xfId="26" xr:uid="{0E3911BE-A275-4513-879D-66F41898826B}"/>
    <cellStyle name="Good 2" xfId="2" xr:uid="{40BCBB1E-EFD6-4EE1-B35B-32D25C571665}"/>
    <cellStyle name="greyBgColorStyle" xfId="27" xr:uid="{267E9BB3-DCB0-49AE-99B8-90D88B33F74F}"/>
    <cellStyle name="headerStyle" xfId="39" xr:uid="{4431385E-77D8-436F-A07C-A3731EBB4F26}"/>
    <cellStyle name="hyperlinkStyle" xfId="28" xr:uid="{CC8355DD-8C6A-48B6-8F04-2908951B6568}"/>
    <cellStyle name="mainTitleStyle" xfId="29" xr:uid="{E9696778-ACDC-447D-B30A-CCD96A7DB400}"/>
    <cellStyle name="Neutral 2" xfId="10" xr:uid="{2F810BC8-235B-4DE7-B2A0-1374E8C35825}"/>
    <cellStyle name="Normal" xfId="0" builtinId="0"/>
    <cellStyle name="Normal 10" xfId="5" xr:uid="{0D5AF465-ACDF-4977-BA5F-34D23A165B30}"/>
    <cellStyle name="Normal 12" xfId="12" xr:uid="{A8752E42-456B-4271-841C-21BCA0EEEFB0}"/>
    <cellStyle name="Normal 2" xfId="3" xr:uid="{2D5375B0-501F-482B-AD9F-1B04E4583A98}"/>
    <cellStyle name="Normal 2 4" xfId="1" xr:uid="{80C24571-9538-4D74-8C6A-1701A2A1D114}"/>
    <cellStyle name="Normal 2 5 2 2" xfId="11" xr:uid="{04C2328B-4A66-4FE9-A574-AFB5BBB5640B}"/>
    <cellStyle name="Normal 2 5 2 2 2" xfId="18" xr:uid="{43FE8E11-0454-4409-ADE3-F9C3A06155E0}"/>
    <cellStyle name="Normal 2 6" xfId="9" xr:uid="{13AA5F98-C98D-41B8-A876-F9C7E183DBA0}"/>
    <cellStyle name="Normal 2 6 2" xfId="17" xr:uid="{A753FE7B-0750-42D9-9BFB-0646A1F8BA1B}"/>
    <cellStyle name="Normal 3" xfId="15" xr:uid="{44756A39-5203-4E15-8C18-8B12C1681B26}"/>
    <cellStyle name="Normal 3 2" xfId="13" xr:uid="{B39153F9-DA83-42A6-8AAE-6B45FCD5017A}"/>
    <cellStyle name="Normal 4" xfId="16" xr:uid="{AA3B3391-E26B-4464-A1C8-D687E45CABC8}"/>
    <cellStyle name="Normal 5" xfId="19" xr:uid="{61086E0C-63E8-481E-A121-2A73933EAF4B}"/>
    <cellStyle name="otherBlueHeadlineStyle" xfId="30" xr:uid="{215DBAF7-9FE6-4A45-8E30-F64F1C21320F}"/>
    <cellStyle name="otherRedHeadlineStyle" xfId="31" xr:uid="{AA5AC342-E800-4577-8787-F2870672A3CB}"/>
    <cellStyle name="Percent 2 2" xfId="4" xr:uid="{A6788D7D-B2DA-4E9C-BC2C-0E017ED353E3}"/>
    <cellStyle name="Percent 3" xfId="7" xr:uid="{E02333A1-A64E-44F6-A9A7-B0B48F7B5992}"/>
    <cellStyle name="picosCellStyle" xfId="41" xr:uid="{D651581C-7D7F-4C4C-9760-28FA18D930D3}"/>
    <cellStyle name="responseHeadlineStyle" xfId="32" xr:uid="{9DC8C3FA-D012-4407-A24B-662671FB57BE}"/>
    <cellStyle name="safetyHeadlineStyle" xfId="33" xr:uid="{988E23BE-1DD4-4B6A-A698-68A54A5B9445}"/>
    <cellStyle name="slrTypeStyle" xfId="40" xr:uid="{4CAC3B6C-873C-4E06-BA0C-BDD4245C27EB}"/>
    <cellStyle name="Style 1" xfId="6" xr:uid="{8B593981-81DA-448F-A641-56521DC7922F}"/>
    <cellStyle name="summarySheetCellStyle" xfId="42" xr:uid="{5741A85F-0227-4FB8-A94F-5065193C4E7A}"/>
    <cellStyle name="titleStyle" xfId="38" xr:uid="{3FD84B3E-DB1D-41E6-AAAF-8AAF8993CCF7}"/>
    <cellStyle name="tocIndexNameStyle" xfId="34" xr:uid="{80DABC12-82F2-4A6C-80D8-E20D0FDEEFB6}"/>
    <cellStyle name="utilitySummaryHeader" xfId="36" xr:uid="{B7103C29-FFB7-4097-AA23-0458BBE61D15}"/>
    <cellStyle name="utilitySummaryStandard" xfId="37" xr:uid="{AD3DCCC3-555D-499E-B90E-0D1167EC7187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FA3C-939C-4D7B-AC96-99075B122EAF}">
  <dimension ref="A1:O17"/>
  <sheetViews>
    <sheetView tabSelected="1" workbookViewId="0">
      <pane xSplit="9" ySplit="12" topLeftCell="J13" activePane="bottomRight" state="frozen"/>
      <selection pane="topRight" activeCell="J1" sqref="J1"/>
      <selection pane="bottomLeft" activeCell="A13" sqref="A13"/>
      <selection pane="bottomRight" activeCell="F21" sqref="F21"/>
    </sheetView>
  </sheetViews>
  <sheetFormatPr defaultRowHeight="13.8"/>
  <cols>
    <col min="1" max="1" width="11.59765625" customWidth="1"/>
    <col min="2" max="2" width="12" customWidth="1"/>
    <col min="3" max="3" width="11.296875" customWidth="1"/>
    <col min="4" max="4" width="11.59765625" customWidth="1"/>
    <col min="6" max="6" width="10.296875" customWidth="1"/>
    <col min="8" max="8" width="11.09765625" customWidth="1"/>
    <col min="9" max="9" width="10.8984375" customWidth="1"/>
    <col min="10" max="10" width="9.796875" customWidth="1"/>
    <col min="12" max="12" width="17.796875" customWidth="1"/>
    <col min="13" max="13" width="16.5" customWidth="1"/>
    <col min="14" max="14" width="17.5" customWidth="1"/>
    <col min="15" max="15" width="14.69921875" customWidth="1"/>
  </cols>
  <sheetData>
    <row r="1" spans="1:15" ht="62.4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ht="14.4">
      <c r="A2" s="1">
        <v>4</v>
      </c>
      <c r="B2" s="1">
        <v>4</v>
      </c>
      <c r="C2" s="3" t="s">
        <v>9</v>
      </c>
      <c r="D2" s="3" t="s">
        <v>81</v>
      </c>
      <c r="E2" s="3" t="s">
        <v>82</v>
      </c>
      <c r="F2" s="3" t="s">
        <v>11</v>
      </c>
      <c r="G2" s="3" t="s">
        <v>75</v>
      </c>
      <c r="H2" s="3" t="s">
        <v>83</v>
      </c>
      <c r="I2" s="3" t="s">
        <v>23</v>
      </c>
      <c r="J2" s="4" t="s">
        <v>84</v>
      </c>
      <c r="K2" s="3" t="s">
        <v>85</v>
      </c>
      <c r="L2" s="3" t="s">
        <v>80</v>
      </c>
      <c r="M2" s="3"/>
      <c r="N2" s="3"/>
      <c r="O2" s="3"/>
    </row>
    <row r="3" spans="1:15" ht="14.4">
      <c r="A3" s="1">
        <v>12</v>
      </c>
      <c r="B3" s="1">
        <v>12</v>
      </c>
      <c r="C3" s="3" t="s">
        <v>9</v>
      </c>
      <c r="D3" s="3" t="s">
        <v>87</v>
      </c>
      <c r="E3" s="3" t="s">
        <v>88</v>
      </c>
      <c r="F3" s="3" t="s">
        <v>89</v>
      </c>
      <c r="G3" s="3" t="s">
        <v>36</v>
      </c>
      <c r="H3" s="3" t="s">
        <v>90</v>
      </c>
      <c r="I3" s="3" t="s">
        <v>23</v>
      </c>
      <c r="J3" s="4" t="s">
        <v>91</v>
      </c>
      <c r="K3" s="3" t="s">
        <v>10</v>
      </c>
      <c r="L3" s="3" t="s">
        <v>86</v>
      </c>
      <c r="M3" s="3"/>
      <c r="N3" s="3"/>
      <c r="O3" s="3"/>
    </row>
    <row r="4" spans="1:15" ht="14.4">
      <c r="A4" s="1">
        <v>16</v>
      </c>
      <c r="B4" s="1">
        <v>16</v>
      </c>
      <c r="C4" s="3" t="s">
        <v>9</v>
      </c>
      <c r="D4" s="3" t="s">
        <v>93</v>
      </c>
      <c r="E4" s="3" t="s">
        <v>94</v>
      </c>
      <c r="F4" s="3" t="s">
        <v>89</v>
      </c>
      <c r="G4" s="3" t="s">
        <v>36</v>
      </c>
      <c r="H4" s="3" t="s">
        <v>90</v>
      </c>
      <c r="I4" s="3" t="s">
        <v>23</v>
      </c>
      <c r="J4" s="4" t="s">
        <v>91</v>
      </c>
      <c r="K4" s="3" t="s">
        <v>10</v>
      </c>
      <c r="L4" s="3" t="s">
        <v>92</v>
      </c>
      <c r="M4" s="3"/>
      <c r="N4" s="3"/>
      <c r="O4" s="3"/>
    </row>
    <row r="5" spans="1:15" ht="14.4">
      <c r="A5" s="1">
        <v>22</v>
      </c>
      <c r="B5" s="1">
        <v>22</v>
      </c>
      <c r="C5" s="3" t="s">
        <v>9</v>
      </c>
      <c r="D5" s="3" t="s">
        <v>96</v>
      </c>
      <c r="E5" s="3" t="s">
        <v>97</v>
      </c>
      <c r="F5" s="3" t="s">
        <v>11</v>
      </c>
      <c r="G5" s="3" t="s">
        <v>75</v>
      </c>
      <c r="H5" s="3" t="s">
        <v>98</v>
      </c>
      <c r="I5" s="3" t="s">
        <v>23</v>
      </c>
      <c r="J5" s="4" t="s">
        <v>99</v>
      </c>
      <c r="K5" s="3" t="s">
        <v>11</v>
      </c>
      <c r="L5" s="3" t="s">
        <v>95</v>
      </c>
      <c r="M5" s="3"/>
      <c r="N5" s="3"/>
      <c r="O5" s="3"/>
    </row>
    <row r="6" spans="1:15" ht="14.4">
      <c r="A6" s="1">
        <v>23</v>
      </c>
      <c r="B6" s="1">
        <v>23</v>
      </c>
      <c r="C6" s="3" t="s">
        <v>9</v>
      </c>
      <c r="D6" s="3" t="s">
        <v>101</v>
      </c>
      <c r="E6" s="3" t="s">
        <v>102</v>
      </c>
      <c r="F6" s="3" t="s">
        <v>11</v>
      </c>
      <c r="G6" s="3" t="s">
        <v>75</v>
      </c>
      <c r="H6" s="3" t="s">
        <v>103</v>
      </c>
      <c r="I6" s="3" t="s">
        <v>23</v>
      </c>
      <c r="J6" s="4" t="s">
        <v>104</v>
      </c>
      <c r="K6" s="3" t="s">
        <v>10</v>
      </c>
      <c r="L6" s="3" t="s">
        <v>100</v>
      </c>
      <c r="M6" s="3"/>
      <c r="N6" s="3"/>
      <c r="O6" s="3"/>
    </row>
    <row r="7" spans="1:15" ht="14.4">
      <c r="A7" s="1">
        <v>37</v>
      </c>
      <c r="B7" s="1">
        <v>37</v>
      </c>
      <c r="C7" s="3" t="s">
        <v>9</v>
      </c>
      <c r="D7" s="3" t="s">
        <v>28</v>
      </c>
      <c r="E7" s="3" t="s">
        <v>27</v>
      </c>
      <c r="F7" s="3" t="s">
        <v>26</v>
      </c>
      <c r="G7" s="3" t="s">
        <v>25</v>
      </c>
      <c r="H7" s="3" t="s">
        <v>24</v>
      </c>
      <c r="I7" s="3" t="s">
        <v>23</v>
      </c>
      <c r="J7" s="4" t="s">
        <v>22</v>
      </c>
      <c r="K7" s="3" t="s">
        <v>21</v>
      </c>
      <c r="L7" s="3" t="s">
        <v>20</v>
      </c>
      <c r="M7" s="3"/>
      <c r="N7" s="3"/>
      <c r="O7" s="3"/>
    </row>
    <row r="8" spans="1:15" ht="14.4">
      <c r="A8" s="1">
        <v>38</v>
      </c>
      <c r="B8" s="1">
        <v>38</v>
      </c>
      <c r="C8" s="3" t="s">
        <v>9</v>
      </c>
      <c r="D8" s="3" t="s">
        <v>30</v>
      </c>
      <c r="E8" s="3" t="s">
        <v>31</v>
      </c>
      <c r="F8" s="3" t="s">
        <v>32</v>
      </c>
      <c r="G8" s="3" t="s">
        <v>25</v>
      </c>
      <c r="H8" s="3" t="s">
        <v>33</v>
      </c>
      <c r="I8" s="3" t="s">
        <v>23</v>
      </c>
      <c r="J8" s="4" t="s">
        <v>34</v>
      </c>
      <c r="K8" s="3" t="s">
        <v>11</v>
      </c>
      <c r="L8" s="3" t="s">
        <v>29</v>
      </c>
      <c r="M8" s="3"/>
      <c r="N8" s="3"/>
      <c r="O8" s="3"/>
    </row>
    <row r="9" spans="1:15" ht="14.4">
      <c r="A9" s="1">
        <v>40</v>
      </c>
      <c r="B9" s="1">
        <v>40</v>
      </c>
      <c r="C9" s="3" t="s">
        <v>9</v>
      </c>
      <c r="D9" s="3" t="s">
        <v>37</v>
      </c>
      <c r="E9" s="3" t="s">
        <v>38</v>
      </c>
      <c r="F9" s="3" t="s">
        <v>32</v>
      </c>
      <c r="G9" s="3" t="s">
        <v>36</v>
      </c>
      <c r="H9" s="3" t="s">
        <v>39</v>
      </c>
      <c r="I9" s="3" t="s">
        <v>23</v>
      </c>
      <c r="J9" s="4" t="s">
        <v>40</v>
      </c>
      <c r="K9" s="3" t="s">
        <v>11</v>
      </c>
      <c r="L9" s="3" t="s">
        <v>35</v>
      </c>
      <c r="M9" s="3"/>
      <c r="N9" s="3"/>
      <c r="O9" s="3"/>
    </row>
    <row r="10" spans="1:15" ht="14.4">
      <c r="A10" s="1">
        <v>42</v>
      </c>
      <c r="B10" s="1">
        <v>42</v>
      </c>
      <c r="C10" s="3" t="s">
        <v>9</v>
      </c>
      <c r="D10" s="3" t="s">
        <v>42</v>
      </c>
      <c r="E10" s="3" t="s">
        <v>43</v>
      </c>
      <c r="F10" s="3" t="s">
        <v>32</v>
      </c>
      <c r="G10" s="3" t="s">
        <v>36</v>
      </c>
      <c r="H10" s="3" t="s">
        <v>44</v>
      </c>
      <c r="I10" s="3" t="s">
        <v>23</v>
      </c>
      <c r="J10" s="4" t="s">
        <v>40</v>
      </c>
      <c r="K10" s="3" t="s">
        <v>11</v>
      </c>
      <c r="L10" s="3" t="s">
        <v>41</v>
      </c>
      <c r="M10" s="3"/>
      <c r="N10" s="3"/>
      <c r="O10" s="3"/>
    </row>
    <row r="11" spans="1:15" ht="14.4">
      <c r="A11" s="1">
        <v>43</v>
      </c>
      <c r="B11" s="1">
        <v>43</v>
      </c>
      <c r="C11" s="3" t="s">
        <v>9</v>
      </c>
      <c r="D11" s="3" t="s">
        <v>46</v>
      </c>
      <c r="E11" s="3" t="s">
        <v>47</v>
      </c>
      <c r="F11" s="3" t="s">
        <v>32</v>
      </c>
      <c r="G11" s="3" t="s">
        <v>36</v>
      </c>
      <c r="H11" s="3" t="s">
        <v>48</v>
      </c>
      <c r="I11" s="3" t="s">
        <v>23</v>
      </c>
      <c r="J11" s="4" t="s">
        <v>40</v>
      </c>
      <c r="K11" s="3" t="s">
        <v>11</v>
      </c>
      <c r="L11" s="3" t="s">
        <v>45</v>
      </c>
      <c r="M11" s="3"/>
      <c r="N11" s="3"/>
      <c r="O11" s="3"/>
    </row>
    <row r="12" spans="1:15" ht="14.4">
      <c r="A12" s="1">
        <v>44</v>
      </c>
      <c r="B12" s="1">
        <v>44</v>
      </c>
      <c r="C12" s="3" t="s">
        <v>9</v>
      </c>
      <c r="D12" s="3" t="s">
        <v>50</v>
      </c>
      <c r="E12" s="3" t="s">
        <v>51</v>
      </c>
      <c r="F12" s="3" t="s">
        <v>52</v>
      </c>
      <c r="G12" s="3" t="s">
        <v>19</v>
      </c>
      <c r="H12" s="3" t="s">
        <v>53</v>
      </c>
      <c r="I12" s="3" t="s">
        <v>23</v>
      </c>
      <c r="J12" s="4" t="s">
        <v>54</v>
      </c>
      <c r="K12" s="3" t="s">
        <v>11</v>
      </c>
      <c r="L12" s="3" t="s">
        <v>49</v>
      </c>
      <c r="M12" s="3"/>
      <c r="N12" s="3"/>
      <c r="O12" s="3"/>
    </row>
    <row r="13" spans="1:15" ht="14.4">
      <c r="A13" s="1">
        <v>46</v>
      </c>
      <c r="B13" s="1">
        <v>46</v>
      </c>
      <c r="C13" s="3" t="s">
        <v>9</v>
      </c>
      <c r="D13" s="3" t="s">
        <v>56</v>
      </c>
      <c r="E13" s="3" t="s">
        <v>57</v>
      </c>
      <c r="F13" s="3" t="s">
        <v>11</v>
      </c>
      <c r="G13" s="3" t="s">
        <v>25</v>
      </c>
      <c r="H13" s="3" t="s">
        <v>58</v>
      </c>
      <c r="I13" s="3" t="s">
        <v>23</v>
      </c>
      <c r="J13" s="4" t="s">
        <v>59</v>
      </c>
      <c r="K13" s="3" t="s">
        <v>21</v>
      </c>
      <c r="L13" s="3" t="s">
        <v>55</v>
      </c>
      <c r="M13" s="3"/>
      <c r="N13" s="3"/>
      <c r="O13" s="3"/>
    </row>
    <row r="14" spans="1:15" ht="14.4">
      <c r="A14" s="1">
        <v>47</v>
      </c>
      <c r="B14" s="1">
        <v>47</v>
      </c>
      <c r="C14" s="3" t="s">
        <v>9</v>
      </c>
      <c r="D14" s="3" t="s">
        <v>60</v>
      </c>
      <c r="E14" s="3" t="s">
        <v>61</v>
      </c>
      <c r="F14" s="3" t="s">
        <v>11</v>
      </c>
      <c r="G14" s="3" t="s">
        <v>25</v>
      </c>
      <c r="H14" s="3" t="s">
        <v>62</v>
      </c>
      <c r="I14" s="3" t="s">
        <v>23</v>
      </c>
      <c r="J14" s="4" t="s">
        <v>59</v>
      </c>
      <c r="K14" s="3" t="s">
        <v>21</v>
      </c>
      <c r="L14" s="3" t="s">
        <v>55</v>
      </c>
      <c r="M14" s="3"/>
      <c r="N14" s="3"/>
      <c r="O14" s="3"/>
    </row>
    <row r="15" spans="1:15" ht="14.4">
      <c r="A15" s="1">
        <v>66</v>
      </c>
      <c r="B15" s="1">
        <v>66</v>
      </c>
      <c r="C15" s="3" t="s">
        <v>9</v>
      </c>
      <c r="D15" s="3" t="s">
        <v>65</v>
      </c>
      <c r="E15" s="3" t="s">
        <v>66</v>
      </c>
      <c r="F15" s="3" t="s">
        <v>52</v>
      </c>
      <c r="G15" s="3" t="s">
        <v>64</v>
      </c>
      <c r="H15" s="3" t="s">
        <v>67</v>
      </c>
      <c r="I15" s="3" t="s">
        <v>23</v>
      </c>
      <c r="J15" s="4" t="s">
        <v>68</v>
      </c>
      <c r="K15" s="3" t="s">
        <v>21</v>
      </c>
      <c r="L15" s="3" t="s">
        <v>63</v>
      </c>
      <c r="M15" s="3"/>
      <c r="N15" s="3"/>
      <c r="O15" s="3"/>
    </row>
    <row r="16" spans="1:15" ht="14.4">
      <c r="A16" s="1">
        <v>76</v>
      </c>
      <c r="B16" s="1">
        <v>76</v>
      </c>
      <c r="C16" s="3" t="s">
        <v>9</v>
      </c>
      <c r="D16" s="3" t="s">
        <v>70</v>
      </c>
      <c r="E16" s="3" t="s">
        <v>71</v>
      </c>
      <c r="F16" s="3" t="s">
        <v>11</v>
      </c>
      <c r="G16" s="3" t="s">
        <v>25</v>
      </c>
      <c r="H16" s="3" t="s">
        <v>72</v>
      </c>
      <c r="I16" s="3" t="s">
        <v>23</v>
      </c>
      <c r="J16" s="4" t="s">
        <v>73</v>
      </c>
      <c r="K16" s="3" t="s">
        <v>11</v>
      </c>
      <c r="L16" s="3" t="s">
        <v>69</v>
      </c>
      <c r="M16" s="3"/>
      <c r="N16" s="3"/>
      <c r="O16" s="3"/>
    </row>
    <row r="17" spans="1:15" ht="14.4">
      <c r="A17" s="1">
        <v>78</v>
      </c>
      <c r="B17" s="1">
        <v>78</v>
      </c>
      <c r="C17" s="3" t="s">
        <v>9</v>
      </c>
      <c r="D17" s="3" t="s">
        <v>76</v>
      </c>
      <c r="E17" s="3" t="s">
        <v>77</v>
      </c>
      <c r="F17" s="3" t="s">
        <v>11</v>
      </c>
      <c r="G17" s="3" t="s">
        <v>75</v>
      </c>
      <c r="H17" s="3" t="s">
        <v>78</v>
      </c>
      <c r="I17" s="3" t="s">
        <v>23</v>
      </c>
      <c r="J17" s="4" t="s">
        <v>79</v>
      </c>
      <c r="K17" s="3" t="s">
        <v>18</v>
      </c>
      <c r="L17" s="3" t="s">
        <v>74</v>
      </c>
      <c r="M17" s="3"/>
      <c r="N17" s="3"/>
      <c r="O17" s="3"/>
    </row>
  </sheetData>
  <sortState xmlns:xlrd2="http://schemas.microsoft.com/office/spreadsheetml/2017/richdata2" ref="A2:O17">
    <sortCondition ref="A2:A17"/>
  </sortState>
  <dataValidations count="1">
    <dataValidation type="list" allowBlank="1" showInputMessage="1" showErrorMessage="1" sqref="C1" xr:uid="{B766A6DD-69B2-4C53-9358-FE538BB8E45B}">
      <formula1>"Original, Original &amp; Update, Subgroup"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microsoft.com/office/infopath/2007/PartnerControls"/>
    <ds:schemaRef ds:uri="4654e9f1-a236-4d55-b6c2-932c37e5d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2022-08-24T12:25:15Z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