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VersionControl\pse.autotest\Testdata\Non_Oncology\Templates\LIVEHTA_1904\"/>
    </mc:Choice>
  </mc:AlternateContent>
  <xr:revisionPtr revIDLastSave="0" documentId="13_ncr:1_{B7A9FB52-F487-4249-9876-B6D09F3AA5AD}"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A10" i="1" l="1"/>
  <c r="DA8" i="1"/>
  <c r="DA6" i="1"/>
  <c r="CE6" i="1"/>
  <c r="AC10" i="1"/>
  <c r="AC8" i="1"/>
  <c r="AI6" i="1"/>
  <c r="AG6" i="1"/>
  <c r="AC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s>
  <commentList>
    <comment ref="A5" authorId="0" shapeId="0" xr:uid="{00000000-0006-0000-0000-000001000000}">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00000000-0006-0000-0000-000002000000}">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00000000-0006-0000-0000-000003000000}">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E5" authorId="0" shapeId="0" xr:uid="{00000000-0006-0000-0000-000004000000}">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F5" authorId="0" shapeId="0" xr:uid="{00000000-0006-0000-0000-000005000000}">
      <text>
        <r>
          <rPr>
            <b/>
            <sz val="9"/>
            <color indexed="81"/>
            <rFont val="Tahoma"/>
            <family val="2"/>
          </rPr>
          <t>Junhan Liu:</t>
        </r>
        <r>
          <rPr>
            <sz val="9"/>
            <color indexed="81"/>
            <rFont val="Tahoma"/>
            <family val="2"/>
          </rPr>
          <t xml:space="preserve">
Please select from the drop-down list</t>
        </r>
      </text>
    </comment>
    <comment ref="G5" authorId="0" shapeId="0" xr:uid="{00000000-0006-0000-0000-000006000000}">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H5" authorId="0" shapeId="0" xr:uid="{00000000-0006-0000-0000-000007000000}">
      <text>
        <r>
          <rPr>
            <b/>
            <sz val="9"/>
            <color indexed="81"/>
            <rFont val="Tahoma"/>
            <family val="2"/>
          </rPr>
          <t>Junhan Liu:</t>
        </r>
        <r>
          <rPr>
            <sz val="9"/>
            <color indexed="81"/>
            <rFont val="Tahoma"/>
            <family val="2"/>
          </rPr>
          <t xml:space="preserve">
Please use 1-2 sentences to summarize the main takeaway from the extraction</t>
        </r>
      </text>
    </comment>
    <comment ref="I5" authorId="1" shapeId="0" xr:uid="{00000000-0006-0000-0000-000008000000}">
      <text>
        <r>
          <rPr>
            <sz val="9"/>
            <color theme="1"/>
            <rFont val="Tahoma"/>
            <family val="2"/>
          </rPr>
          <t>Last Name, rest of the name in any form.
Ex) 
Kim, E
Kim, Edward
Kim Edward Moon
Kim, EM</t>
        </r>
      </text>
    </comment>
    <comment ref="J5" authorId="0" shapeId="0" xr:uid="{00000000-0006-0000-0000-000009000000}">
      <text>
        <r>
          <rPr>
            <b/>
            <sz val="9"/>
            <color indexed="81"/>
            <rFont val="Tahoma"/>
            <family val="2"/>
          </rPr>
          <t>Junhan Liu:</t>
        </r>
        <r>
          <rPr>
            <sz val="9"/>
            <color indexed="81"/>
            <rFont val="Tahoma"/>
            <family val="2"/>
          </rPr>
          <t xml:space="preserve">
Please copy and paste the abstract into this cell. Please delete the line-breaks</t>
        </r>
      </text>
    </comment>
    <comment ref="K5" authorId="0" shapeId="0" xr:uid="{00000000-0006-0000-0000-00000A000000}">
      <text>
        <r>
          <rPr>
            <b/>
            <sz val="9"/>
            <color indexed="81"/>
            <rFont val="Tahoma"/>
            <family val="2"/>
          </rPr>
          <t>Junhan Liu:</t>
        </r>
        <r>
          <rPr>
            <sz val="9"/>
            <color indexed="81"/>
            <rFont val="Tahoma"/>
            <family val="2"/>
          </rPr>
          <t xml:space="preserve">
Please enter the Trial name--&gt;line break--&gt;Trial ID. 
For e.g.
KarMMa
NCT03361748</t>
        </r>
      </text>
    </comment>
    <comment ref="L5" authorId="0" shapeId="0" xr:uid="{00000000-0006-0000-0000-00000B000000}">
      <text>
        <r>
          <rPr>
            <b/>
            <sz val="9"/>
            <color indexed="81"/>
            <rFont val="Tahoma"/>
            <family val="2"/>
          </rPr>
          <t>Junhan Liu:</t>
        </r>
        <r>
          <rPr>
            <sz val="9"/>
            <color indexed="81"/>
            <rFont val="Tahoma"/>
            <family val="2"/>
          </rPr>
          <t xml:space="preserve">
Please leave this at the end. This URL list is populated by Sync links. </t>
        </r>
      </text>
    </comment>
    <comment ref="M5" authorId="0" shapeId="0" xr:uid="{00000000-0006-0000-0000-00000C000000}">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N5" authorId="0" shapeId="0" xr:uid="{00000000-0006-0000-0000-00000D000000}">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O5" authorId="0" shapeId="0" xr:uid="{00000000-0006-0000-0000-00000E000000}">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P5" authorId="0" shapeId="0" xr:uid="{00000000-0006-0000-0000-00000F000000}">
      <text>
        <r>
          <rPr>
            <b/>
            <sz val="9"/>
            <color indexed="81"/>
            <rFont val="Tahoma"/>
            <family val="2"/>
          </rPr>
          <t>Junhan Liu:</t>
        </r>
        <r>
          <rPr>
            <sz val="9"/>
            <color indexed="81"/>
            <rFont val="Tahoma"/>
            <family val="2"/>
          </rPr>
          <t xml:space="preserve">
Free text. A short list of inclusion criteria should be included here.</t>
        </r>
      </text>
    </comment>
    <comment ref="Q5" authorId="0" shapeId="0" xr:uid="{00000000-0006-0000-0000-000010000000}">
      <text>
        <r>
          <rPr>
            <b/>
            <sz val="9"/>
            <color indexed="81"/>
            <rFont val="Tahoma"/>
            <family val="2"/>
          </rPr>
          <t>Junhan Liu:</t>
        </r>
        <r>
          <rPr>
            <sz val="9"/>
            <color indexed="81"/>
            <rFont val="Tahoma"/>
            <family val="2"/>
          </rPr>
          <t xml:space="preserve">
Please choose from the drop-down list.</t>
        </r>
      </text>
    </comment>
    <comment ref="R5" authorId="0" shapeId="0" xr:uid="{00000000-0006-0000-0000-000011000000}">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S5" authorId="0" shapeId="0" xr:uid="{00000000-0006-0000-0000-000012000000}">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T5" authorId="0" shapeId="0" xr:uid="{00000000-0006-0000-0000-000013000000}">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C5" authorId="0" shapeId="0" xr:uid="{00000000-0006-0000-0000-000014000000}">
      <text>
        <r>
          <rPr>
            <b/>
            <sz val="9"/>
            <color indexed="81"/>
            <rFont val="Tahoma"/>
            <family val="2"/>
          </rPr>
          <t>Junhan Liu:</t>
        </r>
        <r>
          <rPr>
            <sz val="9"/>
            <color indexed="81"/>
            <rFont val="Tahoma"/>
            <family val="2"/>
          </rPr>
          <t xml:space="preserve">
Please use formula calculation if possible</t>
        </r>
      </text>
    </comment>
    <comment ref="AD5" authorId="0" shapeId="0" xr:uid="{00000000-0006-0000-0000-000015000000}">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E5" authorId="0" shapeId="0" xr:uid="{00000000-0006-0000-0000-000016000000}">
      <text>
        <r>
          <rPr>
            <b/>
            <sz val="9"/>
            <color indexed="81"/>
            <rFont val="Tahoma"/>
            <family val="2"/>
          </rPr>
          <t>Junhan Liu:</t>
        </r>
        <r>
          <rPr>
            <sz val="9"/>
            <color indexed="81"/>
            <rFont val="Tahoma"/>
            <family val="2"/>
          </rPr>
          <t xml:space="preserve">
Please use formula calculation if possible.</t>
        </r>
      </text>
    </comment>
    <comment ref="AG5" authorId="0" shapeId="0" xr:uid="{00000000-0006-0000-0000-000017000000}">
      <text>
        <r>
          <rPr>
            <b/>
            <sz val="9"/>
            <color indexed="81"/>
            <rFont val="Tahoma"/>
            <family val="2"/>
          </rPr>
          <t>Junhan Liu:</t>
        </r>
        <r>
          <rPr>
            <sz val="9"/>
            <color indexed="81"/>
            <rFont val="Tahoma"/>
            <family val="2"/>
          </rPr>
          <t xml:space="preserve">
Please use formula calculation if possible</t>
        </r>
      </text>
    </comment>
    <comment ref="AI5" authorId="0" shapeId="0" xr:uid="{00000000-0006-0000-0000-000018000000}">
      <text>
        <r>
          <rPr>
            <b/>
            <sz val="9"/>
            <color indexed="81"/>
            <rFont val="Tahoma"/>
            <family val="2"/>
          </rPr>
          <t>Junhan Liu:</t>
        </r>
        <r>
          <rPr>
            <sz val="9"/>
            <color indexed="81"/>
            <rFont val="Tahoma"/>
            <family val="2"/>
          </rPr>
          <t xml:space="preserve">
Please use formula calculation if possible</t>
        </r>
      </text>
    </comment>
    <comment ref="CB5" authorId="2" shapeId="0" xr:uid="{00000000-0006-0000-0000-000019000000}">
      <text>
        <r>
          <rPr>
            <b/>
            <sz val="9"/>
            <color rgb="FF000000"/>
            <rFont val="Tahoma"/>
            <family val="2"/>
          </rPr>
          <t xml:space="preserve">Rozee Liu:
</t>
        </r>
        <r>
          <rPr>
            <sz val="9"/>
            <color rgb="FF000000"/>
            <rFont val="Tahoma"/>
            <family val="2"/>
          </rPr>
          <t>Please choose from drop-down menu</t>
        </r>
      </text>
    </comment>
    <comment ref="CM5" authorId="3" shapeId="0" xr:uid="{00000000-0006-0000-0000-00001A000000}">
      <text>
        <r>
          <rPr>
            <b/>
            <sz val="9"/>
            <color indexed="81"/>
            <rFont val="Tahoma"/>
            <family val="2"/>
          </rPr>
          <t>Jessica Tu-Anh Tran:</t>
        </r>
        <r>
          <rPr>
            <sz val="9"/>
            <color indexed="81"/>
            <rFont val="Tahoma"/>
            <family val="2"/>
          </rPr>
          <t xml:space="preserve">
Fa</t>
        </r>
      </text>
    </comment>
    <comment ref="CN5" authorId="3" shapeId="0" xr:uid="{00000000-0006-0000-0000-00001B000000}">
      <text>
        <r>
          <rPr>
            <b/>
            <sz val="9"/>
            <color indexed="81"/>
            <rFont val="Tahoma"/>
            <family val="2"/>
          </rPr>
          <t>Jessica Tu-Anh Tran:</t>
        </r>
        <r>
          <rPr>
            <sz val="9"/>
            <color indexed="81"/>
            <rFont val="Tahoma"/>
            <family val="2"/>
          </rPr>
          <t xml:space="preserve">
Fa</t>
        </r>
      </text>
    </comment>
    <comment ref="EN5" authorId="0" shapeId="0" xr:uid="{00000000-0006-0000-0000-00001C000000}">
      <text>
        <r>
          <rPr>
            <b/>
            <sz val="9"/>
            <color indexed="81"/>
            <rFont val="Tahoma"/>
            <family val="2"/>
          </rPr>
          <t>Junhan Liu:</t>
        </r>
        <r>
          <rPr>
            <sz val="9"/>
            <color indexed="81"/>
            <rFont val="Tahoma"/>
            <family val="2"/>
          </rPr>
          <t xml:space="preserve">
-Please enter in this format: 90.1-90.7. 
-Do not use 0.901-0.907.
-Do not add %</t>
        </r>
      </text>
    </comment>
    <comment ref="EP5" authorId="0" shapeId="0" xr:uid="{00000000-0006-0000-0000-00001D000000}">
      <text>
        <r>
          <rPr>
            <b/>
            <sz val="9"/>
            <color indexed="81"/>
            <rFont val="Tahoma"/>
            <family val="2"/>
          </rPr>
          <t>Junhan Liu:</t>
        </r>
        <r>
          <rPr>
            <sz val="9"/>
            <color indexed="81"/>
            <rFont val="Tahoma"/>
            <family val="2"/>
          </rPr>
          <t xml:space="preserve">
-Please enter in this format: 90.1-90.7. 
-Do not use 0.901-0.907.
-Do not add %</t>
        </r>
      </text>
    </comment>
    <comment ref="ER5" authorId="0" shapeId="0" xr:uid="{00000000-0006-0000-0000-00001E000000}">
      <text>
        <r>
          <rPr>
            <b/>
            <sz val="9"/>
            <color indexed="81"/>
            <rFont val="Tahoma"/>
            <family val="2"/>
          </rPr>
          <t>Junhan Liu:</t>
        </r>
        <r>
          <rPr>
            <sz val="9"/>
            <color indexed="81"/>
            <rFont val="Tahoma"/>
            <family val="2"/>
          </rPr>
          <t xml:space="preserve">
-Please enter in this format: 90.1-90.7. 
-Do not use 0.901-0.907.
-Do not add %</t>
        </r>
      </text>
    </comment>
    <comment ref="EU5" authorId="1" shapeId="0" xr:uid="{00000000-0006-0000-0000-00001F000000}">
      <text>
        <r>
          <rPr>
            <sz val="11"/>
            <color theme="1"/>
            <rFont val="Arial"/>
            <family val="2"/>
          </rPr>
          <t>Ed Kim:
Safety N for Grade 3-4 AEs (per arm) to Safety N</t>
        </r>
      </text>
    </comment>
    <comment ref="FJ5" authorId="0" shapeId="0" xr:uid="{00000000-0006-0000-0000-000020000000}">
      <text>
        <r>
          <rPr>
            <b/>
            <sz val="9"/>
            <color indexed="81"/>
            <rFont val="Tahoma"/>
            <family val="2"/>
          </rPr>
          <t>Junhan Liu:</t>
        </r>
        <r>
          <rPr>
            <sz val="9"/>
            <color indexed="81"/>
            <rFont val="Tahoma"/>
            <family val="2"/>
          </rPr>
          <t xml:space="preserve">
Please choose from drop-down list</t>
        </r>
      </text>
    </comment>
    <comment ref="FR5" authorId="0" shapeId="0" xr:uid="{00000000-0006-0000-0000-000021000000}">
      <text>
        <r>
          <rPr>
            <b/>
            <sz val="9"/>
            <color indexed="81"/>
            <rFont val="Tahoma"/>
            <family val="2"/>
          </rPr>
          <t>Junhan Liu:</t>
        </r>
        <r>
          <rPr>
            <sz val="9"/>
            <color indexed="81"/>
            <rFont val="Tahoma"/>
            <family val="2"/>
          </rPr>
          <t xml:space="preserve">
Please list the PRO scales used in the study.</t>
        </r>
      </text>
    </comment>
    <comment ref="FS5" authorId="0" shapeId="0" xr:uid="{00000000-0006-0000-0000-000022000000}">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Z5" authorId="0" shapeId="0" xr:uid="{00000000-0006-0000-0000-000023000000}">
      <text>
        <r>
          <rPr>
            <b/>
            <sz val="9"/>
            <color indexed="81"/>
            <rFont val="Tahoma"/>
            <family val="2"/>
          </rPr>
          <t>Junhan Liu:</t>
        </r>
        <r>
          <rPr>
            <sz val="9"/>
            <color indexed="81"/>
            <rFont val="Tahoma"/>
            <family val="2"/>
          </rPr>
          <t xml:space="preserve">
Please choose from drop-down</t>
        </r>
      </text>
    </comment>
    <comment ref="HA5" authorId="0" shapeId="0" xr:uid="{00000000-0006-0000-0000-000024000000}">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G5" authorId="2" shapeId="0" xr:uid="{00000000-0006-0000-0000-000025000000}">
      <text>
        <r>
          <rPr>
            <b/>
            <sz val="9"/>
            <color rgb="FF000000"/>
            <rFont val="Tahoma"/>
            <family val="2"/>
          </rPr>
          <t>Ed Kim:</t>
        </r>
        <r>
          <rPr>
            <sz val="9"/>
            <color rgb="FF000000"/>
            <rFont val="Tahoma"/>
            <family val="2"/>
          </rPr>
          <t xml:space="preserve">
Please try to report these outcomes: Cost, QALY or Lys, ICER</t>
        </r>
      </text>
    </comment>
    <comment ref="HH5" authorId="0" shapeId="0" xr:uid="{00000000-0006-0000-0000-000026000000}">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I5" authorId="0" shapeId="0" xr:uid="{00000000-0006-0000-0000-000027000000}">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N5" authorId="0" shapeId="0" xr:uid="{00000000-0006-0000-0000-000028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N5" authorId="0" shapeId="0" xr:uid="{00000000-0006-0000-0000-000029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J5" authorId="0" shapeId="0" xr:uid="{00000000-0006-0000-0000-00002A000000}">
      <text>
        <r>
          <rPr>
            <b/>
            <sz val="9"/>
            <color indexed="81"/>
            <rFont val="Tahoma"/>
            <family val="2"/>
          </rPr>
          <t>Junhan Liu:</t>
        </r>
        <r>
          <rPr>
            <sz val="9"/>
            <color indexed="81"/>
            <rFont val="Tahoma"/>
            <family val="2"/>
          </rPr>
          <t xml:space="preserve">
Please list reported RWE variables separated by commas.</t>
        </r>
      </text>
    </comment>
    <comment ref="LY5" authorId="0" shapeId="0" xr:uid="{00000000-0006-0000-0000-00002B000000}">
      <text>
        <r>
          <rPr>
            <b/>
            <sz val="9"/>
            <color indexed="81"/>
            <rFont val="Tahoma"/>
            <family val="2"/>
          </rPr>
          <t>Junhan Liu:</t>
        </r>
        <r>
          <rPr>
            <sz val="9"/>
            <color indexed="81"/>
            <rFont val="Tahoma"/>
            <family val="2"/>
          </rPr>
          <t xml:space="preserve">
-Please enter in this format: 90.1-90.7. 
-Do not use 0.901-0.907.
-Do not add %</t>
        </r>
      </text>
    </comment>
    <comment ref="MA5" authorId="0" shapeId="0" xr:uid="{00000000-0006-0000-0000-00002C000000}">
      <text>
        <r>
          <rPr>
            <b/>
            <sz val="9"/>
            <color indexed="81"/>
            <rFont val="Tahoma"/>
            <family val="2"/>
          </rPr>
          <t>Junhan Liu:</t>
        </r>
        <r>
          <rPr>
            <sz val="9"/>
            <color indexed="81"/>
            <rFont val="Tahoma"/>
            <family val="2"/>
          </rPr>
          <t xml:space="preserve">
-Please enter in this format: 90.1-90.7. 
-Do not use 0.901-0.907.
-Do not add %</t>
        </r>
      </text>
    </comment>
    <comment ref="MC5" authorId="0" shapeId="0" xr:uid="{00000000-0006-0000-0000-00002D000000}">
      <text>
        <r>
          <rPr>
            <b/>
            <sz val="9"/>
            <color indexed="81"/>
            <rFont val="Tahoma"/>
            <family val="2"/>
          </rPr>
          <t>Junhan Liu:</t>
        </r>
        <r>
          <rPr>
            <sz val="9"/>
            <color indexed="81"/>
            <rFont val="Tahoma"/>
            <family val="2"/>
          </rPr>
          <t xml:space="preserve">
-Please enter in this format: 90.1-90.7. 
-Do not use 0.901-0.907.
-Do not add %</t>
        </r>
      </text>
    </comment>
    <comment ref="ME5" authorId="1" shapeId="0" xr:uid="{00000000-0006-0000-0000-00002E000000}">
      <text>
        <r>
          <rPr>
            <sz val="11"/>
            <color theme="1"/>
            <rFont val="Arial"/>
            <family val="2"/>
          </rPr>
          <t>Ed Kim:
Safety N for Grade 3-4 AEs (per arm) to Safety N</t>
        </r>
      </text>
    </comment>
  </commentList>
</comments>
</file>

<file path=xl/sharedStrings.xml><?xml version="1.0" encoding="utf-8"?>
<sst xmlns="http://schemas.openxmlformats.org/spreadsheetml/2006/main" count="1200" uniqueCount="565">
  <si>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</si>
  <si>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</si>
  <si>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</si>
  <si>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</si>
  <si>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</si>
  <si>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</si>
  <si>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</si>
  <si>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</si>
  <si>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</si>
  <si>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</si>
  <si>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</si>
  <si>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</si>
  <si>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</si>
  <si>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</si>
  <si>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</si>
  <si>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</si>
  <si>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</si>
  <si>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</si>
  <si>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</si>
  <si>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</si>
  <si>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</si>
  <si>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</si>
  <si>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</si>
  <si>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</si>
  <si>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</si>
  <si>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</si>
  <si>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</si>
  <si>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</si>
  <si>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</si>
  <si>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</si>
  <si>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</si>
  <si>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</si>
  <si>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</si>
  <si>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</si>
  <si>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</si>
  <si>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</si>
  <si>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</si>
  <si>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</si>
  <si>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</si>
  <si>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</si>
  <si>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</si>
  <si>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</si>
  <si>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</si>
  <si>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</si>
  <si>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</si>
  <si>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</si>
  <si>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</si>
  <si>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</si>
  <si>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</si>
  <si>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</si>
  <si>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</si>
  <si>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</si>
  <si>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</si>
  <si>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</si>
  <si>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</si>
  <si>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</si>
  <si>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</si>
  <si>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</si>
  <si>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</si>
  <si>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</si>
  <si>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</si>
  <si>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</si>
  <si>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</si>
  <si>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</si>
  <si>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</si>
  <si>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</si>
  <si>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</si>
  <si>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</si>
  <si>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</si>
  <si>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</si>
  <si>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</si>
  <si>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</si>
  <si>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</si>
  <si>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</si>
  <si>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</si>
  <si>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</si>
  <si>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</si>
  <si>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</si>
  <si>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</si>
  <si>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</si>
  <si>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</si>
  <si>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</si>
  <si>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</si>
  <si>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</si>
  <si>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</si>
  <si>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</si>
  <si>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</si>
  <si>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</si>
  <si>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</si>
  <si>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</si>
  <si>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</si>
  <si>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</si>
  <si>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</si>
  <si>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</si>
  <si>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</si>
  <si>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</si>
  <si>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</si>
  <si>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</si>
  <si>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</si>
  <si>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</si>
  <si>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</si>
  <si>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</si>
  <si>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</si>
  <si>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</si>
  <si>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</si>
  <si>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</si>
  <si>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</si>
  <si>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</si>
  <si>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</si>
  <si>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</si>
  <si>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</si>
  <si>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</si>
  <si>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</si>
  <si>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</si>
  <si>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</si>
  <si>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</si>
  <si>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</si>
  <si>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</si>
  <si>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</si>
  <si>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</si>
  <si>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</si>
  <si>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</si>
  <si>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</si>
  <si>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</si>
  <si>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</si>
  <si>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</si>
  <si>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</si>
  <si>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</si>
  <si>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</si>
  <si>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</si>
  <si>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</si>
  <si>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</si>
  <si>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</si>
  <si>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</si>
  <si>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</si>
  <si>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</si>
  <si>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</si>
  <si>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</si>
  <si>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</si>
  <si>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</si>
  <si>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</si>
  <si>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</si>
  <si>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</si>
  <si>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</si>
  <si>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</si>
  <si>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</si>
  <si>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</si>
  <si>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</si>
  <si>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</si>
  <si>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</si>
  <si>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</si>
  <si>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</si>
  <si>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</si>
  <si>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</si>
  <si>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</si>
  <si>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</si>
  <si>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</si>
  <si>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</si>
  <si>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</si>
  <si>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</si>
  <si>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</si>
  <si>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</si>
  <si>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</si>
  <si>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</si>
  <si>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</si>
  <si>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</si>
  <si>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</si>
  <si>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</si>
  <si>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</si>
  <si>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</si>
  <si>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</si>
  <si>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</si>
  <si>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</si>
  <si>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</si>
  <si>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</si>
  <si>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</si>
  <si>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</si>
  <si>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</si>
  <si>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</si>
  <si>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</si>
  <si>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</si>
  <si>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</si>
  <si>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</si>
  <si>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</si>
  <si>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Inclusion Criteria</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</si>
  <si>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</si>
  <si>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</si>
  <si>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</si>
  <si>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</si>
  <si>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</si>
  <si>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</si>
  <si>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</si>
  <si>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</si>
  <si>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</si>
  <si>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</si>
  <si>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</si>
  <si>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</si>
  <si>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</si>
  <si>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</si>
  <si>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</si>
  <si>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</si>
  <si>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</si>
  <si>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</si>
  <si>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</si>
  <si>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</si>
  <si>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</si>
  <si>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</si>
  <si>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</si>
  <si>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</si>
  <si>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</si>
  <si>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</si>
  <si>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</si>
  <si>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</si>
  <si>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</si>
  <si>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</si>
  <si>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</si>
  <si>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</si>
  <si>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</si>
  <si>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</si>
  <si>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</si>
  <si>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</si>
  <si>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</si>
  <si>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</si>
  <si>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</si>
  <si>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</si>
  <si>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</si>
  <si>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</si>
  <si>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</si>
  <si>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</si>
  <si>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</si>
  <si>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</si>
  <si>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</si>
  <si>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</si>
  <si>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</si>
  <si>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</si>
  <si>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</si>
  <si>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</si>
  <si>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</si>
  <si>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</si>
  <si>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</si>
  <si>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</si>
  <si>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</si>
  <si>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</si>
  <si>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</si>
  <si>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</si>
  <si>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</si>
  <si>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</si>
  <si>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</si>
  <si>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</si>
  <si>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</si>
  <si>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</si>
  <si>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</si>
  <si>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</si>
  <si>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</si>
  <si>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</si>
  <si>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</si>
  <si>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</si>
  <si>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</si>
  <si>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</si>
  <si>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</si>
  <si>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</si>
  <si>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</si>
  <si>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</si>
  <si>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</si>
  <si>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</si>
  <si>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</si>
  <si>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</si>
  <si>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</si>
  <si>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</si>
  <si>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</si>
  <si>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</si>
  <si>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</si>
  <si>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</si>
  <si>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</si>
  <si>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</si>
  <si>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</si>
  <si>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</si>
  <si>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</si>
  <si>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</si>
  <si>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</si>
  <si>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</si>
  <si>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</si>
  <si>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</si>
  <si>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</si>
  <si>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</si>
  <si>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</si>
  <si>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</si>
  <si>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</si>
  <si>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</si>
  <si>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</si>
  <si>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</si>
  <si>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</si>
  <si>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</si>
  <si>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</si>
  <si>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</si>
  <si>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</si>
  <si>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</si>
  <si>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</si>
  <si>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</si>
  <si>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</si>
  <si>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</si>
  <si>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</si>
  <si>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</si>
  <si>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</si>
  <si>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</si>
  <si>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</si>
  <si>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</si>
  <si>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</si>
  <si>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</si>
  <si>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</si>
  <si>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</si>
  <si>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</si>
  <si>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</si>
  <si>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</si>
  <si>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</si>
  <si>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</si>
  <si>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</si>
  <si>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</si>
  <si>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</si>
  <si>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</si>
  <si>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</si>
  <si>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</si>
  <si>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</si>
  <si>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</si>
  <si>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</si>
  <si>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</si>
  <si>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</si>
  <si>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</si>
  <si>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</si>
  <si>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</si>
  <si>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</si>
  <si>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</si>
  <si>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</si>
  <si>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</si>
  <si>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</si>
  <si>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</si>
  <si>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</si>
  <si>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</si>
  <si>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</si>
  <si>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</si>
  <si>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</si>
  <si>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</si>
  <si>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</si>
  <si>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</si>
  <si>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</si>
  <si>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</si>
  <si>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</si>
  <si>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</si>
  <si>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</si>
  <si>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</si>
  <si>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</si>
  <si>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</si>
  <si>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</si>
  <si>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</si>
  <si>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</si>
  <si>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</si>
  <si>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</si>
  <si>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</si>
  <si>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</si>
  <si>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</si>
  <si>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</si>
  <si>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</si>
  <si>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</si>
  <si>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</si>
  <si>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</si>
  <si>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</si>
  <si>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</si>
  <si>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</si>
  <si>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</si>
  <si>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</si>
  <si>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</si>
  <si>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</si>
  <si>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</si>
  <si>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</si>
  <si>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</si>
  <si>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</si>
  <si>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</si>
  <si>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</si>
  <si>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</si>
  <si>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</si>
  <si>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</si>
  <si>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</si>
  <si>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</si>
  <si>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</si>
  <si>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</si>
  <si>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</si>
  <si>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</si>
  <si>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</si>
  <si>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</si>
  <si>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</si>
  <si>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</si>
  <si>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</si>
  <si>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</si>
  <si>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</si>
  <si>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</si>
  <si>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</si>
  <si>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</si>
  <si>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</si>
  <si>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</si>
  <si>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</si>
  <si>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</si>
  <si>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</si>
  <si>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</si>
  <si>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</si>
  <si>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</si>
  <si>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</si>
  <si>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</si>
  <si>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</si>
  <si>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</si>
  <si>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</si>
  <si>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</si>
  <si>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</si>
  <si>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</si>
  <si>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</si>
  <si>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</si>
  <si>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</si>
  <si>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</si>
  <si>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</si>
  <si>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</si>
  <si>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</si>
  <si>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</si>
  <si>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</si>
  <si>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</si>
  <si>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</si>
  <si>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</si>
  <si>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</si>
  <si>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</si>
  <si>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</si>
  <si>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</si>
  <si>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</si>
  <si>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</si>
  <si>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</si>
  <si>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</si>
  <si>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</si>
  <si>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</si>
  <si>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</si>
  <si>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</si>
  <si>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</si>
  <si>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</si>
  <si>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</si>
  <si>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</si>
  <si>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</si>
  <si>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</si>
  <si>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</si>
  <si>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</si>
  <si>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</si>
  <si>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</si>
  <si>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</si>
  <si>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</si>
  <si>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</si>
  <si>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</si>
  <si>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</si>
  <si>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</si>
  <si>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</si>
  <si>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</si>
  <si>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</si>
  <si>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</si>
  <si>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</si>
  <si>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</si>
  <si>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</si>
  <si>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</si>
  <si>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</si>
  <si>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</si>
  <si>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</si>
  <si>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</si>
  <si>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</si>
  <si>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</si>
  <si>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</si>
  <si>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</si>
  <si>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</si>
  <si>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</si>
  <si>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</si>
  <si>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</si>
  <si>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</si>
  <si>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</si>
  <si>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</si>
  <si>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</si>
  <si>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</si>
  <si>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</si>
  <si>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</si>
  <si>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</si>
  <si>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Update date (yyyy-mm-dd)</t>
  </si>
  <si>
    <t>FA-20</t>
  </si>
  <si>
    <t>Population filter 1</t>
  </si>
  <si>
    <t>Population filter 2</t>
  </si>
  <si>
    <t>Original</t>
  </si>
  <si>
    <t>545_Lee_2016</t>
  </si>
  <si>
    <t>Efficacy and safety of afatinib in Chinese patients with EGFR-mutated metastatic non-small-cell lung cancer (NSCLC) previously responsive to first-generation tyrosine-kinase inhibitors (TKI) and chemotherapy: comparison with historical cohort using erlotinib</t>
  </si>
  <si>
    <t xml:space="preserve">Afatinib produced encouraging clinical efficacy as 2nd TKI therapy with manageable safety profiles in our Chinese patients after failure to another TKI and systemic chemotherapy. </t>
  </si>
  <si>
    <t>Lee Vhf</t>
  </si>
  <si>
    <t>Background: Afaitnib has shown anti-tumor activity against metastatic EGFR-mutated NSCLC after prior failure to first generation EGFR-TKI and chemotherapy. We prospectively evaluated the efficacy and safety of afatinib in Chinese patients who previously failed first-generation TKI and chemotherapy under a compassionate use program (CUP) and compared to the erlotinib cohort. Methods: Patients who suffered from metastatic EGFR-mutated NSCLC previously responsive to first-generation TKI and chemotherapy received afatinib until progression, loss of clinical benefits or intolerable toxicity. Treatment response, survival and safety were evaluated and compared to the erlotinib cohort. Results: Twenty-five and 28 patients received afatinib and erlotinib respectively. More patients in the afatinib group had worse performance status (ECOG 2) than the erlotinib group (p = 0.008). After a median follow-up of 12.1 months, afatinib demonstrated comparable objective response rate (ORR) (20.0 % vs. 7.1 %, p = 0.17) but significantly higher disease control rate (DCR) (68.0 % vs. 39.3 %, p = 0.04) compared to erlotinib. Median progression-free survival (PFS) (4.1 months [95 % CI, 2.7-5.5 months] vs. 3.3 months [95 % CI, 2.2-4.3 months], p = 0.97) and overall survival (OS) were not different between the two groups (10.3 months [95 % CI, 7.5-13.0 months] vs. 10.8 months [95 % CI, 7.4-14.2 months], p = 0.51). Multivariate analyses revealed that age &lt;70 years and time to progression (TTP) &gt;18 months for the 1st TKI therapy were prognostic of PFS (p = 0.006 and p = 0.008 respectively). Afatinib caused less rash (60.0 % vs. 67.9 %, p = 0.04) but more diarrhea (60.0 % vs. 10.7 %, p = 0.002) compared to erlotinib. Conclusion: Afatinib produced encouraging clinical efficacy as 2nd TKI therapy with manageable safety profiles in our Chinese patients after failure to another TKI and systemic chemotherapy. This study was registered at ClinicalTrials.gov (NCT02625168) on 3rd December 2015.</t>
  </si>
  <si>
    <t>NCT02625168</t>
  </si>
  <si>
    <t>https://ln5.sync.com/dl/78aaf5920/9qbvapit-22ynqhqf-chxb8nu6-4fgccat7</t>
  </si>
  <si>
    <t>NSCLC</t>
  </si>
  <si>
    <t>Chinese patients who previously failed first-generation TKI and chemotherapy under a compassionate use program (CUP).</t>
  </si>
  <si>
    <t>EGFRm ITT</t>
  </si>
  <si>
    <t xml:space="preserve">EGFR mutation status:Patients who had EGFR-mutated metastatic NSCLC with prior documented objective response to first-generation TKI (gefitinib or erlotinib);Stage - minimum:Metastatic;Stage - maximum:Metastatic;PD-L1 expression:NR;ECOG PS - min:NR;ECOG PS - max:NR;Prior/concurrent medication:Patients who had received anti-vascular endothelial growth factor antagonist but not anti-EGFR monoclonal antibody in their previous courses of treatment, either alone or in combination with systemic chemotherapy were allowed to join this CUP. ;Other requirements:Patients who had asymptomatic brain metastases who had not been on corticosteroids for the treatment of their brain metastases for at least 14 days prior to afatinib or erlotinib treatment were also eligible for this study. </t>
  </si>
  <si>
    <t>2+ Line</t>
  </si>
  <si>
    <t>Erlotinib</t>
  </si>
  <si>
    <t>Total population</t>
  </si>
  <si>
    <t>Afatinib</t>
  </si>
  <si>
    <t>Subgroup</t>
  </si>
  <si>
    <t>Subgroup - exon 19 deletion</t>
  </si>
  <si>
    <t>Subgroup - L858R mutation</t>
  </si>
  <si>
    <t>EGFR exon 20 insertion</t>
  </si>
  <si>
    <t>NA</t>
  </si>
  <si>
    <t>Osimertinib</t>
  </si>
  <si>
    <t>Clinical</t>
  </si>
  <si>
    <t>NR</t>
  </si>
  <si>
    <t>Phase 1 Non-RCT</t>
  </si>
  <si>
    <t>PFS</t>
  </si>
  <si>
    <t>Real-world Evidence</t>
  </si>
  <si>
    <t>780_Ignatius Ou_2021 (Poster)</t>
  </si>
  <si>
    <t>Real-World Response and Outcomes in Non-Small Cell Lung Cancer Patients With Epidermal Growth Factor Receptor Exon 20 Insertion Mutations</t>
  </si>
  <si>
    <t>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</si>
  <si>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Ignatius Ou</t>
  </si>
  <si>
    <t>Background: There is currently no targeted therapy approved for patients with EGFR exon 20 insertion mutations (exon20ins) in NSCLC. Real world treatment outcome evidence for this rare population is limited. This study describes treatment patterns and outcomes in US patients with advanced NSCLC with EGFR exon20ins. Method(s): The nationwide Flatiron Health electronic health record-derived deidentified database (cut-off 29 Feb 2020) was used to select 4 separate cohorts: (1) first-line (1L): patients receiving 1L therapy after documented exon20ins (1L start date as index date); (2) second or later line (&gt;=2L): patients receiving &gt;=2L therapy after documented exon20ins (start date of &gt;=2L as index date); (3) &gt;=2L trial-aligned: &gt;=2L patients with baseline characteristics aligned with the key eligibility criteria of mobocertinib Trial NCT02716116 Part 3; and (4) &gt;=2L post platinum: &gt;=2L trial-aligned patients previously treated with platinum-based chemotherapy. Real-world endpoints were: confirmed overall response rate (cORR), PFS, and OS. Additional analyses were conducted for patients treated with immune-oncology therapy (IO). Result(s): Of 237 EGFR exon20ins patients, 129 patients were included in 1L cohort and 114 were in &gt;=2L cohort, including 63 &gt;=2L trial-aligned and 50 &gt;=2L post platinum patients. In 1L patients, EGFR TKI (28.7%) and platinum-based chemotherapy +/- IO (56.6%) were the most common 1L regimens. In &gt;=2L patients, 28.1% received IO monotherapy, 17.5% received EGFR TKI, and 23.7% received platinum-based chemotherapy +/- IO as index treatment. In the 1L setting, median PFS (mPFS) was 5.7 months for platinum-based chemotherapy and 4.5 months for IO + platinum-based chemotherapy. In the &gt;=2L setting, mPFS was 3.7 months for any therapy and 2.3 months for IO monotherapy. Full effectiveness data are provided in the accompanying table. Conclusion(s): 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</si>
  <si>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https://ln5.sync.com/dl/df3906bf0/5cpiqh4g-t5v5u383-w5ppp9rg-yyftchnd</t>
  </si>
  <si>
    <t>Patients with EGFR exon 20 insertion mutations (exon20ins) in NSCLC.</t>
  </si>
  <si>
    <t>EGFR mutation status:Patients with EGFR exon20ins;Stage - minimum:NR;Stage - maximum:NR;PD-L1 expression:NR;ECOG PS - min:NR;ECOG PS - max:NR;Prior/concurrent medication:NR;Other requirements:NR</t>
  </si>
  <si>
    <t xml:space="preserve">Standard of care </t>
  </si>
  <si>
    <t>Database Analysis</t>
  </si>
  <si>
    <t>Flatiron Health electronic health record-derived deidentified database</t>
  </si>
  <si>
    <t>USA</t>
  </si>
  <si>
    <t>China</t>
  </si>
  <si>
    <t>5.8-26.7</t>
  </si>
  <si>
    <t>Quality of Life</t>
  </si>
  <si>
    <t>Total Population</t>
  </si>
  <si>
    <t>Chemotherapy</t>
  </si>
  <si>
    <t>Singh_2019</t>
  </si>
  <si>
    <t>An analysis of EQ-5D adjusting for treatment switching: the case of patients with EGFR T790M positive NSCLC treated with osimertinib</t>
  </si>
  <si>
    <t>This study demonstrated methods to adjust for treatment switching in the analysis of EQ-5D from clinical trials. Failure to account for crossover significantly underestimated the QALY gain for osimertinib.</t>
  </si>
  <si>
    <t>Singh J</t>
  </si>
  <si>
    <t>Objectives: Treatment switching, from control to treatment arm, following disease progression is common in oncology trials of novel therapies. Using standard intention-to-treat (ITT) analysis would likely bias estimates of treatment benefit. Analysis of survival data typically adjust for this bias, but such adjustments are rarely performed in analyses of health-related quality of life data (HRQoL). The aim of the study is to examine the impact of adjusting for treatment switching using EQ-5D-5L data. The AURA 3 trial was a randomised controlled trial comparing osimertinib with chemotherapy (standard care), in patients with locally advanced or metastatic EGFR and T790 mutation-positive non-small-cell lung cancer where two-thirds of the chemotherapy arm received osimertinib post-progression.
Methods: Descriptive analyses including pareto classification of health change (PCHC) were used to compare the treatment arms. The primary analysis used a two-stage least squares instrumental variable regression to estimate the treatment effect by adjusting for treatment crossovers. Multiple imputation was applied prior to primary analysis to account for missing data. Time to deterioration (TTD) analysis, defined by minimally important difference (MID) in EQ-5D-5L utilities between treatments was also assessed after adjusting for crossover using a rank preserving structural failure time model (RPSFTM).
Results: The PCHC results showed a greater proportion of osimertinib patients reporting improvement compared to chemotherapy. Estimated incremental quality adjusted life years (QALYs) for osimertinib based on ITT analysis of imputed data was 0.23 at 60 weeks. Primary analysis accounting for treatment switching increased this to 0.52. A sensitivity analysis increased this to 0.63 QALYs at 150 weeks. TTD analysis found a longer HRQoL maintenance using osimertinib, of 12.76 weeks, although this was not statistically significant.
Conclusions: This study demonstrated methods to adjust for treatment switching in the analysis of EQ-5D from clinical trials. Failure to account for crossover significantly underestimated the QALY gain for osimertinib.</t>
  </si>
  <si>
    <t>https://ln5.sync.com/dl/7577d0c80/7d9q7xym-yj5yhcn4-cuuud8my-aax7yx2z</t>
  </si>
  <si>
    <t>Locally advanced or metastatic EGFR T790M positive NSCLC patients whose disease has progressed with previous EGFR TKI</t>
  </si>
  <si>
    <t>Patients with locally advanced or metastatic EGFR T790M positive non-small cell lung cancer (NSCLC) whose disease has progressed with previous EGFR TKI (as in the AURA 3 trial)</t>
  </si>
  <si>
    <t>Overall = 419
Osimertinib = 279
Chemotherapy = 140
At data cut-off , two-thirds of patients in the chemotherapy arm switched to treatment with osimertinib post-disease progression.</t>
  </si>
  <si>
    <t>Chemotherapy = 140</t>
  </si>
  <si>
    <t>No</t>
  </si>
  <si>
    <t>Yes</t>
  </si>
  <si>
    <t>RCT</t>
  </si>
  <si>
    <t>CEA/CUA</t>
  </si>
  <si>
    <t>EQ-5D-3L</t>
  </si>
  <si>
    <t>Economic</t>
  </si>
  <si>
    <t>Docetaxel</t>
  </si>
  <si>
    <t>Rui_2020</t>
  </si>
  <si>
    <t>Cost-effectiveness of Osimertinib vs Docetaxel-bevacizumab in Third-line Treatment in EGFR T790M Resistance Mutation Advanced Non-Small Cell Lung Cancer in China</t>
  </si>
  <si>
    <t>The findings from the present analysis suggest that osimertinib could be cost-effective vs docetaxel and bevacizumab in third-line treatment in EGFR T790M resistance mutation advanced non-small cell lung cancer in China.</t>
  </si>
  <si>
    <t>Rui M</t>
  </si>
  <si>
    <t>Purpose: This study aimed to evaluate the cost-effectiveness of osimertinib vs docetaxel and bevacizumab in third-line treatment in EGFR T790M resistance mutation advanced non-small cell lung cancer in China from the perspective of the health care system.
Methods: To explore modeling uncertainty, 2 different model methods (a Markov model and a partitioned survival [PS] model) were developed to simulate costs and health outcomes during a lifetime. Both models consisted of 3 health states: progression-free survival, postprogression survival, and death. Efficacy and safety data of osimertinib vs docetaxel and bevacizumab in patients who had acquired EGFR T790M resistance mutation were derived from a key head-to-head clinical trial. Cost and utility values were derived from local charges, the literature, the China Drug Bidding Database, and patients' health care documents. Two scenario analyses and sensitivity analyses were performed to explore the robustness of the results.
Findings: In the Markov model, compared with docetaxel and bevacizumab, osimertinib yielded 0.69 additional quality-adjusted life-years (QALYs) at an additional cost (in US dollars) of $17,311 for an incremental cost-utility ratio (ICUR) of $25,463 per QALY. In the PS model, osimertinib yielded an additional 0.69 QALYs with an incremental cost of $17,827 for an ICUR of $25,951 per QALY. From the Markov model, the ICUR was $29,416 per QALY in scenario 1 and $25,543 per QALY in scenario 2. From the PS model, the ICUR was $30,264 per QALY and $25,947 per QALY for scenarios 1 and 2, respectively. In the probabilistic sensitivity analysis, osimertinib treatment had a 21%-63% probability of being cost-effective at a willingness-to-pay threshold of $9777 to $29,330 per QALY (1-3 times the gross domestic product per capita).
Implications: The findings from the present analysis suggest that osimertinib could be cost-effective vs docetaxel and bevacizumab in third-line treatment in EGFR T790M resistance mutation advanced non-small cell lung cancer in China.</t>
  </si>
  <si>
    <t>https://ln5.sync.com/dl/d93e64f80/2uw2ij7g-ypx79fyx-juvt4yu5-bgz3gbn6</t>
  </si>
  <si>
    <t xml:space="preserve">Advanced NSCLC with acquired EGFR T790M resistance mutation previously treated with gefitinib or erlotinib in first-line and platinum-based chemotherapy in second-line </t>
  </si>
  <si>
    <t>Cost/HCRU</t>
  </si>
  <si>
    <t>The findings suggest that osimertinib could be cost-effective vs docetaxel and bevacizumab in third-line treatment in EGFR T790M resistance mutation advanced NSCLCr in China.</t>
  </si>
  <si>
    <t>Model structure: Markov model, Partitioned survival model;
Time horizon: Lifetime;
Discount Rate: 5%;
Cycle length: 3 weeks</t>
  </si>
  <si>
    <t>Transition parameters and proportions were estimated based on a head-to-head, Phase III, openlabel, 3-center clinical trial. Kaplan-Meier survival curves for PFS and OS for each treatment were derived from the trial.</t>
  </si>
  <si>
    <t>Progression-free survival
Postprogression survival
Death</t>
  </si>
  <si>
    <t>The treatment costs of diarrhoea, anorexia, neutropenia, and nausea from the study by Wu et al. The cost for the interstitial lung disease was derived from statistical analysis report of medical data, whereas the cost of hair loss was assumed as the cost of standard therapy.</t>
  </si>
  <si>
    <t>Published literature</t>
  </si>
  <si>
    <t>HCRU:NR; Total Direct Cost: Total costs (modelled results)
Markov model
Osimertinib = $34,708
Docetaxel plus bevacizumab = $17,218
Partitioned survival model
Osimertinib = $32,471
Docetaxel plus bevacizumab = $14,643; Diagnostic Cost: Cost units
Costs of follow-up visit per cycle
CT = $12.6 
Ultrasonography = $9.5; Drug Cost: Cost units
Direct costs per cycle 
Osimertinib in the PFS = $1,503 
Docetaxel plus bevacizumab in the PFS = $1,616 ; Drug Administration Cost: Administration = $1.4 (health care document); Monitoring and siease management cost: Treatment costs per patient (modelled results)
Markov model
Osimertinib = $34,062
Docetaxel plus bevacizumab = $16,751
Partitioned survival model
Osimertinib = $31,894
Docetaxel plus bevacizumab = $14,333
Follow-up costs per patient (CEA results)
Markov model
Osimertinib = $310
Docetaxel plus bevacizumab = $98
Partitioned survival model
Osimertinib = $277
Docetaxel plus bevacizumab = $65; Inpatient Cost: NR; Outpatient cost: Best supportive care = $359 
End of life care = $2,176; Adverse Event Cost: Costs of main adverse events per cycle (cost units)
Hair loss = $149.3 
Anorexia = $44.3 
Nausea = $44.3 
Neutropenia = $530.8 
Diarrhea = $44.3 
Interstitial lung disease = $1,623.5 
Probability of adverse events:
Hair loss = 0.153
Anorexia = 0.125
Nausea = 0.083
Neutropeina = 0.097
Diarrhoea = 0.027
Interstitial lung disease = 0.014
Main adverse events costs (modelled results)
Markov model
Osimertinib = $336
Docetaxel plus bevacizumab = $369
Partitioned survival model
Osimertinib = $300
Docetaxel plus bevacizumab = $246
; Summary of Cost Drivers: NR</t>
  </si>
  <si>
    <t xml:space="preserve">The prices of drugs and health services may vary in different cities due to local conditions. In this study, the perspective of the health care system of China was adopted to estimate the direct medical costs, including drug costs and supportive care costs. The costs of treatment per cycle were calculated using the dosing schedules and the unit costs of the drugs (the unit costs of the drugs × dosing in 1 cycle), and the price was based on the median price of the winning bid product derived from China Drug Bidding Database (shuju.menet.com.cn). The administration costs and follow-up costs were from the health care documents from the 9 city medical security bureaus. In China, most patients with cancer were treated in tertiary hospitals, so we used the prices of tertiary hospitals in 9 large cities as administration cost and follow-up cost sources. 
The model assumed that patients required medication in the PFS state, best supportive care in the PPS state, and no treatment in death state. To estimate the dosages of docetaxel plus bevacizumab, we assumed a mean weight of 65 kg and a body surface area of 1.72 m2. Osimertinib was administered orally and docetaxel plus bevacizumab was administered intravenously, so the administration costs were included. In the model, a per drug unit costing method was used (unused drug wastage). All patients were assumed to receive full doses of their assigned treatment, and the dose intensity was assumed to be constant in the model. The patients were assumed to receive ultrasonography every 4 weeks and computed tomography every 2 months to measure tumor size. Therefore, the cost of follow-up visit was included.
All costs were converted from Chinese yuan renminbi to US dollars ($1 = ¥7.1248), and all costs were adjusted to 2019 prices based on the local consumer price index. </t>
  </si>
  <si>
    <t>2022-04-11,2022-01-04,2021-06-21</t>
  </si>
  <si>
    <t>2021-06-21,</t>
  </si>
  <si>
    <t>2022-01-04,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</si>
</sst>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u/>
      <sz val="11"/>
      <color theme="10"/>
      <name val="Calibri"/>
      <family val="2"/>
      <scheme val="minor"/>
    </font>
    <font>
      <sz val="11"/>
      <name val="Calibri"/>
      <family val="2"/>
      <scheme val="minor"/>
    </font>
    <font>
      <sz val="11"/>
      <name val="Helvetica"/>
    </font>
    <font>
      <sz val="11"/>
      <color theme="1"/>
      <name val="Calibri Light"/>
      <family val="2"/>
      <scheme val="major"/>
    </font>
    <font>
      <sz val="10"/>
      <color theme="1"/>
      <name val="Verdana"/>
      <family val="2"/>
    </font>
    <font>
      <sz val="9"/>
      <name val="Calibri Light"/>
      <family val="2"/>
      <scheme val="major"/>
    </font>
  </fonts>
  <fills count="31">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theme="8" tint="0.79998168889431442"/>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right style="thin">
        <color indexed="64"/>
      </right>
      <top style="thin">
        <color indexed="64"/>
      </top>
      <bottom style="thin">
        <color indexed="64"/>
      </bottom>
      <diagonal/>
    </border>
  </borders>
  <cellStyleXfs count="5">
    <xf numFmtId="0" fontId="0" fillId="0" borderId="0"/>
    <xf numFmtId="0" fontId="8" fillId="0" borderId="0"/>
    <xf numFmtId="0" fontId="10" fillId="0" borderId="0"/>
    <xf numFmtId="0" fontId="16" fillId="0" borderId="0" applyNumberFormat="0" applyFill="0" applyBorder="0" applyAlignment="0" applyProtection="0"/>
    <xf numFmtId="0" fontId="20" fillId="0" borderId="0"/>
  </cellStyleXfs>
  <cellXfs count="124">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7" fillId="0" borderId="11" xfId="0" applyFont="1" applyBorder="1" applyAlignment="1">
      <alignment horizontal="center" vertical="center" wrapText="1"/>
    </xf>
    <xf numFmtId="0" fontId="2" fillId="0" borderId="11" xfId="0" applyFont="1" applyBorder="1" applyAlignment="1">
      <alignment horizontal="center" vertical="center" wrapText="1"/>
    </xf>
    <xf numFmtId="164" fontId="2" fillId="0" borderId="11" xfId="0" applyNumberFormat="1" applyFont="1" applyBorder="1" applyAlignment="1">
      <alignment horizontal="center" vertical="center" wrapText="1"/>
    </xf>
    <xf numFmtId="0" fontId="18" fillId="0" borderId="11" xfId="0" applyFont="1" applyBorder="1" applyAlignment="1">
      <alignment horizontal="center" vertical="center" wrapText="1"/>
    </xf>
    <xf numFmtId="0" fontId="19" fillId="0" borderId="11" xfId="0" applyFont="1" applyBorder="1" applyAlignment="1">
      <alignment horizontal="center" vertical="center" wrapText="1"/>
    </xf>
    <xf numFmtId="0" fontId="21" fillId="0" borderId="11" xfId="0" applyFont="1" applyBorder="1" applyAlignment="1">
      <alignment horizontal="center" vertical="center" wrapText="1"/>
    </xf>
    <xf numFmtId="14" fontId="19" fillId="0" borderId="8" xfId="0" applyNumberFormat="1" applyFont="1" applyBorder="1" applyAlignment="1">
      <alignment horizontal="center" vertical="center" wrapText="1"/>
    </xf>
    <xf numFmtId="0" fontId="19" fillId="0" borderId="10" xfId="0" applyFont="1" applyBorder="1" applyAlignment="1">
      <alignment horizontal="center" vertical="center" wrapText="1"/>
    </xf>
    <xf numFmtId="0" fontId="19" fillId="0" borderId="8"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17" fillId="30" borderId="8" xfId="0" applyFont="1" applyFill="1" applyBorder="1" applyAlignment="1">
      <alignment horizontal="center" vertical="center" wrapText="1"/>
    </xf>
    <xf numFmtId="0" fontId="17" fillId="30" borderId="10" xfId="0" applyFont="1" applyFill="1" applyBorder="1" applyAlignment="1">
      <alignment horizontal="center" vertical="center" wrapText="1"/>
    </xf>
    <xf numFmtId="0" fontId="16" fillId="0" borderId="8" xfId="3" applyFill="1" applyBorder="1" applyAlignment="1">
      <alignment horizontal="center" vertical="center" wrapText="1"/>
    </xf>
    <xf numFmtId="0" fontId="19" fillId="30" borderId="8" xfId="0" applyFont="1" applyFill="1" applyBorder="1" applyAlignment="1">
      <alignment horizontal="center" vertical="center" wrapText="1"/>
    </xf>
    <xf numFmtId="0" fontId="16" fillId="0" borderId="11" xfId="3" applyFill="1" applyBorder="1" applyAlignment="1">
      <alignment horizontal="center" vertical="center" wrapText="1"/>
    </xf>
    <xf numFmtId="0" fontId="17" fillId="30"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7" fillId="30" borderId="18" xfId="0" applyFont="1" applyFill="1" applyBorder="1" applyAlignment="1">
      <alignment horizontal="center" vertical="center" wrapText="1"/>
    </xf>
    <xf numFmtId="0" fontId="17" fillId="0" borderId="18" xfId="0" applyFont="1" applyBorder="1" applyAlignment="1">
      <alignment horizontal="center" vertical="center" wrapText="1"/>
    </xf>
  </cellXfs>
  <cellStyles count="5">
    <cellStyle name="Hyperlink" xfId="3" builtinId="8"/>
    <cellStyle name="Normal" xfId="0" builtinId="0"/>
    <cellStyle name="Normal 2" xfId="1" xr:uid="{00000000-0005-0000-0000-000001000000}"/>
    <cellStyle name="Normal 2 3" xfId="2" xr:uid="{00000000-0005-0000-0000-000002000000}"/>
    <cellStyle name="Normal 2 4" xfId="4" xr:uid="{80F11864-3F05-4C55-9C8B-D26FE1B528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ln5.sync.com/dl/78aaf5920/9qbvapit-22ynqhqf-chxb8nu6-4fgccat7" TargetMode="External"/><Relationship Id="rId7" Type="http://schemas.openxmlformats.org/officeDocument/2006/relationships/hyperlink" Target="https://ln5.sync.com/dl/d93e64f80/2uw2ij7g-ypx79fyx-juvt4yu5-bgz3gbn6" TargetMode="External"/><Relationship Id="rId2" Type="http://schemas.openxmlformats.org/officeDocument/2006/relationships/hyperlink" Target="https://ln5.sync.com/dl/78aaf5920/9qbvapit-22ynqhqf-chxb8nu6-4fgccat7" TargetMode="External"/><Relationship Id="rId1" Type="http://schemas.openxmlformats.org/officeDocument/2006/relationships/hyperlink" Target="https://ln5.sync.com/dl/78aaf5920/9qbvapit-22ynqhqf-chxb8nu6-4fgccat7" TargetMode="External"/><Relationship Id="rId6" Type="http://schemas.openxmlformats.org/officeDocument/2006/relationships/hyperlink" Target="https://ln5.sync.com/dl/d93e64f80/2uw2ij7g-ypx79fyx-juvt4yu5-bgz3gbn6" TargetMode="External"/><Relationship Id="rId5" Type="http://schemas.openxmlformats.org/officeDocument/2006/relationships/hyperlink" Target="https://ln5.sync.com/dl/7577d0c80/7d9q7xym-yj5yhcn4-cuuud8my-aax7yx2z" TargetMode="External"/><Relationship Id="rId10" Type="http://schemas.openxmlformats.org/officeDocument/2006/relationships/comments" Target="../comments1.xml"/><Relationship Id="rId4" Type="http://schemas.openxmlformats.org/officeDocument/2006/relationships/hyperlink" Target="https://ln5.sync.com/dl/df3906bf0/5cpiqh4g-t5v5u383-w5ppp9rg-yyftchnd"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S19"/>
  <sheetViews>
    <sheetView tabSelected="1" workbookViewId="0">
      <pane ySplit="5" topLeftCell="A9" activePane="bottomLeft" state="frozen"/>
      <selection pane="bottomLeft" activeCell="D23" sqref="D23"/>
    </sheetView>
  </sheetViews>
  <sheetFormatPr defaultRowHeight="14.4" x14ac:dyDescent="0.3"/>
  <cols>
    <col min="4" max="4" width="11.88671875" customWidth="1"/>
  </cols>
  <sheetData>
    <row r="1" spans="1:357" s="18" customFormat="1" ht="13.8" x14ac:dyDescent="0.25">
      <c r="A1" s="1" t="s">
        <v>0</v>
      </c>
      <c r="B1" s="2"/>
      <c r="C1" s="2"/>
      <c r="D1" s="2"/>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4" t="s">
        <v>1</v>
      </c>
      <c r="CC1" s="4"/>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6"/>
      <c r="DJ1" s="6"/>
      <c r="DK1" s="6"/>
      <c r="DL1" s="6"/>
      <c r="DM1" s="6"/>
      <c r="DN1" s="6"/>
      <c r="DO1" s="6"/>
      <c r="DP1" s="6"/>
      <c r="DQ1" s="6"/>
      <c r="DR1" s="6"/>
      <c r="DS1" s="6"/>
      <c r="DT1" s="6"/>
      <c r="DU1" s="6"/>
      <c r="DV1" s="6"/>
      <c r="DW1" s="6"/>
      <c r="DX1" s="6"/>
      <c r="DY1" s="6"/>
      <c r="DZ1" s="6"/>
      <c r="EA1" s="6"/>
      <c r="EB1" s="6"/>
      <c r="EC1" s="6"/>
      <c r="ED1" s="6"/>
      <c r="EE1" s="6"/>
      <c r="EF1" s="6"/>
      <c r="EG1" s="7"/>
      <c r="EH1" s="7"/>
      <c r="EI1" s="7"/>
      <c r="EJ1" s="7"/>
      <c r="EK1" s="7"/>
      <c r="EL1" s="7"/>
      <c r="EM1" s="7"/>
      <c r="EN1" s="7"/>
      <c r="EO1" s="7"/>
      <c r="EP1" s="7"/>
      <c r="EQ1" s="7"/>
      <c r="ER1" s="7"/>
      <c r="ES1" s="7"/>
      <c r="ET1" s="4"/>
      <c r="EU1" s="4"/>
      <c r="EV1" s="4"/>
      <c r="EW1" s="4"/>
      <c r="EX1" s="4"/>
      <c r="EY1" s="8"/>
      <c r="EZ1" s="8"/>
      <c r="FA1" s="8"/>
      <c r="FB1" s="8"/>
      <c r="FC1" s="8"/>
      <c r="FD1" s="8"/>
      <c r="FE1" s="8"/>
      <c r="FF1" s="8"/>
      <c r="FG1" s="8"/>
      <c r="FH1" s="8"/>
      <c r="FI1" s="8"/>
      <c r="FJ1" s="9" t="s">
        <v>2</v>
      </c>
      <c r="FK1" s="10"/>
      <c r="FL1" s="10"/>
      <c r="FM1" s="10"/>
      <c r="FN1" s="10"/>
      <c r="FO1" s="10"/>
      <c r="FP1" s="10"/>
      <c r="FQ1" s="10"/>
      <c r="FR1" s="10"/>
      <c r="FS1" s="10"/>
      <c r="FT1" s="11"/>
      <c r="FU1" s="11"/>
      <c r="FV1" s="11"/>
      <c r="FW1" s="11"/>
      <c r="FX1" s="11"/>
      <c r="FY1" s="11"/>
      <c r="FZ1" s="11"/>
      <c r="GA1" s="11"/>
      <c r="GB1" s="11"/>
      <c r="GC1" s="11"/>
      <c r="GD1" s="11"/>
      <c r="GE1" s="11"/>
      <c r="GF1" s="11"/>
      <c r="GG1" s="11"/>
      <c r="GH1" s="11"/>
      <c r="GI1" s="11"/>
      <c r="GJ1" s="11"/>
      <c r="GK1" s="11"/>
      <c r="GL1" s="11"/>
      <c r="GM1" s="11"/>
      <c r="GN1" s="11"/>
      <c r="GO1" s="11"/>
      <c r="GP1" s="10"/>
      <c r="GQ1" s="11"/>
      <c r="GR1" s="11"/>
      <c r="GS1" s="11"/>
      <c r="GT1" s="11"/>
      <c r="GU1" s="11"/>
      <c r="GV1" s="11"/>
      <c r="GW1" s="11"/>
      <c r="GX1" s="11"/>
      <c r="GY1" s="10"/>
      <c r="GZ1" s="12" t="s">
        <v>3</v>
      </c>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4"/>
      <c r="JG1" s="15" t="s">
        <v>4</v>
      </c>
      <c r="JH1" s="16"/>
      <c r="JI1" s="16"/>
      <c r="JJ1" s="16"/>
      <c r="JK1" s="16"/>
      <c r="JL1" s="16"/>
      <c r="JM1" s="16"/>
      <c r="JN1" s="16"/>
      <c r="JO1" s="16"/>
      <c r="JP1" s="16"/>
      <c r="JQ1" s="16"/>
      <c r="JR1" s="16"/>
      <c r="JS1" s="16"/>
      <c r="JT1" s="16"/>
      <c r="JU1" s="16"/>
      <c r="JV1" s="16"/>
      <c r="JW1" s="16"/>
      <c r="JX1" s="16"/>
      <c r="JY1" s="5"/>
      <c r="JZ1" s="16"/>
      <c r="KA1" s="16"/>
      <c r="KB1" s="16"/>
      <c r="KC1" s="16"/>
      <c r="KD1" s="16"/>
      <c r="KE1" s="16"/>
      <c r="KF1" s="16"/>
      <c r="KG1" s="5"/>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7"/>
      <c r="MJ1" s="17"/>
      <c r="MK1" s="16"/>
      <c r="ML1" s="17"/>
      <c r="MM1" s="17"/>
      <c r="MN1" s="17"/>
      <c r="MO1" s="17"/>
      <c r="MP1" s="17"/>
      <c r="MQ1" s="17"/>
      <c r="MR1" s="17"/>
      <c r="MS1" s="17"/>
    </row>
    <row r="2" spans="1:357" s="18" customFormat="1" ht="15" customHeight="1" x14ac:dyDescent="0.25">
      <c r="A2" s="19" t="s">
        <v>5</v>
      </c>
      <c r="B2" s="20"/>
      <c r="C2" s="20"/>
      <c r="D2" s="20"/>
      <c r="E2" s="21"/>
      <c r="F2" s="20"/>
      <c r="G2" s="20"/>
      <c r="H2" s="20"/>
      <c r="I2" s="20"/>
      <c r="J2" s="20"/>
      <c r="K2" s="20"/>
      <c r="L2" s="20"/>
      <c r="M2" s="20"/>
      <c r="N2" s="20"/>
      <c r="O2" s="20"/>
      <c r="P2" s="20"/>
      <c r="Q2" s="20"/>
      <c r="R2" s="20"/>
      <c r="S2" s="20"/>
      <c r="T2" s="20"/>
      <c r="U2" s="20"/>
      <c r="V2" s="20"/>
      <c r="W2" s="20"/>
      <c r="X2" s="20"/>
      <c r="Y2" s="20"/>
      <c r="Z2" s="20"/>
      <c r="AA2" s="20"/>
      <c r="AB2" s="22" t="s">
        <v>6</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4" t="s">
        <v>7</v>
      </c>
      <c r="CC2" s="25"/>
      <c r="CD2" s="26" t="s">
        <v>8</v>
      </c>
      <c r="CE2" s="26"/>
      <c r="CF2" s="26"/>
      <c r="CG2" s="26"/>
      <c r="CH2" s="26"/>
      <c r="CI2" s="26"/>
      <c r="CJ2" s="26"/>
      <c r="CK2" s="26"/>
      <c r="CL2" s="26"/>
      <c r="CM2" s="27"/>
      <c r="CN2" s="27"/>
      <c r="CO2" s="27"/>
      <c r="CP2" s="27"/>
      <c r="CQ2" s="27"/>
      <c r="CR2" s="27"/>
      <c r="CS2" s="27"/>
      <c r="CT2" s="27"/>
      <c r="CU2" s="27"/>
      <c r="CV2" s="27"/>
      <c r="CW2" s="27"/>
      <c r="CX2" s="27"/>
      <c r="CY2" s="26"/>
      <c r="CZ2" s="26"/>
      <c r="DA2" s="26"/>
      <c r="DB2" s="26"/>
      <c r="DC2" s="26"/>
      <c r="DD2" s="26"/>
      <c r="DE2" s="26"/>
      <c r="DF2" s="26"/>
      <c r="DG2" s="26"/>
      <c r="DH2" s="26"/>
      <c r="DI2" s="28"/>
      <c r="DJ2" s="28"/>
      <c r="DK2" s="28"/>
      <c r="DL2" s="28"/>
      <c r="DM2" s="28"/>
      <c r="DN2" s="28"/>
      <c r="DO2" s="28"/>
      <c r="DP2" s="28"/>
      <c r="DQ2" s="28"/>
      <c r="DR2" s="28"/>
      <c r="DS2" s="28"/>
      <c r="DT2" s="28"/>
      <c r="DU2" s="28"/>
      <c r="DV2" s="28"/>
      <c r="DW2" s="28"/>
      <c r="DX2" s="28"/>
      <c r="DY2" s="28"/>
      <c r="DZ2" s="28"/>
      <c r="EA2" s="28"/>
      <c r="EB2" s="28"/>
      <c r="EC2" s="28"/>
      <c r="ED2" s="28"/>
      <c r="EE2" s="28"/>
      <c r="EF2" s="28"/>
      <c r="EG2" s="26"/>
      <c r="EH2" s="26"/>
      <c r="EI2" s="26"/>
      <c r="EJ2" s="26"/>
      <c r="EK2" s="26"/>
      <c r="EL2" s="29" t="s">
        <v>9</v>
      </c>
      <c r="EM2" s="30"/>
      <c r="EN2" s="30"/>
      <c r="EO2" s="30"/>
      <c r="EP2" s="30"/>
      <c r="EQ2" s="30"/>
      <c r="ER2" s="30"/>
      <c r="ES2" s="30"/>
      <c r="ET2" s="31" t="s">
        <v>10</v>
      </c>
      <c r="EU2" s="32" t="s">
        <v>11</v>
      </c>
      <c r="EV2" s="33"/>
      <c r="EW2" s="33"/>
      <c r="EX2" s="33"/>
      <c r="EY2" s="33"/>
      <c r="EZ2" s="33"/>
      <c r="FA2" s="33"/>
      <c r="FB2" s="33"/>
      <c r="FC2" s="33"/>
      <c r="FD2" s="33"/>
      <c r="FE2" s="33"/>
      <c r="FF2" s="33"/>
      <c r="FG2" s="33"/>
      <c r="FH2" s="33"/>
      <c r="FI2" s="33"/>
      <c r="FJ2" s="34" t="s">
        <v>12</v>
      </c>
      <c r="FK2" s="35"/>
      <c r="FL2" s="35"/>
      <c r="FM2" s="35"/>
      <c r="FN2" s="35"/>
      <c r="FO2" s="35"/>
      <c r="FP2" s="35"/>
      <c r="FQ2" s="35"/>
      <c r="FR2" s="36" t="s">
        <v>13</v>
      </c>
      <c r="FS2" s="37"/>
      <c r="FT2" s="37"/>
      <c r="FU2" s="37"/>
      <c r="FV2" s="37"/>
      <c r="FW2" s="37"/>
      <c r="FX2" s="37"/>
      <c r="FY2" s="37"/>
      <c r="FZ2" s="37"/>
      <c r="GA2" s="37"/>
      <c r="GB2" s="37"/>
      <c r="GC2" s="37"/>
      <c r="GD2" s="37"/>
      <c r="GE2" s="37"/>
      <c r="GF2" s="37"/>
      <c r="GG2" s="37"/>
      <c r="GH2" s="37"/>
      <c r="GI2" s="37"/>
      <c r="GJ2" s="37"/>
      <c r="GK2" s="37"/>
      <c r="GL2" s="37"/>
      <c r="GM2" s="37"/>
      <c r="GN2" s="37"/>
      <c r="GO2" s="37"/>
      <c r="GP2" s="38" t="s">
        <v>14</v>
      </c>
      <c r="GQ2" s="39"/>
      <c r="GR2" s="39"/>
      <c r="GS2" s="39"/>
      <c r="GT2" s="39"/>
      <c r="GU2" s="39"/>
      <c r="GV2" s="39"/>
      <c r="GW2" s="39"/>
      <c r="GX2" s="39"/>
      <c r="GY2" s="40" t="s">
        <v>15</v>
      </c>
      <c r="GZ2" s="41" t="s">
        <v>16</v>
      </c>
      <c r="HA2" s="41"/>
      <c r="HB2" s="41"/>
      <c r="HC2" s="41"/>
      <c r="HD2" s="41"/>
      <c r="HE2" s="41"/>
      <c r="HF2" s="41"/>
      <c r="HG2" s="42" t="s">
        <v>17</v>
      </c>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2"/>
      <c r="IM2" s="43"/>
      <c r="IN2" s="43"/>
      <c r="IO2" s="43"/>
      <c r="IP2" s="43"/>
      <c r="IQ2" s="43"/>
      <c r="IR2" s="43"/>
      <c r="IS2" s="43"/>
      <c r="IT2" s="43"/>
      <c r="IU2" s="43"/>
      <c r="IV2" s="43"/>
      <c r="IW2" s="43"/>
      <c r="IX2" s="43"/>
      <c r="IY2" s="43"/>
      <c r="IZ2" s="43"/>
      <c r="JA2" s="43"/>
      <c r="JB2" s="43"/>
      <c r="JC2" s="43"/>
      <c r="JD2" s="43"/>
      <c r="JE2" s="43"/>
      <c r="JF2" s="44" t="s">
        <v>18</v>
      </c>
      <c r="JG2" s="45" t="s">
        <v>19</v>
      </c>
      <c r="JH2" s="46"/>
      <c r="JI2" s="46"/>
      <c r="JJ2" s="46"/>
      <c r="JK2" s="46"/>
      <c r="JL2" s="46"/>
      <c r="JM2" s="47" t="s">
        <v>20</v>
      </c>
      <c r="JN2" s="47"/>
      <c r="JO2" s="26" t="s">
        <v>8</v>
      </c>
      <c r="JP2" s="26"/>
      <c r="JQ2" s="26"/>
      <c r="JR2" s="26"/>
      <c r="JS2" s="26"/>
      <c r="JT2" s="26"/>
      <c r="JU2" s="26"/>
      <c r="JV2" s="26"/>
      <c r="JW2" s="26"/>
      <c r="JX2" s="27"/>
      <c r="JY2" s="27"/>
      <c r="JZ2" s="27"/>
      <c r="KA2" s="27"/>
      <c r="KB2" s="27"/>
      <c r="KC2" s="27"/>
      <c r="KD2" s="27"/>
      <c r="KE2" s="27"/>
      <c r="KF2" s="27"/>
      <c r="KG2" s="27"/>
      <c r="KH2" s="27"/>
      <c r="KI2" s="27"/>
      <c r="KJ2" s="26"/>
      <c r="KK2" s="26"/>
      <c r="KL2" s="26"/>
      <c r="KM2" s="26"/>
      <c r="KN2" s="26"/>
      <c r="KO2" s="26"/>
      <c r="KP2" s="26"/>
      <c r="KQ2" s="26"/>
      <c r="KR2" s="26"/>
      <c r="KS2" s="26"/>
      <c r="KT2" s="28"/>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48" t="s">
        <v>9</v>
      </c>
      <c r="LX2" s="48"/>
      <c r="LY2" s="48"/>
      <c r="LZ2" s="48"/>
      <c r="MA2" s="48"/>
      <c r="MB2" s="48"/>
      <c r="MC2" s="48"/>
      <c r="MD2" s="26" t="s">
        <v>21</v>
      </c>
      <c r="ME2" s="49" t="s">
        <v>11</v>
      </c>
      <c r="MF2" s="50"/>
      <c r="MG2" s="50"/>
      <c r="MH2" s="50"/>
      <c r="MI2" s="50"/>
      <c r="MJ2" s="50"/>
      <c r="MK2" s="50"/>
      <c r="ML2" s="50"/>
      <c r="MM2" s="50"/>
      <c r="MN2" s="50"/>
      <c r="MO2" s="50"/>
      <c r="MP2" s="50"/>
      <c r="MQ2" s="50"/>
      <c r="MR2" s="50"/>
      <c r="MS2" s="51"/>
    </row>
    <row r="3" spans="1:357" s="18" customFormat="1" ht="21.75" customHeight="1" x14ac:dyDescent="0.25">
      <c r="A3" s="19"/>
      <c r="B3" s="20"/>
      <c r="C3" s="20"/>
      <c r="D3" s="20"/>
      <c r="E3" s="21"/>
      <c r="F3" s="20"/>
      <c r="G3" s="20"/>
      <c r="H3" s="20"/>
      <c r="I3" s="20"/>
      <c r="J3" s="20"/>
      <c r="K3" s="20"/>
      <c r="L3" s="20"/>
      <c r="M3" s="20"/>
      <c r="N3" s="20"/>
      <c r="O3" s="20"/>
      <c r="P3" s="20"/>
      <c r="Q3" s="20"/>
      <c r="R3" s="20"/>
      <c r="S3" s="20"/>
      <c r="T3" s="20"/>
      <c r="U3" s="20"/>
      <c r="V3" s="20"/>
      <c r="W3" s="20"/>
      <c r="X3" s="20"/>
      <c r="Y3" s="20"/>
      <c r="Z3" s="20"/>
      <c r="AA3" s="20"/>
      <c r="AB3" s="52"/>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4"/>
      <c r="CC3" s="55"/>
      <c r="CD3" s="56" t="s">
        <v>22</v>
      </c>
      <c r="CE3" s="56"/>
      <c r="CF3" s="56"/>
      <c r="CG3" s="56"/>
      <c r="CH3" s="56"/>
      <c r="CI3" s="56"/>
      <c r="CJ3" s="56"/>
      <c r="CK3" s="56"/>
      <c r="CL3" s="56"/>
      <c r="CM3" s="56"/>
      <c r="CN3" s="56"/>
      <c r="CO3" s="56"/>
      <c r="CP3" s="56"/>
      <c r="CQ3" s="56"/>
      <c r="CR3" s="56"/>
      <c r="CS3" s="56"/>
      <c r="CT3" s="56"/>
      <c r="CU3" s="56"/>
      <c r="CV3" s="56"/>
      <c r="CW3" s="56"/>
      <c r="CX3" s="56"/>
      <c r="CY3" s="57" t="s">
        <v>23</v>
      </c>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8" t="s">
        <v>24</v>
      </c>
      <c r="EH3" s="58"/>
      <c r="EI3" s="58"/>
      <c r="EJ3" s="58"/>
      <c r="EK3" s="58"/>
      <c r="EL3" s="59"/>
      <c r="EM3" s="60"/>
      <c r="EN3" s="60"/>
      <c r="EO3" s="60"/>
      <c r="EP3" s="60"/>
      <c r="EQ3" s="60"/>
      <c r="ER3" s="60"/>
      <c r="ES3" s="60"/>
      <c r="ET3" s="61"/>
      <c r="EU3" s="62"/>
      <c r="EV3" s="63"/>
      <c r="EW3" s="63"/>
      <c r="EX3" s="63"/>
      <c r="EY3" s="63"/>
      <c r="EZ3" s="63"/>
      <c r="FA3" s="63"/>
      <c r="FB3" s="63"/>
      <c r="FC3" s="63"/>
      <c r="FD3" s="63"/>
      <c r="FE3" s="63"/>
      <c r="FF3" s="63"/>
      <c r="FG3" s="63"/>
      <c r="FH3" s="63"/>
      <c r="FI3" s="63"/>
      <c r="FJ3" s="64"/>
      <c r="FK3" s="65"/>
      <c r="FL3" s="65"/>
      <c r="FM3" s="65"/>
      <c r="FN3" s="65"/>
      <c r="FO3" s="65"/>
      <c r="FP3" s="65"/>
      <c r="FQ3" s="65"/>
      <c r="FR3" s="66"/>
      <c r="FS3" s="67"/>
      <c r="FT3" s="67"/>
      <c r="FU3" s="67"/>
      <c r="FV3" s="67"/>
      <c r="FW3" s="67"/>
      <c r="FX3" s="67"/>
      <c r="FY3" s="67"/>
      <c r="FZ3" s="67"/>
      <c r="GA3" s="67"/>
      <c r="GB3" s="67"/>
      <c r="GC3" s="67"/>
      <c r="GD3" s="67"/>
      <c r="GE3" s="67"/>
      <c r="GF3" s="67"/>
      <c r="GG3" s="67"/>
      <c r="GH3" s="67"/>
      <c r="GI3" s="67"/>
      <c r="GJ3" s="67"/>
      <c r="GK3" s="67"/>
      <c r="GL3" s="67"/>
      <c r="GM3" s="67"/>
      <c r="GN3" s="67"/>
      <c r="GO3" s="67"/>
      <c r="GP3" s="68"/>
      <c r="GQ3" s="69"/>
      <c r="GR3" s="69"/>
      <c r="GS3" s="69"/>
      <c r="GT3" s="69"/>
      <c r="GU3" s="69"/>
      <c r="GV3" s="69"/>
      <c r="GW3" s="69"/>
      <c r="GX3" s="69"/>
      <c r="GY3" s="70"/>
      <c r="GZ3" s="71"/>
      <c r="HA3" s="71"/>
      <c r="HB3" s="71"/>
      <c r="HC3" s="71"/>
      <c r="HD3" s="71"/>
      <c r="HE3" s="71"/>
      <c r="HF3" s="71"/>
      <c r="HG3" s="72" t="s">
        <v>25</v>
      </c>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4" t="s">
        <v>26</v>
      </c>
      <c r="IM3" s="75"/>
      <c r="IN3" s="75"/>
      <c r="IO3" s="75"/>
      <c r="IP3" s="75"/>
      <c r="IQ3" s="75"/>
      <c r="IR3" s="75"/>
      <c r="IS3" s="75"/>
      <c r="IT3" s="75"/>
      <c r="IU3" s="75"/>
      <c r="IV3" s="75"/>
      <c r="IW3" s="75"/>
      <c r="IX3" s="75"/>
      <c r="IY3" s="75"/>
      <c r="IZ3" s="75"/>
      <c r="JA3" s="75"/>
      <c r="JB3" s="75"/>
      <c r="JC3" s="75"/>
      <c r="JD3" s="75"/>
      <c r="JE3" s="75"/>
      <c r="JF3" s="76"/>
      <c r="JG3" s="77"/>
      <c r="JH3" s="78"/>
      <c r="JI3" s="78"/>
      <c r="JJ3" s="78"/>
      <c r="JK3" s="78"/>
      <c r="JL3" s="78"/>
      <c r="JM3" s="75"/>
      <c r="JN3" s="75"/>
      <c r="JO3" s="56" t="s">
        <v>27</v>
      </c>
      <c r="JP3" s="56"/>
      <c r="JQ3" s="56"/>
      <c r="JR3" s="56"/>
      <c r="JS3" s="56"/>
      <c r="JT3" s="56"/>
      <c r="JU3" s="56"/>
      <c r="JV3" s="56"/>
      <c r="JW3" s="56"/>
      <c r="JX3" s="56"/>
      <c r="JY3" s="56"/>
      <c r="JZ3" s="56"/>
      <c r="KA3" s="56"/>
      <c r="KB3" s="56"/>
      <c r="KC3" s="56"/>
      <c r="KD3" s="56"/>
      <c r="KE3" s="56"/>
      <c r="KF3" s="56"/>
      <c r="KG3" s="56"/>
      <c r="KH3" s="56"/>
      <c r="KI3" s="56"/>
      <c r="KJ3" s="57" t="s">
        <v>23</v>
      </c>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8" t="s">
        <v>24</v>
      </c>
      <c r="LW3" s="79"/>
      <c r="LX3" s="80"/>
      <c r="LY3" s="80"/>
      <c r="LZ3" s="80"/>
      <c r="MA3" s="80"/>
      <c r="MB3" s="80"/>
      <c r="MC3" s="80"/>
      <c r="MD3" s="61"/>
      <c r="ME3" s="81"/>
      <c r="MF3" s="82"/>
      <c r="MG3" s="82"/>
      <c r="MH3" s="82"/>
      <c r="MI3" s="82"/>
      <c r="MJ3" s="82"/>
      <c r="MK3" s="82"/>
      <c r="ML3" s="82"/>
      <c r="MM3" s="82"/>
      <c r="MN3" s="82"/>
      <c r="MO3" s="82"/>
      <c r="MP3" s="82"/>
      <c r="MQ3" s="82"/>
      <c r="MR3" s="82"/>
      <c r="MS3" s="83"/>
    </row>
    <row r="4" spans="1:357"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482</v>
      </c>
      <c r="U4" s="84" t="s">
        <v>47</v>
      </c>
      <c r="V4" s="84" t="s">
        <v>47</v>
      </c>
      <c r="W4" s="84" t="s">
        <v>47</v>
      </c>
      <c r="X4" s="84" t="s">
        <v>47</v>
      </c>
      <c r="Y4" s="84" t="s">
        <v>47</v>
      </c>
      <c r="Z4" s="84" t="s">
        <v>47</v>
      </c>
      <c r="AA4" s="84" t="s">
        <v>47</v>
      </c>
      <c r="AB4" s="84" t="s">
        <v>48</v>
      </c>
      <c r="AC4" s="84" t="s">
        <v>49</v>
      </c>
      <c r="AD4" s="84" t="s">
        <v>50</v>
      </c>
      <c r="AE4" s="84" t="s">
        <v>51</v>
      </c>
      <c r="AF4" s="84" t="s">
        <v>52</v>
      </c>
      <c r="AG4" s="84" t="s">
        <v>53</v>
      </c>
      <c r="AH4" s="84" t="s">
        <v>54</v>
      </c>
      <c r="AI4" s="84" t="s">
        <v>55</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56</v>
      </c>
      <c r="CB4" s="84" t="s">
        <v>57</v>
      </c>
      <c r="CC4" s="84" t="s">
        <v>58</v>
      </c>
      <c r="CD4" s="84" t="s">
        <v>59</v>
      </c>
      <c r="CE4" s="84" t="s">
        <v>60</v>
      </c>
      <c r="CF4" s="84" t="s">
        <v>61</v>
      </c>
      <c r="CG4" s="84" t="s">
        <v>62</v>
      </c>
      <c r="CH4" s="84" t="s">
        <v>63</v>
      </c>
      <c r="CI4" s="84" t="s">
        <v>64</v>
      </c>
      <c r="CJ4" s="84" t="s">
        <v>65</v>
      </c>
      <c r="CK4" s="84" t="s">
        <v>66</v>
      </c>
      <c r="CL4" s="84" t="s">
        <v>67</v>
      </c>
      <c r="CM4" s="84" t="s">
        <v>68</v>
      </c>
      <c r="CN4" s="84" t="s">
        <v>68</v>
      </c>
      <c r="CO4" s="84" t="s">
        <v>68</v>
      </c>
      <c r="CP4" s="84" t="s">
        <v>68</v>
      </c>
      <c r="CQ4" s="84" t="s">
        <v>68</v>
      </c>
      <c r="CR4" s="84" t="s">
        <v>68</v>
      </c>
      <c r="CS4" s="84" t="s">
        <v>68</v>
      </c>
      <c r="CT4" s="84" t="s">
        <v>68</v>
      </c>
      <c r="CU4" s="84" t="s">
        <v>68</v>
      </c>
      <c r="CV4" s="84" t="s">
        <v>68</v>
      </c>
      <c r="CW4" s="84" t="s">
        <v>68</v>
      </c>
      <c r="CX4" s="84" t="s">
        <v>68</v>
      </c>
      <c r="CY4" s="84" t="s">
        <v>69</v>
      </c>
      <c r="CZ4" s="84" t="s">
        <v>70</v>
      </c>
      <c r="DA4" s="84" t="s">
        <v>71</v>
      </c>
      <c r="DB4" s="84" t="s">
        <v>72</v>
      </c>
      <c r="DC4" s="84" t="s">
        <v>73</v>
      </c>
      <c r="DD4" s="84" t="s">
        <v>74</v>
      </c>
      <c r="DE4" s="84" t="s">
        <v>75</v>
      </c>
      <c r="DF4" s="84" t="s">
        <v>76</v>
      </c>
      <c r="DG4" s="84" t="s">
        <v>77</v>
      </c>
      <c r="DH4" s="84" t="s">
        <v>78</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79</v>
      </c>
      <c r="EG4" s="84" t="s">
        <v>80</v>
      </c>
      <c r="EH4" s="84" t="s">
        <v>80</v>
      </c>
      <c r="EI4" s="84" t="s">
        <v>80</v>
      </c>
      <c r="EJ4" s="84" t="s">
        <v>80</v>
      </c>
      <c r="EK4" s="84" t="s">
        <v>80</v>
      </c>
      <c r="EL4" s="84" t="s">
        <v>81</v>
      </c>
      <c r="EM4" s="84" t="s">
        <v>82</v>
      </c>
      <c r="EN4" s="84" t="s">
        <v>83</v>
      </c>
      <c r="EO4" s="84" t="s">
        <v>84</v>
      </c>
      <c r="EP4" s="84" t="s">
        <v>85</v>
      </c>
      <c r="EQ4" s="84" t="s">
        <v>86</v>
      </c>
      <c r="ER4" s="84" t="s">
        <v>87</v>
      </c>
      <c r="ES4" s="84" t="s">
        <v>88</v>
      </c>
      <c r="ET4" s="84" t="s">
        <v>89</v>
      </c>
      <c r="EU4" s="84" t="s">
        <v>90</v>
      </c>
      <c r="EV4" s="84" t="s">
        <v>91</v>
      </c>
      <c r="EW4" s="84" t="s">
        <v>92</v>
      </c>
      <c r="EX4" s="84" t="s">
        <v>93</v>
      </c>
      <c r="EY4" s="84" t="s">
        <v>94</v>
      </c>
      <c r="EZ4" s="84" t="s">
        <v>94</v>
      </c>
      <c r="FA4" s="84" t="s">
        <v>94</v>
      </c>
      <c r="FB4" s="84" t="s">
        <v>94</v>
      </c>
      <c r="FC4" s="84" t="s">
        <v>94</v>
      </c>
      <c r="FD4" s="84" t="s">
        <v>94</v>
      </c>
      <c r="FE4" s="84" t="s">
        <v>94</v>
      </c>
      <c r="FF4" s="84" t="s">
        <v>94</v>
      </c>
      <c r="FG4" s="84" t="s">
        <v>94</v>
      </c>
      <c r="FH4" s="84" t="s">
        <v>94</v>
      </c>
      <c r="FI4" s="84" t="s">
        <v>94</v>
      </c>
      <c r="FJ4" s="84" t="s">
        <v>95</v>
      </c>
      <c r="FK4" s="84" t="s">
        <v>96</v>
      </c>
      <c r="FL4" s="84" t="s">
        <v>97</v>
      </c>
      <c r="FM4" s="84" t="s">
        <v>98</v>
      </c>
      <c r="FN4" s="84" t="s">
        <v>99</v>
      </c>
      <c r="FO4" s="84" t="s">
        <v>99</v>
      </c>
      <c r="FP4" s="84" t="s">
        <v>99</v>
      </c>
      <c r="FQ4" s="84" t="s">
        <v>99</v>
      </c>
      <c r="FR4" s="84" t="s">
        <v>100</v>
      </c>
      <c r="FS4" s="84" t="s">
        <v>101</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102</v>
      </c>
      <c r="GP4" s="84" t="s">
        <v>103</v>
      </c>
      <c r="GQ4" s="84" t="s">
        <v>104</v>
      </c>
      <c r="GR4" s="84" t="s">
        <v>105</v>
      </c>
      <c r="GS4" s="84" t="s">
        <v>106</v>
      </c>
      <c r="GT4" s="84" t="s">
        <v>107</v>
      </c>
      <c r="GU4" s="84" t="s">
        <v>107</v>
      </c>
      <c r="GV4" s="84" t="s">
        <v>107</v>
      </c>
      <c r="GW4" s="84" t="s">
        <v>107</v>
      </c>
      <c r="GX4" s="84" t="s">
        <v>107</v>
      </c>
      <c r="GY4" s="84" t="s">
        <v>108</v>
      </c>
      <c r="GZ4" s="84" t="s">
        <v>109</v>
      </c>
      <c r="HA4" s="84" t="s">
        <v>110</v>
      </c>
      <c r="HB4" s="84" t="s">
        <v>111</v>
      </c>
      <c r="HC4" s="84" t="s">
        <v>112</v>
      </c>
      <c r="HD4" s="84" t="s">
        <v>113</v>
      </c>
      <c r="HE4" s="84" t="s">
        <v>113</v>
      </c>
      <c r="HF4" s="84" t="s">
        <v>113</v>
      </c>
      <c r="HG4" s="84" t="s">
        <v>114</v>
      </c>
      <c r="HH4" s="84" t="s">
        <v>115</v>
      </c>
      <c r="HI4" s="84" t="s">
        <v>116</v>
      </c>
      <c r="HJ4" s="84" t="s">
        <v>117</v>
      </c>
      <c r="HK4" s="84" t="s">
        <v>118</v>
      </c>
      <c r="HL4" s="84" t="s">
        <v>119</v>
      </c>
      <c r="HM4" s="84" t="s">
        <v>120</v>
      </c>
      <c r="HN4" s="84" t="s">
        <v>121</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122</v>
      </c>
      <c r="IL4" s="84" t="s">
        <v>123</v>
      </c>
      <c r="IM4" s="84" t="s">
        <v>124</v>
      </c>
      <c r="IN4" s="84" t="s">
        <v>125</v>
      </c>
      <c r="IO4" s="84" t="s">
        <v>126</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4" t="s">
        <v>127</v>
      </c>
      <c r="JF4" s="85" t="s">
        <v>128</v>
      </c>
      <c r="JG4" s="84" t="s">
        <v>129</v>
      </c>
      <c r="JH4" s="84" t="s">
        <v>130</v>
      </c>
      <c r="JI4" s="84" t="s">
        <v>131</v>
      </c>
      <c r="JJ4" s="84" t="s">
        <v>132</v>
      </c>
      <c r="JK4" s="84" t="s">
        <v>133</v>
      </c>
      <c r="JL4" s="84" t="s">
        <v>133</v>
      </c>
      <c r="JM4" s="84" t="s">
        <v>134</v>
      </c>
      <c r="JN4" s="84" t="s">
        <v>135</v>
      </c>
      <c r="JO4" s="84" t="s">
        <v>136</v>
      </c>
      <c r="JP4" s="84" t="s">
        <v>137</v>
      </c>
      <c r="JQ4" s="84" t="s">
        <v>138</v>
      </c>
      <c r="JR4" s="84" t="s">
        <v>139</v>
      </c>
      <c r="JS4" s="84" t="s">
        <v>140</v>
      </c>
      <c r="JT4" s="84" t="s">
        <v>141</v>
      </c>
      <c r="JU4" s="84" t="s">
        <v>142</v>
      </c>
      <c r="JV4" s="84" t="s">
        <v>143</v>
      </c>
      <c r="JW4" s="84" t="s">
        <v>144</v>
      </c>
      <c r="JX4" s="84" t="s">
        <v>145</v>
      </c>
      <c r="JY4" s="84" t="s">
        <v>145</v>
      </c>
      <c r="JZ4" s="84" t="s">
        <v>145</v>
      </c>
      <c r="KA4" s="84" t="s">
        <v>145</v>
      </c>
      <c r="KB4" s="84" t="s">
        <v>145</v>
      </c>
      <c r="KC4" s="84" t="s">
        <v>145</v>
      </c>
      <c r="KD4" s="84" t="s">
        <v>145</v>
      </c>
      <c r="KE4" s="84" t="s">
        <v>145</v>
      </c>
      <c r="KF4" s="84" t="s">
        <v>145</v>
      </c>
      <c r="KG4" s="84" t="s">
        <v>145</v>
      </c>
      <c r="KH4" s="84" t="s">
        <v>145</v>
      </c>
      <c r="KI4" s="84" t="s">
        <v>145</v>
      </c>
      <c r="KJ4" s="84" t="s">
        <v>146</v>
      </c>
      <c r="KK4" s="84" t="s">
        <v>147</v>
      </c>
      <c r="KL4" s="84" t="s">
        <v>148</v>
      </c>
      <c r="KM4" s="84" t="s">
        <v>149</v>
      </c>
      <c r="KN4" s="84" t="s">
        <v>150</v>
      </c>
      <c r="KO4" s="84" t="s">
        <v>151</v>
      </c>
      <c r="KP4" s="84" t="s">
        <v>152</v>
      </c>
      <c r="KQ4" s="84" t="s">
        <v>153</v>
      </c>
      <c r="KR4" s="84" t="s">
        <v>154</v>
      </c>
      <c r="KS4" s="84" t="s">
        <v>155</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156</v>
      </c>
      <c r="LV4" s="84" t="s">
        <v>157</v>
      </c>
      <c r="LW4" s="84" t="s">
        <v>158</v>
      </c>
      <c r="LX4" s="84" t="s">
        <v>159</v>
      </c>
      <c r="LY4" s="84" t="s">
        <v>160</v>
      </c>
      <c r="LZ4" s="84" t="s">
        <v>161</v>
      </c>
      <c r="MA4" s="84" t="s">
        <v>162</v>
      </c>
      <c r="MB4" s="84" t="s">
        <v>163</v>
      </c>
      <c r="MC4" s="84" t="s">
        <v>164</v>
      </c>
      <c r="MD4" s="84" t="s">
        <v>165</v>
      </c>
      <c r="ME4" s="84" t="s">
        <v>166</v>
      </c>
      <c r="MF4" s="84" t="s">
        <v>167</v>
      </c>
      <c r="MG4" s="84" t="s">
        <v>168</v>
      </c>
      <c r="MH4" s="84" t="s">
        <v>169</v>
      </c>
      <c r="MI4" s="86" t="s">
        <v>170</v>
      </c>
      <c r="MJ4" s="86" t="s">
        <v>170</v>
      </c>
      <c r="MK4" s="86" t="s">
        <v>170</v>
      </c>
      <c r="ML4" s="86" t="s">
        <v>170</v>
      </c>
      <c r="MM4" s="86" t="s">
        <v>170</v>
      </c>
      <c r="MN4" s="86" t="s">
        <v>170</v>
      </c>
      <c r="MO4" s="86" t="s">
        <v>170</v>
      </c>
      <c r="MP4" s="86" t="s">
        <v>170</v>
      </c>
      <c r="MQ4" s="86" t="s">
        <v>170</v>
      </c>
      <c r="MR4" s="86" t="s">
        <v>170</v>
      </c>
      <c r="MS4" s="86" t="s">
        <v>170</v>
      </c>
    </row>
    <row r="5" spans="1:357" s="18" customFormat="1" ht="59.25" customHeight="1" x14ac:dyDescent="0.25">
      <c r="A5" s="88" t="s">
        <v>171</v>
      </c>
      <c r="B5" s="88" t="s">
        <v>172</v>
      </c>
      <c r="C5" s="88" t="s">
        <v>173</v>
      </c>
      <c r="D5" s="88" t="s">
        <v>481</v>
      </c>
      <c r="E5" s="88" t="s">
        <v>174</v>
      </c>
      <c r="F5" s="88" t="s">
        <v>175</v>
      </c>
      <c r="G5" s="88" t="s">
        <v>176</v>
      </c>
      <c r="H5" s="88" t="s">
        <v>177</v>
      </c>
      <c r="I5" s="88" t="s">
        <v>178</v>
      </c>
      <c r="J5" s="88" t="s">
        <v>179</v>
      </c>
      <c r="K5" s="88" t="s">
        <v>180</v>
      </c>
      <c r="L5" s="88" t="s">
        <v>181</v>
      </c>
      <c r="M5" s="88" t="s">
        <v>182</v>
      </c>
      <c r="N5" s="88" t="s">
        <v>183</v>
      </c>
      <c r="O5" s="88" t="s">
        <v>483</v>
      </c>
      <c r="P5" s="88" t="s">
        <v>184</v>
      </c>
      <c r="Q5" s="89" t="s">
        <v>484</v>
      </c>
      <c r="R5" s="88" t="s">
        <v>185</v>
      </c>
      <c r="S5" s="88" t="s">
        <v>186</v>
      </c>
      <c r="T5" s="89" t="s">
        <v>187</v>
      </c>
      <c r="U5" s="90" t="s">
        <v>188</v>
      </c>
      <c r="V5" s="90" t="s">
        <v>189</v>
      </c>
      <c r="W5" s="91" t="s">
        <v>190</v>
      </c>
      <c r="X5" s="91" t="s">
        <v>191</v>
      </c>
      <c r="Y5" s="92" t="s">
        <v>192</v>
      </c>
      <c r="Z5" s="91" t="s">
        <v>193</v>
      </c>
      <c r="AA5" s="91" t="s">
        <v>194</v>
      </c>
      <c r="AB5" s="88" t="s">
        <v>195</v>
      </c>
      <c r="AC5" s="88" t="s">
        <v>196</v>
      </c>
      <c r="AD5" s="88" t="s">
        <v>197</v>
      </c>
      <c r="AE5" s="88" t="s">
        <v>198</v>
      </c>
      <c r="AF5" s="88" t="s">
        <v>199</v>
      </c>
      <c r="AG5" s="88" t="s">
        <v>200</v>
      </c>
      <c r="AH5" s="88" t="s">
        <v>201</v>
      </c>
      <c r="AI5" s="88" t="s">
        <v>202</v>
      </c>
      <c r="AJ5" s="93" t="s">
        <v>203</v>
      </c>
      <c r="AK5" s="93" t="s">
        <v>204</v>
      </c>
      <c r="AL5" s="93" t="s">
        <v>205</v>
      </c>
      <c r="AM5" s="93" t="s">
        <v>206</v>
      </c>
      <c r="AN5" s="93" t="s">
        <v>207</v>
      </c>
      <c r="AO5" s="92" t="s">
        <v>208</v>
      </c>
      <c r="AP5" s="92" t="s">
        <v>209</v>
      </c>
      <c r="AQ5" s="92" t="s">
        <v>210</v>
      </c>
      <c r="AR5" s="92" t="s">
        <v>211</v>
      </c>
      <c r="AS5" s="92" t="s">
        <v>212</v>
      </c>
      <c r="AT5" s="92" t="s">
        <v>213</v>
      </c>
      <c r="AU5" s="92" t="s">
        <v>214</v>
      </c>
      <c r="AV5" s="92" t="s">
        <v>215</v>
      </c>
      <c r="AW5" s="92" t="s">
        <v>216</v>
      </c>
      <c r="AX5" s="92" t="s">
        <v>217</v>
      </c>
      <c r="AY5" s="92" t="s">
        <v>218</v>
      </c>
      <c r="AZ5" s="92" t="s">
        <v>219</v>
      </c>
      <c r="BA5" s="92" t="s">
        <v>220</v>
      </c>
      <c r="BB5" s="92" t="s">
        <v>221</v>
      </c>
      <c r="BC5" s="92" t="s">
        <v>222</v>
      </c>
      <c r="BD5" s="92" t="s">
        <v>223</v>
      </c>
      <c r="BE5" s="92" t="s">
        <v>224</v>
      </c>
      <c r="BF5" s="92" t="s">
        <v>225</v>
      </c>
      <c r="BG5" s="92" t="s">
        <v>226</v>
      </c>
      <c r="BH5" s="92" t="s">
        <v>227</v>
      </c>
      <c r="BI5" s="92" t="s">
        <v>228</v>
      </c>
      <c r="BJ5" s="92" t="s">
        <v>229</v>
      </c>
      <c r="BK5" s="92" t="s">
        <v>230</v>
      </c>
      <c r="BL5" s="92" t="s">
        <v>231</v>
      </c>
      <c r="BM5" s="92" t="s">
        <v>232</v>
      </c>
      <c r="BN5" s="92" t="s">
        <v>233</v>
      </c>
      <c r="BO5" s="92" t="s">
        <v>234</v>
      </c>
      <c r="BP5" s="92" t="s">
        <v>235</v>
      </c>
      <c r="BQ5" s="92" t="s">
        <v>236</v>
      </c>
      <c r="BR5" s="92" t="s">
        <v>237</v>
      </c>
      <c r="BS5" s="93" t="s">
        <v>238</v>
      </c>
      <c r="BT5" s="93" t="s">
        <v>239</v>
      </c>
      <c r="BU5" s="92" t="s">
        <v>240</v>
      </c>
      <c r="BV5" s="92" t="s">
        <v>241</v>
      </c>
      <c r="BW5" s="92" t="s">
        <v>242</v>
      </c>
      <c r="BX5" s="92" t="s">
        <v>243</v>
      </c>
      <c r="BY5" s="92" t="s">
        <v>244</v>
      </c>
      <c r="BZ5" s="92" t="s">
        <v>245</v>
      </c>
      <c r="CA5" s="93" t="s">
        <v>246</v>
      </c>
      <c r="CB5" s="88" t="s">
        <v>247</v>
      </c>
      <c r="CC5" s="92" t="s">
        <v>248</v>
      </c>
      <c r="CD5" s="88" t="s">
        <v>249</v>
      </c>
      <c r="CE5" s="88" t="s">
        <v>250</v>
      </c>
      <c r="CF5" s="88" t="s">
        <v>251</v>
      </c>
      <c r="CG5" s="88" t="s">
        <v>252</v>
      </c>
      <c r="CH5" s="88" t="s">
        <v>253</v>
      </c>
      <c r="CI5" s="88" t="s">
        <v>254</v>
      </c>
      <c r="CJ5" s="88" t="s">
        <v>255</v>
      </c>
      <c r="CK5" s="88" t="s">
        <v>256</v>
      </c>
      <c r="CL5" s="88" t="s">
        <v>257</v>
      </c>
      <c r="CM5" s="92" t="s">
        <v>258</v>
      </c>
      <c r="CN5" s="92" t="s">
        <v>259</v>
      </c>
      <c r="CO5" s="92" t="s">
        <v>260</v>
      </c>
      <c r="CP5" s="92" t="s">
        <v>261</v>
      </c>
      <c r="CQ5" s="92" t="s">
        <v>262</v>
      </c>
      <c r="CR5" s="92" t="s">
        <v>263</v>
      </c>
      <c r="CS5" s="92" t="s">
        <v>264</v>
      </c>
      <c r="CT5" s="92" t="s">
        <v>265</v>
      </c>
      <c r="CU5" s="92" t="s">
        <v>266</v>
      </c>
      <c r="CV5" s="92" t="s">
        <v>267</v>
      </c>
      <c r="CW5" s="92" t="s">
        <v>268</v>
      </c>
      <c r="CX5" s="92" t="s">
        <v>269</v>
      </c>
      <c r="CY5" s="88" t="s">
        <v>270</v>
      </c>
      <c r="CZ5" s="88" t="s">
        <v>271</v>
      </c>
      <c r="DA5" s="88" t="s">
        <v>272</v>
      </c>
      <c r="DB5" s="88" t="s">
        <v>273</v>
      </c>
      <c r="DC5" s="88" t="s">
        <v>274</v>
      </c>
      <c r="DD5" s="88" t="s">
        <v>275</v>
      </c>
      <c r="DE5" s="88" t="s">
        <v>276</v>
      </c>
      <c r="DF5" s="88" t="s">
        <v>277</v>
      </c>
      <c r="DG5" s="88" t="s">
        <v>278</v>
      </c>
      <c r="DH5" s="88" t="s">
        <v>279</v>
      </c>
      <c r="DI5" s="92" t="s">
        <v>280</v>
      </c>
      <c r="DJ5" s="92" t="s">
        <v>281</v>
      </c>
      <c r="DK5" s="92" t="s">
        <v>282</v>
      </c>
      <c r="DL5" s="92" t="s">
        <v>283</v>
      </c>
      <c r="DM5" s="92" t="s">
        <v>284</v>
      </c>
      <c r="DN5" s="92" t="s">
        <v>285</v>
      </c>
      <c r="DO5" s="92" t="s">
        <v>286</v>
      </c>
      <c r="DP5" s="92" t="s">
        <v>287</v>
      </c>
      <c r="DQ5" s="92" t="s">
        <v>288</v>
      </c>
      <c r="DR5" s="92" t="s">
        <v>289</v>
      </c>
      <c r="DS5" s="92" t="s">
        <v>290</v>
      </c>
      <c r="DT5" s="92" t="s">
        <v>291</v>
      </c>
      <c r="DU5" s="92" t="s">
        <v>292</v>
      </c>
      <c r="DV5" s="92" t="s">
        <v>293</v>
      </c>
      <c r="DW5" s="92" t="s">
        <v>294</v>
      </c>
      <c r="DX5" s="92" t="s">
        <v>295</v>
      </c>
      <c r="DY5" s="92" t="s">
        <v>296</v>
      </c>
      <c r="DZ5" s="92" t="s">
        <v>297</v>
      </c>
      <c r="EA5" s="92" t="s">
        <v>298</v>
      </c>
      <c r="EB5" s="92" t="s">
        <v>299</v>
      </c>
      <c r="EC5" s="92" t="s">
        <v>300</v>
      </c>
      <c r="ED5" s="92" t="s">
        <v>301</v>
      </c>
      <c r="EE5" s="92" t="s">
        <v>302</v>
      </c>
      <c r="EF5" s="92" t="s">
        <v>303</v>
      </c>
      <c r="EG5" s="92" t="s">
        <v>304</v>
      </c>
      <c r="EH5" s="92" t="s">
        <v>305</v>
      </c>
      <c r="EI5" s="92" t="s">
        <v>306</v>
      </c>
      <c r="EJ5" s="92" t="s">
        <v>307</v>
      </c>
      <c r="EK5" s="92" t="s">
        <v>308</v>
      </c>
      <c r="EL5" s="88" t="s">
        <v>309</v>
      </c>
      <c r="EM5" s="88" t="s">
        <v>310</v>
      </c>
      <c r="EN5" s="88" t="s">
        <v>311</v>
      </c>
      <c r="EO5" s="88" t="s">
        <v>312</v>
      </c>
      <c r="EP5" s="88" t="s">
        <v>313</v>
      </c>
      <c r="EQ5" s="88" t="s">
        <v>314</v>
      </c>
      <c r="ER5" s="88" t="s">
        <v>315</v>
      </c>
      <c r="ES5" s="92" t="s">
        <v>316</v>
      </c>
      <c r="ET5" s="92" t="s">
        <v>317</v>
      </c>
      <c r="EU5" s="88" t="s">
        <v>318</v>
      </c>
      <c r="EV5" s="88" t="s">
        <v>319</v>
      </c>
      <c r="EW5" s="88" t="s">
        <v>320</v>
      </c>
      <c r="EX5" s="88" t="s">
        <v>321</v>
      </c>
      <c r="EY5" s="94" t="s">
        <v>322</v>
      </c>
      <c r="EZ5" s="94" t="s">
        <v>323</v>
      </c>
      <c r="FA5" s="94" t="s">
        <v>324</v>
      </c>
      <c r="FB5" s="94" t="s">
        <v>325</v>
      </c>
      <c r="FC5" s="94" t="s">
        <v>326</v>
      </c>
      <c r="FD5" s="94" t="s">
        <v>327</v>
      </c>
      <c r="FE5" s="94" t="s">
        <v>328</v>
      </c>
      <c r="FF5" s="94" t="s">
        <v>329</v>
      </c>
      <c r="FG5" s="94" t="s">
        <v>330</v>
      </c>
      <c r="FH5" s="94" t="s">
        <v>331</v>
      </c>
      <c r="FI5" s="94" t="s">
        <v>332</v>
      </c>
      <c r="FJ5" s="88" t="s">
        <v>333</v>
      </c>
      <c r="FK5" s="88" t="s">
        <v>334</v>
      </c>
      <c r="FL5" s="88" t="s">
        <v>335</v>
      </c>
      <c r="FM5" s="88" t="s">
        <v>336</v>
      </c>
      <c r="FN5" s="95" t="s">
        <v>337</v>
      </c>
      <c r="FO5" s="95" t="s">
        <v>338</v>
      </c>
      <c r="FP5" s="95" t="s">
        <v>339</v>
      </c>
      <c r="FQ5" s="95" t="s">
        <v>340</v>
      </c>
      <c r="FR5" s="88" t="s">
        <v>341</v>
      </c>
      <c r="FS5" s="88" t="s">
        <v>342</v>
      </c>
      <c r="FT5" s="93" t="s">
        <v>343</v>
      </c>
      <c r="FU5" s="93" t="s">
        <v>344</v>
      </c>
      <c r="FV5" s="93" t="s">
        <v>345</v>
      </c>
      <c r="FW5" s="93" t="s">
        <v>346</v>
      </c>
      <c r="FX5" s="93" t="s">
        <v>347</v>
      </c>
      <c r="FY5" s="93" t="s">
        <v>348</v>
      </c>
      <c r="FZ5" s="93" t="s">
        <v>349</v>
      </c>
      <c r="GA5" s="93" t="s">
        <v>350</v>
      </c>
      <c r="GB5" s="93" t="s">
        <v>351</v>
      </c>
      <c r="GC5" s="93" t="s">
        <v>352</v>
      </c>
      <c r="GD5" s="93" t="s">
        <v>353</v>
      </c>
      <c r="GE5" s="93" t="s">
        <v>354</v>
      </c>
      <c r="GF5" s="93" t="s">
        <v>355</v>
      </c>
      <c r="GG5" s="93" t="s">
        <v>356</v>
      </c>
      <c r="GH5" s="93" t="s">
        <v>357</v>
      </c>
      <c r="GI5" s="93" t="s">
        <v>358</v>
      </c>
      <c r="GJ5" s="93" t="s">
        <v>359</v>
      </c>
      <c r="GK5" s="93" t="s">
        <v>360</v>
      </c>
      <c r="GL5" s="93" t="s">
        <v>361</v>
      </c>
      <c r="GM5" s="93" t="s">
        <v>362</v>
      </c>
      <c r="GN5" s="93" t="s">
        <v>363</v>
      </c>
      <c r="GO5" s="93" t="s">
        <v>364</v>
      </c>
      <c r="GP5" s="96" t="s">
        <v>365</v>
      </c>
      <c r="GQ5" s="97" t="s">
        <v>366</v>
      </c>
      <c r="GR5" s="97" t="s">
        <v>367</v>
      </c>
      <c r="GS5" s="97" t="s">
        <v>368</v>
      </c>
      <c r="GT5" s="93" t="s">
        <v>369</v>
      </c>
      <c r="GU5" s="93" t="s">
        <v>344</v>
      </c>
      <c r="GV5" s="93" t="s">
        <v>370</v>
      </c>
      <c r="GW5" s="93" t="s">
        <v>371</v>
      </c>
      <c r="GX5" s="93" t="s">
        <v>372</v>
      </c>
      <c r="GY5" s="93" t="s">
        <v>373</v>
      </c>
      <c r="GZ5" s="88" t="s">
        <v>374</v>
      </c>
      <c r="HA5" s="88" t="s">
        <v>375</v>
      </c>
      <c r="HB5" s="88" t="s">
        <v>334</v>
      </c>
      <c r="HC5" s="88" t="s">
        <v>376</v>
      </c>
      <c r="HD5" s="90" t="s">
        <v>377</v>
      </c>
      <c r="HE5" s="90" t="s">
        <v>378</v>
      </c>
      <c r="HF5" s="90" t="s">
        <v>379</v>
      </c>
      <c r="HG5" s="88" t="s">
        <v>380</v>
      </c>
      <c r="HH5" s="88" t="s">
        <v>381</v>
      </c>
      <c r="HI5" s="88" t="s">
        <v>382</v>
      </c>
      <c r="HJ5" s="97" t="s">
        <v>383</v>
      </c>
      <c r="HK5" s="97" t="s">
        <v>384</v>
      </c>
      <c r="HL5" s="97" t="s">
        <v>368</v>
      </c>
      <c r="HM5" s="96" t="s">
        <v>385</v>
      </c>
      <c r="HN5" s="88" t="s">
        <v>386</v>
      </c>
      <c r="HO5" s="93" t="s">
        <v>387</v>
      </c>
      <c r="HP5" s="93" t="s">
        <v>388</v>
      </c>
      <c r="HQ5" s="93" t="s">
        <v>389</v>
      </c>
      <c r="HR5" s="93" t="s">
        <v>390</v>
      </c>
      <c r="HS5" s="93" t="s">
        <v>391</v>
      </c>
      <c r="HT5" s="93" t="s">
        <v>392</v>
      </c>
      <c r="HU5" s="93" t="s">
        <v>393</v>
      </c>
      <c r="HV5" s="93" t="s">
        <v>394</v>
      </c>
      <c r="HW5" s="93" t="s">
        <v>395</v>
      </c>
      <c r="HX5" s="93" t="s">
        <v>396</v>
      </c>
      <c r="HY5" s="93" t="s">
        <v>397</v>
      </c>
      <c r="HZ5" s="93" t="s">
        <v>398</v>
      </c>
      <c r="IA5" s="93" t="s">
        <v>399</v>
      </c>
      <c r="IB5" s="93" t="s">
        <v>400</v>
      </c>
      <c r="IC5" s="93" t="s">
        <v>401</v>
      </c>
      <c r="ID5" s="93" t="s">
        <v>402</v>
      </c>
      <c r="IE5" s="93" t="s">
        <v>403</v>
      </c>
      <c r="IF5" s="93" t="s">
        <v>404</v>
      </c>
      <c r="IG5" s="93" t="s">
        <v>405</v>
      </c>
      <c r="IH5" s="93" t="s">
        <v>406</v>
      </c>
      <c r="II5" s="93" t="s">
        <v>407</v>
      </c>
      <c r="IJ5" s="93" t="s">
        <v>408</v>
      </c>
      <c r="IK5" s="93" t="s">
        <v>409</v>
      </c>
      <c r="IL5" s="89" t="s">
        <v>410</v>
      </c>
      <c r="IM5" s="88" t="s">
        <v>411</v>
      </c>
      <c r="IN5" s="88" t="s">
        <v>412</v>
      </c>
      <c r="IO5" s="89" t="s">
        <v>413</v>
      </c>
      <c r="IP5" s="93" t="s">
        <v>339</v>
      </c>
      <c r="IQ5" s="93" t="s">
        <v>340</v>
      </c>
      <c r="IR5" s="93" t="s">
        <v>414</v>
      </c>
      <c r="IS5" s="93" t="s">
        <v>415</v>
      </c>
      <c r="IT5" s="98" t="s">
        <v>416</v>
      </c>
      <c r="IU5" s="99" t="s">
        <v>399</v>
      </c>
      <c r="IV5" s="99" t="s">
        <v>393</v>
      </c>
      <c r="IW5" s="99" t="s">
        <v>394</v>
      </c>
      <c r="IX5" s="99" t="s">
        <v>395</v>
      </c>
      <c r="IY5" s="99" t="s">
        <v>417</v>
      </c>
      <c r="IZ5" s="99" t="s">
        <v>418</v>
      </c>
      <c r="JA5" s="99" t="s">
        <v>419</v>
      </c>
      <c r="JB5" s="99" t="s">
        <v>420</v>
      </c>
      <c r="JC5" s="99" t="s">
        <v>421</v>
      </c>
      <c r="JD5" s="99" t="s">
        <v>397</v>
      </c>
      <c r="JE5" s="99" t="s">
        <v>422</v>
      </c>
      <c r="JF5" s="99" t="s">
        <v>423</v>
      </c>
      <c r="JG5" s="88" t="s">
        <v>424</v>
      </c>
      <c r="JH5" s="89" t="s">
        <v>425</v>
      </c>
      <c r="JI5" s="89" t="s">
        <v>334</v>
      </c>
      <c r="JJ5" s="88" t="s">
        <v>426</v>
      </c>
      <c r="JK5" s="93" t="s">
        <v>427</v>
      </c>
      <c r="JL5" s="93" t="s">
        <v>248</v>
      </c>
      <c r="JM5" s="88" t="s">
        <v>428</v>
      </c>
      <c r="JN5" s="88" t="s">
        <v>429</v>
      </c>
      <c r="JO5" s="88" t="s">
        <v>249</v>
      </c>
      <c r="JP5" s="88" t="s">
        <v>250</v>
      </c>
      <c r="JQ5" s="88" t="s">
        <v>251</v>
      </c>
      <c r="JR5" s="88" t="s">
        <v>252</v>
      </c>
      <c r="JS5" s="88" t="s">
        <v>253</v>
      </c>
      <c r="JT5" s="88" t="s">
        <v>254</v>
      </c>
      <c r="JU5" s="88" t="s">
        <v>255</v>
      </c>
      <c r="JV5" s="88" t="s">
        <v>256</v>
      </c>
      <c r="JW5" s="88" t="s">
        <v>257</v>
      </c>
      <c r="JX5" s="100" t="s">
        <v>258</v>
      </c>
      <c r="JY5" s="100" t="s">
        <v>259</v>
      </c>
      <c r="JZ5" s="100" t="s">
        <v>430</v>
      </c>
      <c r="KA5" s="100" t="s">
        <v>431</v>
      </c>
      <c r="KB5" s="100" t="s">
        <v>432</v>
      </c>
      <c r="KC5" s="100" t="s">
        <v>433</v>
      </c>
      <c r="KD5" s="100" t="s">
        <v>434</v>
      </c>
      <c r="KE5" s="100" t="s">
        <v>435</v>
      </c>
      <c r="KF5" s="100" t="s">
        <v>436</v>
      </c>
      <c r="KG5" s="100" t="s">
        <v>437</v>
      </c>
      <c r="KH5" s="100" t="s">
        <v>438</v>
      </c>
      <c r="KI5" s="100" t="s">
        <v>439</v>
      </c>
      <c r="KJ5" s="88" t="s">
        <v>270</v>
      </c>
      <c r="KK5" s="88" t="s">
        <v>271</v>
      </c>
      <c r="KL5" s="88" t="s">
        <v>272</v>
      </c>
      <c r="KM5" s="88" t="s">
        <v>273</v>
      </c>
      <c r="KN5" s="88" t="s">
        <v>274</v>
      </c>
      <c r="KO5" s="88" t="s">
        <v>275</v>
      </c>
      <c r="KP5" s="88" t="s">
        <v>276</v>
      </c>
      <c r="KQ5" s="88" t="s">
        <v>277</v>
      </c>
      <c r="KR5" s="88" t="s">
        <v>278</v>
      </c>
      <c r="KS5" s="88" t="s">
        <v>279</v>
      </c>
      <c r="KT5" s="100" t="s">
        <v>440</v>
      </c>
      <c r="KU5" s="100" t="s">
        <v>441</v>
      </c>
      <c r="KV5" s="100" t="s">
        <v>442</v>
      </c>
      <c r="KW5" s="100" t="s">
        <v>443</v>
      </c>
      <c r="KX5" s="100" t="s">
        <v>444</v>
      </c>
      <c r="KY5" s="100" t="s">
        <v>445</v>
      </c>
      <c r="KZ5" s="100" t="s">
        <v>446</v>
      </c>
      <c r="LA5" s="100" t="s">
        <v>447</v>
      </c>
      <c r="LB5" s="100" t="s">
        <v>448</v>
      </c>
      <c r="LC5" s="100" t="s">
        <v>449</v>
      </c>
      <c r="LD5" s="100" t="s">
        <v>450</v>
      </c>
      <c r="LE5" s="100" t="s">
        <v>451</v>
      </c>
      <c r="LF5" s="100" t="s">
        <v>452</v>
      </c>
      <c r="LG5" s="100" t="s">
        <v>453</v>
      </c>
      <c r="LH5" s="100" t="s">
        <v>454</v>
      </c>
      <c r="LI5" s="100" t="s">
        <v>455</v>
      </c>
      <c r="LJ5" s="100" t="s">
        <v>456</v>
      </c>
      <c r="LK5" s="100" t="s">
        <v>457</v>
      </c>
      <c r="LL5" s="100" t="s">
        <v>458</v>
      </c>
      <c r="LM5" s="100" t="s">
        <v>459</v>
      </c>
      <c r="LN5" s="100" t="s">
        <v>460</v>
      </c>
      <c r="LO5" s="100" t="s">
        <v>461</v>
      </c>
      <c r="LP5" s="100" t="s">
        <v>462</v>
      </c>
      <c r="LQ5" s="100" t="s">
        <v>463</v>
      </c>
      <c r="LR5" s="100" t="s">
        <v>464</v>
      </c>
      <c r="LS5" s="100" t="s">
        <v>465</v>
      </c>
      <c r="LT5" s="100" t="s">
        <v>466</v>
      </c>
      <c r="LU5" s="100" t="s">
        <v>467</v>
      </c>
      <c r="LV5" s="100" t="s">
        <v>468</v>
      </c>
      <c r="LW5" s="88" t="s">
        <v>309</v>
      </c>
      <c r="LX5" s="88" t="s">
        <v>310</v>
      </c>
      <c r="LY5" s="88" t="s">
        <v>311</v>
      </c>
      <c r="LZ5" s="88" t="s">
        <v>312</v>
      </c>
      <c r="MA5" s="88" t="s">
        <v>313</v>
      </c>
      <c r="MB5" s="88" t="s">
        <v>314</v>
      </c>
      <c r="MC5" s="88" t="s">
        <v>315</v>
      </c>
      <c r="MD5" s="100" t="s">
        <v>469</v>
      </c>
      <c r="ME5" s="88" t="s">
        <v>318</v>
      </c>
      <c r="MF5" s="88" t="s">
        <v>319</v>
      </c>
      <c r="MG5" s="88" t="s">
        <v>320</v>
      </c>
      <c r="MH5" s="101" t="s">
        <v>321</v>
      </c>
      <c r="MI5" s="102" t="s">
        <v>470</v>
      </c>
      <c r="MJ5" s="102" t="s">
        <v>471</v>
      </c>
      <c r="MK5" s="102" t="s">
        <v>472</v>
      </c>
      <c r="ML5" s="102" t="s">
        <v>473</v>
      </c>
      <c r="MM5" s="102" t="s">
        <v>474</v>
      </c>
      <c r="MN5" s="102" t="s">
        <v>475</v>
      </c>
      <c r="MO5" s="102" t="s">
        <v>476</v>
      </c>
      <c r="MP5" s="102" t="s">
        <v>477</v>
      </c>
      <c r="MQ5" s="102" t="s">
        <v>478</v>
      </c>
      <c r="MR5" s="102" t="s">
        <v>479</v>
      </c>
      <c r="MS5" s="102" t="s">
        <v>480</v>
      </c>
    </row>
    <row r="6" spans="1:357" ht="15" customHeight="1" x14ac:dyDescent="0.3">
      <c r="A6" s="114">
        <v>1</v>
      </c>
      <c r="B6" s="114">
        <v>1</v>
      </c>
      <c r="C6" s="114" t="s">
        <v>485</v>
      </c>
      <c r="D6" s="114" t="s">
        <v>562</v>
      </c>
      <c r="E6" s="112" t="s">
        <v>486</v>
      </c>
      <c r="F6" s="114" t="s">
        <v>507</v>
      </c>
      <c r="G6" s="114" t="s">
        <v>487</v>
      </c>
      <c r="H6" s="123" t="s">
        <v>488</v>
      </c>
      <c r="I6" s="121" t="s">
        <v>489</v>
      </c>
      <c r="J6" s="114" t="s">
        <v>490</v>
      </c>
      <c r="K6" s="114" t="s">
        <v>491</v>
      </c>
      <c r="L6" s="119" t="s">
        <v>492</v>
      </c>
      <c r="M6" s="114" t="s">
        <v>493</v>
      </c>
      <c r="N6" s="114" t="s">
        <v>494</v>
      </c>
      <c r="O6" s="120" t="s">
        <v>495</v>
      </c>
      <c r="P6" s="114" t="s">
        <v>496</v>
      </c>
      <c r="Q6" s="122" t="s">
        <v>497</v>
      </c>
      <c r="R6" s="114">
        <v>2</v>
      </c>
      <c r="S6" s="103" t="s">
        <v>498</v>
      </c>
      <c r="T6" s="103" t="s">
        <v>499</v>
      </c>
      <c r="AB6" s="104">
        <v>25</v>
      </c>
      <c r="AC6" s="114">
        <f>AB6+AB7</f>
        <v>53</v>
      </c>
      <c r="AD6" s="104">
        <v>63</v>
      </c>
      <c r="AE6" s="114" t="s">
        <v>508</v>
      </c>
      <c r="AF6" s="104">
        <v>11</v>
      </c>
      <c r="AG6" s="114">
        <f>AF6+AF7</f>
        <v>21</v>
      </c>
      <c r="AH6" s="104">
        <v>13</v>
      </c>
      <c r="AI6" s="114">
        <f>AH6+AH7</f>
        <v>37</v>
      </c>
      <c r="CB6" s="114" t="s">
        <v>509</v>
      </c>
      <c r="CD6" s="104">
        <v>25</v>
      </c>
      <c r="CE6" s="114">
        <f>CD6+CD7</f>
        <v>53</v>
      </c>
      <c r="CF6" s="104">
        <v>10.3</v>
      </c>
      <c r="CG6" s="104">
        <v>7.5</v>
      </c>
      <c r="CH6" s="104">
        <v>13</v>
      </c>
      <c r="CI6" s="104" t="s">
        <v>508</v>
      </c>
      <c r="CJ6" s="104" t="s">
        <v>508</v>
      </c>
      <c r="CK6" s="104" t="s">
        <v>508</v>
      </c>
      <c r="CL6" s="104" t="s">
        <v>508</v>
      </c>
      <c r="CY6" s="114" t="s">
        <v>510</v>
      </c>
      <c r="CZ6" s="104">
        <v>25</v>
      </c>
      <c r="DA6" s="114">
        <f>CZ6+CZ7</f>
        <v>53</v>
      </c>
      <c r="DB6" s="104">
        <v>4.0999999999999996</v>
      </c>
      <c r="DC6" s="104">
        <v>2.7</v>
      </c>
      <c r="DD6" s="104">
        <v>5.5</v>
      </c>
      <c r="DE6" s="104" t="s">
        <v>508</v>
      </c>
      <c r="DF6" s="104" t="s">
        <v>508</v>
      </c>
      <c r="DG6" s="104" t="s">
        <v>508</v>
      </c>
      <c r="DH6" s="104" t="s">
        <v>508</v>
      </c>
      <c r="EL6" s="104">
        <v>25</v>
      </c>
      <c r="EM6" s="104">
        <v>5</v>
      </c>
      <c r="EN6" s="104" t="s">
        <v>508</v>
      </c>
      <c r="EO6" s="104" t="s">
        <v>508</v>
      </c>
      <c r="EP6" s="104" t="s">
        <v>508</v>
      </c>
      <c r="EQ6" s="104" t="s">
        <v>508</v>
      </c>
      <c r="ER6" s="104" t="s">
        <v>508</v>
      </c>
      <c r="EU6" s="104">
        <v>25</v>
      </c>
      <c r="EV6" s="104" t="s">
        <v>508</v>
      </c>
      <c r="EW6" s="104" t="s">
        <v>508</v>
      </c>
      <c r="EX6" s="104" t="s">
        <v>508</v>
      </c>
      <c r="FJ6" s="104"/>
      <c r="FK6" s="104"/>
      <c r="FL6" s="104"/>
      <c r="FM6" s="104"/>
      <c r="FR6" s="104"/>
      <c r="FS6" s="104"/>
      <c r="GP6" s="104"/>
      <c r="GQ6" s="104"/>
      <c r="GR6" s="104"/>
      <c r="GS6" s="104"/>
      <c r="GZ6" s="104"/>
      <c r="HA6" s="104"/>
      <c r="HB6" s="104"/>
      <c r="HC6" s="104"/>
      <c r="HG6" s="104"/>
      <c r="HH6" s="104"/>
      <c r="HI6" s="104"/>
      <c r="HJ6" s="104"/>
      <c r="HK6" s="104"/>
      <c r="HL6" s="104"/>
      <c r="HM6" s="104"/>
      <c r="HN6" s="104"/>
      <c r="IL6" s="104"/>
      <c r="IM6" s="104"/>
      <c r="IN6" s="104"/>
      <c r="IO6" s="104"/>
      <c r="JG6" s="104"/>
      <c r="JH6" s="104"/>
      <c r="JI6" s="104"/>
      <c r="JJ6" s="104"/>
      <c r="JM6" s="104"/>
      <c r="JN6" s="104"/>
      <c r="JO6" s="104"/>
      <c r="JP6" s="104"/>
      <c r="JQ6" s="104"/>
      <c r="JR6" s="104"/>
      <c r="JS6" s="104"/>
      <c r="JT6" s="104"/>
      <c r="JU6" s="104"/>
      <c r="JV6" s="104"/>
      <c r="JW6" s="104"/>
      <c r="KJ6" s="104"/>
      <c r="KK6" s="104"/>
      <c r="KL6" s="104"/>
      <c r="KM6" s="104"/>
      <c r="KN6" s="104"/>
      <c r="KO6" s="104"/>
      <c r="KP6" s="104"/>
      <c r="KQ6" s="104"/>
      <c r="KR6" s="104"/>
      <c r="KS6" s="104"/>
      <c r="LW6" s="104"/>
      <c r="LX6" s="104"/>
      <c r="LY6" s="104"/>
      <c r="LZ6" s="104"/>
      <c r="MA6" s="104"/>
      <c r="MB6" s="104"/>
      <c r="MC6" s="104"/>
      <c r="ME6" s="104"/>
      <c r="MF6" s="104"/>
      <c r="MG6" s="104"/>
      <c r="MH6" s="104"/>
    </row>
    <row r="7" spans="1:357" ht="15" customHeight="1" x14ac:dyDescent="0.3">
      <c r="A7" s="114"/>
      <c r="B7" s="114"/>
      <c r="C7" s="114"/>
      <c r="D7" s="114"/>
      <c r="E7" s="113"/>
      <c r="F7" s="114"/>
      <c r="G7" s="114"/>
      <c r="H7" s="123"/>
      <c r="I7" s="121"/>
      <c r="J7" s="114"/>
      <c r="K7" s="114"/>
      <c r="L7" s="114"/>
      <c r="M7" s="114"/>
      <c r="N7" s="114"/>
      <c r="O7" s="121"/>
      <c r="P7" s="114"/>
      <c r="Q7" s="122"/>
      <c r="R7" s="114"/>
      <c r="S7" s="103" t="s">
        <v>500</v>
      </c>
      <c r="T7" s="103" t="s">
        <v>499</v>
      </c>
      <c r="AB7" s="104">
        <v>28</v>
      </c>
      <c r="AC7" s="114"/>
      <c r="AD7" s="104">
        <v>59</v>
      </c>
      <c r="AE7" s="114"/>
      <c r="AF7" s="104">
        <v>10</v>
      </c>
      <c r="AG7" s="114"/>
      <c r="AH7" s="104">
        <v>24</v>
      </c>
      <c r="AI7" s="114"/>
      <c r="CB7" s="114"/>
      <c r="CD7" s="104">
        <v>28</v>
      </c>
      <c r="CE7" s="114"/>
      <c r="CF7" s="104">
        <v>10.8</v>
      </c>
      <c r="CG7" s="104">
        <v>7.4</v>
      </c>
      <c r="CH7" s="105">
        <v>14.2</v>
      </c>
      <c r="CI7" s="104" t="s">
        <v>508</v>
      </c>
      <c r="CJ7" s="104" t="s">
        <v>508</v>
      </c>
      <c r="CK7" s="104" t="s">
        <v>508</v>
      </c>
      <c r="CL7" s="104" t="s">
        <v>508</v>
      </c>
      <c r="CY7" s="114"/>
      <c r="CZ7" s="104">
        <v>28</v>
      </c>
      <c r="DA7" s="114"/>
      <c r="DB7" s="104">
        <v>3.3</v>
      </c>
      <c r="DC7" s="104">
        <v>2.2000000000000002</v>
      </c>
      <c r="DD7" s="104">
        <v>4.4000000000000004</v>
      </c>
      <c r="DE7" s="104" t="s">
        <v>508</v>
      </c>
      <c r="DF7" s="104" t="s">
        <v>508</v>
      </c>
      <c r="DG7" s="104" t="s">
        <v>508</v>
      </c>
      <c r="DH7" s="104" t="s">
        <v>508</v>
      </c>
      <c r="EL7" s="104">
        <v>28</v>
      </c>
      <c r="EM7" s="104">
        <v>3</v>
      </c>
      <c r="EN7" s="104" t="s">
        <v>508</v>
      </c>
      <c r="EO7" s="104" t="s">
        <v>508</v>
      </c>
      <c r="EP7" s="104" t="s">
        <v>508</v>
      </c>
      <c r="EQ7" s="104" t="s">
        <v>508</v>
      </c>
      <c r="ER7" s="104" t="s">
        <v>508</v>
      </c>
      <c r="EU7" s="104">
        <v>28</v>
      </c>
      <c r="EV7" s="104" t="s">
        <v>508</v>
      </c>
      <c r="EW7" s="104" t="s">
        <v>508</v>
      </c>
      <c r="EX7" s="104" t="s">
        <v>508</v>
      </c>
      <c r="FJ7" s="104"/>
      <c r="FK7" s="104"/>
      <c r="FL7" s="106"/>
      <c r="FM7" s="106"/>
      <c r="FR7" s="106"/>
      <c r="FS7" s="106"/>
      <c r="GP7" s="106"/>
      <c r="GQ7" s="106"/>
      <c r="GR7" s="106"/>
      <c r="GS7" s="106"/>
      <c r="GZ7" s="106"/>
      <c r="HA7" s="106"/>
      <c r="HB7" s="106"/>
      <c r="HC7" s="106"/>
      <c r="HG7" s="106"/>
      <c r="HH7" s="106"/>
      <c r="HI7" s="106"/>
      <c r="HJ7" s="106"/>
      <c r="HK7" s="106"/>
      <c r="HL7" s="106"/>
      <c r="HM7" s="106"/>
      <c r="HN7" s="106"/>
      <c r="IL7" s="106"/>
      <c r="IM7" s="106"/>
      <c r="IN7" s="106"/>
      <c r="IO7" s="106"/>
      <c r="JG7" s="106"/>
      <c r="JH7" s="106"/>
      <c r="JI7" s="104"/>
      <c r="JJ7" s="106"/>
      <c r="JM7" s="106"/>
      <c r="JN7" s="106"/>
      <c r="JO7" s="104"/>
      <c r="JP7" s="104"/>
      <c r="JQ7" s="104"/>
      <c r="JR7" s="104"/>
      <c r="JS7" s="105"/>
      <c r="JT7" s="104"/>
      <c r="JU7" s="104"/>
      <c r="JV7" s="104"/>
      <c r="JW7" s="104"/>
      <c r="KJ7" s="106"/>
      <c r="KK7" s="104"/>
      <c r="KL7" s="106"/>
      <c r="KM7" s="104"/>
      <c r="KN7" s="104"/>
      <c r="KO7" s="104"/>
      <c r="KP7" s="104"/>
      <c r="KQ7" s="104"/>
      <c r="KR7" s="104"/>
      <c r="KS7" s="104"/>
      <c r="LW7" s="104"/>
      <c r="LX7" s="104"/>
      <c r="LY7" s="104"/>
      <c r="LZ7" s="104"/>
      <c r="MA7" s="104"/>
      <c r="MB7" s="104"/>
      <c r="MC7" s="104"/>
      <c r="ME7" s="104"/>
      <c r="MF7" s="104"/>
      <c r="MG7" s="104"/>
      <c r="MH7" s="104"/>
    </row>
    <row r="8" spans="1:357" ht="15" customHeight="1" x14ac:dyDescent="0.3">
      <c r="A8" s="114">
        <v>1</v>
      </c>
      <c r="B8" s="114">
        <v>1</v>
      </c>
      <c r="C8" s="114" t="s">
        <v>501</v>
      </c>
      <c r="D8" s="114" t="s">
        <v>562</v>
      </c>
      <c r="E8" s="112" t="s">
        <v>486</v>
      </c>
      <c r="F8" s="114" t="s">
        <v>507</v>
      </c>
      <c r="G8" s="114" t="s">
        <v>487</v>
      </c>
      <c r="H8" s="123" t="s">
        <v>488</v>
      </c>
      <c r="I8" s="121" t="s">
        <v>489</v>
      </c>
      <c r="J8" s="114" t="s">
        <v>490</v>
      </c>
      <c r="K8" s="114" t="s">
        <v>491</v>
      </c>
      <c r="L8" s="119" t="s">
        <v>492</v>
      </c>
      <c r="M8" s="114" t="s">
        <v>493</v>
      </c>
      <c r="N8" s="114" t="s">
        <v>494</v>
      </c>
      <c r="O8" s="120" t="s">
        <v>495</v>
      </c>
      <c r="P8" s="114" t="s">
        <v>496</v>
      </c>
      <c r="Q8" s="122" t="s">
        <v>497</v>
      </c>
      <c r="R8" s="114">
        <v>2</v>
      </c>
      <c r="S8" s="103" t="s">
        <v>498</v>
      </c>
      <c r="T8" s="103" t="s">
        <v>502</v>
      </c>
      <c r="AB8" s="104">
        <v>11</v>
      </c>
      <c r="AC8" s="114">
        <f>AB8+AB9</f>
        <v>24</v>
      </c>
      <c r="AD8" s="104" t="s">
        <v>508</v>
      </c>
      <c r="AE8" s="114" t="s">
        <v>508</v>
      </c>
      <c r="AF8" s="104" t="s">
        <v>508</v>
      </c>
      <c r="AG8" s="114" t="s">
        <v>508</v>
      </c>
      <c r="AH8" s="104" t="s">
        <v>508</v>
      </c>
      <c r="AI8" s="114" t="s">
        <v>508</v>
      </c>
      <c r="CB8" s="114" t="s">
        <v>509</v>
      </c>
      <c r="CD8" s="104" t="s">
        <v>508</v>
      </c>
      <c r="CE8" s="114" t="s">
        <v>508</v>
      </c>
      <c r="CF8" s="104" t="s">
        <v>508</v>
      </c>
      <c r="CG8" s="104" t="s">
        <v>508</v>
      </c>
      <c r="CH8" s="105" t="s">
        <v>508</v>
      </c>
      <c r="CI8" s="104" t="s">
        <v>508</v>
      </c>
      <c r="CJ8" s="104" t="s">
        <v>508</v>
      </c>
      <c r="CK8" s="104" t="s">
        <v>508</v>
      </c>
      <c r="CL8" s="104" t="s">
        <v>508</v>
      </c>
      <c r="CY8" s="114" t="s">
        <v>510</v>
      </c>
      <c r="CZ8" s="104">
        <v>11</v>
      </c>
      <c r="DA8" s="114">
        <f>CZ8+CZ9</f>
        <v>24</v>
      </c>
      <c r="DB8" s="104">
        <v>3.9</v>
      </c>
      <c r="DC8" s="104">
        <v>2.2000000000000002</v>
      </c>
      <c r="DD8" s="104">
        <v>5.7</v>
      </c>
      <c r="DE8" s="104" t="s">
        <v>508</v>
      </c>
      <c r="DF8" s="104" t="s">
        <v>508</v>
      </c>
      <c r="DG8" s="104" t="s">
        <v>508</v>
      </c>
      <c r="DH8" s="104" t="s">
        <v>508</v>
      </c>
      <c r="EL8" s="104" t="s">
        <v>508</v>
      </c>
      <c r="EM8" s="104" t="s">
        <v>508</v>
      </c>
      <c r="EN8" s="104" t="s">
        <v>508</v>
      </c>
      <c r="EO8" s="104" t="s">
        <v>508</v>
      </c>
      <c r="EP8" s="104" t="s">
        <v>508</v>
      </c>
      <c r="EQ8" s="104" t="s">
        <v>508</v>
      </c>
      <c r="ER8" s="104" t="s">
        <v>508</v>
      </c>
      <c r="EU8" s="104">
        <v>11</v>
      </c>
      <c r="EV8" s="104" t="s">
        <v>508</v>
      </c>
      <c r="EW8" s="104" t="s">
        <v>508</v>
      </c>
      <c r="EX8" s="104" t="s">
        <v>508</v>
      </c>
      <c r="FJ8" s="104"/>
      <c r="FK8" s="104"/>
      <c r="FL8" s="106"/>
      <c r="FM8" s="106"/>
      <c r="FR8" s="106"/>
      <c r="FS8" s="106"/>
      <c r="GP8" s="106"/>
      <c r="GQ8" s="106"/>
      <c r="GR8" s="106"/>
      <c r="GS8" s="106"/>
      <c r="GZ8" s="106"/>
      <c r="HA8" s="106"/>
      <c r="HB8" s="106"/>
      <c r="HC8" s="106"/>
      <c r="HG8" s="106"/>
      <c r="HH8" s="106"/>
      <c r="HI8" s="106"/>
      <c r="HJ8" s="106"/>
      <c r="HK8" s="106"/>
      <c r="HL8" s="106"/>
      <c r="HM8" s="106"/>
      <c r="HN8" s="106"/>
      <c r="IL8" s="106"/>
      <c r="IM8" s="106"/>
      <c r="IN8" s="106"/>
      <c r="IO8" s="106"/>
      <c r="JG8" s="106"/>
      <c r="JH8" s="106"/>
      <c r="JI8" s="104"/>
      <c r="JJ8" s="106"/>
      <c r="JM8" s="106"/>
      <c r="JN8" s="106"/>
      <c r="JO8" s="104"/>
      <c r="JP8" s="104"/>
      <c r="JQ8" s="104"/>
      <c r="JR8" s="104"/>
      <c r="JS8" s="105"/>
      <c r="JT8" s="104"/>
      <c r="JU8" s="104"/>
      <c r="JV8" s="104"/>
      <c r="JW8" s="104"/>
      <c r="KJ8" s="106"/>
      <c r="KK8" s="104"/>
      <c r="KL8" s="106"/>
      <c r="KM8" s="104"/>
      <c r="KN8" s="104"/>
      <c r="KO8" s="104"/>
      <c r="KP8" s="104"/>
      <c r="KQ8" s="104"/>
      <c r="KR8" s="104"/>
      <c r="KS8" s="104"/>
      <c r="LW8" s="104"/>
      <c r="LX8" s="104"/>
      <c r="LY8" s="104"/>
      <c r="LZ8" s="104"/>
      <c r="MA8" s="104"/>
      <c r="MB8" s="104"/>
      <c r="MC8" s="104"/>
      <c r="ME8" s="104"/>
      <c r="MF8" s="104"/>
      <c r="MG8" s="104"/>
      <c r="MH8" s="104"/>
    </row>
    <row r="9" spans="1:357" ht="15" customHeight="1" x14ac:dyDescent="0.3">
      <c r="A9" s="114"/>
      <c r="B9" s="114"/>
      <c r="C9" s="114"/>
      <c r="D9" s="114"/>
      <c r="E9" s="113"/>
      <c r="F9" s="114"/>
      <c r="G9" s="114"/>
      <c r="H9" s="123"/>
      <c r="I9" s="121"/>
      <c r="J9" s="114"/>
      <c r="K9" s="114"/>
      <c r="L9" s="114"/>
      <c r="M9" s="114"/>
      <c r="N9" s="114"/>
      <c r="O9" s="121"/>
      <c r="P9" s="114"/>
      <c r="Q9" s="122"/>
      <c r="R9" s="114"/>
      <c r="S9" s="103" t="s">
        <v>500</v>
      </c>
      <c r="T9" s="103" t="s">
        <v>502</v>
      </c>
      <c r="AB9" s="104">
        <v>13</v>
      </c>
      <c r="AC9" s="114"/>
      <c r="AD9" s="104" t="s">
        <v>508</v>
      </c>
      <c r="AE9" s="114"/>
      <c r="AF9" s="104" t="s">
        <v>508</v>
      </c>
      <c r="AG9" s="114"/>
      <c r="AH9" s="104" t="s">
        <v>508</v>
      </c>
      <c r="AI9" s="114"/>
      <c r="CB9" s="114"/>
      <c r="CD9" s="104" t="s">
        <v>508</v>
      </c>
      <c r="CE9" s="114"/>
      <c r="CF9" s="104" t="s">
        <v>508</v>
      </c>
      <c r="CG9" s="104" t="s">
        <v>508</v>
      </c>
      <c r="CH9" s="105" t="s">
        <v>508</v>
      </c>
      <c r="CI9" s="104" t="s">
        <v>508</v>
      </c>
      <c r="CJ9" s="104" t="s">
        <v>508</v>
      </c>
      <c r="CK9" s="104" t="s">
        <v>508</v>
      </c>
      <c r="CL9" s="104" t="s">
        <v>508</v>
      </c>
      <c r="CY9" s="114"/>
      <c r="CZ9" s="104">
        <v>13</v>
      </c>
      <c r="DA9" s="114"/>
      <c r="DB9" s="104">
        <v>3.6</v>
      </c>
      <c r="DC9" s="104">
        <v>2.2999999999999998</v>
      </c>
      <c r="DD9" s="104">
        <v>4.9000000000000004</v>
      </c>
      <c r="DE9" s="104" t="s">
        <v>508</v>
      </c>
      <c r="DF9" s="104" t="s">
        <v>508</v>
      </c>
      <c r="DG9" s="104" t="s">
        <v>508</v>
      </c>
      <c r="DH9" s="104" t="s">
        <v>508</v>
      </c>
      <c r="EL9" s="104" t="s">
        <v>508</v>
      </c>
      <c r="EM9" s="104" t="s">
        <v>508</v>
      </c>
      <c r="EN9" s="104" t="s">
        <v>508</v>
      </c>
      <c r="EO9" s="104" t="s">
        <v>508</v>
      </c>
      <c r="EP9" s="104" t="s">
        <v>508</v>
      </c>
      <c r="EQ9" s="104" t="s">
        <v>508</v>
      </c>
      <c r="ER9" s="104" t="s">
        <v>508</v>
      </c>
      <c r="EU9" s="104">
        <v>13</v>
      </c>
      <c r="EV9" s="104" t="s">
        <v>508</v>
      </c>
      <c r="EW9" s="104" t="s">
        <v>508</v>
      </c>
      <c r="EX9" s="104" t="s">
        <v>508</v>
      </c>
      <c r="FJ9" s="104"/>
      <c r="FK9" s="104"/>
      <c r="FL9" s="106"/>
      <c r="FM9" s="106"/>
      <c r="FR9" s="106"/>
      <c r="FS9" s="106"/>
      <c r="GP9" s="106"/>
      <c r="GQ9" s="106"/>
      <c r="GR9" s="106"/>
      <c r="GS9" s="106"/>
      <c r="GZ9" s="106"/>
      <c r="HA9" s="106"/>
      <c r="HB9" s="106"/>
      <c r="HC9" s="106"/>
      <c r="HG9" s="106"/>
      <c r="HH9" s="106"/>
      <c r="HI9" s="106"/>
      <c r="HJ9" s="106"/>
      <c r="HK9" s="106"/>
      <c r="HL9" s="106"/>
      <c r="HM9" s="106"/>
      <c r="HN9" s="106"/>
      <c r="IL9" s="106"/>
      <c r="IM9" s="106"/>
      <c r="IN9" s="106"/>
      <c r="IO9" s="106"/>
      <c r="JG9" s="106"/>
      <c r="JH9" s="106"/>
      <c r="JI9" s="104"/>
      <c r="JJ9" s="106"/>
      <c r="JM9" s="106"/>
      <c r="JN9" s="106"/>
      <c r="JO9" s="104"/>
      <c r="JP9" s="104"/>
      <c r="JQ9" s="104"/>
      <c r="JR9" s="104"/>
      <c r="JS9" s="105"/>
      <c r="JT9" s="104"/>
      <c r="JU9" s="104"/>
      <c r="JV9" s="104"/>
      <c r="JW9" s="104"/>
      <c r="KJ9" s="106"/>
      <c r="KK9" s="104"/>
      <c r="KL9" s="106"/>
      <c r="KM9" s="104"/>
      <c r="KN9" s="104"/>
      <c r="KO9" s="104"/>
      <c r="KP9" s="104"/>
      <c r="KQ9" s="104"/>
      <c r="KR9" s="104"/>
      <c r="KS9" s="104"/>
      <c r="LW9" s="104"/>
      <c r="LX9" s="104"/>
      <c r="LY9" s="104"/>
      <c r="LZ9" s="104"/>
      <c r="MA9" s="104"/>
      <c r="MB9" s="104"/>
      <c r="MC9" s="104"/>
      <c r="ME9" s="104"/>
      <c r="MF9" s="104"/>
      <c r="MG9" s="104"/>
      <c r="MH9" s="104"/>
    </row>
    <row r="10" spans="1:357" ht="15" customHeight="1" x14ac:dyDescent="0.3">
      <c r="A10" s="114">
        <v>1</v>
      </c>
      <c r="B10" s="114">
        <v>1</v>
      </c>
      <c r="C10" s="114" t="s">
        <v>501</v>
      </c>
      <c r="D10" s="114" t="s">
        <v>562</v>
      </c>
      <c r="E10" s="112" t="s">
        <v>486</v>
      </c>
      <c r="F10" s="114" t="s">
        <v>507</v>
      </c>
      <c r="G10" s="114" t="s">
        <v>487</v>
      </c>
      <c r="H10" s="123" t="s">
        <v>488</v>
      </c>
      <c r="I10" s="121" t="s">
        <v>489</v>
      </c>
      <c r="J10" s="114" t="s">
        <v>490</v>
      </c>
      <c r="K10" s="114" t="s">
        <v>491</v>
      </c>
      <c r="L10" s="119" t="s">
        <v>492</v>
      </c>
      <c r="M10" s="114" t="s">
        <v>493</v>
      </c>
      <c r="N10" s="114" t="s">
        <v>494</v>
      </c>
      <c r="O10" s="120" t="s">
        <v>495</v>
      </c>
      <c r="P10" s="114" t="s">
        <v>496</v>
      </c>
      <c r="Q10" s="122" t="s">
        <v>497</v>
      </c>
      <c r="R10" s="114">
        <v>2</v>
      </c>
      <c r="S10" s="103" t="s">
        <v>498</v>
      </c>
      <c r="T10" s="103" t="s">
        <v>503</v>
      </c>
      <c r="AB10" s="104">
        <v>8</v>
      </c>
      <c r="AC10" s="114">
        <f>AB10+AB11</f>
        <v>18</v>
      </c>
      <c r="AD10" s="104" t="s">
        <v>508</v>
      </c>
      <c r="AE10" s="114" t="s">
        <v>508</v>
      </c>
      <c r="AF10" s="104" t="s">
        <v>508</v>
      </c>
      <c r="AG10" s="114" t="s">
        <v>508</v>
      </c>
      <c r="AH10" s="104" t="s">
        <v>508</v>
      </c>
      <c r="AI10" s="114" t="s">
        <v>508</v>
      </c>
      <c r="CB10" s="114" t="s">
        <v>509</v>
      </c>
      <c r="CD10" s="104" t="s">
        <v>508</v>
      </c>
      <c r="CE10" s="114" t="s">
        <v>508</v>
      </c>
      <c r="CF10" s="104" t="s">
        <v>508</v>
      </c>
      <c r="CG10" s="104" t="s">
        <v>508</v>
      </c>
      <c r="CH10" s="105" t="s">
        <v>508</v>
      </c>
      <c r="CI10" s="104" t="s">
        <v>508</v>
      </c>
      <c r="CJ10" s="104" t="s">
        <v>508</v>
      </c>
      <c r="CK10" s="104" t="s">
        <v>508</v>
      </c>
      <c r="CL10" s="104" t="s">
        <v>508</v>
      </c>
      <c r="CY10" s="114" t="s">
        <v>510</v>
      </c>
      <c r="CZ10" s="104">
        <v>8</v>
      </c>
      <c r="DA10" s="114">
        <f>CZ10+CZ11</f>
        <v>18</v>
      </c>
      <c r="DB10" s="104">
        <v>4.0999999999999996</v>
      </c>
      <c r="DC10" s="104">
        <v>1.5</v>
      </c>
      <c r="DD10" s="104">
        <v>6.7</v>
      </c>
      <c r="DE10" s="104" t="s">
        <v>508</v>
      </c>
      <c r="DF10" s="104" t="s">
        <v>508</v>
      </c>
      <c r="DG10" s="104" t="s">
        <v>508</v>
      </c>
      <c r="DH10" s="104" t="s">
        <v>508</v>
      </c>
      <c r="EL10" s="104" t="s">
        <v>508</v>
      </c>
      <c r="EM10" s="104" t="s">
        <v>508</v>
      </c>
      <c r="EN10" s="104" t="s">
        <v>508</v>
      </c>
      <c r="EO10" s="104" t="s">
        <v>508</v>
      </c>
      <c r="EP10" s="104" t="s">
        <v>508</v>
      </c>
      <c r="EQ10" s="104" t="s">
        <v>508</v>
      </c>
      <c r="ER10" s="104" t="s">
        <v>508</v>
      </c>
      <c r="EU10" s="104">
        <v>8</v>
      </c>
      <c r="EV10" s="104" t="s">
        <v>508</v>
      </c>
      <c r="EW10" s="104" t="s">
        <v>508</v>
      </c>
      <c r="EX10" s="104" t="s">
        <v>508</v>
      </c>
      <c r="FJ10" s="104"/>
      <c r="FK10" s="104"/>
      <c r="FL10" s="106"/>
      <c r="FM10" s="106"/>
      <c r="FR10" s="106"/>
      <c r="FS10" s="106"/>
      <c r="GP10" s="106"/>
      <c r="GQ10" s="106"/>
      <c r="GR10" s="106"/>
      <c r="GS10" s="106"/>
      <c r="GZ10" s="106"/>
      <c r="HA10" s="106"/>
      <c r="HB10" s="106"/>
      <c r="HC10" s="106"/>
      <c r="HG10" s="106"/>
      <c r="HH10" s="106"/>
      <c r="HI10" s="106"/>
      <c r="HJ10" s="106"/>
      <c r="HK10" s="106"/>
      <c r="HL10" s="106"/>
      <c r="HM10" s="106"/>
      <c r="HN10" s="106"/>
      <c r="IL10" s="106"/>
      <c r="IM10" s="106"/>
      <c r="IN10" s="106"/>
      <c r="IO10" s="106"/>
      <c r="JG10" s="106"/>
      <c r="JH10" s="106"/>
      <c r="JI10" s="104"/>
      <c r="JJ10" s="106"/>
      <c r="JM10" s="106"/>
      <c r="JN10" s="106"/>
      <c r="JO10" s="104"/>
      <c r="JP10" s="104"/>
      <c r="JQ10" s="104"/>
      <c r="JR10" s="104"/>
      <c r="JS10" s="105"/>
      <c r="JT10" s="104"/>
      <c r="JU10" s="104"/>
      <c r="JV10" s="104"/>
      <c r="JW10" s="104"/>
      <c r="KJ10" s="106"/>
      <c r="KK10" s="104"/>
      <c r="KL10" s="106"/>
      <c r="KM10" s="104"/>
      <c r="KN10" s="104"/>
      <c r="KO10" s="104"/>
      <c r="KP10" s="104"/>
      <c r="KQ10" s="104"/>
      <c r="KR10" s="104"/>
      <c r="KS10" s="104"/>
      <c r="LW10" s="104"/>
      <c r="LX10" s="104"/>
      <c r="LY10" s="104"/>
      <c r="LZ10" s="104"/>
      <c r="MA10" s="104"/>
      <c r="MB10" s="104"/>
      <c r="MC10" s="104"/>
      <c r="ME10" s="104"/>
      <c r="MF10" s="104"/>
      <c r="MG10" s="104"/>
      <c r="MH10" s="104"/>
    </row>
    <row r="11" spans="1:357" ht="15" customHeight="1" x14ac:dyDescent="0.3">
      <c r="A11" s="114"/>
      <c r="B11" s="114"/>
      <c r="C11" s="114"/>
      <c r="D11" s="114"/>
      <c r="E11" s="113"/>
      <c r="F11" s="114"/>
      <c r="G11" s="114"/>
      <c r="H11" s="123"/>
      <c r="I11" s="121"/>
      <c r="J11" s="114"/>
      <c r="K11" s="114"/>
      <c r="L11" s="114"/>
      <c r="M11" s="114"/>
      <c r="N11" s="114"/>
      <c r="O11" s="121"/>
      <c r="P11" s="114"/>
      <c r="Q11" s="122"/>
      <c r="R11" s="114"/>
      <c r="S11" s="103" t="s">
        <v>500</v>
      </c>
      <c r="T11" s="103" t="s">
        <v>503</v>
      </c>
      <c r="AB11" s="104">
        <v>10</v>
      </c>
      <c r="AC11" s="114"/>
      <c r="AD11" s="104" t="s">
        <v>508</v>
      </c>
      <c r="AE11" s="114"/>
      <c r="AF11" s="104" t="s">
        <v>508</v>
      </c>
      <c r="AG11" s="114"/>
      <c r="AH11" s="104" t="s">
        <v>508</v>
      </c>
      <c r="AI11" s="114"/>
      <c r="CB11" s="114"/>
      <c r="CD11" s="104" t="s">
        <v>508</v>
      </c>
      <c r="CE11" s="114"/>
      <c r="CF11" s="104" t="s">
        <v>508</v>
      </c>
      <c r="CG11" s="104" t="s">
        <v>508</v>
      </c>
      <c r="CH11" s="105" t="s">
        <v>508</v>
      </c>
      <c r="CI11" s="104" t="s">
        <v>508</v>
      </c>
      <c r="CJ11" s="104" t="s">
        <v>508</v>
      </c>
      <c r="CK11" s="104" t="s">
        <v>508</v>
      </c>
      <c r="CL11" s="104" t="s">
        <v>508</v>
      </c>
      <c r="CY11" s="114"/>
      <c r="CZ11" s="104">
        <v>10</v>
      </c>
      <c r="DA11" s="114"/>
      <c r="DB11" s="104">
        <v>2.5</v>
      </c>
      <c r="DC11" s="104">
        <v>1.3</v>
      </c>
      <c r="DD11" s="104">
        <v>3.7</v>
      </c>
      <c r="DE11" s="104" t="s">
        <v>508</v>
      </c>
      <c r="DF11" s="104" t="s">
        <v>508</v>
      </c>
      <c r="DG11" s="104" t="s">
        <v>508</v>
      </c>
      <c r="DH11" s="104" t="s">
        <v>508</v>
      </c>
      <c r="EL11" s="104" t="s">
        <v>508</v>
      </c>
      <c r="EM11" s="104" t="s">
        <v>508</v>
      </c>
      <c r="EN11" s="104" t="s">
        <v>508</v>
      </c>
      <c r="EO11" s="104" t="s">
        <v>508</v>
      </c>
      <c r="EP11" s="104" t="s">
        <v>508</v>
      </c>
      <c r="EQ11" s="104" t="s">
        <v>508</v>
      </c>
      <c r="ER11" s="104" t="s">
        <v>508</v>
      </c>
      <c r="EU11" s="104">
        <v>10</v>
      </c>
      <c r="EV11" s="104" t="s">
        <v>508</v>
      </c>
      <c r="EW11" s="104" t="s">
        <v>508</v>
      </c>
      <c r="EX11" s="104" t="s">
        <v>508</v>
      </c>
      <c r="FJ11" s="104"/>
      <c r="FK11" s="104"/>
      <c r="FL11" s="106"/>
      <c r="FM11" s="106"/>
      <c r="FR11" s="106"/>
      <c r="FS11" s="106"/>
      <c r="GP11" s="106"/>
      <c r="GQ11" s="106"/>
      <c r="GR11" s="106"/>
      <c r="GS11" s="106"/>
      <c r="GZ11" s="106"/>
      <c r="HA11" s="106"/>
      <c r="HB11" s="106"/>
      <c r="HC11" s="106"/>
      <c r="HG11" s="106"/>
      <c r="HH11" s="106"/>
      <c r="HI11" s="106"/>
      <c r="HJ11" s="106"/>
      <c r="HK11" s="106"/>
      <c r="HL11" s="106"/>
      <c r="HM11" s="106"/>
      <c r="HN11" s="106"/>
      <c r="IL11" s="106"/>
      <c r="IM11" s="106"/>
      <c r="IN11" s="106"/>
      <c r="IO11" s="106"/>
      <c r="JG11" s="106"/>
      <c r="JH11" s="106"/>
      <c r="JI11" s="104"/>
      <c r="JJ11" s="106"/>
      <c r="JM11" s="106"/>
      <c r="JN11" s="106"/>
      <c r="JO11" s="104"/>
      <c r="JP11" s="104"/>
      <c r="JQ11" s="104"/>
      <c r="JR11" s="104"/>
      <c r="JS11" s="105"/>
      <c r="JT11" s="104"/>
      <c r="JU11" s="104"/>
      <c r="JV11" s="104"/>
      <c r="JW11" s="104"/>
      <c r="KJ11" s="106"/>
      <c r="KK11" s="104"/>
      <c r="KL11" s="106"/>
      <c r="KM11" s="104"/>
      <c r="KN11" s="104"/>
      <c r="KO11" s="104"/>
      <c r="KP11" s="104"/>
      <c r="KQ11" s="104"/>
      <c r="KR11" s="104"/>
      <c r="KS11" s="104"/>
      <c r="LW11" s="104"/>
      <c r="LX11" s="104"/>
      <c r="LY11" s="104"/>
      <c r="LZ11" s="104"/>
      <c r="MA11" s="104"/>
      <c r="MB11" s="104"/>
      <c r="MC11" s="104"/>
      <c r="ME11" s="104"/>
      <c r="MF11" s="104"/>
      <c r="MG11" s="104"/>
      <c r="MH11" s="104"/>
    </row>
    <row r="12" spans="1:357" ht="15" customHeight="1" x14ac:dyDescent="0.3">
      <c r="A12" s="112">
        <v>2</v>
      </c>
      <c r="B12" s="112">
        <v>3</v>
      </c>
      <c r="C12" s="112" t="s">
        <v>485</v>
      </c>
      <c r="D12" s="112" t="s">
        <v>562</v>
      </c>
      <c r="E12" s="112" t="s">
        <v>512</v>
      </c>
      <c r="F12" s="112" t="s">
        <v>511</v>
      </c>
      <c r="G12" s="112" t="s">
        <v>513</v>
      </c>
      <c r="H12" s="112" t="s">
        <v>514</v>
      </c>
      <c r="I12" s="112" t="s">
        <v>515</v>
      </c>
      <c r="J12" s="112" t="s">
        <v>516</v>
      </c>
      <c r="K12" s="112" t="s">
        <v>508</v>
      </c>
      <c r="L12" s="117" t="s">
        <v>517</v>
      </c>
      <c r="M12" s="112" t="s">
        <v>493</v>
      </c>
      <c r="N12" s="112" t="s">
        <v>518</v>
      </c>
      <c r="O12" s="115" t="s">
        <v>504</v>
      </c>
      <c r="P12" s="112" t="s">
        <v>519</v>
      </c>
      <c r="Q12" s="115" t="s">
        <v>497</v>
      </c>
      <c r="R12" s="112">
        <v>1</v>
      </c>
      <c r="S12" s="103" t="s">
        <v>520</v>
      </c>
      <c r="T12" s="103" t="s">
        <v>499</v>
      </c>
      <c r="AB12" s="104">
        <v>50</v>
      </c>
      <c r="AC12" s="103">
        <v>50</v>
      </c>
      <c r="AD12" s="104" t="s">
        <v>508</v>
      </c>
      <c r="AE12" s="103" t="s">
        <v>508</v>
      </c>
      <c r="AF12" s="104" t="s">
        <v>508</v>
      </c>
      <c r="AG12" s="103" t="s">
        <v>508</v>
      </c>
      <c r="AH12" s="104">
        <v>29</v>
      </c>
      <c r="AI12" s="104">
        <v>29</v>
      </c>
      <c r="CB12" s="103"/>
      <c r="CD12" s="104" t="s">
        <v>508</v>
      </c>
      <c r="CE12" s="104" t="s">
        <v>508</v>
      </c>
      <c r="CF12" s="104" t="s">
        <v>508</v>
      </c>
      <c r="CG12" s="104" t="s">
        <v>508</v>
      </c>
      <c r="CH12" s="104" t="s">
        <v>508</v>
      </c>
      <c r="CI12" s="104" t="s">
        <v>508</v>
      </c>
      <c r="CJ12" s="104" t="s">
        <v>508</v>
      </c>
      <c r="CK12" s="104" t="s">
        <v>508</v>
      </c>
      <c r="CL12" s="104" t="s">
        <v>508</v>
      </c>
      <c r="CY12" s="103"/>
      <c r="CZ12" s="104" t="s">
        <v>508</v>
      </c>
      <c r="DA12" s="103"/>
      <c r="DB12" s="104" t="s">
        <v>508</v>
      </c>
      <c r="DC12" s="104" t="s">
        <v>508</v>
      </c>
      <c r="DD12" s="104" t="s">
        <v>508</v>
      </c>
      <c r="DE12" s="104" t="s">
        <v>508</v>
      </c>
      <c r="DF12" s="104" t="s">
        <v>508</v>
      </c>
      <c r="DG12" s="104" t="s">
        <v>508</v>
      </c>
      <c r="DH12" s="104" t="s">
        <v>508</v>
      </c>
      <c r="EL12" s="104" t="s">
        <v>508</v>
      </c>
      <c r="EM12" s="104" t="s">
        <v>508</v>
      </c>
      <c r="EN12" s="104" t="s">
        <v>508</v>
      </c>
      <c r="EO12" s="104" t="s">
        <v>508</v>
      </c>
      <c r="EP12" s="104" t="s">
        <v>508</v>
      </c>
      <c r="EQ12" s="104" t="s">
        <v>508</v>
      </c>
      <c r="ER12" s="104" t="s">
        <v>508</v>
      </c>
      <c r="EU12" s="104">
        <v>50</v>
      </c>
      <c r="EV12" s="104" t="s">
        <v>508</v>
      </c>
      <c r="EW12" s="104" t="s">
        <v>508</v>
      </c>
      <c r="EX12" s="104" t="s">
        <v>508</v>
      </c>
      <c r="FJ12" s="107"/>
      <c r="FK12" s="107"/>
      <c r="FL12" s="107"/>
      <c r="FM12" s="107"/>
      <c r="FR12" s="107"/>
      <c r="FS12" s="107"/>
      <c r="GP12" s="107"/>
      <c r="GQ12" s="107"/>
      <c r="GR12" s="107"/>
      <c r="GS12" s="107"/>
      <c r="GZ12" s="107"/>
      <c r="HA12" s="107"/>
      <c r="HB12" s="107"/>
      <c r="HC12" s="107"/>
      <c r="HG12" s="107"/>
      <c r="HH12" s="107"/>
      <c r="HI12" s="107"/>
      <c r="HJ12" s="107"/>
      <c r="HK12" s="107"/>
      <c r="HL12" s="107"/>
      <c r="HM12" s="107"/>
      <c r="HN12" s="107"/>
      <c r="IL12" s="107"/>
      <c r="IM12" s="107"/>
      <c r="IN12" s="107"/>
      <c r="IO12" s="107"/>
      <c r="JG12" s="112" t="s">
        <v>521</v>
      </c>
      <c r="JH12" s="112" t="s">
        <v>522</v>
      </c>
      <c r="JI12" s="112" t="s">
        <v>523</v>
      </c>
      <c r="JJ12" s="112" t="s">
        <v>508</v>
      </c>
      <c r="JM12" s="112" t="s">
        <v>508</v>
      </c>
      <c r="JN12" s="112" t="s">
        <v>508</v>
      </c>
      <c r="JO12" s="104">
        <v>50</v>
      </c>
      <c r="JP12" s="112">
        <v>50</v>
      </c>
      <c r="JQ12" s="104">
        <v>11.5</v>
      </c>
      <c r="JR12" s="104">
        <v>7.9</v>
      </c>
      <c r="JS12" s="104">
        <v>16.600000000000001</v>
      </c>
      <c r="JT12" s="104" t="s">
        <v>508</v>
      </c>
      <c r="JU12" s="104" t="s">
        <v>508</v>
      </c>
      <c r="JV12" s="104" t="s">
        <v>508</v>
      </c>
      <c r="JW12" s="104" t="s">
        <v>508</v>
      </c>
      <c r="KJ12" s="112" t="s">
        <v>510</v>
      </c>
      <c r="KK12" s="104">
        <v>50</v>
      </c>
      <c r="KL12" s="112">
        <v>50</v>
      </c>
      <c r="KM12" s="104">
        <v>3.3</v>
      </c>
      <c r="KN12" s="104">
        <v>2.2999999999999998</v>
      </c>
      <c r="KO12" s="104">
        <v>5.9</v>
      </c>
      <c r="KP12" s="104" t="s">
        <v>508</v>
      </c>
      <c r="KQ12" s="104" t="s">
        <v>508</v>
      </c>
      <c r="KR12" s="104" t="s">
        <v>508</v>
      </c>
      <c r="KS12" s="104" t="s">
        <v>508</v>
      </c>
      <c r="LW12" s="104">
        <v>50</v>
      </c>
      <c r="LX12" s="104">
        <v>7</v>
      </c>
      <c r="LY12" s="104" t="s">
        <v>525</v>
      </c>
      <c r="LZ12" s="104" t="s">
        <v>508</v>
      </c>
      <c r="MA12" s="104" t="s">
        <v>508</v>
      </c>
      <c r="MB12" s="104" t="s">
        <v>508</v>
      </c>
      <c r="MC12" s="104" t="s">
        <v>508</v>
      </c>
      <c r="ME12" s="104" t="s">
        <v>508</v>
      </c>
      <c r="MF12" s="104" t="s">
        <v>508</v>
      </c>
      <c r="MG12" s="104" t="s">
        <v>508</v>
      </c>
      <c r="MH12" s="104" t="s">
        <v>508</v>
      </c>
    </row>
    <row r="13" spans="1:357" ht="15" customHeight="1" x14ac:dyDescent="0.3">
      <c r="A13" s="113"/>
      <c r="B13" s="113"/>
      <c r="C13" s="113"/>
      <c r="D13" s="113"/>
      <c r="E13" s="113"/>
      <c r="F13" s="113"/>
      <c r="G13" s="113"/>
      <c r="H13" s="113"/>
      <c r="I13" s="113"/>
      <c r="J13" s="113"/>
      <c r="K13" s="113"/>
      <c r="L13" s="113"/>
      <c r="M13" s="113"/>
      <c r="N13" s="113"/>
      <c r="O13" s="113"/>
      <c r="P13" s="113"/>
      <c r="Q13" s="116"/>
      <c r="R13" s="113"/>
      <c r="S13" s="103" t="s">
        <v>505</v>
      </c>
      <c r="T13" s="103" t="s">
        <v>505</v>
      </c>
      <c r="AB13" s="103" t="s">
        <v>505</v>
      </c>
      <c r="AC13" s="103" t="s">
        <v>505</v>
      </c>
      <c r="AD13" s="103" t="s">
        <v>505</v>
      </c>
      <c r="AE13" s="103" t="s">
        <v>505</v>
      </c>
      <c r="AF13" s="103" t="s">
        <v>505</v>
      </c>
      <c r="AG13" s="103" t="s">
        <v>505</v>
      </c>
      <c r="AH13" s="103" t="s">
        <v>505</v>
      </c>
      <c r="AI13" s="103" t="s">
        <v>505</v>
      </c>
      <c r="CB13" s="103"/>
      <c r="CD13" s="103" t="s">
        <v>505</v>
      </c>
      <c r="CE13" s="104"/>
      <c r="CF13" s="104" t="s">
        <v>505</v>
      </c>
      <c r="CG13" s="104" t="s">
        <v>505</v>
      </c>
      <c r="CH13" s="104" t="s">
        <v>505</v>
      </c>
      <c r="CI13" s="104" t="s">
        <v>505</v>
      </c>
      <c r="CJ13" s="104" t="s">
        <v>505</v>
      </c>
      <c r="CK13" s="104" t="s">
        <v>505</v>
      </c>
      <c r="CL13" s="104" t="s">
        <v>505</v>
      </c>
      <c r="CY13" s="103"/>
      <c r="CZ13" s="104"/>
      <c r="DA13" s="103"/>
      <c r="DB13" s="104"/>
      <c r="DC13" s="104"/>
      <c r="DD13" s="104"/>
      <c r="DE13" s="104"/>
      <c r="DF13" s="104"/>
      <c r="DG13" s="104"/>
      <c r="DH13" s="104"/>
      <c r="EL13" s="104"/>
      <c r="EM13" s="104"/>
      <c r="EN13" s="104"/>
      <c r="EO13" s="104"/>
      <c r="EP13" s="104"/>
      <c r="EQ13" s="104"/>
      <c r="ER13" s="104"/>
      <c r="EU13" s="104"/>
      <c r="EV13" s="104"/>
      <c r="EW13" s="104"/>
      <c r="EX13" s="104"/>
      <c r="FJ13" s="107"/>
      <c r="FK13" s="107"/>
      <c r="FL13" s="107"/>
      <c r="FM13" s="107"/>
      <c r="FR13" s="107"/>
      <c r="FS13" s="107"/>
      <c r="GP13" s="107"/>
      <c r="GQ13" s="107"/>
      <c r="GR13" s="107"/>
      <c r="GS13" s="107"/>
      <c r="GZ13" s="107"/>
      <c r="HA13" s="107"/>
      <c r="HB13" s="107"/>
      <c r="HC13" s="107"/>
      <c r="HG13" s="107"/>
      <c r="HH13" s="107"/>
      <c r="HI13" s="107"/>
      <c r="HJ13" s="107"/>
      <c r="HK13" s="107"/>
      <c r="HL13" s="107"/>
      <c r="HM13" s="107"/>
      <c r="HN13" s="107"/>
      <c r="IL13" s="107"/>
      <c r="IM13" s="107"/>
      <c r="IN13" s="107"/>
      <c r="IO13" s="107"/>
      <c r="JG13" s="113"/>
      <c r="JH13" s="113"/>
      <c r="JI13" s="113"/>
      <c r="JJ13" s="113"/>
      <c r="JM13" s="113"/>
      <c r="JN13" s="113"/>
      <c r="JO13" s="104" t="s">
        <v>505</v>
      </c>
      <c r="JP13" s="113"/>
      <c r="JQ13" s="104" t="s">
        <v>505</v>
      </c>
      <c r="JR13" s="104" t="s">
        <v>505</v>
      </c>
      <c r="JS13" s="104" t="s">
        <v>505</v>
      </c>
      <c r="JT13" s="104" t="s">
        <v>505</v>
      </c>
      <c r="JU13" s="104" t="s">
        <v>505</v>
      </c>
      <c r="JV13" s="104" t="s">
        <v>505</v>
      </c>
      <c r="JW13" s="104" t="s">
        <v>505</v>
      </c>
      <c r="KJ13" s="113"/>
      <c r="KK13" s="104" t="s">
        <v>505</v>
      </c>
      <c r="KL13" s="113"/>
      <c r="KM13" s="104" t="s">
        <v>505</v>
      </c>
      <c r="KN13" s="104" t="s">
        <v>505</v>
      </c>
      <c r="KO13" s="104" t="s">
        <v>505</v>
      </c>
      <c r="KP13" s="104" t="s">
        <v>505</v>
      </c>
      <c r="KQ13" s="104" t="s">
        <v>505</v>
      </c>
      <c r="KR13" s="104" t="s">
        <v>505</v>
      </c>
      <c r="KS13" s="104" t="s">
        <v>505</v>
      </c>
      <c r="LW13" s="104" t="s">
        <v>505</v>
      </c>
      <c r="LX13" s="104" t="s">
        <v>505</v>
      </c>
      <c r="LY13" s="104" t="s">
        <v>505</v>
      </c>
      <c r="LZ13" s="104" t="s">
        <v>505</v>
      </c>
      <c r="MA13" s="104" t="s">
        <v>505</v>
      </c>
      <c r="MB13" s="104" t="s">
        <v>505</v>
      </c>
      <c r="MC13" s="104" t="s">
        <v>505</v>
      </c>
      <c r="ME13" s="104" t="s">
        <v>505</v>
      </c>
      <c r="MF13" s="104" t="s">
        <v>505</v>
      </c>
      <c r="MG13" s="104" t="s">
        <v>505</v>
      </c>
      <c r="MH13" s="104" t="s">
        <v>505</v>
      </c>
    </row>
    <row r="14" spans="1:357" ht="15" customHeight="1" x14ac:dyDescent="0.3">
      <c r="A14" s="111">
        <v>3</v>
      </c>
      <c r="B14" s="111">
        <v>3</v>
      </c>
      <c r="C14" s="111" t="s">
        <v>485</v>
      </c>
      <c r="D14" s="111" t="s">
        <v>564</v>
      </c>
      <c r="E14" s="111" t="s">
        <v>529</v>
      </c>
      <c r="F14" s="111" t="s">
        <v>526</v>
      </c>
      <c r="G14" s="111" t="s">
        <v>530</v>
      </c>
      <c r="H14" s="111" t="s">
        <v>531</v>
      </c>
      <c r="I14" s="111" t="s">
        <v>532</v>
      </c>
      <c r="J14" s="111" t="s">
        <v>533</v>
      </c>
      <c r="K14" s="111" t="s">
        <v>508</v>
      </c>
      <c r="L14" s="117" t="s">
        <v>534</v>
      </c>
      <c r="M14" s="111" t="s">
        <v>493</v>
      </c>
      <c r="N14" s="111" t="s">
        <v>535</v>
      </c>
      <c r="O14" s="118" t="s">
        <v>495</v>
      </c>
      <c r="P14" s="111" t="s">
        <v>536</v>
      </c>
      <c r="Q14" s="115" t="s">
        <v>497</v>
      </c>
      <c r="R14" s="111">
        <v>2</v>
      </c>
      <c r="S14" s="107" t="s">
        <v>506</v>
      </c>
      <c r="T14" s="107" t="s">
        <v>527</v>
      </c>
      <c r="AB14" s="107" t="s">
        <v>537</v>
      </c>
      <c r="AC14" s="111">
        <v>419</v>
      </c>
      <c r="AD14" s="107" t="s">
        <v>508</v>
      </c>
      <c r="AE14" s="111" t="s">
        <v>508</v>
      </c>
      <c r="AF14" s="107" t="s">
        <v>508</v>
      </c>
      <c r="AG14" s="111" t="s">
        <v>508</v>
      </c>
      <c r="AH14" s="107" t="s">
        <v>508</v>
      </c>
      <c r="AI14" s="111" t="s">
        <v>508</v>
      </c>
      <c r="FJ14" s="111" t="s">
        <v>541</v>
      </c>
      <c r="FK14" s="111" t="s">
        <v>508</v>
      </c>
      <c r="FL14" s="111" t="s">
        <v>539</v>
      </c>
      <c r="FM14" s="111" t="s">
        <v>540</v>
      </c>
      <c r="FR14" s="111" t="s">
        <v>543</v>
      </c>
      <c r="FS14" s="111" t="s">
        <v>508</v>
      </c>
      <c r="GP14" s="111" t="s">
        <v>531</v>
      </c>
      <c r="GQ14" s="111" t="s">
        <v>531</v>
      </c>
      <c r="GR14" s="111" t="s">
        <v>531</v>
      </c>
      <c r="GS14" s="111" t="s">
        <v>531</v>
      </c>
      <c r="GZ14" s="107"/>
      <c r="HA14" s="107"/>
      <c r="HB14" s="107"/>
      <c r="HC14" s="107"/>
      <c r="HG14" s="107"/>
      <c r="HH14" s="107"/>
      <c r="HI14" s="107"/>
      <c r="HJ14" s="107"/>
      <c r="HK14" s="107"/>
      <c r="HL14" s="107"/>
      <c r="HM14" s="107"/>
      <c r="HN14" s="107"/>
      <c r="IL14" s="107"/>
      <c r="IM14" s="107"/>
      <c r="IN14" s="107"/>
      <c r="IO14" s="107"/>
    </row>
    <row r="15" spans="1:357" ht="15" customHeight="1" x14ac:dyDescent="0.3">
      <c r="A15" s="110"/>
      <c r="B15" s="110"/>
      <c r="C15" s="110"/>
      <c r="D15" s="110"/>
      <c r="E15" s="110"/>
      <c r="F15" s="110"/>
      <c r="G15" s="110"/>
      <c r="H15" s="110"/>
      <c r="I15" s="110"/>
      <c r="J15" s="110"/>
      <c r="K15" s="110"/>
      <c r="L15" s="110"/>
      <c r="M15" s="110"/>
      <c r="N15" s="110"/>
      <c r="O15" s="110"/>
      <c r="P15" s="110"/>
      <c r="Q15" s="116"/>
      <c r="R15" s="110"/>
      <c r="S15" s="107" t="s">
        <v>528</v>
      </c>
      <c r="T15" s="107" t="s">
        <v>527</v>
      </c>
      <c r="AB15" s="107" t="s">
        <v>538</v>
      </c>
      <c r="AC15" s="110"/>
      <c r="AD15" s="107" t="s">
        <v>508</v>
      </c>
      <c r="AE15" s="110"/>
      <c r="AF15" s="107" t="s">
        <v>508</v>
      </c>
      <c r="AG15" s="110"/>
      <c r="AH15" s="107" t="s">
        <v>508</v>
      </c>
      <c r="AI15" s="110"/>
      <c r="FJ15" s="110"/>
      <c r="FK15" s="110"/>
      <c r="FL15" s="110"/>
      <c r="FM15" s="110"/>
      <c r="FR15" s="110"/>
      <c r="FS15" s="110"/>
      <c r="GP15" s="110"/>
      <c r="GQ15" s="110"/>
      <c r="GR15" s="110"/>
      <c r="GS15" s="110"/>
      <c r="GZ15" s="107"/>
      <c r="HA15" s="107"/>
      <c r="HB15" s="107"/>
      <c r="HC15" s="107"/>
      <c r="HG15" s="107"/>
      <c r="HH15" s="107"/>
      <c r="HI15" s="107"/>
      <c r="HJ15" s="107"/>
      <c r="HK15" s="107"/>
      <c r="HL15" s="107"/>
      <c r="HM15" s="107"/>
      <c r="HN15" s="107"/>
      <c r="IL15" s="107"/>
      <c r="IM15" s="107"/>
      <c r="IN15" s="107"/>
      <c r="IO15" s="107"/>
    </row>
    <row r="16" spans="1:357" ht="15" customHeight="1" x14ac:dyDescent="0.3">
      <c r="A16" s="111">
        <v>4</v>
      </c>
      <c r="B16" s="111">
        <v>4</v>
      </c>
      <c r="C16" s="111" t="s">
        <v>485</v>
      </c>
      <c r="D16" s="109" t="s">
        <v>563</v>
      </c>
      <c r="E16" s="111" t="s">
        <v>546</v>
      </c>
      <c r="F16" s="111" t="s">
        <v>544</v>
      </c>
      <c r="G16" s="111" t="s">
        <v>547</v>
      </c>
      <c r="H16" s="111" t="s">
        <v>548</v>
      </c>
      <c r="I16" s="111" t="s">
        <v>549</v>
      </c>
      <c r="J16" s="111" t="s">
        <v>550</v>
      </c>
      <c r="K16" s="111" t="s">
        <v>508</v>
      </c>
      <c r="L16" s="117" t="s">
        <v>551</v>
      </c>
      <c r="M16" s="111" t="s">
        <v>493</v>
      </c>
      <c r="N16" s="111" t="s">
        <v>552</v>
      </c>
      <c r="O16" s="118" t="s">
        <v>495</v>
      </c>
      <c r="P16" s="111" t="s">
        <v>508</v>
      </c>
      <c r="Q16" s="115" t="s">
        <v>497</v>
      </c>
      <c r="R16" s="111">
        <v>2</v>
      </c>
      <c r="S16" s="108" t="s">
        <v>506</v>
      </c>
      <c r="T16" s="107" t="s">
        <v>527</v>
      </c>
      <c r="AB16" s="107" t="s">
        <v>508</v>
      </c>
      <c r="AC16" s="111" t="s">
        <v>508</v>
      </c>
      <c r="AD16" s="107" t="s">
        <v>508</v>
      </c>
      <c r="AE16" s="111" t="s">
        <v>508</v>
      </c>
      <c r="AF16" s="107" t="s">
        <v>508</v>
      </c>
      <c r="AG16" s="111" t="s">
        <v>508</v>
      </c>
      <c r="AH16" s="107" t="s">
        <v>508</v>
      </c>
      <c r="AI16" s="111" t="s">
        <v>508</v>
      </c>
      <c r="FJ16" s="111"/>
      <c r="FK16" s="111"/>
      <c r="FL16" s="111"/>
      <c r="FM16" s="111"/>
      <c r="FR16" s="111"/>
      <c r="FS16" s="111"/>
      <c r="GP16" s="111"/>
      <c r="GQ16" s="111"/>
      <c r="GR16" s="111"/>
      <c r="GS16" s="111"/>
      <c r="GZ16" s="111" t="s">
        <v>542</v>
      </c>
      <c r="HA16" s="111">
        <v>2019</v>
      </c>
      <c r="HB16" s="111" t="s">
        <v>524</v>
      </c>
      <c r="HC16" s="111" t="s">
        <v>539</v>
      </c>
      <c r="HG16" s="111" t="s">
        <v>554</v>
      </c>
      <c r="HH16" s="111" t="s">
        <v>555</v>
      </c>
      <c r="HI16" s="111" t="s">
        <v>556</v>
      </c>
      <c r="HJ16" s="111" t="s">
        <v>557</v>
      </c>
      <c r="HK16" s="111" t="s">
        <v>557</v>
      </c>
      <c r="HL16" s="111" t="s">
        <v>557</v>
      </c>
      <c r="HM16" s="111" t="s">
        <v>557</v>
      </c>
      <c r="HN16" s="111" t="s">
        <v>558</v>
      </c>
      <c r="IL16" s="111" t="s">
        <v>560</v>
      </c>
      <c r="IM16" s="111" t="s">
        <v>508</v>
      </c>
      <c r="IN16" s="111" t="s">
        <v>559</v>
      </c>
      <c r="IO16" s="111" t="s">
        <v>561</v>
      </c>
    </row>
    <row r="17" spans="1:249" ht="15" customHeight="1" x14ac:dyDescent="0.3">
      <c r="A17" s="110"/>
      <c r="B17" s="110"/>
      <c r="C17" s="110"/>
      <c r="D17" s="110"/>
      <c r="E17" s="110"/>
      <c r="F17" s="110"/>
      <c r="G17" s="110"/>
      <c r="H17" s="110"/>
      <c r="I17" s="110"/>
      <c r="J17" s="110"/>
      <c r="K17" s="110"/>
      <c r="L17" s="110"/>
      <c r="M17" s="110"/>
      <c r="N17" s="110"/>
      <c r="O17" s="110"/>
      <c r="P17" s="110"/>
      <c r="Q17" s="116"/>
      <c r="R17" s="110"/>
      <c r="S17" s="108" t="s">
        <v>545</v>
      </c>
      <c r="T17" s="107" t="s">
        <v>527</v>
      </c>
      <c r="AB17" s="107" t="s">
        <v>508</v>
      </c>
      <c r="AC17" s="110"/>
      <c r="AD17" s="107" t="s">
        <v>508</v>
      </c>
      <c r="AE17" s="110"/>
      <c r="AF17" s="107" t="s">
        <v>508</v>
      </c>
      <c r="AG17" s="110"/>
      <c r="AH17" s="107" t="s">
        <v>508</v>
      </c>
      <c r="AI17" s="110"/>
      <c r="FJ17" s="110"/>
      <c r="FK17" s="110"/>
      <c r="FL17" s="110"/>
      <c r="FM17" s="110"/>
      <c r="FR17" s="110"/>
      <c r="FS17" s="110"/>
      <c r="GP17" s="110"/>
      <c r="GQ17" s="110"/>
      <c r="GR17" s="110"/>
      <c r="GS17" s="110"/>
      <c r="GZ17" s="110"/>
      <c r="HA17" s="110"/>
      <c r="HB17" s="110"/>
      <c r="HC17" s="110"/>
      <c r="HG17" s="110"/>
      <c r="HH17" s="110"/>
      <c r="HI17" s="110"/>
      <c r="HJ17" s="110"/>
      <c r="HK17" s="110"/>
      <c r="HL17" s="110"/>
      <c r="HM17" s="110"/>
      <c r="HN17" s="110"/>
      <c r="IL17" s="110"/>
      <c r="IM17" s="110"/>
      <c r="IN17" s="110"/>
      <c r="IO17" s="110"/>
    </row>
    <row r="18" spans="1:249" ht="15" customHeight="1" x14ac:dyDescent="0.3">
      <c r="A18" s="111">
        <v>4</v>
      </c>
      <c r="B18" s="111">
        <v>4</v>
      </c>
      <c r="C18" s="111" t="s">
        <v>485</v>
      </c>
      <c r="D18" s="109" t="s">
        <v>563</v>
      </c>
      <c r="E18" s="111" t="s">
        <v>546</v>
      </c>
      <c r="F18" s="111" t="s">
        <v>544</v>
      </c>
      <c r="G18" s="111" t="s">
        <v>547</v>
      </c>
      <c r="H18" s="111" t="s">
        <v>548</v>
      </c>
      <c r="I18" s="111" t="s">
        <v>549</v>
      </c>
      <c r="J18" s="111" t="s">
        <v>550</v>
      </c>
      <c r="K18" s="111" t="s">
        <v>508</v>
      </c>
      <c r="L18" s="117" t="s">
        <v>551</v>
      </c>
      <c r="M18" s="111" t="s">
        <v>493</v>
      </c>
      <c r="N18" s="111" t="s">
        <v>552</v>
      </c>
      <c r="O18" s="118" t="s">
        <v>495</v>
      </c>
      <c r="P18" s="111" t="s">
        <v>508</v>
      </c>
      <c r="Q18" s="115" t="s">
        <v>497</v>
      </c>
      <c r="R18" s="111">
        <v>2</v>
      </c>
      <c r="S18" s="108" t="s">
        <v>506</v>
      </c>
      <c r="T18" s="107" t="s">
        <v>527</v>
      </c>
      <c r="AB18" s="107" t="s">
        <v>508</v>
      </c>
      <c r="AC18" s="111" t="s">
        <v>508</v>
      </c>
      <c r="AD18" s="107" t="s">
        <v>508</v>
      </c>
      <c r="AE18" s="111" t="s">
        <v>508</v>
      </c>
      <c r="AF18" s="107" t="s">
        <v>508</v>
      </c>
      <c r="AG18" s="111" t="s">
        <v>508</v>
      </c>
      <c r="AH18" s="107" t="s">
        <v>508</v>
      </c>
      <c r="AI18" s="111" t="s">
        <v>508</v>
      </c>
      <c r="FJ18" s="111"/>
      <c r="FK18" s="111"/>
      <c r="FL18" s="111"/>
      <c r="FM18" s="111"/>
      <c r="FR18" s="111"/>
      <c r="FS18" s="111"/>
      <c r="GP18" s="111"/>
      <c r="GQ18" s="111"/>
      <c r="GR18" s="111"/>
      <c r="GS18" s="111"/>
      <c r="GZ18" s="111" t="s">
        <v>553</v>
      </c>
      <c r="HA18" s="111">
        <v>2019</v>
      </c>
      <c r="HB18" s="111" t="s">
        <v>524</v>
      </c>
      <c r="HC18" s="111" t="s">
        <v>539</v>
      </c>
      <c r="HG18" s="111" t="s">
        <v>554</v>
      </c>
      <c r="HH18" s="111" t="s">
        <v>555</v>
      </c>
      <c r="HI18" s="111" t="s">
        <v>556</v>
      </c>
      <c r="HJ18" s="111" t="s">
        <v>557</v>
      </c>
      <c r="HK18" s="111" t="s">
        <v>557</v>
      </c>
      <c r="HL18" s="111" t="s">
        <v>557</v>
      </c>
      <c r="HM18" s="111" t="s">
        <v>557</v>
      </c>
      <c r="HN18" s="111" t="s">
        <v>558</v>
      </c>
      <c r="IL18" s="111" t="s">
        <v>560</v>
      </c>
      <c r="IM18" s="111" t="s">
        <v>508</v>
      </c>
      <c r="IN18" s="111" t="s">
        <v>559</v>
      </c>
      <c r="IO18" s="111" t="s">
        <v>561</v>
      </c>
    </row>
    <row r="19" spans="1:249" ht="15" customHeight="1" x14ac:dyDescent="0.3">
      <c r="A19" s="110"/>
      <c r="B19" s="110"/>
      <c r="C19" s="110"/>
      <c r="D19" s="110"/>
      <c r="E19" s="110"/>
      <c r="F19" s="110"/>
      <c r="G19" s="110"/>
      <c r="H19" s="110"/>
      <c r="I19" s="110"/>
      <c r="J19" s="110"/>
      <c r="K19" s="110"/>
      <c r="L19" s="110"/>
      <c r="M19" s="110"/>
      <c r="N19" s="110"/>
      <c r="O19" s="110"/>
      <c r="P19" s="110"/>
      <c r="Q19" s="116"/>
      <c r="R19" s="110"/>
      <c r="S19" s="108" t="s">
        <v>545</v>
      </c>
      <c r="T19" s="107" t="s">
        <v>527</v>
      </c>
      <c r="AB19" s="107" t="s">
        <v>508</v>
      </c>
      <c r="AC19" s="110"/>
      <c r="AD19" s="107" t="s">
        <v>508</v>
      </c>
      <c r="AE19" s="110"/>
      <c r="AF19" s="107" t="s">
        <v>508</v>
      </c>
      <c r="AG19" s="110"/>
      <c r="AH19" s="107" t="s">
        <v>508</v>
      </c>
      <c r="AI19" s="110"/>
      <c r="FJ19" s="110"/>
      <c r="FK19" s="110"/>
      <c r="FL19" s="110"/>
      <c r="FM19" s="110"/>
      <c r="FR19" s="110"/>
      <c r="FS19" s="110"/>
      <c r="GP19" s="110"/>
      <c r="GQ19" s="110"/>
      <c r="GR19" s="110"/>
      <c r="GS19" s="110"/>
      <c r="GZ19" s="110"/>
      <c r="HA19" s="110"/>
      <c r="HB19" s="110"/>
      <c r="HC19" s="110"/>
      <c r="HG19" s="110"/>
      <c r="HH19" s="110"/>
      <c r="HI19" s="110"/>
      <c r="HJ19" s="110"/>
      <c r="HK19" s="110"/>
      <c r="HL19" s="110"/>
      <c r="HM19" s="110"/>
      <c r="HN19" s="110"/>
      <c r="IL19" s="110"/>
      <c r="IM19" s="110"/>
      <c r="IN19" s="110"/>
      <c r="IO19" s="110"/>
    </row>
  </sheetData>
  <mergeCells count="233">
    <mergeCell ref="A8:A9"/>
    <mergeCell ref="B8:B9"/>
    <mergeCell ref="C8:C9"/>
    <mergeCell ref="D8:D9"/>
    <mergeCell ref="E8:E9"/>
    <mergeCell ref="G6:G7"/>
    <mergeCell ref="H6:H7"/>
    <mergeCell ref="I6:I7"/>
    <mergeCell ref="J6:J7"/>
    <mergeCell ref="K6:K7"/>
    <mergeCell ref="L6:L7"/>
    <mergeCell ref="A6:A7"/>
    <mergeCell ref="B6:B7"/>
    <mergeCell ref="C6:C7"/>
    <mergeCell ref="D6:D7"/>
    <mergeCell ref="E6:E7"/>
    <mergeCell ref="F6:F7"/>
    <mergeCell ref="L8:L9"/>
    <mergeCell ref="M8:M9"/>
    <mergeCell ref="N8:N9"/>
    <mergeCell ref="O8:O9"/>
    <mergeCell ref="P8:P9"/>
    <mergeCell ref="Q8:Q9"/>
    <mergeCell ref="F8:F9"/>
    <mergeCell ref="G8:G9"/>
    <mergeCell ref="H8:H9"/>
    <mergeCell ref="I8:I9"/>
    <mergeCell ref="J8:J9"/>
    <mergeCell ref="K8:K9"/>
    <mergeCell ref="M6:M7"/>
    <mergeCell ref="N6:N7"/>
    <mergeCell ref="O6:O7"/>
    <mergeCell ref="P6:P7"/>
    <mergeCell ref="Q6:Q7"/>
    <mergeCell ref="G10:G11"/>
    <mergeCell ref="H10:H11"/>
    <mergeCell ref="I10:I11"/>
    <mergeCell ref="J10:J11"/>
    <mergeCell ref="K10:K11"/>
    <mergeCell ref="L10:L11"/>
    <mergeCell ref="A10:A11"/>
    <mergeCell ref="B10:B11"/>
    <mergeCell ref="C10:C11"/>
    <mergeCell ref="D10:D11"/>
    <mergeCell ref="E10:E11"/>
    <mergeCell ref="F10:F11"/>
    <mergeCell ref="M10:M11"/>
    <mergeCell ref="N10:N11"/>
    <mergeCell ref="O10:O11"/>
    <mergeCell ref="P10:P11"/>
    <mergeCell ref="Q10:Q11"/>
    <mergeCell ref="R6:R7"/>
    <mergeCell ref="R8:R9"/>
    <mergeCell ref="R10:R11"/>
    <mergeCell ref="AG10:AG11"/>
    <mergeCell ref="AI10:AI11"/>
    <mergeCell ref="AG6:AG7"/>
    <mergeCell ref="AI6:AI7"/>
    <mergeCell ref="AC8:AC9"/>
    <mergeCell ref="AE8:AE9"/>
    <mergeCell ref="AG8:AG9"/>
    <mergeCell ref="AI8:AI9"/>
    <mergeCell ref="AC6:AC7"/>
    <mergeCell ref="AE6:AE7"/>
    <mergeCell ref="AC10:AC11"/>
    <mergeCell ref="AE10:AE11"/>
    <mergeCell ref="CB6:CB7"/>
    <mergeCell ref="CB8:CB9"/>
    <mergeCell ref="CB10:CB11"/>
    <mergeCell ref="CY6:CY7"/>
    <mergeCell ref="DA6:DA7"/>
    <mergeCell ref="CY8:CY9"/>
    <mergeCell ref="DA8:DA9"/>
    <mergeCell ref="CY10:CY11"/>
    <mergeCell ref="DA10:DA11"/>
    <mergeCell ref="CE6:CE7"/>
    <mergeCell ref="CE8:CE9"/>
    <mergeCell ref="CE10:CE11"/>
    <mergeCell ref="A12:A13"/>
    <mergeCell ref="B12:B13"/>
    <mergeCell ref="C12:C13"/>
    <mergeCell ref="E12:E13"/>
    <mergeCell ref="F12:F13"/>
    <mergeCell ref="G12:G13"/>
    <mergeCell ref="H12:H13"/>
    <mergeCell ref="I12:I13"/>
    <mergeCell ref="J12:J13"/>
    <mergeCell ref="K12:K13"/>
    <mergeCell ref="R12:R13"/>
    <mergeCell ref="L12:L13"/>
    <mergeCell ref="M12:M13"/>
    <mergeCell ref="N12:N13"/>
    <mergeCell ref="O12:O13"/>
    <mergeCell ref="P12:P13"/>
    <mergeCell ref="Q12:Q13"/>
    <mergeCell ref="JG12:JG13"/>
    <mergeCell ref="JH12:JH13"/>
    <mergeCell ref="JI12:JI13"/>
    <mergeCell ref="JJ12:JJ13"/>
    <mergeCell ref="JM12:JM13"/>
    <mergeCell ref="JN12:JN13"/>
    <mergeCell ref="JP12:JP13"/>
    <mergeCell ref="KJ12:KJ13"/>
    <mergeCell ref="KL12:KL13"/>
    <mergeCell ref="A14:A15"/>
    <mergeCell ref="B14:B15"/>
    <mergeCell ref="C14:C15"/>
    <mergeCell ref="L14:L15"/>
    <mergeCell ref="M14:M15"/>
    <mergeCell ref="N14:N15"/>
    <mergeCell ref="O14:O15"/>
    <mergeCell ref="P14:P15"/>
    <mergeCell ref="Q14:Q15"/>
    <mergeCell ref="E14:E15"/>
    <mergeCell ref="F14:F15"/>
    <mergeCell ref="G14:G15"/>
    <mergeCell ref="H14:H15"/>
    <mergeCell ref="I14:I15"/>
    <mergeCell ref="J14:J15"/>
    <mergeCell ref="K14:K15"/>
    <mergeCell ref="AC14:AC15"/>
    <mergeCell ref="R14:R15"/>
    <mergeCell ref="FJ14:FJ15"/>
    <mergeCell ref="FK14:FK15"/>
    <mergeCell ref="AE14:AE15"/>
    <mergeCell ref="AG14:AG15"/>
    <mergeCell ref="AI14:AI15"/>
    <mergeCell ref="FR14:FR15"/>
    <mergeCell ref="FS14:FS15"/>
    <mergeCell ref="FL14:FL15"/>
    <mergeCell ref="FM14:FM15"/>
    <mergeCell ref="GP14:GP15"/>
    <mergeCell ref="GQ14:GQ15"/>
    <mergeCell ref="GR14:GR15"/>
    <mergeCell ref="GS14:GS15"/>
    <mergeCell ref="A18:A19"/>
    <mergeCell ref="B18:B19"/>
    <mergeCell ref="C18:C19"/>
    <mergeCell ref="A16:A17"/>
    <mergeCell ref="B16:B17"/>
    <mergeCell ref="C16:C17"/>
    <mergeCell ref="J18:J19"/>
    <mergeCell ref="K18:K19"/>
    <mergeCell ref="L18:L19"/>
    <mergeCell ref="M18:M19"/>
    <mergeCell ref="N18:N19"/>
    <mergeCell ref="O18:O19"/>
    <mergeCell ref="N16:N17"/>
    <mergeCell ref="O16:O17"/>
    <mergeCell ref="P16:P17"/>
    <mergeCell ref="Q16:Q17"/>
    <mergeCell ref="R16:R17"/>
    <mergeCell ref="E18:E19"/>
    <mergeCell ref="F18:F19"/>
    <mergeCell ref="G18:G19"/>
    <mergeCell ref="H18:H19"/>
    <mergeCell ref="I18:I19"/>
    <mergeCell ref="E16:E17"/>
    <mergeCell ref="F16:F17"/>
    <mergeCell ref="G16:G17"/>
    <mergeCell ref="H16:H17"/>
    <mergeCell ref="I16:I17"/>
    <mergeCell ref="J16:J17"/>
    <mergeCell ref="K16:K17"/>
    <mergeCell ref="L16:L17"/>
    <mergeCell ref="M16:M17"/>
    <mergeCell ref="P18:P19"/>
    <mergeCell ref="Q18:Q19"/>
    <mergeCell ref="R18:R19"/>
    <mergeCell ref="AC16:AC17"/>
    <mergeCell ref="AE16:AE17"/>
    <mergeCell ref="AG16:AG17"/>
    <mergeCell ref="AI16:AI17"/>
    <mergeCell ref="AC18:AC19"/>
    <mergeCell ref="AE18:AE19"/>
    <mergeCell ref="AG18:AG19"/>
    <mergeCell ref="AI18:AI19"/>
    <mergeCell ref="FJ16:FJ17"/>
    <mergeCell ref="FK16:FK17"/>
    <mergeCell ref="FL16:FL17"/>
    <mergeCell ref="FM16:FM17"/>
    <mergeCell ref="FJ18:FJ19"/>
    <mergeCell ref="FK18:FK19"/>
    <mergeCell ref="FL18:FL19"/>
    <mergeCell ref="FM18:FM19"/>
    <mergeCell ref="FR16:FR17"/>
    <mergeCell ref="FS16:FS17"/>
    <mergeCell ref="FR18:FR19"/>
    <mergeCell ref="FS18:FS19"/>
    <mergeCell ref="GP16:GP17"/>
    <mergeCell ref="GP18:GP19"/>
    <mergeCell ref="GZ16:GZ17"/>
    <mergeCell ref="HA16:HA17"/>
    <mergeCell ref="HB16:HB17"/>
    <mergeCell ref="HC16:HC17"/>
    <mergeCell ref="GZ18:GZ19"/>
    <mergeCell ref="HA18:HA19"/>
    <mergeCell ref="HB18:HB19"/>
    <mergeCell ref="GQ16:GQ17"/>
    <mergeCell ref="GR16:GR17"/>
    <mergeCell ref="GS16:GS17"/>
    <mergeCell ref="GQ18:GQ19"/>
    <mergeCell ref="GR18:GR19"/>
    <mergeCell ref="GS18:GS19"/>
    <mergeCell ref="HC18:HC19"/>
    <mergeCell ref="HG16:HG17"/>
    <mergeCell ref="HH16:HH17"/>
    <mergeCell ref="HG18:HG19"/>
    <mergeCell ref="HH18:HH19"/>
    <mergeCell ref="HI18:HI19"/>
    <mergeCell ref="HJ18:HJ19"/>
    <mergeCell ref="HK18:HK19"/>
    <mergeCell ref="HL18:HL19"/>
    <mergeCell ref="HI16:HI17"/>
    <mergeCell ref="HJ16:HJ17"/>
    <mergeCell ref="HK16:HK17"/>
    <mergeCell ref="HL16:HL17"/>
    <mergeCell ref="HM16:HM17"/>
    <mergeCell ref="HN16:HN17"/>
    <mergeCell ref="HM18:HM19"/>
    <mergeCell ref="IL16:IL17"/>
    <mergeCell ref="IM16:IM17"/>
    <mergeCell ref="IN16:IN17"/>
    <mergeCell ref="IO16:IO17"/>
    <mergeCell ref="IL18:IL19"/>
    <mergeCell ref="IM18:IM19"/>
    <mergeCell ref="IN18:IN19"/>
    <mergeCell ref="IO18:IO19"/>
    <mergeCell ref="HN18:HN19"/>
    <mergeCell ref="D12:D13"/>
    <mergeCell ref="D16:D17"/>
    <mergeCell ref="D18:D19"/>
    <mergeCell ref="D14:D15"/>
  </mergeCells>
  <dataValidations count="32">
    <dataValidation allowBlank="1" showErrorMessage="1" sqref="FJ5:FK5" xr:uid="{00000000-0002-0000-0000-000000000000}"/>
    <dataValidation type="list" allowBlank="1" showInputMessage="1" showErrorMessage="1" sqref="Q6:Q11" xr:uid="{7002E737-C12C-406D-A241-C8154CA6A0EB}">
      <formula1>"1 Line, 1+ Line, 2 Line, 2+ Line, 3+ Line, 3 Line, Adjuvant/Neoadjuvant, NR"</formula1>
    </dataValidation>
    <dataValidation type="whole" operator="greaterThanOrEqual" allowBlank="1" showInputMessage="1" showErrorMessage="1" prompt="-Only integers allowed._x000a_-Minimum 1_x000a_-If less than 4, please keep all 4 rows, and enter &quot;NA&quot; in unused rows._x000a_-If more than 4, please add more rows." sqref="R6:R11" xr:uid="{8734FDB0-8918-4FD9-A0F0-BDD2E511419B}">
      <formula1>1</formula1>
    </dataValidation>
    <dataValidation type="list" allowBlank="1" showInputMessage="1" showErrorMessage="1" sqref="F6:F11" xr:uid="{7A264F91-F216-4265-8B10-ACF380FAF1D8}">
      <formula1>"Clinical, Quality of Life, Economic, Real-world Evidence"</formula1>
    </dataValidation>
    <dataValidation type="list" allowBlank="1" showInputMessage="1" showErrorMessage="1" promptTitle="Please select from dropdown list" prompt="Original: extractions reporting overall population_x000a_Subgroup: Extractions reporting a subset of the overall population. For e.g. patients older than 65, ISS Stage I, etc. _x000a_Original &amp; Subgroup: publications reporting both original and subgroup data." sqref="C6:C11" xr:uid="{40E7C891-91A1-4B02-B408-26C39917BCEF}">
      <formula1>"Original, Subgroup, Original &amp; Update"</formula1>
    </dataValidation>
    <dataValidation allowBlank="1" showInputMessage="1" showErrorMessage="1" prompt="This cell should be numbers that count the total number of original studies." sqref="A6:B11" xr:uid="{1358EF13-9C11-4642-AD28-B699FCDF563F}"/>
    <dataValidation allowBlank="1" showInputMessage="1" showErrorMessage="1" prompt="If there are more than 1 titles, please enter all titles, separated by semicolon (;)" sqref="G6:G11" xr:uid="{D44BB569-81A3-47CF-9CBF-28AA77F6210A}"/>
    <dataValidation allowBlank="1" showInputMessage="1" showErrorMessage="1" prompt="Please use 1-2 sentences to summarize the main takeaway from the extraction." sqref="H6:H11" xr:uid="{E0C82193-56B7-471E-A8BD-247C7ECD4842}"/>
    <dataValidation allowBlank="1" showInputMessage="1" showErrorMessage="1" prompt="-Please copy and paste the abstract in here_x000a_-Please delete line breaks_x000a_-If a publication does not have abstract, please enter &quot;No abstract available&quot;" sqref="J6:J11" xr:uid="{459991B2-C65C-4CAD-82DE-BBD0BA288383}"/>
    <dataValidation allowBlank="1" showInputMessage="1" showErrorMessage="1" promptTitle="Example" prompt="KarMMa_x000a_NCT03361748" sqref="K6:K11" xr:uid="{81C656DD-D9A1-468F-ABC1-588131438C2C}"/>
    <dataValidation allowBlank="1" showInputMessage="1" showErrorMessage="1" promptTitle="Please choose from below. " prompt="IC AML_x000a_NIC AML_x000a_RR ALL_x000a_NDMM_x000a_RRMM_x000a_Melanoma_x000a_PROC_x000a_mCRPC_x000a_Other indications can be added" sqref="M6:M11" xr:uid="{CEF0FA29-6F5E-4F3F-83CF-26443ECACAFE}"/>
    <dataValidation allowBlank="1" showInputMessage="1" showErrorMessage="1" prompt="Free text. This column usually provides a short description of the patient population included in the study. Common things to include: disease, stage, age, prior therapy status, any mutation status if applicable." sqref="N6:N11" xr:uid="{53713925-0752-4DE4-901B-EDDE45093A85}"/>
    <dataValidation allowBlank="1" showInputMessage="1" showErrorMessage="1" prompt="Free text. A short list of inclusion criteria should be included here." sqref="P6:P11" xr:uid="{E40237DC-3599-406D-9A59-90C9A0F7178B}"/>
    <dataValidation allowBlank="1" showInputMessage="1" showErrorMessage="1" promptTitle="Please choose from below" prompt="IC AML: IC AML_x000a_NIC AML: NIC AML_x000a_RR ALL: RR ALL_x000a_NDMM: SCT-eligible, SCT-ineligible, NDMM_x000a_RRMM: RRMM, TRMM_x000a_Melanoma: Advanced, BRAF+, Metastatic, Unresectable, Mucosal, Uveal, Cutaneous_x000a_PROC: Refractory, Resistant, Sensitive_x000a_mCRPC: mCRPC" sqref="O6:O11" xr:uid="{7246B182-E518-4EBF-ACFF-820BE0B927C4}"/>
    <dataValidation allowBlank="1" showInputMessage="1" showErrorMessage="1" prompt="Please use formula calculation if possible." sqref="AG6:AG11 AE6:AE11 AI6:AI11 Q12 Q14" xr:uid="{69BAF814-0F91-4C15-BF32-F7CE9676A41A}"/>
    <dataValidation allowBlank="1" showInputMessage="1" showErrorMessage="1" prompt="Please use formulas to calculate if possible" sqref="AC6:AC11" xr:uid="{9019C072-742C-4DFE-B9B4-E707A2B3BC85}"/>
    <dataValidation allowBlank="1" showInputMessage="1" showErrorMessage="1" prompt="-Please report median values. _x000a_-If only mean values are reported, please leave a note and say &quot;Mean&quot;" sqref="AD6:AD11" xr:uid="{7D79F686-CA5B-4086-936E-D96DAAD8F8C5}"/>
    <dataValidation type="list" allowBlank="1" showInputMessage="1" showErrorMessage="1" promptTitle="Drop-down list not exhaustive" prompt="Other viable options--&gt; remove data validation--&gt;enter:_x000a_Phase 1 RCT, Phase 4 RCT, Phase 4 Single-arm, Phase 2/3 Non-RCT, Phase 3 Non-RCT, Phase 4 Non-RCT, Phase NR Non-RCT" sqref="CB6:CB11" xr:uid="{BF31C07B-9221-429C-9120-47E585C8B040}">
      <formula1>"Phase 1/2 RCT, Phase 2 RCT, Phase 2/3 RCT, Phase 3 RCT, Phase NR RCT, Phase 1 Single-arm, Phase 1/2 Single-arm, Phase 2 Single-arm, Phase 2/3 Single-arm, Phase 3 Single-arm, Phase NR Single-arm, Phase 1 Non-RCT, Phase 1/2 Non-RCT, Phase 2 Non-RCT"</formula1>
    </dataValidation>
    <dataValidation type="list" allowBlank="1" showErrorMessage="1" sqref="FJ6:FJ11" xr:uid="{8F222367-E90F-4F96-BEED-3014C378D0B9}">
      <formula1>"RCT, Single-arm, Prospective observational, Retrospective, Survey, CEA/CUA, Other, NR, NA"</formula1>
    </dataValidation>
    <dataValidation type="list" allowBlank="1" showErrorMessage="1" sqref="FL6:FM11 HC6:HC11" xr:uid="{EA58EB8A-AD10-4471-946E-7459D3A34623}">
      <formula1>"Yes,No,NA"</formula1>
    </dataValidation>
    <dataValidation allowBlank="1" showInputMessage="1" showErrorMessage="1" promptTitle="Please use this format" prompt="Health state: a number from 0-1_x000a_E.g. Pre-progression: 0.89" sqref="GP6:GS11" xr:uid="{61441C0A-23C2-4CEC-9F69-74E8DA06B71E}"/>
    <dataValidation allowBlank="1" showInputMessage="1" showErrorMessage="1" promptTitle="Try to answer these questions" prompt="1. what are the baseline values?_x000a_2. what is the difference between baseline and test time points?_x000a_3. What is the difference between arms?" sqref="FS6:FS11" xr:uid="{EE6FC3E0-927F-4AE5-9693-0CE6CAE1E3FB}"/>
    <dataValidation type="list" allowBlank="1" showInputMessage="1" showErrorMessage="1" sqref="GZ6:GZ11" xr:uid="{0EB049FF-4EF4-4D66-8301-4D27651B26F7}">
      <formula1>"CEA/CUA,BIM,Cost/HCRU,HTA,ITC,Other,NA"</formula1>
    </dataValidation>
    <dataValidation allowBlank="1" showInputMessage="1" showErrorMessage="1" prompt="Please report the year of currency. If not available, please report year of publication and leave a note saying &quot;year of publication&quot;" sqref="HA6:HA11" xr:uid="{2ACAD326-200D-4071-8A16-739481714C12}"/>
    <dataValidation allowBlank="1" showInputMessage="1" showErrorMessage="1" prompt="Please try to report these outcomes: Cost, QALY or Lys, ICER" sqref="HG6:HG11" xr:uid="{1156BA7D-B53F-4C43-B7D5-D61D0A491295}"/>
    <dataValidation allowBlank="1" showInputMessage="1" showErrorMessage="1" promptTitle="Example" prompt="Model Type: Partitioned survival model_x000a_Health states (3): Progression-free survival, post-progression, death_x000a_Perspective: sociatal perspective_x000a_Time horizon: 10 years_x000a_Discount rate: 3.5%_x000a_Cycle length: 28 days" sqref="HH6:HH11" xr:uid="{10282735-8921-4CCC-83CA-8F0C3BDCD3E0}"/>
    <dataValidation allowBlank="1" showInputMessage="1" showErrorMessage="1" prompt="Please mention what type of clinical data are used and what the sources are. _x000a_E.g._x000a_Transition probabilities: KarMMa trial_x000a_Survival rates, AE rates: literature review" sqref="HI6:HI11" xr:uid="{6D4310A6-DC64-4767-B6B9-95DDFA311D88}"/>
    <dataValidation allowBlank="1" showInputMessage="1" showErrorMessage="1" prompt="Please report the source of utilities, health states, and utility values. _x000a_E.g._x000a_Forsythe_CEOR_2018_x000a_Progression-free survival: 0.87_x000a_Post-progression: 0.67_x000a_Death: 0" sqref="HJ6:HM11" xr:uid="{03276A83-DF2E-4F81-B38B-73B63FDEFA6F}"/>
    <dataValidation allowBlank="1" showInputMessage="1" showErrorMessage="1" prompt="Please report the type of cost data and the source. _x000a_E.g._x000a_Drug acquisition costs: Wholesale acquisition costs from the UK tariff. _x000a_Administration costs, AE costs: Forsythe_CEOR_2018" sqref="HN6:HN11 IN6:IN11" xr:uid="{7A5FEC64-FB7B-4399-B8F6-724EDD6C3B3A}"/>
    <dataValidation type="list" allowBlank="1" showInputMessage="1" showErrorMessage="1" sqref="JG6:JG11" xr:uid="{1E6C24D2-7D48-4260-ABCF-83845287260A}">
      <formula1>"Prospective Multicenter, Prospective Single-center, Retrospective Multicenter, Retrospective Single-center, Database Analysis, NA"</formula1>
    </dataValidation>
    <dataValidation allowBlank="1" showInputMessage="1" showErrorMessage="1" prompt="Please list reported RWE variables separated by commas." sqref="JJ6:JJ11" xr:uid="{12B55F2A-DFCB-4C08-8ADB-6EC9D9ED1A92}"/>
    <dataValidation allowBlank="1" showInputMessage="1" showErrorMessage="1" prompt="-Please enter in this format: 90.1-90.7. _x000a_-Do not use 0.901-0.907._x000a_-Do not add %" sqref="MA6:MA11 LY6:LY11 MC6:MC11" xr:uid="{743FAAC7-E6F6-413F-A001-A226C225C669}"/>
  </dataValidations>
  <hyperlinks>
    <hyperlink ref="L6" r:id="rId1" xr:uid="{E01A50AC-4DA2-4CC0-AC2B-76698DB95706}"/>
    <hyperlink ref="L8" r:id="rId2" xr:uid="{CC80F0D6-0384-4D45-9191-3190473DBE4E}"/>
    <hyperlink ref="L10" r:id="rId3" xr:uid="{BA408BE4-ECF6-4EC8-849F-FB88979A8E38}"/>
    <hyperlink ref="L12" r:id="rId4" xr:uid="{3588EA90-A634-47FB-96DA-66E1411F1759}"/>
    <hyperlink ref="L14" r:id="rId5" xr:uid="{C31B6EFD-F418-4DC6-A14C-3904064EBD18}"/>
    <hyperlink ref="L16" r:id="rId6" xr:uid="{CBDB8E8C-2292-4123-9219-5942D5E0D642}"/>
    <hyperlink ref="L18" r:id="rId7" xr:uid="{6F0104E5-E3F7-4B08-9521-8BBB364C5164}"/>
  </hyperlinks>
  <pageMargins left="0.7" right="0.7" top="0.75" bottom="0.75" header="0.3" footer="0.3"/>
  <pageSetup orientation="portrait" r:id="rId8"/>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2023-06-30T11:30:02Z</dcterms:modified>
</cp:coreProperties>
</file>