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_ECON_Testing\OldImportLogic_ECON\"/>
    </mc:Choice>
  </mc:AlternateContent>
  <xr:revisionPtr revIDLastSave="0" documentId="13_ncr:1_{A66126DB-817C-4590-B968-C373BAEB7B3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<sst xmlns="http://schemas.openxmlformats.org/spreadsheetml/2006/main" count="85" uniqueCount="66">
  <si>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</si>
  <si>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</si>
  <si>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</si>
  <si>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</si>
  <si>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</si>
  <si>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</si>
  <si>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</si>
  <si>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</si>
  <si>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</si>
  <si>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</si>
  <si>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Utility Elicitation Method and Source</t>
  </si>
  <si>
    <t>Utility point estimates reported with health states</t>
  </si>
  <si>
    <t>Disutility point estimates reported with health states</t>
  </si>
  <si>
    <t>Year / Country</t>
  </si>
  <si>
    <t>Other Utility Data (Excluding point estimates)</t>
  </si>
  <si>
    <t>2018 / UK</t>
  </si>
  <si>
    <t>2+ Line</t>
  </si>
  <si>
    <t>1 Line</t>
  </si>
  <si>
    <t>Study Identifier</t>
  </si>
  <si>
    <t>Gibson_CEOR_2020</t>
  </si>
  <si>
    <t>Economic Evaluation of Single versus Combination Immuno-Oncology Therapies: Application of a Novel Modelling Approach in Metastatic Melanoma</t>
  </si>
  <si>
    <t>CheckMate-067
NCT01844505</t>
  </si>
  <si>
    <t>Treatment-naïve patients with metastatic melanoma</t>
  </si>
  <si>
    <t>Metastatic Melanoma</t>
  </si>
  <si>
    <t>2020 / UK</t>
  </si>
  <si>
    <t>Pre-progression (non-responders): 0.77
Pre-progression (responders): 0.85
Post-progression/Post I-O progression: 0.59 (0.02)
Source: Beusterien et al.</t>
  </si>
  <si>
    <t>Gibson_JME_2019</t>
  </si>
  <si>
    <t>Cohort versus patient level simulation for the economic evaluation of single versus combination immuno-oncology therapies in metastatic melanoma.</t>
  </si>
  <si>
    <t>2019 / UK</t>
  </si>
  <si>
    <t>Pre-progression (non-responders): 0.77 (0.02)
Pre-progression (responders): 0.85 (0.02)
No immune response: 0.59 (0.02)
Post-response progression: 0.59 (0.02)
Source: Beusterien et al.</t>
  </si>
  <si>
    <t>Gibson_CEOR_2018</t>
  </si>
  <si>
    <t>Modeling the economic outcomes of immuno-oncology drugs: Alternative model frameworks to capture clinical outcomes.</t>
  </si>
  <si>
    <t>CheckMate-066
NCT00094653.8</t>
  </si>
  <si>
    <t>Treatment-naïve melanoma patients without the BRAF mutation</t>
  </si>
  <si>
    <t>BRAF+</t>
  </si>
  <si>
    <t>Nonfatal progression-free event: 0.80239
Nonfatal progression: 0.72839
Preprogression without response: 0.77040
Pre-progression with response: 0.85040
Post progression/post I-O progression: 0.59040
Source: UK prospective study of patient-level data from P3 RCT (CheckMate 066)</t>
  </si>
  <si>
    <t>Kohn_JCO_2017</t>
  </si>
  <si>
    <t>Cost-Effectiveness of Immune Checkpoint Inhibition in BRAF Wild-Type Advanced Melanoma.</t>
  </si>
  <si>
    <t>CheckMate-066
NCT00094653.8
CheckMate-067
CheckMate-037
KEYNOTE-006
NCT00094653</t>
  </si>
  <si>
    <t>Patients with advanced melanoma</t>
  </si>
  <si>
    <t>Advanced</t>
  </si>
  <si>
    <t>Patients with advanced melanoma with the same characteristics as those patients enrolled in CheckMate-066, CheckMate-067, CheckMate-037, KEYNOTE-006, and NCT00094653</t>
  </si>
  <si>
    <t>2016 / USA</t>
  </si>
  <si>
    <t>Base state: 0.80 (0.75-0.84)
Complete or partial treatment response: 0.88 (0.83-0.92)
Progressive disease: 0.52 (0.44-0.61)
Source: published literature</t>
  </si>
  <si>
    <t>Oh_JMCP_2017</t>
  </si>
  <si>
    <t>Cost-Effectiveness of Nivolumab-Ipilimumab Combination Therapy Compared with Monotherapy for First-Line Treatment of Metastatic Melanoma in the United States.</t>
  </si>
  <si>
    <t>Patients from CheckMate-067 for the first-line treatment of confirmed stage III or IV unresectable metastatic melanoma</t>
  </si>
  <si>
    <t>Unresectable</t>
  </si>
  <si>
    <t>Adult patients with BRAFV600-mutated unresectable/metastatic melanoma with ECOG PS score 0 or 1</t>
  </si>
  <si>
    <t>2015 / USA</t>
  </si>
  <si>
    <t>PD base-case: 0.433 (0.325-0.542)
NIVO PD/death: 0.084 (0.063-0.106)
IPI PD/death: 0.082 (0.062-0.104)
NIVO+IPI PD/death: 0.072 (0.054-0.091)
Source: published literature (using melanoma-specific studies)</t>
  </si>
  <si>
    <t>Wang_JMCSP_2017</t>
  </si>
  <si>
    <t>Cost-Effectiveness of Pembrolizumab Versus Ipilimumab in Ipilimumab-Naive Patients with Advanced Melanoma in the United States.</t>
  </si>
  <si>
    <t>KEYNOTE-006
NCT01866319</t>
  </si>
  <si>
    <t>Ipilimumab-naive patients with advanced melanoma</t>
  </si>
  <si>
    <t>Patients with advanced melanoma who have not received ipilimumab, but may have had other therapy such as BRAFi</t>
  </si>
  <si>
    <t>1+ Line</t>
  </si>
  <si>
    <t>PFS: 0.83 (0.82-0.84) IPI, 0.86 (0.85-0.87) PEM
Post progression: 0.78 (0.75-0.80)
Source: patient-level EQ-5D values from P3 RCT (KN006) using US-based algorithm.</t>
  </si>
  <si>
    <t>Bohensky_VH_2016</t>
  </si>
  <si>
    <t>A Cost-Effectiveness Analysis of Nivolumab Compared with Ipilimumab for the Treatment of BRAF Wild-Type Advanced Melanoma in Australia</t>
  </si>
  <si>
    <t>CA209066
MDX010-020</t>
  </si>
  <si>
    <t>Previously untreated patients with BRAF-advanced melanoma</t>
  </si>
  <si>
    <t>Advanced, BRAF+</t>
  </si>
  <si>
    <t>Patients with BRAF wild-type advanced melanoma</t>
  </si>
  <si>
    <t>2015 / Australia</t>
  </si>
  <si>
    <t>Base-case: 0.828 (pre-progression); 0.798 (post-progression
Ranges in one-way sensitivity: 0.662-0.994, 0.893 (QLQ-C30) [pre-progression]; 0.638-0.958, 0.853 (QLQ-C30) [post-progression]
Source: EQ-5D data from CA209066 P3 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</si>
</sst>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7" fillId="0" borderId="1"/>
    <xf numFmtId="0" fontId="4" fillId="2" borderId="1" applyNumberFormat="0" applyBorder="0" applyAlignment="0" applyProtection="0"/>
    <xf numFmtId="0" fontId="9" fillId="0" borderId="1"/>
    <xf numFmtId="9" fontId="7" fillId="0" borderId="1" applyFont="0" applyFill="0" applyBorder="0" applyAlignment="0" applyProtection="0"/>
    <xf numFmtId="0" fontId="9" fillId="0" borderId="1"/>
    <xf numFmtId="0" fontId="10" fillId="5" borderId="1" applyFont="0" applyFill="0" applyBorder="0" applyAlignment="0" applyProtection="0">
      <alignment horizontal="left" vertical="center" wrapText="1"/>
    </xf>
    <xf numFmtId="9" fontId="9" fillId="0" borderId="1" applyFont="0" applyFill="0" applyBorder="0" applyAlignment="0" applyProtection="0"/>
    <xf numFmtId="0" fontId="5" fillId="3" borderId="1" applyNumberFormat="0" applyBorder="0" applyAlignment="0" applyProtection="0"/>
    <xf numFmtId="0" fontId="3" fillId="0" borderId="1"/>
    <xf numFmtId="0" fontId="6" fillId="4" borderId="1" applyNumberFormat="0" applyBorder="0" applyAlignment="0" applyProtection="0"/>
    <xf numFmtId="0" fontId="3" fillId="0" borderId="1"/>
    <xf numFmtId="0" fontId="8" fillId="0" borderId="1"/>
    <xf numFmtId="0" fontId="9" fillId="0" borderId="1"/>
    <xf numFmtId="164" fontId="9" fillId="0" borderId="1" applyFont="0" applyFill="0" applyBorder="0" applyAlignment="0" applyProtection="0"/>
    <xf numFmtId="0" fontId="2" fillId="0" borderId="1"/>
    <xf numFmtId="0" fontId="11" fillId="0" borderId="1"/>
    <xf numFmtId="0" fontId="1" fillId="0" borderId="1"/>
    <xf numFmtId="0" fontId="1" fillId="0" borderId="1"/>
    <xf numFmtId="0" fontId="12" fillId="6" borderId="2">
      <alignment horizontal="center" vertical="center" wrapText="1"/>
    </xf>
  </cellStyleXfs>
  <cellXfs count="4">
    <xf numFmtId="0" fontId="0" fillId="0" borderId="0" xfId="0"/>
    <xf numFmtId="0" fontId="12" fillId="6" borderId="2" xfId="19">
      <alignment horizontal="center" vertical="center" wrapText="1"/>
    </xf>
    <xf numFmtId="0" fontId="0" fillId="0" borderId="0" xfId="0" applyAlignment="1">
      <alignment wrapText="1"/>
    </xf>
    <xf numFmtId="0" fontId="0" fillId="0" borderId="0" xfId="0" quotePrefix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8"/>
  <sheetViews>
    <sheetView tabSelected="1" zoomScaleNormal="100" workbookViewId="0">
      <pane ySplit="1" topLeftCell="A2" activePane="bottomLeft" state="frozen"/>
      <selection pane="bottomLeft" activeCell="A2" sqref="A2:A8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14</v>
      </c>
      <c r="M1" s="1" t="s">
        <v>11</v>
      </c>
      <c r="N1" s="1" t="s">
        <v>12</v>
      </c>
      <c r="O1" s="1" t="s">
        <v>10</v>
      </c>
    </row>
    <row r="2" spans="1:15" ht="13.8" customHeight="1" x14ac:dyDescent="0.25">
      <c r="A2">
        <v>1</v>
      </c>
      <c r="B2">
        <v>1</v>
      </c>
      <c r="C2" t="s">
        <v>9</v>
      </c>
      <c r="D2" t="s">
        <v>19</v>
      </c>
      <c r="E2" t="s">
        <v>20</v>
      </c>
      <c r="F2" s="2" t="s">
        <v>21</v>
      </c>
      <c r="G2" t="s">
        <v>22</v>
      </c>
      <c r="H2" t="s">
        <v>23</v>
      </c>
      <c r="I2" s="3" t="s">
        <v>22</v>
      </c>
      <c r="J2" t="s">
        <v>17</v>
      </c>
      <c r="K2" t="s">
        <v>24</v>
      </c>
      <c r="L2" s="2" t="s">
        <v>25</v>
      </c>
      <c r="M2" s="3"/>
      <c r="N2" s="3"/>
      <c r="O2" s="3"/>
    </row>
    <row r="3" spans="1:15" ht="15" customHeight="1" x14ac:dyDescent="0.25">
      <c r="A3">
        <v>2</v>
      </c>
      <c r="B3">
        <v>2</v>
      </c>
      <c r="C3" t="s">
        <v>9</v>
      </c>
      <c r="D3" t="s">
        <v>26</v>
      </c>
      <c r="E3" t="s">
        <v>27</v>
      </c>
      <c r="F3" s="2" t="s">
        <v>21</v>
      </c>
      <c r="G3" t="s">
        <v>22</v>
      </c>
      <c r="H3" t="s">
        <v>23</v>
      </c>
      <c r="I3" t="s">
        <v>22</v>
      </c>
      <c r="J3" t="s">
        <v>17</v>
      </c>
      <c r="K3" t="s">
        <v>28</v>
      </c>
      <c r="L3" s="2" t="s">
        <v>29</v>
      </c>
    </row>
    <row r="4" spans="1:15" ht="15" customHeight="1" x14ac:dyDescent="0.25">
      <c r="A4">
        <v>5</v>
      </c>
      <c r="B4">
        <v>5</v>
      </c>
      <c r="C4" t="s">
        <v>9</v>
      </c>
      <c r="D4" t="s">
        <v>30</v>
      </c>
      <c r="E4" t="s">
        <v>31</v>
      </c>
      <c r="F4" s="2" t="s">
        <v>32</v>
      </c>
      <c r="G4" t="s">
        <v>33</v>
      </c>
      <c r="H4" t="s">
        <v>34</v>
      </c>
      <c r="I4" t="s">
        <v>33</v>
      </c>
      <c r="J4" t="s">
        <v>17</v>
      </c>
      <c r="K4" t="s">
        <v>15</v>
      </c>
      <c r="L4" s="2" t="s">
        <v>35</v>
      </c>
    </row>
    <row r="5" spans="1:15" ht="15" customHeight="1" x14ac:dyDescent="0.25">
      <c r="A5">
        <v>6</v>
      </c>
      <c r="B5">
        <v>6</v>
      </c>
      <c r="C5" t="s">
        <v>9</v>
      </c>
      <c r="D5" t="s">
        <v>36</v>
      </c>
      <c r="E5" t="s">
        <v>37</v>
      </c>
      <c r="F5" s="2" t="s">
        <v>38</v>
      </c>
      <c r="G5" t="s">
        <v>39</v>
      </c>
      <c r="H5" t="s">
        <v>40</v>
      </c>
      <c r="I5" t="s">
        <v>41</v>
      </c>
      <c r="J5" t="s">
        <v>16</v>
      </c>
      <c r="K5" t="s">
        <v>42</v>
      </c>
      <c r="L5" s="2" t="s">
        <v>43</v>
      </c>
    </row>
    <row r="6" spans="1:15" ht="15" customHeight="1" x14ac:dyDescent="0.25">
      <c r="A6">
        <v>7</v>
      </c>
      <c r="B6">
        <v>7</v>
      </c>
      <c r="C6" t="s">
        <v>9</v>
      </c>
      <c r="D6" t="s">
        <v>44</v>
      </c>
      <c r="E6" t="s">
        <v>45</v>
      </c>
      <c r="F6" s="2" t="s">
        <v>21</v>
      </c>
      <c r="G6" t="s">
        <v>46</v>
      </c>
      <c r="H6" t="s">
        <v>47</v>
      </c>
      <c r="I6" t="s">
        <v>48</v>
      </c>
      <c r="J6" t="s">
        <v>17</v>
      </c>
      <c r="K6" t="s">
        <v>49</v>
      </c>
      <c r="L6" s="2" t="s">
        <v>50</v>
      </c>
    </row>
    <row r="7" spans="1:15" ht="15" customHeight="1" x14ac:dyDescent="0.25">
      <c r="A7">
        <v>8</v>
      </c>
      <c r="B7">
        <v>8</v>
      </c>
      <c r="C7" t="s">
        <v>9</v>
      </c>
      <c r="D7" t="s">
        <v>51</v>
      </c>
      <c r="E7" t="s">
        <v>52</v>
      </c>
      <c r="F7" s="2" t="s">
        <v>53</v>
      </c>
      <c r="G7" t="s">
        <v>54</v>
      </c>
      <c r="H7" t="s">
        <v>40</v>
      </c>
      <c r="I7" t="s">
        <v>55</v>
      </c>
      <c r="J7" t="s">
        <v>56</v>
      </c>
      <c r="K7" t="s">
        <v>49</v>
      </c>
      <c r="L7" s="2" t="s">
        <v>57</v>
      </c>
    </row>
    <row r="8" spans="1:15" ht="15" customHeight="1" x14ac:dyDescent="0.25">
      <c r="A8">
        <v>9</v>
      </c>
      <c r="B8">
        <v>9</v>
      </c>
      <c r="C8" t="s">
        <v>9</v>
      </c>
      <c r="D8" t="s">
        <v>58</v>
      </c>
      <c r="E8" t="s">
        <v>59</v>
      </c>
      <c r="F8" s="2" t="s">
        <v>60</v>
      </c>
      <c r="G8" t="s">
        <v>61</v>
      </c>
      <c r="H8" t="s">
        <v>62</v>
      </c>
      <c r="I8" t="s">
        <v>63</v>
      </c>
      <c r="J8" t="s">
        <v>17</v>
      </c>
      <c r="K8" t="s">
        <v>64</v>
      </c>
      <c r="L8" s="2" t="s">
        <v>65</v>
      </c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2023-03-25T09:06:19Z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