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66925"/>
  <xr:revisionPtr revIDLastSave="150" documentId="8_{20B0B877-D7C7-4811-97DE-A07077211DD0}" xr6:coauthVersionLast="47" xr6:coauthVersionMax="47" xr10:uidLastSave="{6D079779-E037-4388-85A3-C47F3C321CDA}"/>
  <bookViews>
    <workbookView xWindow="-108" yWindow="-108" windowWidth="23256" windowHeight="12456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1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L25" i="1" s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L59" i="1" s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L11" i="1"/>
  <c r="L21" i="1"/>
  <c r="L37" i="1"/>
  <c r="L121" i="1"/>
  <c r="L154" i="1"/>
  <c r="L193" i="1"/>
  <c r="H201" i="1"/>
  <c r="H5" i="1"/>
  <c r="H6" i="1"/>
  <c r="H7" i="1"/>
  <c r="H8" i="1"/>
  <c r="H9" i="1"/>
  <c r="H10" i="1"/>
  <c r="H11" i="1"/>
  <c r="I11" i="1" s="1"/>
  <c r="H12" i="1"/>
  <c r="H13" i="1"/>
  <c r="H14" i="1"/>
  <c r="I14" i="1" s="1"/>
  <c r="H15" i="1"/>
  <c r="I15" i="1" s="1"/>
  <c r="H16" i="1"/>
  <c r="I16" i="1" s="1"/>
  <c r="H17" i="1"/>
  <c r="H18" i="1"/>
  <c r="H19" i="1"/>
  <c r="H20" i="1"/>
  <c r="H21" i="1"/>
  <c r="H22" i="1"/>
  <c r="H23" i="1"/>
  <c r="I23" i="1" s="1"/>
  <c r="H24" i="1"/>
  <c r="H25" i="1"/>
  <c r="I25" i="1" s="1"/>
  <c r="H26" i="1"/>
  <c r="I26" i="1" s="1"/>
  <c r="H27" i="1"/>
  <c r="I27" i="1" s="1"/>
  <c r="H28" i="1"/>
  <c r="I28" i="1" s="1"/>
  <c r="H29" i="1"/>
  <c r="H30" i="1"/>
  <c r="H31" i="1"/>
  <c r="H32" i="1"/>
  <c r="H33" i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H42" i="1"/>
  <c r="H43" i="1"/>
  <c r="H44" i="1"/>
  <c r="H45" i="1"/>
  <c r="H46" i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H54" i="1"/>
  <c r="H55" i="1"/>
  <c r="H56" i="1"/>
  <c r="H57" i="1"/>
  <c r="H58" i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H66" i="1"/>
  <c r="H67" i="1"/>
  <c r="H68" i="1"/>
  <c r="H69" i="1"/>
  <c r="H70" i="1"/>
  <c r="H71" i="1"/>
  <c r="I71" i="1" s="1"/>
  <c r="H72" i="1"/>
  <c r="H73" i="1"/>
  <c r="I73" i="1" s="1"/>
  <c r="H74" i="1"/>
  <c r="I74" i="1" s="1"/>
  <c r="H75" i="1"/>
  <c r="I75" i="1" s="1"/>
  <c r="H76" i="1"/>
  <c r="I76" i="1" s="1"/>
  <c r="H77" i="1"/>
  <c r="H78" i="1"/>
  <c r="H79" i="1"/>
  <c r="H80" i="1"/>
  <c r="H81" i="1"/>
  <c r="H82" i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H90" i="1"/>
  <c r="H91" i="1"/>
  <c r="H92" i="1"/>
  <c r="H93" i="1"/>
  <c r="H94" i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H103" i="1"/>
  <c r="H104" i="1"/>
  <c r="H105" i="1"/>
  <c r="H106" i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H114" i="1"/>
  <c r="H115" i="1"/>
  <c r="H116" i="1"/>
  <c r="H117" i="1"/>
  <c r="H118" i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H126" i="1"/>
  <c r="H127" i="1"/>
  <c r="H128" i="1"/>
  <c r="H129" i="1"/>
  <c r="L129" i="1" s="1"/>
  <c r="M129" i="1" s="1"/>
  <c r="H130" i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H138" i="1"/>
  <c r="H139" i="1"/>
  <c r="H140" i="1"/>
  <c r="H141" i="1"/>
  <c r="H142" i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H150" i="1"/>
  <c r="H151" i="1"/>
  <c r="H152" i="1"/>
  <c r="H153" i="1"/>
  <c r="H154" i="1"/>
  <c r="H155" i="1"/>
  <c r="I155" i="1" s="1"/>
  <c r="H156" i="1"/>
  <c r="I156" i="1" s="1"/>
  <c r="H157" i="1"/>
  <c r="H158" i="1"/>
  <c r="I158" i="1" s="1"/>
  <c r="H159" i="1"/>
  <c r="I159" i="1" s="1"/>
  <c r="H160" i="1"/>
  <c r="I160" i="1" s="1"/>
  <c r="H161" i="1"/>
  <c r="H162" i="1"/>
  <c r="H163" i="1"/>
  <c r="H164" i="1"/>
  <c r="H165" i="1"/>
  <c r="H166" i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H174" i="1"/>
  <c r="H175" i="1"/>
  <c r="H176" i="1"/>
  <c r="H177" i="1"/>
  <c r="H178" i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H186" i="1"/>
  <c r="H187" i="1"/>
  <c r="H188" i="1"/>
  <c r="H189" i="1"/>
  <c r="H190" i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H198" i="1"/>
  <c r="H199" i="1"/>
  <c r="H200" i="1"/>
  <c r="H4" i="1"/>
  <c r="I5" i="1"/>
  <c r="I6" i="1"/>
  <c r="I7" i="1"/>
  <c r="I8" i="1"/>
  <c r="I9" i="1"/>
  <c r="I10" i="1"/>
  <c r="I17" i="1"/>
  <c r="I18" i="1"/>
  <c r="I19" i="1"/>
  <c r="I20" i="1"/>
  <c r="I21" i="1"/>
  <c r="I22" i="1"/>
  <c r="I29" i="1"/>
  <c r="I30" i="1"/>
  <c r="I31" i="1"/>
  <c r="I32" i="1"/>
  <c r="I33" i="1"/>
  <c r="I34" i="1"/>
  <c r="I41" i="1"/>
  <c r="I42" i="1"/>
  <c r="I43" i="1"/>
  <c r="I44" i="1"/>
  <c r="I45" i="1"/>
  <c r="I46" i="1"/>
  <c r="I53" i="1"/>
  <c r="I54" i="1"/>
  <c r="I55" i="1"/>
  <c r="I56" i="1"/>
  <c r="I57" i="1"/>
  <c r="I58" i="1"/>
  <c r="I65" i="1"/>
  <c r="I66" i="1"/>
  <c r="I67" i="1"/>
  <c r="I68" i="1"/>
  <c r="I69" i="1"/>
  <c r="I70" i="1"/>
  <c r="I77" i="1"/>
  <c r="I78" i="1"/>
  <c r="I79" i="1"/>
  <c r="I80" i="1"/>
  <c r="I81" i="1"/>
  <c r="I82" i="1"/>
  <c r="I89" i="1"/>
  <c r="I90" i="1"/>
  <c r="I91" i="1"/>
  <c r="I92" i="1"/>
  <c r="I93" i="1"/>
  <c r="I94" i="1"/>
  <c r="I101" i="1"/>
  <c r="I102" i="1"/>
  <c r="I103" i="1"/>
  <c r="I104" i="1"/>
  <c r="I105" i="1"/>
  <c r="I106" i="1"/>
  <c r="I113" i="1"/>
  <c r="I114" i="1"/>
  <c r="I115" i="1"/>
  <c r="I116" i="1"/>
  <c r="I117" i="1"/>
  <c r="I118" i="1"/>
  <c r="I125" i="1"/>
  <c r="I126" i="1"/>
  <c r="I127" i="1"/>
  <c r="I128" i="1"/>
  <c r="I129" i="1"/>
  <c r="I130" i="1"/>
  <c r="I137" i="1"/>
  <c r="I138" i="1"/>
  <c r="I139" i="1"/>
  <c r="I140" i="1"/>
  <c r="I141" i="1"/>
  <c r="I142" i="1"/>
  <c r="I149" i="1"/>
  <c r="I150" i="1"/>
  <c r="I151" i="1"/>
  <c r="I152" i="1"/>
  <c r="I153" i="1"/>
  <c r="I154" i="1"/>
  <c r="I161" i="1"/>
  <c r="I162" i="1"/>
  <c r="I163" i="1"/>
  <c r="I164" i="1"/>
  <c r="I165" i="1"/>
  <c r="I166" i="1"/>
  <c r="I173" i="1"/>
  <c r="I174" i="1"/>
  <c r="I175" i="1"/>
  <c r="I176" i="1"/>
  <c r="I177" i="1"/>
  <c r="I178" i="1"/>
  <c r="I185" i="1"/>
  <c r="I186" i="1"/>
  <c r="I187" i="1"/>
  <c r="I188" i="1"/>
  <c r="I189" i="1"/>
  <c r="I190" i="1"/>
  <c r="I197" i="1"/>
  <c r="I198" i="1"/>
  <c r="I199" i="1"/>
  <c r="I200" i="1"/>
  <c r="G5" i="1"/>
  <c r="K5" i="1"/>
  <c r="G6" i="1"/>
  <c r="K6" i="1"/>
  <c r="G7" i="1"/>
  <c r="K7" i="1"/>
  <c r="G8" i="1"/>
  <c r="K8" i="1"/>
  <c r="G9" i="1"/>
  <c r="K9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G25" i="1"/>
  <c r="K25" i="1"/>
  <c r="G26" i="1"/>
  <c r="K26" i="1"/>
  <c r="G27" i="1"/>
  <c r="K27" i="1"/>
  <c r="G28" i="1"/>
  <c r="K28" i="1"/>
  <c r="G29" i="1"/>
  <c r="K29" i="1"/>
  <c r="G30" i="1"/>
  <c r="K30" i="1"/>
  <c r="G31" i="1"/>
  <c r="K31" i="1"/>
  <c r="G32" i="1"/>
  <c r="K32" i="1"/>
  <c r="G33" i="1"/>
  <c r="K33" i="1"/>
  <c r="G34" i="1"/>
  <c r="K34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L46" i="1"/>
  <c r="G47" i="1"/>
  <c r="K47" i="1"/>
  <c r="G48" i="1"/>
  <c r="K48" i="1"/>
  <c r="G49" i="1"/>
  <c r="K49" i="1"/>
  <c r="G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L57" i="1"/>
  <c r="K57" i="1"/>
  <c r="G58" i="1"/>
  <c r="K58" i="1"/>
  <c r="G59" i="1"/>
  <c r="K59" i="1"/>
  <c r="G60" i="1"/>
  <c r="K60" i="1"/>
  <c r="G61" i="1"/>
  <c r="K61" i="1"/>
  <c r="G62" i="1"/>
  <c r="K62" i="1"/>
  <c r="G63" i="1"/>
  <c r="K63" i="1"/>
  <c r="G64" i="1"/>
  <c r="K64" i="1"/>
  <c r="G65" i="1"/>
  <c r="K65" i="1"/>
  <c r="L65" i="1" s="1"/>
  <c r="M65" i="1" s="1"/>
  <c r="G66" i="1"/>
  <c r="K66" i="1"/>
  <c r="G67" i="1"/>
  <c r="K67" i="1"/>
  <c r="G68" i="1"/>
  <c r="K68" i="1"/>
  <c r="G69" i="1"/>
  <c r="K69" i="1"/>
  <c r="G70" i="1"/>
  <c r="K70" i="1"/>
  <c r="G71" i="1"/>
  <c r="K71" i="1"/>
  <c r="G72" i="1"/>
  <c r="K72" i="1"/>
  <c r="G73" i="1"/>
  <c r="K73" i="1"/>
  <c r="G74" i="1"/>
  <c r="K74" i="1"/>
  <c r="G75" i="1"/>
  <c r="K75" i="1"/>
  <c r="G76" i="1"/>
  <c r="K76" i="1"/>
  <c r="G77" i="1"/>
  <c r="K77" i="1"/>
  <c r="G78" i="1"/>
  <c r="K78" i="1"/>
  <c r="G79" i="1"/>
  <c r="K79" i="1"/>
  <c r="G80" i="1"/>
  <c r="K80" i="1"/>
  <c r="G81" i="1"/>
  <c r="K81" i="1"/>
  <c r="G82" i="1"/>
  <c r="K82" i="1"/>
  <c r="G83" i="1"/>
  <c r="K83" i="1"/>
  <c r="G84" i="1"/>
  <c r="K84" i="1"/>
  <c r="G85" i="1"/>
  <c r="K85" i="1"/>
  <c r="G86" i="1"/>
  <c r="K86" i="1"/>
  <c r="G87" i="1"/>
  <c r="K87" i="1"/>
  <c r="G88" i="1"/>
  <c r="K88" i="1"/>
  <c r="G89" i="1"/>
  <c r="K89" i="1"/>
  <c r="G90" i="1"/>
  <c r="K90" i="1"/>
  <c r="G91" i="1"/>
  <c r="K91" i="1"/>
  <c r="G92" i="1"/>
  <c r="K92" i="1"/>
  <c r="G93" i="1"/>
  <c r="K93" i="1"/>
  <c r="G94" i="1"/>
  <c r="K94" i="1"/>
  <c r="G95" i="1"/>
  <c r="K95" i="1"/>
  <c r="G96" i="1"/>
  <c r="K96" i="1"/>
  <c r="G97" i="1"/>
  <c r="K97" i="1"/>
  <c r="G98" i="1"/>
  <c r="K98" i="1"/>
  <c r="G99" i="1"/>
  <c r="K99" i="1"/>
  <c r="G100" i="1"/>
  <c r="K100" i="1"/>
  <c r="G101" i="1"/>
  <c r="K101" i="1"/>
  <c r="L101" i="1" s="1"/>
  <c r="G102" i="1"/>
  <c r="K102" i="1"/>
  <c r="G103" i="1"/>
  <c r="K103" i="1"/>
  <c r="G104" i="1"/>
  <c r="K104" i="1"/>
  <c r="G105" i="1"/>
  <c r="K105" i="1"/>
  <c r="G106" i="1"/>
  <c r="K106" i="1"/>
  <c r="G107" i="1"/>
  <c r="K107" i="1"/>
  <c r="G108" i="1"/>
  <c r="K108" i="1"/>
  <c r="G109" i="1"/>
  <c r="K109" i="1"/>
  <c r="G110" i="1"/>
  <c r="K110" i="1"/>
  <c r="G111" i="1"/>
  <c r="K111" i="1"/>
  <c r="G112" i="1"/>
  <c r="K112" i="1"/>
  <c r="G113" i="1"/>
  <c r="K113" i="1"/>
  <c r="G114" i="1"/>
  <c r="K114" i="1"/>
  <c r="G115" i="1"/>
  <c r="K115" i="1"/>
  <c r="G116" i="1"/>
  <c r="K116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G124" i="1"/>
  <c r="K124" i="1"/>
  <c r="G125" i="1"/>
  <c r="K125" i="1"/>
  <c r="G126" i="1"/>
  <c r="K126" i="1"/>
  <c r="G127" i="1"/>
  <c r="K127" i="1"/>
  <c r="G128" i="1"/>
  <c r="K128" i="1"/>
  <c r="G129" i="1"/>
  <c r="K129" i="1"/>
  <c r="G130" i="1"/>
  <c r="K130" i="1"/>
  <c r="G131" i="1"/>
  <c r="K131" i="1"/>
  <c r="G132" i="1"/>
  <c r="K132" i="1"/>
  <c r="G133" i="1"/>
  <c r="K133" i="1"/>
  <c r="G134" i="1"/>
  <c r="K134" i="1"/>
  <c r="G135" i="1"/>
  <c r="K135" i="1"/>
  <c r="G136" i="1"/>
  <c r="K136" i="1"/>
  <c r="G137" i="1"/>
  <c r="K137" i="1"/>
  <c r="L137" i="1"/>
  <c r="M137" i="1" s="1"/>
  <c r="G138" i="1"/>
  <c r="K138" i="1"/>
  <c r="G139" i="1"/>
  <c r="K139" i="1"/>
  <c r="G140" i="1"/>
  <c r="K140" i="1"/>
  <c r="G141" i="1"/>
  <c r="K141" i="1"/>
  <c r="G142" i="1"/>
  <c r="K142" i="1"/>
  <c r="G143" i="1"/>
  <c r="K143" i="1"/>
  <c r="G144" i="1"/>
  <c r="K144" i="1"/>
  <c r="G145" i="1"/>
  <c r="K145" i="1"/>
  <c r="G146" i="1"/>
  <c r="K146" i="1"/>
  <c r="G147" i="1"/>
  <c r="K147" i="1"/>
  <c r="G148" i="1"/>
  <c r="K148" i="1"/>
  <c r="G149" i="1"/>
  <c r="K149" i="1"/>
  <c r="G150" i="1"/>
  <c r="K150" i="1"/>
  <c r="G151" i="1"/>
  <c r="K151" i="1"/>
  <c r="G152" i="1"/>
  <c r="K152" i="1"/>
  <c r="G153" i="1"/>
  <c r="K153" i="1"/>
  <c r="G154" i="1"/>
  <c r="K154" i="1"/>
  <c r="G155" i="1"/>
  <c r="K155" i="1"/>
  <c r="G156" i="1"/>
  <c r="K156" i="1"/>
  <c r="G157" i="1"/>
  <c r="K157" i="1"/>
  <c r="G158" i="1"/>
  <c r="K158" i="1"/>
  <c r="G159" i="1"/>
  <c r="K159" i="1"/>
  <c r="G160" i="1"/>
  <c r="K160" i="1"/>
  <c r="G161" i="1"/>
  <c r="K161" i="1"/>
  <c r="G162" i="1"/>
  <c r="K162" i="1"/>
  <c r="G163" i="1"/>
  <c r="K163" i="1"/>
  <c r="G164" i="1"/>
  <c r="K164" i="1"/>
  <c r="G165" i="1"/>
  <c r="K165" i="1"/>
  <c r="G166" i="1"/>
  <c r="K166" i="1"/>
  <c r="G167" i="1"/>
  <c r="K167" i="1"/>
  <c r="G168" i="1"/>
  <c r="K168" i="1"/>
  <c r="G169" i="1"/>
  <c r="K169" i="1"/>
  <c r="G170" i="1"/>
  <c r="K170" i="1"/>
  <c r="G171" i="1"/>
  <c r="K171" i="1"/>
  <c r="G172" i="1"/>
  <c r="K172" i="1"/>
  <c r="G173" i="1"/>
  <c r="K173" i="1"/>
  <c r="L173" i="1" s="1"/>
  <c r="G174" i="1"/>
  <c r="K174" i="1"/>
  <c r="G175" i="1"/>
  <c r="K175" i="1"/>
  <c r="G176" i="1"/>
  <c r="K176" i="1"/>
  <c r="G177" i="1"/>
  <c r="K177" i="1"/>
  <c r="G178" i="1"/>
  <c r="K178" i="1"/>
  <c r="G179" i="1"/>
  <c r="K179" i="1"/>
  <c r="G180" i="1"/>
  <c r="K180" i="1"/>
  <c r="G181" i="1"/>
  <c r="K181" i="1"/>
  <c r="G182" i="1"/>
  <c r="K182" i="1"/>
  <c r="G183" i="1"/>
  <c r="K183" i="1"/>
  <c r="G184" i="1"/>
  <c r="K184" i="1"/>
  <c r="G185" i="1"/>
  <c r="K185" i="1"/>
  <c r="G186" i="1"/>
  <c r="K186" i="1"/>
  <c r="G187" i="1"/>
  <c r="K187" i="1"/>
  <c r="G188" i="1"/>
  <c r="K188" i="1"/>
  <c r="G189" i="1"/>
  <c r="K189" i="1"/>
  <c r="G190" i="1"/>
  <c r="K190" i="1"/>
  <c r="G191" i="1"/>
  <c r="K191" i="1"/>
  <c r="G192" i="1"/>
  <c r="K192" i="1"/>
  <c r="G193" i="1"/>
  <c r="K193" i="1"/>
  <c r="G194" i="1"/>
  <c r="L194" i="1"/>
  <c r="K194" i="1"/>
  <c r="G195" i="1"/>
  <c r="K195" i="1"/>
  <c r="G196" i="1"/>
  <c r="K196" i="1"/>
  <c r="G197" i="1"/>
  <c r="K197" i="1"/>
  <c r="L197" i="1"/>
  <c r="M197" i="1"/>
  <c r="G198" i="1"/>
  <c r="K198" i="1"/>
  <c r="G199" i="1"/>
  <c r="K199" i="1"/>
  <c r="G200" i="1"/>
  <c r="K200" i="1"/>
  <c r="L4" i="1"/>
  <c r="I4" i="1"/>
  <c r="G4" i="1"/>
  <c r="K4" i="1"/>
  <c r="L130" i="1" l="1"/>
  <c r="L98" i="1"/>
  <c r="L109" i="1"/>
  <c r="M109" i="1" s="1"/>
  <c r="L10" i="1"/>
  <c r="M10" i="1" s="1"/>
  <c r="L157" i="1"/>
  <c r="M25" i="1"/>
  <c r="L13" i="1"/>
  <c r="L120" i="1"/>
  <c r="M120" i="1" s="1"/>
  <c r="L72" i="1"/>
  <c r="M72" i="1" s="1"/>
  <c r="L24" i="1"/>
  <c r="L12" i="1"/>
  <c r="M12" i="1" s="1"/>
  <c r="L142" i="1"/>
  <c r="M142" i="1" s="1"/>
  <c r="L131" i="1"/>
  <c r="M131" i="1" s="1"/>
  <c r="M194" i="1"/>
  <c r="M11" i="1"/>
  <c r="M37" i="1"/>
  <c r="L96" i="1"/>
  <c r="M96" i="1" s="1"/>
  <c r="L192" i="1"/>
  <c r="M192" i="1" s="1"/>
  <c r="L168" i="1"/>
  <c r="M168" i="1" s="1"/>
  <c r="I157" i="1"/>
  <c r="M157" i="1" s="1"/>
  <c r="I13" i="1"/>
  <c r="M13" i="1" s="1"/>
  <c r="L145" i="1"/>
  <c r="M145" i="1" s="1"/>
  <c r="L60" i="1"/>
  <c r="M60" i="1" s="1"/>
  <c r="I72" i="1"/>
  <c r="I24" i="1"/>
  <c r="I12" i="1"/>
  <c r="I201" i="1" s="1"/>
  <c r="L148" i="1"/>
  <c r="M148" i="1" s="1"/>
  <c r="L85" i="1"/>
  <c r="M85" i="1" s="1"/>
  <c r="L181" i="1"/>
  <c r="M181" i="1" s="1"/>
  <c r="M101" i="1"/>
  <c r="M57" i="1"/>
  <c r="M173" i="1"/>
  <c r="L82" i="1"/>
  <c r="M82" i="1" s="1"/>
  <c r="M4" i="1"/>
  <c r="M59" i="1"/>
  <c r="M121" i="1"/>
  <c r="M193" i="1"/>
  <c r="L122" i="1"/>
  <c r="M122" i="1" s="1"/>
  <c r="L146" i="1"/>
  <c r="M146" i="1" s="1"/>
  <c r="L107" i="1"/>
  <c r="L196" i="1"/>
  <c r="M196" i="1" s="1"/>
  <c r="L62" i="1"/>
  <c r="M62" i="1" s="1"/>
  <c r="L103" i="1"/>
  <c r="M103" i="1" s="1"/>
  <c r="L76" i="1"/>
  <c r="M76" i="1" s="1"/>
  <c r="M98" i="1"/>
  <c r="L179" i="1"/>
  <c r="M179" i="1" s="1"/>
  <c r="L144" i="1"/>
  <c r="M144" i="1" s="1"/>
  <c r="L124" i="1"/>
  <c r="M124" i="1" s="1"/>
  <c r="L94" i="1"/>
  <c r="L171" i="1"/>
  <c r="M171" i="1" s="1"/>
  <c r="L156" i="1"/>
  <c r="M156" i="1" s="1"/>
  <c r="L115" i="1"/>
  <c r="M115" i="1" s="1"/>
  <c r="L39" i="1"/>
  <c r="M39" i="1" s="1"/>
  <c r="L91" i="1"/>
  <c r="M91" i="1" s="1"/>
  <c r="L108" i="1"/>
  <c r="M108" i="1" s="1"/>
  <c r="L88" i="1"/>
  <c r="M88" i="1" s="1"/>
  <c r="L117" i="1"/>
  <c r="M117" i="1" s="1"/>
  <c r="L164" i="1"/>
  <c r="M164" i="1" s="1"/>
  <c r="L155" i="1"/>
  <c r="M155" i="1" s="1"/>
  <c r="L93" i="1"/>
  <c r="M93" i="1" s="1"/>
  <c r="L7" i="1"/>
  <c r="M7" i="1" s="1"/>
  <c r="L167" i="1"/>
  <c r="M167" i="1" s="1"/>
  <c r="L161" i="1"/>
  <c r="M161" i="1" s="1"/>
  <c r="L133" i="1"/>
  <c r="M133" i="1" s="1"/>
  <c r="L84" i="1"/>
  <c r="M84" i="1" s="1"/>
  <c r="L190" i="1"/>
  <c r="M190" i="1" s="1"/>
  <c r="L90" i="1"/>
  <c r="M90" i="1" s="1"/>
  <c r="L50" i="1"/>
  <c r="M50" i="1" s="1"/>
  <c r="L9" i="1"/>
  <c r="M9" i="1" s="1"/>
  <c r="L132" i="1"/>
  <c r="M132" i="1" s="1"/>
  <c r="L119" i="1"/>
  <c r="M119" i="1" s="1"/>
  <c r="L87" i="1"/>
  <c r="M87" i="1" s="1"/>
  <c r="L40" i="1"/>
  <c r="M40" i="1" s="1"/>
  <c r="L34" i="1"/>
  <c r="M34" i="1" s="1"/>
  <c r="L163" i="1"/>
  <c r="M163" i="1" s="1"/>
  <c r="L113" i="1"/>
  <c r="M113" i="1" s="1"/>
  <c r="L43" i="1"/>
  <c r="M43" i="1" s="1"/>
  <c r="L180" i="1"/>
  <c r="M180" i="1" s="1"/>
  <c r="L177" i="1"/>
  <c r="M177" i="1" s="1"/>
  <c r="L169" i="1"/>
  <c r="M169" i="1" s="1"/>
  <c r="L160" i="1"/>
  <c r="M160" i="1" s="1"/>
  <c r="L138" i="1"/>
  <c r="M138" i="1" s="1"/>
  <c r="L135" i="1"/>
  <c r="M135" i="1" s="1"/>
  <c r="L92" i="1"/>
  <c r="M92" i="1" s="1"/>
  <c r="L83" i="1"/>
  <c r="M83" i="1" s="1"/>
  <c r="L74" i="1"/>
  <c r="M74" i="1" s="1"/>
  <c r="L55" i="1"/>
  <c r="M55" i="1" s="1"/>
  <c r="L33" i="1"/>
  <c r="M33" i="1" s="1"/>
  <c r="L199" i="1"/>
  <c r="M199" i="1" s="1"/>
  <c r="L165" i="1"/>
  <c r="M165" i="1" s="1"/>
  <c r="L45" i="1"/>
  <c r="M45" i="1" s="1"/>
  <c r="L140" i="1"/>
  <c r="M140" i="1" s="1"/>
  <c r="L134" i="1"/>
  <c r="M134" i="1" s="1"/>
  <c r="L32" i="1"/>
  <c r="M32" i="1" s="1"/>
  <c r="L182" i="1"/>
  <c r="M182" i="1" s="1"/>
  <c r="L159" i="1"/>
  <c r="M159" i="1" s="1"/>
  <c r="L97" i="1"/>
  <c r="M97" i="1" s="1"/>
  <c r="L48" i="1"/>
  <c r="M48" i="1" s="1"/>
  <c r="L28" i="1"/>
  <c r="M28" i="1" s="1"/>
  <c r="G201" i="1"/>
  <c r="L185" i="1"/>
  <c r="M185" i="1" s="1"/>
  <c r="L79" i="1"/>
  <c r="M79" i="1" s="1"/>
  <c r="L70" i="1"/>
  <c r="M70" i="1" s="1"/>
  <c r="L31" i="1"/>
  <c r="M31" i="1" s="1"/>
  <c r="L64" i="1"/>
  <c r="M64" i="1" s="1"/>
  <c r="L41" i="1"/>
  <c r="M41" i="1" s="1"/>
  <c r="L35" i="1"/>
  <c r="M35" i="1" s="1"/>
  <c r="L22" i="1"/>
  <c r="L184" i="1"/>
  <c r="M184" i="1" s="1"/>
  <c r="L136" i="1"/>
  <c r="M136" i="1" s="1"/>
  <c r="L99" i="1"/>
  <c r="M99" i="1" s="1"/>
  <c r="L47" i="1"/>
  <c r="M47" i="1" s="1"/>
  <c r="L170" i="1"/>
  <c r="M170" i="1" s="1"/>
  <c r="L166" i="1"/>
  <c r="L67" i="1"/>
  <c r="M67" i="1" s="1"/>
  <c r="L187" i="1"/>
  <c r="M187" i="1" s="1"/>
  <c r="L110" i="1"/>
  <c r="L69" i="1"/>
  <c r="M69" i="1" s="1"/>
  <c r="M21" i="1"/>
  <c r="L189" i="1"/>
  <c r="M189" i="1" s="1"/>
  <c r="L151" i="1"/>
  <c r="L118" i="1"/>
  <c r="L112" i="1"/>
  <c r="L95" i="1"/>
  <c r="M95" i="1" s="1"/>
  <c r="L89" i="1"/>
  <c r="M89" i="1" s="1"/>
  <c r="L58" i="1"/>
  <c r="M58" i="1" s="1"/>
  <c r="L49" i="1"/>
  <c r="M49" i="1" s="1"/>
  <c r="L29" i="1"/>
  <c r="M29" i="1" s="1"/>
  <c r="L14" i="1"/>
  <c r="M14" i="1" s="1"/>
  <c r="L27" i="1"/>
  <c r="M27" i="1" s="1"/>
  <c r="L20" i="1"/>
  <c r="M20" i="1" s="1"/>
  <c r="L200" i="1"/>
  <c r="M200" i="1" s="1"/>
  <c r="L183" i="1"/>
  <c r="M183" i="1" s="1"/>
  <c r="L174" i="1"/>
  <c r="M174" i="1" s="1"/>
  <c r="L172" i="1"/>
  <c r="M172" i="1" s="1"/>
  <c r="L111" i="1"/>
  <c r="M111" i="1" s="1"/>
  <c r="L102" i="1"/>
  <c r="M102" i="1" s="1"/>
  <c r="L100" i="1"/>
  <c r="M100" i="1" s="1"/>
  <c r="L71" i="1"/>
  <c r="M71" i="1" s="1"/>
  <c r="L36" i="1"/>
  <c r="M36" i="1" s="1"/>
  <c r="L141" i="1"/>
  <c r="M141" i="1" s="1"/>
  <c r="L139" i="1"/>
  <c r="M139" i="1" s="1"/>
  <c r="L73" i="1"/>
  <c r="M73" i="1" s="1"/>
  <c r="L52" i="1"/>
  <c r="M52" i="1" s="1"/>
  <c r="L178" i="1"/>
  <c r="M178" i="1" s="1"/>
  <c r="L176" i="1"/>
  <c r="M154" i="1"/>
  <c r="L152" i="1"/>
  <c r="M152" i="1" s="1"/>
  <c r="L106" i="1"/>
  <c r="M106" i="1" s="1"/>
  <c r="L104" i="1"/>
  <c r="L80" i="1"/>
  <c r="M80" i="1" s="1"/>
  <c r="L77" i="1"/>
  <c r="M77" i="1" s="1"/>
  <c r="L38" i="1"/>
  <c r="M38" i="1" s="1"/>
  <c r="L17" i="1"/>
  <c r="M17" i="1" s="1"/>
  <c r="L195" i="1"/>
  <c r="L143" i="1"/>
  <c r="M130" i="1"/>
  <c r="L128" i="1"/>
  <c r="M128" i="1" s="1"/>
  <c r="L61" i="1"/>
  <c r="M61" i="1" s="1"/>
  <c r="L19" i="1"/>
  <c r="M19" i="1" s="1"/>
  <c r="L8" i="1"/>
  <c r="M8" i="1" s="1"/>
  <c r="K201" i="1"/>
  <c r="L149" i="1"/>
  <c r="M149" i="1" s="1"/>
  <c r="L127" i="1"/>
  <c r="M127" i="1" s="1"/>
  <c r="L123" i="1"/>
  <c r="M123" i="1" s="1"/>
  <c r="L68" i="1"/>
  <c r="M68" i="1" s="1"/>
  <c r="L63" i="1"/>
  <c r="M63" i="1" s="1"/>
  <c r="L26" i="1"/>
  <c r="M26" i="1" s="1"/>
  <c r="L56" i="1"/>
  <c r="M56" i="1" s="1"/>
  <c r="L30" i="1"/>
  <c r="M30" i="1" s="1"/>
  <c r="L15" i="1"/>
  <c r="M15" i="1" s="1"/>
  <c r="M46" i="1"/>
  <c r="L188" i="1"/>
  <c r="M188" i="1" s="1"/>
  <c r="L162" i="1"/>
  <c r="M162" i="1" s="1"/>
  <c r="L147" i="1"/>
  <c r="M147" i="1" s="1"/>
  <c r="L116" i="1"/>
  <c r="M116" i="1" s="1"/>
  <c r="L75" i="1"/>
  <c r="M75" i="1" s="1"/>
  <c r="L44" i="1"/>
  <c r="M44" i="1" s="1"/>
  <c r="L18" i="1"/>
  <c r="M18" i="1" s="1"/>
  <c r="M24" i="1" l="1"/>
  <c r="M151" i="1"/>
  <c r="M195" i="1"/>
  <c r="L126" i="1"/>
  <c r="L175" i="1"/>
  <c r="M175" i="1" s="1"/>
  <c r="L153" i="1"/>
  <c r="M153" i="1" s="1"/>
  <c r="L5" i="1"/>
  <c r="L158" i="1"/>
  <c r="M158" i="1" s="1"/>
  <c r="M104" i="1"/>
  <c r="L54" i="1"/>
  <c r="M54" i="1" s="1"/>
  <c r="L186" i="1"/>
  <c r="L198" i="1"/>
  <c r="M198" i="1" s="1"/>
  <c r="L114" i="1"/>
  <c r="M114" i="1" s="1"/>
  <c r="L125" i="1"/>
  <c r="M125" i="1" s="1"/>
  <c r="L66" i="1"/>
  <c r="M66" i="1" s="1"/>
  <c r="M166" i="1"/>
  <c r="L78" i="1"/>
  <c r="M78" i="1" s="1"/>
  <c r="L53" i="1"/>
  <c r="M53" i="1" s="1"/>
  <c r="L150" i="1"/>
  <c r="M150" i="1" s="1"/>
  <c r="M107" i="1"/>
  <c r="L86" i="1"/>
  <c r="M86" i="1" s="1"/>
  <c r="M112" i="1"/>
  <c r="L191" i="1"/>
  <c r="M191" i="1" s="1"/>
  <c r="L6" i="1"/>
  <c r="L51" i="1"/>
  <c r="M51" i="1" s="1"/>
  <c r="L16" i="1"/>
  <c r="M16" i="1" s="1"/>
  <c r="M94" i="1"/>
  <c r="M118" i="1"/>
  <c r="L81" i="1"/>
  <c r="L23" i="1"/>
  <c r="M23" i="1" s="1"/>
  <c r="M143" i="1"/>
  <c r="M176" i="1"/>
  <c r="M22" i="1"/>
  <c r="L42" i="1"/>
  <c r="M42" i="1" s="1"/>
  <c r="M110" i="1"/>
  <c r="L105" i="1"/>
  <c r="L201" i="1" l="1"/>
  <c r="P3" i="1" s="1"/>
  <c r="M5" i="1"/>
  <c r="M6" i="1"/>
  <c r="M186" i="1"/>
  <c r="M126" i="1"/>
  <c r="M81" i="1"/>
  <c r="M105" i="1"/>
  <c r="M201" i="1" l="1"/>
  <c r="P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D360D600-C75A-43D0-912C-57D60F8067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I didn't calculate devided by all items, later I corected</t>
        </r>
      </text>
    </comment>
  </commentList>
</comments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<sst xmlns="http://schemas.openxmlformats.org/spreadsheetml/2006/main" count="804" uniqueCount="247">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</sst>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C1" zoomScale="89" zoomScaleNormal="89" workbookViewId="0">
      <pane ySplit="3" topLeftCell="A4" activePane="bottomLeft" state="frozen"/>
      <selection pane="bottomLeft" activeCell="G4" sqref="G4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7.109375" customWidth="1"/>
    <col min="9" max="9" width="19.5546875" customWidth="1"/>
    <col min="10" max="10" width="15.6640625" bestFit="1" customWidth="1"/>
    <col min="11" max="11" width="14" bestFit="1" customWidth="1"/>
    <col min="12" max="13" width="19.21875" bestFit="1" customWidth="1"/>
    <col min="15" max="15" width="23" bestFit="1" customWidth="1"/>
    <col min="16" max="16" width="19.2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3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3"/>
      <c r="K2" s="11"/>
      <c r="L2" s="11"/>
      <c r="M2" s="11"/>
      <c r="O2" t="s">
        <v>11</v>
      </c>
      <c r="P2" s="1">
        <f>M201</f>
        <v>37533159.874062508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4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F4*E4</f>
        <v>1010216.69</v>
      </c>
      <c r="H4" s="7">
        <f>F4*$P$1</f>
        <v>23260</v>
      </c>
      <c r="I4" s="7">
        <f>G4+H4</f>
        <v>1033476.69</v>
      </c>
      <c r="J4" s="7">
        <f>(I4*150%)/F4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F5*E5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(I5*150%)/F5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</v>
      </c>
      <c r="K6" s="3">
        <f t="shared" si="4"/>
        <v>4580.5</v>
      </c>
      <c r="L6" s="1">
        <f t="shared" si="5"/>
        <v>58195.252500000002</v>
      </c>
      <c r="M6" s="7">
        <f t="shared" si="6"/>
        <v>19398.417500000003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</v>
      </c>
      <c r="K7" s="3">
        <f t="shared" si="4"/>
        <v>4455.25</v>
      </c>
      <c r="L7" s="1">
        <f t="shared" si="5"/>
        <v>55284.083437499998</v>
      </c>
      <c r="M7" s="7">
        <f t="shared" si="6"/>
        <v>18428.027812499997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73.575000000000003</v>
      </c>
      <c r="K8" s="3">
        <f t="shared" si="4"/>
        <v>4523.75</v>
      </c>
      <c r="L8" s="1">
        <f t="shared" si="5"/>
        <v>332834.90625</v>
      </c>
      <c r="M8" s="7">
        <f t="shared" si="6"/>
        <v>110944.96875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162.43125000000001</v>
      </c>
      <c r="K14" s="3">
        <f t="shared" si="4"/>
        <v>4186.5</v>
      </c>
      <c r="L14" s="1">
        <f t="shared" si="5"/>
        <v>680018.42812499998</v>
      </c>
      <c r="M14" s="7">
        <f t="shared" si="6"/>
        <v>226672.80937500001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190.01625000000001</v>
      </c>
      <c r="K15" s="3">
        <f t="shared" si="4"/>
        <v>4174.25</v>
      </c>
      <c r="L15" s="1">
        <f t="shared" si="5"/>
        <v>793175.3315625001</v>
      </c>
      <c r="M15" s="7">
        <f t="shared" si="6"/>
        <v>264391.77718750003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162.43125000000001</v>
      </c>
      <c r="K16" s="3">
        <f t="shared" si="4"/>
        <v>4573.75</v>
      </c>
      <c r="L16" s="1">
        <f t="shared" si="5"/>
        <v>742919.9296875</v>
      </c>
      <c r="M16" s="7">
        <f t="shared" si="6"/>
        <v>247639.9765625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719.28375000000005</v>
      </c>
      <c r="K19" s="3">
        <f t="shared" si="4"/>
        <v>4522.25</v>
      </c>
      <c r="L19" s="1">
        <f t="shared" si="5"/>
        <v>3252780.9384375</v>
      </c>
      <c r="M19" s="7">
        <f t="shared" si="6"/>
        <v>1084260.3128125002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719.28375000000005</v>
      </c>
      <c r="K20" s="3">
        <f t="shared" si="4"/>
        <v>4188.25</v>
      </c>
      <c r="L20" s="1">
        <f t="shared" si="5"/>
        <v>3012540.1659375001</v>
      </c>
      <c r="M20" s="7">
        <f t="shared" si="6"/>
        <v>1004180.0553125001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502.75500000000005</v>
      </c>
      <c r="K24" s="3">
        <f t="shared" si="4"/>
        <v>4428.75</v>
      </c>
      <c r="L24" s="1">
        <f t="shared" si="5"/>
        <v>2226576.2062500003</v>
      </c>
      <c r="M24" s="7">
        <f t="shared" si="6"/>
        <v>742192.06875000009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77.18249999999999</v>
      </c>
      <c r="K26" s="3">
        <f t="shared" si="4"/>
        <v>4210.75</v>
      </c>
      <c r="L26" s="1">
        <f t="shared" si="5"/>
        <v>324996.21187499998</v>
      </c>
      <c r="M26" s="7">
        <f t="shared" si="6"/>
        <v>108332.07062499999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</v>
      </c>
      <c r="K32" s="3">
        <f t="shared" si="4"/>
        <v>3775.25</v>
      </c>
      <c r="L32" s="1">
        <f t="shared" si="5"/>
        <v>233989.995</v>
      </c>
      <c r="M32" s="7">
        <f t="shared" si="6"/>
        <v>77996.665000000008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26.2425</v>
      </c>
      <c r="K33" s="3">
        <f t="shared" si="4"/>
        <v>4887</v>
      </c>
      <c r="L33" s="1">
        <f t="shared" si="5"/>
        <v>128247.0975</v>
      </c>
      <c r="M33" s="7">
        <f t="shared" si="6"/>
        <v>42749.032500000001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77.18249999999999</v>
      </c>
      <c r="K34" s="3">
        <f t="shared" si="4"/>
        <v>4725.25</v>
      </c>
      <c r="L34" s="1">
        <f t="shared" si="5"/>
        <v>364706.60812499997</v>
      </c>
      <c r="M34" s="7">
        <f t="shared" si="6"/>
        <v>121568.86937499998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77.18249999999999</v>
      </c>
      <c r="K36" s="3">
        <f t="shared" si="4"/>
        <v>3953.5</v>
      </c>
      <c r="L36" s="1">
        <f t="shared" si="5"/>
        <v>305141.01374999998</v>
      </c>
      <c r="M36" s="7">
        <f t="shared" si="6"/>
        <v>101713.67124999998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278.34750000000003</v>
      </c>
      <c r="K37" s="3">
        <f t="shared" si="4"/>
        <v>4226.5</v>
      </c>
      <c r="L37" s="1">
        <f t="shared" si="5"/>
        <v>1176435.70875</v>
      </c>
      <c r="M37" s="7">
        <f t="shared" si="6"/>
        <v>392145.23624999996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333.23625000000004</v>
      </c>
      <c r="K38" s="3">
        <f t="shared" si="4"/>
        <v>4217.25</v>
      </c>
      <c r="L38" s="1">
        <f t="shared" si="5"/>
        <v>1405340.5753125001</v>
      </c>
      <c r="M38" s="7">
        <f t="shared" si="6"/>
        <v>468446.85843750008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19.098750000000003</v>
      </c>
      <c r="K46" s="3">
        <f t="shared" si="4"/>
        <v>4096.25</v>
      </c>
      <c r="L46" s="1">
        <f t="shared" si="5"/>
        <v>78233.254687500012</v>
      </c>
      <c r="M46" s="7">
        <f t="shared" si="6"/>
        <v>26077.751562500009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11.141250000000001</v>
      </c>
      <c r="K49" s="3">
        <f t="shared" si="4"/>
        <v>4585</v>
      </c>
      <c r="L49" s="1">
        <f t="shared" si="5"/>
        <v>51082.631250000006</v>
      </c>
      <c r="M49" s="7">
        <f t="shared" si="6"/>
        <v>17027.543750000004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10.934999999999999</v>
      </c>
      <c r="K50" s="3">
        <f t="shared" si="4"/>
        <v>3779.25</v>
      </c>
      <c r="L50" s="1">
        <f t="shared" si="5"/>
        <v>41326.098749999997</v>
      </c>
      <c r="M50" s="7">
        <f t="shared" si="6"/>
        <v>13775.366249999999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13.376249999999999</v>
      </c>
      <c r="K56" s="3">
        <f t="shared" si="4"/>
        <v>4746.25</v>
      </c>
      <c r="L56" s="1">
        <f t="shared" si="5"/>
        <v>63487.026562499996</v>
      </c>
      <c r="M56" s="7">
        <f t="shared" si="6"/>
        <v>21162.342187499999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136.36875000000001</v>
      </c>
      <c r="K66" s="3">
        <f t="shared" si="4"/>
        <v>4154</v>
      </c>
      <c r="L66" s="1">
        <f t="shared" si="5"/>
        <v>566475.78749999998</v>
      </c>
      <c r="M66" s="7">
        <f t="shared" si="6"/>
        <v>188825.26250000001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136.36875000000001</v>
      </c>
      <c r="K68" s="3">
        <f t="shared" si="4"/>
        <v>4467.75</v>
      </c>
      <c r="L68" s="1">
        <f t="shared" si="5"/>
        <v>609261.48281249998</v>
      </c>
      <c r="M68" s="7">
        <f t="shared" si="6"/>
        <v>203087.16093750001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F69*E69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(I69*150%)/F69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8.7750000000000021</v>
      </c>
      <c r="K73" s="3">
        <f t="shared" si="11"/>
        <v>4125.25</v>
      </c>
      <c r="L73" s="1">
        <f t="shared" si="12"/>
        <v>36199.068750000006</v>
      </c>
      <c r="M73" s="7">
        <f t="shared" si="13"/>
        <v>12066.356250000004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</v>
      </c>
      <c r="K74" s="3">
        <f t="shared" si="11"/>
        <v>4326.75</v>
      </c>
      <c r="L74" s="1">
        <f t="shared" si="12"/>
        <v>54971.358749999999</v>
      </c>
      <c r="M74" s="7">
        <f t="shared" si="13"/>
        <v>18323.786249999997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9.6412500000000012</v>
      </c>
      <c r="K75" s="3">
        <f t="shared" si="11"/>
        <v>4072.25</v>
      </c>
      <c r="L75" s="1">
        <f t="shared" si="12"/>
        <v>39261.580312500002</v>
      </c>
      <c r="M75" s="7">
        <f t="shared" si="13"/>
        <v>13087.193437500002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19.395000000000003</v>
      </c>
      <c r="K76" s="3">
        <f t="shared" si="11"/>
        <v>4452</v>
      </c>
      <c r="L76" s="1">
        <f t="shared" si="12"/>
        <v>86346.540000000008</v>
      </c>
      <c r="M76" s="7">
        <f t="shared" si="13"/>
        <v>28782.180000000008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19.394999999999996</v>
      </c>
      <c r="K79" s="3">
        <f t="shared" si="11"/>
        <v>3819.5</v>
      </c>
      <c r="L79" s="1">
        <f t="shared" si="12"/>
        <v>74079.202499999985</v>
      </c>
      <c r="M79" s="7">
        <f t="shared" si="13"/>
        <v>24693.06749999999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241.44000000000003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241.44000000000003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821.7337500000001</v>
      </c>
      <c r="K85" s="3">
        <f t="shared" si="11"/>
        <v>3811.25</v>
      </c>
      <c r="L85" s="1">
        <f t="shared" si="12"/>
        <v>3131832.7546875002</v>
      </c>
      <c r="M85" s="7">
        <f t="shared" si="13"/>
        <v>1043944.2515625001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724.55624999999998</v>
      </c>
      <c r="K88" s="3">
        <f t="shared" si="11"/>
        <v>3850.25</v>
      </c>
      <c r="L88" s="1">
        <f t="shared" si="12"/>
        <v>2789722.7015625001</v>
      </c>
      <c r="M88" s="7">
        <f t="shared" si="13"/>
        <v>929907.56718749995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234.61875000000001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36.720000000000006</v>
      </c>
      <c r="K98" s="3">
        <f t="shared" si="11"/>
        <v>3881.75</v>
      </c>
      <c r="L98" s="1">
        <f t="shared" si="12"/>
        <v>142537.86000000002</v>
      </c>
      <c r="M98" s="7">
        <f t="shared" si="13"/>
        <v>47512.62000000001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24.532500000000002</v>
      </c>
      <c r="K101" s="3">
        <f t="shared" si="11"/>
        <v>4169.5</v>
      </c>
      <c r="L101" s="1">
        <f t="shared" si="12"/>
        <v>102288.25875000001</v>
      </c>
      <c r="M101" s="7">
        <f t="shared" si="13"/>
        <v>34096.086250000008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28.267500000000002</v>
      </c>
      <c r="K102" s="3">
        <f t="shared" si="11"/>
        <v>4679.5</v>
      </c>
      <c r="L102" s="1">
        <f t="shared" si="12"/>
        <v>132277.76625000002</v>
      </c>
      <c r="M102" s="7">
        <f t="shared" si="13"/>
        <v>44092.58875000001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27.524999999999995</v>
      </c>
      <c r="K105" s="3">
        <f t="shared" si="11"/>
        <v>4634.25</v>
      </c>
      <c r="L105" s="1">
        <f t="shared" si="12"/>
        <v>127557.73124999998</v>
      </c>
      <c r="M105" s="7">
        <f t="shared" si="13"/>
        <v>42519.243749999994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120.04500000000002</v>
      </c>
      <c r="K108" s="3">
        <f t="shared" si="11"/>
        <v>4053.25</v>
      </c>
      <c r="L108" s="1">
        <f t="shared" si="12"/>
        <v>486572.39625000005</v>
      </c>
      <c r="M108" s="7">
        <f t="shared" si="13"/>
        <v>162190.79875000002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26.835000000000004</v>
      </c>
      <c r="K110" s="3">
        <f t="shared" si="11"/>
        <v>4528.5</v>
      </c>
      <c r="L110" s="1">
        <f t="shared" si="12"/>
        <v>121522.29750000002</v>
      </c>
      <c r="M110" s="7">
        <f t="shared" si="13"/>
        <v>40507.43250000001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9.6637499999999985</v>
      </c>
      <c r="K114" s="3">
        <f t="shared" si="11"/>
        <v>4076.25</v>
      </c>
      <c r="L114" s="1">
        <f t="shared" si="12"/>
        <v>39391.860937499994</v>
      </c>
      <c r="M114" s="7">
        <f t="shared" si="13"/>
        <v>13130.620312499996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12.911250000000001</v>
      </c>
      <c r="K115" s="3">
        <f t="shared" si="11"/>
        <v>3838</v>
      </c>
      <c r="L115" s="1">
        <f t="shared" si="12"/>
        <v>49553.377500000002</v>
      </c>
      <c r="M115" s="7">
        <f t="shared" si="13"/>
        <v>16517.792500000003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14.459999999999997</v>
      </c>
      <c r="K116" s="3">
        <f t="shared" si="11"/>
        <v>4785</v>
      </c>
      <c r="L116" s="1">
        <f t="shared" si="12"/>
        <v>69191.099999999991</v>
      </c>
      <c r="M116" s="7">
        <f t="shared" si="13"/>
        <v>23063.699999999997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8.7600000000000016</v>
      </c>
      <c r="K125" s="3">
        <f t="shared" si="11"/>
        <v>3761.25</v>
      </c>
      <c r="L125" s="1">
        <f t="shared" si="12"/>
        <v>32948.550000000003</v>
      </c>
      <c r="M125" s="7">
        <f t="shared" si="13"/>
        <v>10982.850000000002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7.8224999999999989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24.330000000000005</v>
      </c>
      <c r="K129" s="3">
        <f t="shared" si="11"/>
        <v>4993.25</v>
      </c>
      <c r="L129" s="1">
        <f t="shared" si="12"/>
        <v>121485.77250000002</v>
      </c>
      <c r="M129" s="7">
        <f t="shared" si="13"/>
        <v>40495.257500000007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F133*E133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(I133*150%)/F133</f>
        <v>15.213749999999997</v>
      </c>
      <c r="K133" s="3">
        <f t="shared" ref="K133:K196" si="18">F133</f>
        <v>4839.25</v>
      </c>
      <c r="L133" s="1">
        <f t="shared" ref="L133:L196" si="19">K133*J133</f>
        <v>73623.139687499992</v>
      </c>
      <c r="M133" s="7">
        <f t="shared" ref="M133:M196" si="20">L133-I133</f>
        <v>24541.046562499992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23.088749999999997</v>
      </c>
      <c r="K136" s="3">
        <f t="shared" si="18"/>
        <v>4083</v>
      </c>
      <c r="L136" s="1">
        <f t="shared" si="19"/>
        <v>94271.366249999992</v>
      </c>
      <c r="M136" s="7">
        <f t="shared" si="20"/>
        <v>31423.788749999992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23.088750000000005</v>
      </c>
      <c r="K137" s="3">
        <f t="shared" si="18"/>
        <v>3916.25</v>
      </c>
      <c r="L137" s="1">
        <f t="shared" si="19"/>
        <v>90421.317187500012</v>
      </c>
      <c r="M137" s="7">
        <f t="shared" si="20"/>
        <v>30140.439062500009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233.15249999999997</v>
      </c>
      <c r="K138" s="3">
        <f t="shared" si="18"/>
        <v>4224.25</v>
      </c>
      <c r="L138" s="1">
        <f t="shared" si="19"/>
        <v>984894.44812499988</v>
      </c>
      <c r="M138" s="7">
        <f t="shared" si="20"/>
        <v>328298.14937499992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82.443750000000009</v>
      </c>
      <c r="K139" s="3">
        <f t="shared" si="18"/>
        <v>3925.25</v>
      </c>
      <c r="L139" s="1">
        <f t="shared" si="19"/>
        <v>323612.32968750002</v>
      </c>
      <c r="M139" s="7">
        <f t="shared" si="20"/>
        <v>107870.77656250002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233.15249999999997</v>
      </c>
      <c r="K141" s="3">
        <f t="shared" si="18"/>
        <v>4308.25</v>
      </c>
      <c r="L141" s="1">
        <f t="shared" si="19"/>
        <v>1004479.2581249999</v>
      </c>
      <c r="M141" s="7">
        <f t="shared" si="20"/>
        <v>334826.41937499994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27.723749999999999</v>
      </c>
      <c r="K143" s="3">
        <f t="shared" si="18"/>
        <v>4725.5</v>
      </c>
      <c r="L143" s="1">
        <f t="shared" si="19"/>
        <v>131008.580625</v>
      </c>
      <c r="M143" s="7">
        <f t="shared" si="20"/>
        <v>43669.52687500001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82.44374999999998</v>
      </c>
      <c r="K144" s="3">
        <f t="shared" si="18"/>
        <v>4888</v>
      </c>
      <c r="L144" s="1">
        <f t="shared" si="19"/>
        <v>402985.04999999993</v>
      </c>
      <c r="M144" s="7">
        <f t="shared" si="20"/>
        <v>134328.34999999998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25.233750000000001</v>
      </c>
      <c r="K148" s="3">
        <f t="shared" si="18"/>
        <v>3897</v>
      </c>
      <c r="L148" s="1">
        <f t="shared" si="19"/>
        <v>98335.923750000002</v>
      </c>
      <c r="M148" s="7">
        <f t="shared" si="20"/>
        <v>32778.641250000001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12.014999999999999</v>
      </c>
      <c r="K149" s="3">
        <f t="shared" si="18"/>
        <v>4918.25</v>
      </c>
      <c r="L149" s="1">
        <f t="shared" si="19"/>
        <v>59092.773749999993</v>
      </c>
      <c r="M149" s="7">
        <f t="shared" si="20"/>
        <v>19697.591249999998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12.014999999999999</v>
      </c>
      <c r="K152" s="3">
        <f t="shared" si="18"/>
        <v>3934.75</v>
      </c>
      <c r="L152" s="1">
        <f t="shared" si="19"/>
        <v>47276.021249999998</v>
      </c>
      <c r="M152" s="7">
        <f t="shared" si="20"/>
        <v>15758.673749999998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14.0175</v>
      </c>
      <c r="K156" s="3">
        <f t="shared" si="18"/>
        <v>4543.75</v>
      </c>
      <c r="L156" s="1">
        <f t="shared" si="19"/>
        <v>63692.015625</v>
      </c>
      <c r="M156" s="7">
        <f t="shared" si="20"/>
        <v>21230.671875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16.263749999999998</v>
      </c>
      <c r="K157" s="3">
        <f t="shared" si="18"/>
        <v>4152.5</v>
      </c>
      <c r="L157" s="1">
        <f t="shared" si="19"/>
        <v>67535.221874999988</v>
      </c>
      <c r="M157" s="7">
        <f t="shared" si="20"/>
        <v>22511.740624999991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61.721250000000005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61.721249999999991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61.721250000000005</v>
      </c>
      <c r="K161" s="3">
        <f t="shared" si="18"/>
        <v>3766.75</v>
      </c>
      <c r="L161" s="1">
        <f t="shared" si="19"/>
        <v>232488.51843750002</v>
      </c>
      <c r="M161" s="7">
        <f t="shared" si="20"/>
        <v>77496.172812500008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11.006249999999998</v>
      </c>
      <c r="K165" s="3">
        <f t="shared" si="18"/>
        <v>4494</v>
      </c>
      <c r="L165" s="1">
        <f t="shared" si="19"/>
        <v>49462.087499999987</v>
      </c>
      <c r="M165" s="7">
        <f t="shared" si="20"/>
        <v>16487.362499999988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10.514999999999999</v>
      </c>
      <c r="K168" s="3">
        <f t="shared" si="18"/>
        <v>4832.25</v>
      </c>
      <c r="L168" s="1">
        <f t="shared" si="19"/>
        <v>50811.108749999992</v>
      </c>
      <c r="M168" s="7">
        <f t="shared" si="20"/>
        <v>16937.036249999997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20.985000000000003</v>
      </c>
      <c r="K174" s="3">
        <f t="shared" si="18"/>
        <v>4139</v>
      </c>
      <c r="L174" s="1">
        <f t="shared" si="19"/>
        <v>86856.915000000008</v>
      </c>
      <c r="M174" s="7">
        <f t="shared" si="20"/>
        <v>28952.305000000008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20.985000000000003</v>
      </c>
      <c r="K178" s="3">
        <f t="shared" si="18"/>
        <v>4923.75</v>
      </c>
      <c r="L178" s="1">
        <f t="shared" si="19"/>
        <v>103324.89375000002</v>
      </c>
      <c r="M178" s="7">
        <f t="shared" si="20"/>
        <v>34441.631250000006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82.267499999999984</v>
      </c>
      <c r="K179" s="3">
        <f t="shared" si="18"/>
        <v>4740</v>
      </c>
      <c r="L179" s="1">
        <f t="shared" si="19"/>
        <v>389947.94999999995</v>
      </c>
      <c r="M179" s="7">
        <f t="shared" si="20"/>
        <v>129982.64999999997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15.172500000000001</v>
      </c>
      <c r="K182" s="3">
        <f t="shared" si="18"/>
        <v>4288</v>
      </c>
      <c r="L182" s="1">
        <f t="shared" si="19"/>
        <v>65059.680000000008</v>
      </c>
      <c r="M182" s="7">
        <f t="shared" si="20"/>
        <v>21686.560000000005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563.22750000000008</v>
      </c>
      <c r="K189" s="3">
        <f t="shared" si="18"/>
        <v>4647.25</v>
      </c>
      <c r="L189" s="1">
        <f t="shared" si="19"/>
        <v>2617458.9993750001</v>
      </c>
      <c r="M189" s="7">
        <f t="shared" si="20"/>
        <v>872486.33312500012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164.91749999999996</v>
      </c>
      <c r="K195" s="3">
        <f t="shared" si="18"/>
        <v>4769.25</v>
      </c>
      <c r="L195" s="1">
        <f t="shared" si="19"/>
        <v>786532.78687499976</v>
      </c>
      <c r="M195" s="7">
        <f t="shared" si="20"/>
        <v>262177.59562499984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F197*E197</f>
        <v>523544.36874999997</v>
      </c>
      <c r="H197" s="7">
        <f t="shared" ref="H197:H201" si="22">F197*$P$1</f>
        <v>24943.75</v>
      </c>
      <c r="I197" s="7">
        <f t="shared" ref="I197:I200" si="23">G197+H197</f>
        <v>548488.11874999991</v>
      </c>
      <c r="J197" s="7">
        <f t="shared" ref="J197:J201" si="24">(I197*150%)/F197</f>
        <v>164.91749999999996</v>
      </c>
      <c r="K197" s="3">
        <f t="shared" ref="K197:K200" si="25">F197</f>
        <v>4988.75</v>
      </c>
      <c r="L197" s="1">
        <f t="shared" ref="L197:L200" si="26">K197*J197</f>
        <v>822732.17812499986</v>
      </c>
      <c r="M197" s="7">
        <f t="shared" ref="M197:M200" si="27">L197-I197</f>
        <v>274244.05937499995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37533159.874062508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2025-03-12T05:12:11Z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