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bra-my.sharepoint.com/personal/ysasaki_zebra_com/Documents/Box_2023/Demo/FISMV-Pack-Bench-Yu/"/>
    </mc:Choice>
  </mc:AlternateContent>
  <xr:revisionPtr revIDLastSave="73" documentId="8_{8B1E78AF-05D4-4D26-9F61-3CC114B63D7D}" xr6:coauthVersionLast="47" xr6:coauthVersionMax="47" xr10:uidLastSave="{32814AD7-6905-43DC-AD3A-4CBC117997DA}"/>
  <bookViews>
    <workbookView xWindow="1245" yWindow="7920" windowWidth="20700" windowHeight="13875" activeTab="2" xr2:uid="{DA240CED-2DC6-4653-867D-6F12FAE4395E}"/>
  </bookViews>
  <sheets>
    <sheet name="人形" sheetId="1" r:id="rId1"/>
    <sheet name="入庫ラベル" sheetId="2" r:id="rId2"/>
    <sheet name="出庫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2" i="3"/>
  <c r="M3" i="3"/>
  <c r="M4" i="3"/>
  <c r="M5" i="3"/>
  <c r="M6" i="3"/>
  <c r="M7" i="3"/>
  <c r="M2" i="3"/>
  <c r="B2" i="2"/>
  <c r="E4" i="1"/>
  <c r="F4" i="1"/>
  <c r="E5" i="1"/>
  <c r="F5" i="1"/>
  <c r="E6" i="1"/>
  <c r="F6" i="1"/>
  <c r="E7" i="1"/>
  <c r="F7" i="1"/>
  <c r="E8" i="1"/>
  <c r="F8" i="1"/>
  <c r="F3" i="1"/>
  <c r="E3" i="1"/>
</calcChain>
</file>

<file path=xl/sharedStrings.xml><?xml version="1.0" encoding="utf-8"?>
<sst xmlns="http://schemas.openxmlformats.org/spreadsheetml/2006/main" count="81" uniqueCount="50">
  <si>
    <t>JANコード</t>
    <phoneticPr fontId="1"/>
  </si>
  <si>
    <t>商品名</t>
    <rPh sb="0" eb="2">
      <t>ショウヒン</t>
    </rPh>
    <rPh sb="2" eb="3">
      <t>メイ</t>
    </rPh>
    <phoneticPr fontId="1"/>
  </si>
  <si>
    <t>画像</t>
    <rPh sb="0" eb="2">
      <t>ガゾウ</t>
    </rPh>
    <phoneticPr fontId="1"/>
  </si>
  <si>
    <t>金額USD</t>
    <rPh sb="0" eb="2">
      <t>キンガク</t>
    </rPh>
    <phoneticPr fontId="1"/>
  </si>
  <si>
    <t>Zippyオレンジ</t>
    <phoneticPr fontId="1"/>
  </si>
  <si>
    <t>Zippyブルー</t>
    <phoneticPr fontId="1"/>
  </si>
  <si>
    <t>Zippyカラフル</t>
    <phoneticPr fontId="1"/>
  </si>
  <si>
    <t>Zippyブラック</t>
    <phoneticPr fontId="1"/>
  </si>
  <si>
    <t>Zippyオリジナル</t>
    <phoneticPr fontId="1"/>
  </si>
  <si>
    <t>Zippyラウンド</t>
  </si>
  <si>
    <t>金額（税抜）</t>
  </si>
  <si>
    <t>金額（税込）</t>
  </si>
  <si>
    <t>入庫ID</t>
  </si>
  <si>
    <t>日時</t>
  </si>
  <si>
    <t>No.</t>
  </si>
  <si>
    <t>JANコード</t>
  </si>
  <si>
    <t>製品名</t>
  </si>
  <si>
    <t>数量</t>
  </si>
  <si>
    <t>郵便番号</t>
  </si>
  <si>
    <t>電話番号</t>
  </si>
  <si>
    <t>会社名</t>
  </si>
  <si>
    <t>倉庫</t>
  </si>
  <si>
    <t>担当</t>
  </si>
  <si>
    <t>管理コード</t>
  </si>
  <si>
    <t>00001</t>
  </si>
  <si>
    <t>100-0011</t>
  </si>
  <si>
    <t>宛先1</t>
  </si>
  <si>
    <t>宛先2</t>
  </si>
  <si>
    <t xml:space="preserve">東京都千代田区内幸町1-5-2 </t>
  </si>
  <si>
    <t>内幸町平和ビル14階.</t>
  </si>
  <si>
    <t>ゼブラ・テクノロジーズ・ジャパン㈱</t>
  </si>
  <si>
    <t>新橋倉庫</t>
  </si>
  <si>
    <t>縞馬太郎</t>
  </si>
  <si>
    <t>03-xxxx-xxxx</t>
  </si>
  <si>
    <t>100-0012</t>
  </si>
  <si>
    <t>東京都千代田区内幸町1-5-3</t>
  </si>
  <si>
    <t>100-0013</t>
  </si>
  <si>
    <t>東京都千代田区内幸町1-5-4</t>
  </si>
  <si>
    <t>100-0014</t>
  </si>
  <si>
    <t>東京都千代田区内幸町1-5-5</t>
  </si>
  <si>
    <t>100-0015</t>
  </si>
  <si>
    <t>東京都千代田区内幸町1-5-6</t>
  </si>
  <si>
    <t>100-0016</t>
  </si>
  <si>
    <t>東京都千代田区内幸町1-5-7</t>
  </si>
  <si>
    <t>00002</t>
  </si>
  <si>
    <t>00003</t>
  </si>
  <si>
    <t>00004</t>
  </si>
  <si>
    <t>00005</t>
  </si>
  <si>
    <t>00006</t>
  </si>
  <si>
    <t>日付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</si>
</sst>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8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Border="1">
      <alignment vertical="center"/>
    </xf>
    <xf numFmtId="14" fontId="0" fillId="0" borderId="0" xfId="0" applyNumberFormat="1" applyBorder="1">
      <alignment vertical="center"/>
    </xf>
    <xf numFmtId="164" fontId="0" fillId="0" borderId="0" xfId="0" applyNumberFormat="1" applyBorder="1">
      <alignment vertical="center"/>
    </xf>
  </cellXfs>
  <cellStyles count="1">
    <cellStyle name="Normal" xfId="0" builtinId="0"/>
  </cellStyles>
  <dxfs count="2">
    <dxf>
      <numFmt numFmtId="164" formatCode="0_ 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819150</xdr:colOff>
      <xdr:row>2</xdr:row>
      <xdr:rowOff>38101</xdr:rowOff>
    </xdr:from>
    <xdr:to>
      <xdr:col>6</xdr:col>
      <xdr:colOff>2590800</xdr:colOff>
      <xdr:row>2</xdr:row>
      <xdr:rowOff>2409523</xdr:rowOff>
    </xdr:to>
    <xdr:pic>
      <xdr:nvPicPr>
        <xdr:cNvPr id="2" name="図 1" descr="画像のプレビュー">
          <a:extLst>
            <a:ext uri="{FF2B5EF4-FFF2-40B4-BE49-F238E27FC236}">
              <a16:creationId xmlns:a16="http://schemas.microsoft.com/office/drawing/2014/main" id="{399618FD-6ADF-C000-DD8B-0E0290CF4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2552701"/>
          <a:ext cx="1771650" cy="2371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802421</xdr:colOff>
      <xdr:row>3</xdr:row>
      <xdr:rowOff>52754</xdr:rowOff>
    </xdr:from>
    <xdr:to>
      <xdr:col>6</xdr:col>
      <xdr:colOff>2570438</xdr:colOff>
      <xdr:row>3</xdr:row>
      <xdr:rowOff>2414954</xdr:rowOff>
    </xdr:to>
    <xdr:pic>
      <xdr:nvPicPr>
        <xdr:cNvPr id="3" name="図 2" descr="画像のプレビュー">
          <a:extLst>
            <a:ext uri="{FF2B5EF4-FFF2-40B4-BE49-F238E27FC236}">
              <a16:creationId xmlns:a16="http://schemas.microsoft.com/office/drawing/2014/main" id="{ED63CADF-A87E-024B-1FCB-24D1B8787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4483" y="2795954"/>
          <a:ext cx="1768017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824747</xdr:colOff>
      <xdr:row>4</xdr:row>
      <xdr:rowOff>125506</xdr:rowOff>
    </xdr:from>
    <xdr:to>
      <xdr:col>6</xdr:col>
      <xdr:colOff>2520432</xdr:colOff>
      <xdr:row>4</xdr:row>
      <xdr:rowOff>2348753</xdr:rowOff>
    </xdr:to>
    <xdr:pic>
      <xdr:nvPicPr>
        <xdr:cNvPr id="4" name="図 3" descr="画像のプレビュー">
          <a:extLst>
            <a:ext uri="{FF2B5EF4-FFF2-40B4-BE49-F238E27FC236}">
              <a16:creationId xmlns:a16="http://schemas.microsoft.com/office/drawing/2014/main" id="{AB8B7BB0-70F0-2892-A8C9-DBEF6FA02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359" y="5396753"/>
          <a:ext cx="1695685" cy="2223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797719</xdr:colOff>
      <xdr:row>5</xdr:row>
      <xdr:rowOff>108858</xdr:rowOff>
    </xdr:from>
    <xdr:to>
      <xdr:col>6</xdr:col>
      <xdr:colOff>2468879</xdr:colOff>
      <xdr:row>5</xdr:row>
      <xdr:rowOff>2351314</xdr:rowOff>
    </xdr:to>
    <xdr:pic>
      <xdr:nvPicPr>
        <xdr:cNvPr id="5" name="図 4" descr="画像のプレビュー">
          <a:extLst>
            <a:ext uri="{FF2B5EF4-FFF2-40B4-BE49-F238E27FC236}">
              <a16:creationId xmlns:a16="http://schemas.microsoft.com/office/drawing/2014/main" id="{ABF3610B-1629-4537-30BD-B91A79588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576" y="7881258"/>
          <a:ext cx="1671160" cy="2242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794657</xdr:colOff>
      <xdr:row>6</xdr:row>
      <xdr:rowOff>76201</xdr:rowOff>
    </xdr:from>
    <xdr:to>
      <xdr:col>6</xdr:col>
      <xdr:colOff>2438399</xdr:colOff>
      <xdr:row>6</xdr:row>
      <xdr:rowOff>2355899</xdr:rowOff>
    </xdr:to>
    <xdr:pic>
      <xdr:nvPicPr>
        <xdr:cNvPr id="6" name="図 5" descr="画像のプレビュー">
          <a:extLst>
            <a:ext uri="{FF2B5EF4-FFF2-40B4-BE49-F238E27FC236}">
              <a16:creationId xmlns:a16="http://schemas.microsoft.com/office/drawing/2014/main" id="{DF4BE785-EB35-417D-923C-037D50C5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3514" y="10363201"/>
          <a:ext cx="1643742" cy="2279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720393</xdr:colOff>
      <xdr:row>7</xdr:row>
      <xdr:rowOff>81645</xdr:rowOff>
    </xdr:from>
    <xdr:to>
      <xdr:col>6</xdr:col>
      <xdr:colOff>2426857</xdr:colOff>
      <xdr:row>7</xdr:row>
      <xdr:rowOff>2326823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DDA2F4-2D2C-A0DA-1B3F-95B526DD8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41679" y="13049252"/>
          <a:ext cx="1706464" cy="224517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5175F2-045F-4027-9E5F-2ADBB98C73DE}" name="Table1" displayName="Table1" ref="A1:M7" totalsRowShown="0">
  <autoFilter ref="A1:M7" xr:uid="{495175F2-045F-4027-9E5F-2ADBB98C73DE}"/>
  <tableColumns count="13">
    <tableColumn id="1" xr3:uid="{D9DCC678-E035-474B-8607-2E922726F1EF}" name="No."/>
    <tableColumn id="2" xr3:uid="{23DA15F2-AA7F-46BA-8D5D-69E1872DA085}" name="日付" dataDxfId="1">
      <calculatedColumnFormula>TODAY()</calculatedColumnFormula>
    </tableColumn>
    <tableColumn id="3" xr3:uid="{B858FD13-316D-4475-AC46-28B713709833}" name="JANコード" dataDxfId="0"/>
    <tableColumn id="4" xr3:uid="{AB3FBE88-5AEC-4DDF-AF70-102F00DF1092}" name="製品名"/>
    <tableColumn id="5" xr3:uid="{83454C1F-C934-489B-AA31-969E1CCF70A0}" name="数量"/>
    <tableColumn id="6" xr3:uid="{A7E13259-481D-47F3-B6A5-EBCD637477A8}" name="郵便番号"/>
    <tableColumn id="7" xr3:uid="{42E90FA2-B4C1-4F87-A5F7-57BC59AB8A62}" name="電話番号"/>
    <tableColumn id="8" xr3:uid="{0CBF175C-3C25-419A-B6E6-D020A6D9EEA1}" name="宛先1"/>
    <tableColumn id="9" xr3:uid="{919B9F57-D7C4-4437-A061-D26E95720104}" name="宛先2"/>
    <tableColumn id="10" xr3:uid="{3C4500FB-A870-47B0-8739-6A66837358EA}" name="会社名"/>
    <tableColumn id="11" xr3:uid="{7C241A26-ECF9-4C1E-B78C-0CADFAB1EB77}" name="倉庫"/>
    <tableColumn id="12" xr3:uid="{301D4D52-CD8E-4E91-BE5D-E454FB374BAD}" name="担当"/>
    <tableColumn id="13" xr3:uid="{63E7E3FC-4A5B-4F61-93B8-1D89E8C3D32A}" name="管理コード">
      <calculatedColumnFormula>CONCATENATE("Z-",A2)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C2BA-83AA-431D-A25D-DC7A5F6DBB78}">
  <dimension ref="B2:G8"/>
  <sheetViews>
    <sheetView topLeftCell="A6" zoomScale="70" zoomScaleNormal="70" workbookViewId="0">
      <selection activeCell="B3" sqref="B3:C8"/>
    </sheetView>
  </sheetViews>
  <sheetFormatPr defaultRowHeight="15"/>
  <cols>
    <col min="2" max="2" width="16" customWidth="1"/>
    <col min="3" max="3" width="41.140625" customWidth="1"/>
    <col min="5" max="5" width="14.85546875" bestFit="1" customWidth="1"/>
    <col min="6" max="6" width="14.85546875" customWidth="1"/>
    <col min="7" max="7" width="41.7109375" customWidth="1"/>
  </cols>
  <sheetData>
    <row r="2" spans="2:7">
      <c r="B2" s="3" t="s">
        <v>0</v>
      </c>
      <c r="C2" s="3" t="s">
        <v>1</v>
      </c>
      <c r="D2" s="3" t="s">
        <v>3</v>
      </c>
      <c r="E2" s="3" t="s">
        <v>10</v>
      </c>
      <c r="F2" s="3" t="s">
        <v>11</v>
      </c>
      <c r="G2" s="3" t="s">
        <v>2</v>
      </c>
    </row>
    <row r="3" spans="2:7" ht="198" customHeight="1">
      <c r="B3" s="2">
        <v>4911111000017</v>
      </c>
      <c r="C3" s="1" t="s">
        <v>4</v>
      </c>
      <c r="D3" s="1">
        <v>10</v>
      </c>
      <c r="E3" s="1">
        <f>D3*150</f>
        <v>1500</v>
      </c>
      <c r="F3" s="1">
        <f>E3*1.1</f>
        <v>1650.0000000000002</v>
      </c>
      <c r="G3" s="1"/>
    </row>
    <row r="4" spans="2:7" ht="198" customHeight="1">
      <c r="B4" s="2">
        <v>4911111000024</v>
      </c>
      <c r="C4" s="1" t="s">
        <v>5</v>
      </c>
      <c r="D4" s="1">
        <v>10</v>
      </c>
      <c r="E4" s="1">
        <f t="shared" ref="E4:E8" si="0">D4*150</f>
        <v>1500</v>
      </c>
      <c r="F4" s="1">
        <f t="shared" ref="F4:F8" si="1">E4*1.1</f>
        <v>1650.0000000000002</v>
      </c>
      <c r="G4" s="1"/>
    </row>
    <row r="5" spans="2:7" ht="198" customHeight="1">
      <c r="B5" s="2">
        <v>4911111000031</v>
      </c>
      <c r="C5" s="1" t="s">
        <v>6</v>
      </c>
      <c r="D5" s="1">
        <v>10</v>
      </c>
      <c r="E5" s="1">
        <f t="shared" si="0"/>
        <v>1500</v>
      </c>
      <c r="F5" s="1">
        <f t="shared" si="1"/>
        <v>1650.0000000000002</v>
      </c>
      <c r="G5" s="1"/>
    </row>
    <row r="6" spans="2:7" ht="198" customHeight="1">
      <c r="B6" s="2">
        <v>4911111000048</v>
      </c>
      <c r="C6" s="1" t="s">
        <v>7</v>
      </c>
      <c r="D6" s="1">
        <v>10</v>
      </c>
      <c r="E6" s="1">
        <f t="shared" si="0"/>
        <v>1500</v>
      </c>
      <c r="F6" s="1">
        <f t="shared" si="1"/>
        <v>1650.0000000000002</v>
      </c>
      <c r="G6" s="1"/>
    </row>
    <row r="7" spans="2:7" ht="198" customHeight="1">
      <c r="B7" s="2">
        <v>4911111000055</v>
      </c>
      <c r="C7" s="1" t="s">
        <v>8</v>
      </c>
      <c r="D7" s="1">
        <v>10</v>
      </c>
      <c r="E7" s="1">
        <f t="shared" si="0"/>
        <v>1500</v>
      </c>
      <c r="F7" s="1">
        <f t="shared" si="1"/>
        <v>1650.0000000000002</v>
      </c>
      <c r="G7" s="1"/>
    </row>
    <row r="8" spans="2:7" ht="198" customHeight="1">
      <c r="B8" s="2">
        <v>4911111000222</v>
      </c>
      <c r="C8" s="1" t="s">
        <v>9</v>
      </c>
      <c r="D8" s="1">
        <v>10</v>
      </c>
      <c r="E8" s="1">
        <f t="shared" si="0"/>
        <v>1500</v>
      </c>
      <c r="F8" s="1">
        <f t="shared" si="1"/>
        <v>1650.0000000000002</v>
      </c>
      <c r="G8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F962-C0B5-4741-84F9-1EBB69850F29}">
  <dimension ref="A1:B7"/>
  <sheetViews>
    <sheetView workbookViewId="0">
      <selection activeCell="F27" sqref="F27"/>
    </sheetView>
  </sheetViews>
  <sheetFormatPr defaultRowHeight="15"/>
  <cols>
    <col min="1" max="1" width="14.5703125" bestFit="1" customWidth="1"/>
    <col min="2" max="2" width="10.7109375" bestFit="1" customWidth="1"/>
  </cols>
  <sheetData>
    <row r="1" spans="1:2">
      <c r="A1" t="s">
        <v>12</v>
      </c>
      <c r="B1" t="s">
        <v>13</v>
      </c>
    </row>
    <row r="2" spans="1:2">
      <c r="A2" s="2">
        <v>4911111000017</v>
      </c>
      <c r="B2" s="4">
        <f ca="1">TODAY()</f>
        <v>45356</v>
      </c>
    </row>
    <row r="3" spans="1:2">
      <c r="A3" s="2">
        <v>4911111000024</v>
      </c>
    </row>
    <row r="4" spans="1:2">
      <c r="A4" s="2">
        <v>4911111000031</v>
      </c>
    </row>
    <row r="5" spans="1:2">
      <c r="A5" s="2">
        <v>4911111000048</v>
      </c>
    </row>
    <row r="6" spans="1:2">
      <c r="A6" s="2">
        <v>4911111000055</v>
      </c>
    </row>
    <row r="7" spans="1:2">
      <c r="A7" s="2">
        <v>4911111000222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350D-DE85-45CD-B2B4-E4645A76564D}">
  <dimension ref="A1:M7"/>
  <sheetViews>
    <sheetView tabSelected="1" workbookViewId="0">
      <selection activeCell="C2" sqref="C2:C7"/>
    </sheetView>
  </sheetViews>
  <sheetFormatPr defaultRowHeight="15"/>
  <cols>
    <col min="2" max="2" width="10.7109375" bestFit="1" customWidth="1"/>
    <col min="3" max="3" width="14.5703125" bestFit="1" customWidth="1"/>
    <col min="4" max="4" width="17.5703125" bestFit="1" customWidth="1"/>
    <col min="6" max="7" width="12.28515625" customWidth="1"/>
    <col min="10" max="10" width="10" customWidth="1"/>
    <col min="13" max="13" width="14.5703125" customWidth="1"/>
  </cols>
  <sheetData>
    <row r="1" spans="1:13">
      <c r="A1" s="5" t="s">
        <v>14</v>
      </c>
      <c r="B1" s="6" t="s">
        <v>49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26</v>
      </c>
      <c r="I1" s="5" t="s">
        <v>27</v>
      </c>
      <c r="J1" s="5" t="s">
        <v>20</v>
      </c>
      <c r="K1" s="5" t="s">
        <v>21</v>
      </c>
      <c r="L1" s="5" t="s">
        <v>22</v>
      </c>
      <c r="M1" s="5" t="s">
        <v>23</v>
      </c>
    </row>
    <row r="2" spans="1:13">
      <c r="A2" s="7" t="s">
        <v>24</v>
      </c>
      <c r="B2" s="8">
        <f ca="1">TODAY()</f>
        <v>45356</v>
      </c>
      <c r="C2" s="9">
        <v>4911111000017</v>
      </c>
      <c r="D2" s="5" t="s">
        <v>4</v>
      </c>
      <c r="E2" s="5">
        <v>100</v>
      </c>
      <c r="F2" s="5" t="s">
        <v>25</v>
      </c>
      <c r="G2" s="5" t="s">
        <v>33</v>
      </c>
      <c r="H2" s="5" t="s">
        <v>28</v>
      </c>
      <c r="I2" s="5" t="s">
        <v>29</v>
      </c>
      <c r="J2" s="5" t="s">
        <v>30</v>
      </c>
      <c r="K2" s="5" t="s">
        <v>31</v>
      </c>
      <c r="L2" s="5" t="s">
        <v>32</v>
      </c>
      <c r="M2" s="5" t="str">
        <f>CONCATENATE("Z-",A2)</f>
        <v>Z-00001</v>
      </c>
    </row>
    <row r="3" spans="1:13">
      <c r="A3" s="7" t="s">
        <v>44</v>
      </c>
      <c r="B3" s="8">
        <f t="shared" ref="B3:B7" ca="1" si="0">TODAY()</f>
        <v>45356</v>
      </c>
      <c r="C3" s="9">
        <v>4911111000024</v>
      </c>
      <c r="D3" s="5" t="s">
        <v>5</v>
      </c>
      <c r="E3" s="5">
        <v>200</v>
      </c>
      <c r="F3" s="5" t="s">
        <v>34</v>
      </c>
      <c r="G3" s="5" t="s">
        <v>33</v>
      </c>
      <c r="H3" s="5" t="s">
        <v>35</v>
      </c>
      <c r="I3" s="5" t="s">
        <v>29</v>
      </c>
      <c r="J3" s="5" t="s">
        <v>30</v>
      </c>
      <c r="K3" s="5" t="s">
        <v>31</v>
      </c>
      <c r="L3" s="5" t="s">
        <v>32</v>
      </c>
      <c r="M3" s="5" t="str">
        <f t="shared" ref="M3:M7" si="1">CONCATENATE("Z-",A3)</f>
        <v>Z-00002</v>
      </c>
    </row>
    <row r="4" spans="1:13">
      <c r="A4" s="7" t="s">
        <v>45</v>
      </c>
      <c r="B4" s="8">
        <f t="shared" ca="1" si="0"/>
        <v>45356</v>
      </c>
      <c r="C4" s="9">
        <v>4911111000031</v>
      </c>
      <c r="D4" s="5" t="s">
        <v>6</v>
      </c>
      <c r="E4" s="5">
        <v>300</v>
      </c>
      <c r="F4" s="5" t="s">
        <v>36</v>
      </c>
      <c r="G4" s="5" t="s">
        <v>33</v>
      </c>
      <c r="H4" s="5" t="s">
        <v>37</v>
      </c>
      <c r="I4" s="5" t="s">
        <v>29</v>
      </c>
      <c r="J4" s="5" t="s">
        <v>30</v>
      </c>
      <c r="K4" s="5" t="s">
        <v>31</v>
      </c>
      <c r="L4" s="5" t="s">
        <v>32</v>
      </c>
      <c r="M4" s="5" t="str">
        <f t="shared" si="1"/>
        <v>Z-00003</v>
      </c>
    </row>
    <row r="5" spans="1:13">
      <c r="A5" s="7" t="s">
        <v>46</v>
      </c>
      <c r="B5" s="8">
        <f t="shared" ca="1" si="0"/>
        <v>45356</v>
      </c>
      <c r="C5" s="9">
        <v>4911111000048</v>
      </c>
      <c r="D5" s="5" t="s">
        <v>7</v>
      </c>
      <c r="E5" s="5">
        <v>400</v>
      </c>
      <c r="F5" s="5" t="s">
        <v>38</v>
      </c>
      <c r="G5" s="5" t="s">
        <v>33</v>
      </c>
      <c r="H5" s="5" t="s">
        <v>39</v>
      </c>
      <c r="I5" s="5" t="s">
        <v>29</v>
      </c>
      <c r="J5" s="5" t="s">
        <v>30</v>
      </c>
      <c r="K5" s="5" t="s">
        <v>31</v>
      </c>
      <c r="L5" s="5" t="s">
        <v>32</v>
      </c>
      <c r="M5" s="5" t="str">
        <f t="shared" si="1"/>
        <v>Z-00004</v>
      </c>
    </row>
    <row r="6" spans="1:13">
      <c r="A6" s="7" t="s">
        <v>47</v>
      </c>
      <c r="B6" s="8">
        <f t="shared" ca="1" si="0"/>
        <v>45356</v>
      </c>
      <c r="C6" s="9">
        <v>4911111000055</v>
      </c>
      <c r="D6" s="5" t="s">
        <v>8</v>
      </c>
      <c r="E6" s="5">
        <v>500</v>
      </c>
      <c r="F6" s="5" t="s">
        <v>40</v>
      </c>
      <c r="G6" s="5" t="s">
        <v>33</v>
      </c>
      <c r="H6" s="5" t="s">
        <v>41</v>
      </c>
      <c r="I6" s="5" t="s">
        <v>29</v>
      </c>
      <c r="J6" s="5" t="s">
        <v>30</v>
      </c>
      <c r="K6" s="5" t="s">
        <v>31</v>
      </c>
      <c r="L6" s="5" t="s">
        <v>32</v>
      </c>
      <c r="M6" s="5" t="str">
        <f t="shared" si="1"/>
        <v>Z-00005</v>
      </c>
    </row>
    <row r="7" spans="1:13">
      <c r="A7" s="7" t="s">
        <v>48</v>
      </c>
      <c r="B7" s="8">
        <f t="shared" ca="1" si="0"/>
        <v>45356</v>
      </c>
      <c r="C7" s="9">
        <v>4911111000222</v>
      </c>
      <c r="D7" s="5" t="s">
        <v>9</v>
      </c>
      <c r="E7" s="5">
        <v>600</v>
      </c>
      <c r="F7" s="5" t="s">
        <v>42</v>
      </c>
      <c r="G7" s="5" t="s">
        <v>33</v>
      </c>
      <c r="H7" s="5" t="s">
        <v>43</v>
      </c>
      <c r="I7" s="5" t="s">
        <v>29</v>
      </c>
      <c r="J7" s="5" t="s">
        <v>30</v>
      </c>
      <c r="K7" s="5" t="s">
        <v>31</v>
      </c>
      <c r="L7" s="5" t="s">
        <v>32</v>
      </c>
      <c r="M7" s="5" t="str">
        <f t="shared" si="1"/>
        <v>Z-00006</v>
      </c>
    </row>
  </sheetData>
  <phoneticPr fontId="2" type="noConversion"/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人形</vt:lpstr>
      <vt:lpstr>入庫ラベル</vt:lpstr>
      <vt:lpstr>出庫表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Kondo, Mizunori</dc:creator>
  <cp:lastModifiedBy>Sasaki, Yu</cp:lastModifiedBy>
  <dcterms:created xsi:type="dcterms:W3CDTF">2024-03-02T16:48:33Z</dcterms:created>
  <dcterms:modified xsi:type="dcterms:W3CDTF">2024-03-05T10:58:39Z</dcterms:modified>
</cp:coreProperties>
</file>