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gtaiann/Documents/"/>
    </mc:Choice>
  </mc:AlternateContent>
  <xr:revisionPtr revIDLastSave="0" documentId="13_ncr:1_{C2B5F8FC-1E23-6E47-ABB4-1D2EDEC5D507}" xr6:coauthVersionLast="45" xr6:coauthVersionMax="45" xr10:uidLastSave="{00000000-0000-0000-0000-000000000000}"/>
  <bookViews>
    <workbookView xWindow="1980" yWindow="2500" windowWidth="26440" windowHeight="14940" activeTab="1" xr2:uid="{1C70C03C-AC91-0841-8E67-62D7F44F4419}"/>
  </bookViews>
  <sheets>
    <sheet name="출처" sheetId="3" r:id="rId1"/>
    <sheet name="기업별 4년간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2" i="1"/>
  <c r="G2" i="1"/>
</calcChain>
</file>

<file path=xl/sharedStrings.xml><?xml version="1.0" encoding="utf-8"?>
<sst xmlns="http://schemas.openxmlformats.org/spreadsheetml/2006/main" count="164" uniqueCount="42">
  <si>
    <t>전년동기(%)</t>
  </si>
  <si>
    <t>매출액</t>
  </si>
  <si>
    <t>매출원가</t>
  </si>
  <si>
    <t>매출총이익</t>
  </si>
  <si>
    <t>판매비와관리비계산에 참여한 계정 펼치기</t>
  </si>
  <si>
    <t>광고선전비</t>
  </si>
  <si>
    <t>영업이익</t>
  </si>
  <si>
    <t>영업수익계산에 참여한 계정 펼치기</t>
  </si>
  <si>
    <t>배당금수익</t>
  </si>
  <si>
    <t>순이자손익</t>
  </si>
  <si>
    <t>순수수료손익</t>
  </si>
  <si>
    <t>금융상품관련손익</t>
  </si>
  <si>
    <t>위험회피회계파생상품관련손익</t>
  </si>
  <si>
    <t>순영업수익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</si>
  <si>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</si>
  <si>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</si>
  <si>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</si>
  <si>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</si>
  <si>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</si>
  <si>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</si>
  <si>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</si>
  <si>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</si>
  <si>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</si>
  <si>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</si>
  <si>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</si>
  <si>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</si>
  <si>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</si>
  <si>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</si>
  <si>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</si>
  <si>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</si>
  <si>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</si>
  <si>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</si>
  <si>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</si>
  <si>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</si>
  <si>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</si>
  <si>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</si>
  <si>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구분</t>
  </si>
  <si>
    <t>출처</t>
  </si>
  <si>
    <t>Dataset</t>
  </si>
  <si>
    <t>기간 별 광고비 지출 /매출 추이</t>
  </si>
  <si>
    <t>Dart</t>
  </si>
  <si>
    <t>회사명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</si>
</sst>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2" fillId="3" borderId="2" xfId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1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EC85-A16D-5144-B693-38BA3A007E5B}">
  <dimension ref="B2:D6"/>
  <sheetViews>
    <sheetView workbookViewId="0">
      <selection activeCell="D4" sqref="D4"/>
    </sheetView>
  </sheetViews>
  <sheetFormatPr baseColWidth="10" defaultRowHeight="16" x14ac:dyDescent="0.2"/>
  <cols>
    <col min="1" max="1" width="4.6640625" style="6" customWidth="1"/>
    <col min="2" max="2" width="28.83203125" style="6" bestFit="1" customWidth="1"/>
    <col min="3" max="3" width="69.1640625" style="6" bestFit="1" customWidth="1"/>
    <col min="4" max="4" width="32" style="10" customWidth="1"/>
    <col min="5" max="16384" width="10.83203125" style="6"/>
  </cols>
  <sheetData>
    <row r="2" spans="2:4" x14ac:dyDescent="0.2">
      <c r="B2" s="4" t="s">
        <v>36</v>
      </c>
      <c r="C2" s="5" t="s">
        <v>37</v>
      </c>
      <c r="D2" s="5" t="s">
        <v>38</v>
      </c>
    </row>
    <row r="3" spans="2:4" x14ac:dyDescent="0.2">
      <c r="B3" s="7" t="s">
        <v>39</v>
      </c>
      <c r="C3" s="8" t="s">
        <v>40</v>
      </c>
      <c r="D3" s="9">
        <v>22</v>
      </c>
    </row>
    <row r="4" spans="2:4" x14ac:dyDescent="0.2">
      <c r="B4" s="7"/>
      <c r="C4" s="8"/>
      <c r="D4" s="9"/>
    </row>
    <row r="5" spans="2:4" x14ac:dyDescent="0.2">
      <c r="B5" s="7"/>
      <c r="C5" s="8"/>
      <c r="D5" s="9"/>
    </row>
    <row r="6" spans="2:4" x14ac:dyDescent="0.2">
      <c r="B6" s="7"/>
      <c r="C6" s="8"/>
      <c r="D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D318-7CB8-854D-B95B-4435D40F0BBB}">
  <dimension ref="A1:H134"/>
  <sheetViews>
    <sheetView tabSelected="1" workbookViewId="0">
      <selection activeCell="C127" sqref="C127"/>
    </sheetView>
  </sheetViews>
  <sheetFormatPr baseColWidth="10" defaultRowHeight="16" x14ac:dyDescent="0.2"/>
  <cols>
    <col min="1" max="1" width="10.1640625" style="3" customWidth="1"/>
    <col min="2" max="8" width="17" customWidth="1"/>
  </cols>
  <sheetData>
    <row r="1" spans="1:8" x14ac:dyDescent="0.2">
      <c r="A1" s="3" t="s">
        <v>41</v>
      </c>
      <c r="B1" s="3" t="s">
        <v>36</v>
      </c>
      <c r="C1" s="3">
        <v>2017</v>
      </c>
      <c r="D1" s="3">
        <v>2018</v>
      </c>
      <c r="E1" s="3" t="s">
        <v>0</v>
      </c>
      <c r="F1" s="3">
        <v>2019</v>
      </c>
      <c r="G1" s="3" t="s">
        <v>0</v>
      </c>
      <c r="H1" s="3">
        <v>2020</v>
      </c>
    </row>
    <row r="2" spans="1:8" x14ac:dyDescent="0.2">
      <c r="A2" s="3" t="s">
        <v>14</v>
      </c>
      <c r="B2" s="1" t="s">
        <v>1</v>
      </c>
      <c r="C2" s="2">
        <v>2395754</v>
      </c>
      <c r="D2" s="2">
        <v>2437714</v>
      </c>
      <c r="E2" s="11">
        <f>+(D2-C2)/C2</f>
        <v>1.7514319082844065E-2</v>
      </c>
      <c r="F2" s="2">
        <v>2304009</v>
      </c>
      <c r="G2" s="11">
        <f>+(F2-D2)/D2</f>
        <v>-5.4848517914734871E-2</v>
      </c>
      <c r="H2" s="2">
        <v>1752555</v>
      </c>
    </row>
    <row r="3" spans="1:8" x14ac:dyDescent="0.2">
      <c r="B3" s="1" t="s">
        <v>2</v>
      </c>
      <c r="C3" s="2">
        <v>1292907</v>
      </c>
      <c r="D3" s="2">
        <v>1323944</v>
      </c>
      <c r="E3" s="11">
        <f t="shared" ref="E3:E66" si="0">+(D3-C3)/C3</f>
        <v>2.4005593596445839E-2</v>
      </c>
      <c r="F3" s="2">
        <v>1472395</v>
      </c>
      <c r="G3" s="11">
        <f t="shared" ref="G3:G66" si="1">+(F3-D3)/D3</f>
        <v>0.11212785435033507</v>
      </c>
      <c r="H3" s="2">
        <v>1066834</v>
      </c>
    </row>
    <row r="4" spans="1:8" x14ac:dyDescent="0.2">
      <c r="B4" s="1" t="s">
        <v>3</v>
      </c>
      <c r="C4" s="2">
        <v>1102847</v>
      </c>
      <c r="D4" s="2">
        <v>1113770</v>
      </c>
      <c r="E4" s="11">
        <f t="shared" si="0"/>
        <v>9.9043657007726361E-3</v>
      </c>
      <c r="F4" s="2">
        <v>831613</v>
      </c>
      <c r="G4" s="11">
        <f t="shared" si="1"/>
        <v>-0.25333506917945359</v>
      </c>
      <c r="H4" s="2">
        <v>685721</v>
      </c>
    </row>
    <row r="5" spans="1:8" x14ac:dyDescent="0.2">
      <c r="B5" s="1" t="s">
        <v>4</v>
      </c>
      <c r="C5" s="2">
        <v>566397</v>
      </c>
      <c r="D5" s="2">
        <v>524903</v>
      </c>
      <c r="E5" s="11">
        <f t="shared" si="0"/>
        <v>-7.3259568818337673E-2</v>
      </c>
      <c r="F5" s="2">
        <v>553928</v>
      </c>
      <c r="G5" s="11">
        <f t="shared" si="1"/>
        <v>5.5295930867226895E-2</v>
      </c>
      <c r="H5" s="2">
        <v>416252</v>
      </c>
    </row>
    <row r="6" spans="1:8" x14ac:dyDescent="0.2">
      <c r="B6" s="1" t="s">
        <v>5</v>
      </c>
      <c r="C6" s="2">
        <v>53508</v>
      </c>
      <c r="D6" s="2">
        <v>39985</v>
      </c>
      <c r="E6" s="11">
        <f t="shared" si="0"/>
        <v>-0.25272856395305376</v>
      </c>
      <c r="F6" s="2">
        <v>46145</v>
      </c>
      <c r="G6" s="11">
        <f t="shared" si="1"/>
        <v>0.15405777166437415</v>
      </c>
      <c r="H6" s="2">
        <v>27162</v>
      </c>
    </row>
    <row r="7" spans="1:8" x14ac:dyDescent="0.2">
      <c r="B7" s="1" t="s">
        <v>6</v>
      </c>
      <c r="C7" s="2">
        <v>536450</v>
      </c>
      <c r="D7" s="2">
        <v>588867</v>
      </c>
      <c r="E7" s="11">
        <f t="shared" si="0"/>
        <v>9.7710877062167953E-2</v>
      </c>
      <c r="F7" s="2">
        <v>277685</v>
      </c>
      <c r="G7" s="11">
        <f t="shared" si="1"/>
        <v>-0.52844190623689224</v>
      </c>
      <c r="H7" s="2">
        <v>269469</v>
      </c>
    </row>
    <row r="8" spans="1:8" x14ac:dyDescent="0.2">
      <c r="A8" s="3" t="s">
        <v>15</v>
      </c>
      <c r="B8" s="1" t="s">
        <v>1</v>
      </c>
      <c r="C8" s="2">
        <v>2395754</v>
      </c>
      <c r="D8" s="2">
        <v>2437714</v>
      </c>
      <c r="E8" s="11">
        <f t="shared" si="0"/>
        <v>1.7514319082844065E-2</v>
      </c>
      <c r="F8" s="2">
        <v>2304009</v>
      </c>
      <c r="G8" s="11">
        <f t="shared" si="1"/>
        <v>-5.4848517914734871E-2</v>
      </c>
      <c r="H8" s="2">
        <v>1752555</v>
      </c>
    </row>
    <row r="9" spans="1:8" x14ac:dyDescent="0.2">
      <c r="B9" s="1" t="s">
        <v>2</v>
      </c>
      <c r="C9" s="2">
        <v>1292907</v>
      </c>
      <c r="D9" s="2">
        <v>1323944</v>
      </c>
      <c r="E9" s="11">
        <f t="shared" si="0"/>
        <v>2.4005593596445839E-2</v>
      </c>
      <c r="F9" s="2">
        <v>1472395</v>
      </c>
      <c r="G9" s="11">
        <f t="shared" si="1"/>
        <v>0.11212785435033507</v>
      </c>
      <c r="H9" s="2">
        <v>1066834</v>
      </c>
    </row>
    <row r="10" spans="1:8" x14ac:dyDescent="0.2">
      <c r="B10" s="1" t="s">
        <v>3</v>
      </c>
      <c r="C10" s="2">
        <v>1102847</v>
      </c>
      <c r="D10" s="2">
        <v>1113770</v>
      </c>
      <c r="E10" s="11">
        <f t="shared" si="0"/>
        <v>9.9043657007726361E-3</v>
      </c>
      <c r="F10" s="2">
        <v>831613</v>
      </c>
      <c r="G10" s="11">
        <f t="shared" si="1"/>
        <v>-0.25333506917945359</v>
      </c>
      <c r="H10" s="2">
        <v>685721</v>
      </c>
    </row>
    <row r="11" spans="1:8" x14ac:dyDescent="0.2">
      <c r="B11" s="1" t="s">
        <v>4</v>
      </c>
      <c r="C11" s="2">
        <v>566397</v>
      </c>
      <c r="D11" s="2">
        <v>524903</v>
      </c>
      <c r="E11" s="11">
        <f t="shared" si="0"/>
        <v>-7.3259568818337673E-2</v>
      </c>
      <c r="F11" s="2">
        <v>553928</v>
      </c>
      <c r="G11" s="11">
        <f t="shared" si="1"/>
        <v>5.5295930867226895E-2</v>
      </c>
      <c r="H11" s="2">
        <v>416252</v>
      </c>
    </row>
    <row r="12" spans="1:8" x14ac:dyDescent="0.2">
      <c r="B12" s="1" t="s">
        <v>5</v>
      </c>
      <c r="C12" s="2">
        <v>53508</v>
      </c>
      <c r="D12" s="2">
        <v>39985</v>
      </c>
      <c r="E12" s="11">
        <f t="shared" si="0"/>
        <v>-0.25272856395305376</v>
      </c>
      <c r="F12" s="2">
        <v>46145</v>
      </c>
      <c r="G12" s="11">
        <f t="shared" si="1"/>
        <v>0.15405777166437415</v>
      </c>
      <c r="H12" s="2">
        <v>27162</v>
      </c>
    </row>
    <row r="13" spans="1:8" x14ac:dyDescent="0.2">
      <c r="B13" s="1" t="s">
        <v>6</v>
      </c>
      <c r="C13" s="2">
        <v>536450</v>
      </c>
      <c r="D13" s="2">
        <v>588867</v>
      </c>
      <c r="E13" s="11">
        <f t="shared" si="0"/>
        <v>9.7710877062167953E-2</v>
      </c>
      <c r="F13" s="2">
        <v>277685</v>
      </c>
      <c r="G13" s="11">
        <f t="shared" si="1"/>
        <v>-0.52844190623689224</v>
      </c>
      <c r="H13" s="2">
        <v>269469</v>
      </c>
    </row>
    <row r="14" spans="1:8" x14ac:dyDescent="0.2">
      <c r="A14" s="3" t="s">
        <v>16</v>
      </c>
      <c r="B14" s="1" t="s">
        <v>1</v>
      </c>
      <c r="C14" s="2">
        <v>2395754</v>
      </c>
      <c r="D14" s="2">
        <v>2437714</v>
      </c>
      <c r="E14" s="11">
        <f t="shared" si="0"/>
        <v>1.7514319082844065E-2</v>
      </c>
      <c r="F14" s="2">
        <v>2304009</v>
      </c>
      <c r="G14" s="11">
        <f t="shared" si="1"/>
        <v>-5.4848517914734871E-2</v>
      </c>
      <c r="H14" s="2">
        <v>1752555</v>
      </c>
    </row>
    <row r="15" spans="1:8" x14ac:dyDescent="0.2">
      <c r="B15" s="1" t="s">
        <v>2</v>
      </c>
      <c r="C15" s="2">
        <v>1292907</v>
      </c>
      <c r="D15" s="2">
        <v>1323944</v>
      </c>
      <c r="E15" s="11">
        <f t="shared" si="0"/>
        <v>2.4005593596445839E-2</v>
      </c>
      <c r="F15" s="2">
        <v>1472395</v>
      </c>
      <c r="G15" s="11">
        <f t="shared" si="1"/>
        <v>0.11212785435033507</v>
      </c>
      <c r="H15" s="2">
        <v>1066834</v>
      </c>
    </row>
    <row r="16" spans="1:8" x14ac:dyDescent="0.2">
      <c r="B16" s="1" t="s">
        <v>3</v>
      </c>
      <c r="C16" s="2">
        <v>1102847</v>
      </c>
      <c r="D16" s="2">
        <v>1113770</v>
      </c>
      <c r="E16" s="11">
        <f t="shared" si="0"/>
        <v>9.9043657007726361E-3</v>
      </c>
      <c r="F16" s="2">
        <v>831613</v>
      </c>
      <c r="G16" s="11">
        <f t="shared" si="1"/>
        <v>-0.25333506917945359</v>
      </c>
      <c r="H16" s="2">
        <v>685721</v>
      </c>
    </row>
    <row r="17" spans="1:8" x14ac:dyDescent="0.2">
      <c r="B17" s="1" t="s">
        <v>4</v>
      </c>
      <c r="C17" s="2">
        <v>566397</v>
      </c>
      <c r="D17" s="2">
        <v>524903</v>
      </c>
      <c r="E17" s="11">
        <f t="shared" si="0"/>
        <v>-7.3259568818337673E-2</v>
      </c>
      <c r="F17" s="2">
        <v>553928</v>
      </c>
      <c r="G17" s="11">
        <f t="shared" si="1"/>
        <v>5.5295930867226895E-2</v>
      </c>
      <c r="H17" s="2">
        <v>416252</v>
      </c>
    </row>
    <row r="18" spans="1:8" x14ac:dyDescent="0.2">
      <c r="B18" s="1" t="s">
        <v>5</v>
      </c>
      <c r="C18" s="2">
        <v>53508</v>
      </c>
      <c r="D18" s="2">
        <v>39985</v>
      </c>
      <c r="E18" s="11">
        <f t="shared" si="0"/>
        <v>-0.25272856395305376</v>
      </c>
      <c r="F18" s="2">
        <v>46145</v>
      </c>
      <c r="G18" s="11">
        <f t="shared" si="1"/>
        <v>0.15405777166437415</v>
      </c>
      <c r="H18" s="2">
        <v>27162</v>
      </c>
    </row>
    <row r="19" spans="1:8" x14ac:dyDescent="0.2">
      <c r="B19" s="1" t="s">
        <v>6</v>
      </c>
      <c r="C19" s="2">
        <v>536450</v>
      </c>
      <c r="D19" s="2">
        <v>588867</v>
      </c>
      <c r="E19" s="11">
        <f t="shared" si="0"/>
        <v>9.7710877062167953E-2</v>
      </c>
      <c r="F19" s="2">
        <v>277685</v>
      </c>
      <c r="G19" s="11">
        <f t="shared" si="1"/>
        <v>-0.52844190623689224</v>
      </c>
      <c r="H19" s="2">
        <v>269469</v>
      </c>
    </row>
    <row r="20" spans="1:8" x14ac:dyDescent="0.2">
      <c r="A20" s="3" t="s">
        <v>17</v>
      </c>
      <c r="B20" s="1" t="s">
        <v>1</v>
      </c>
      <c r="C20" s="2">
        <v>46785</v>
      </c>
      <c r="D20" s="2">
        <v>55869</v>
      </c>
      <c r="E20" s="11">
        <f t="shared" si="0"/>
        <v>0.19416479640910547</v>
      </c>
      <c r="F20" s="2">
        <v>65934</v>
      </c>
      <c r="G20" s="11">
        <f t="shared" si="1"/>
        <v>0.18015357353809805</v>
      </c>
      <c r="H20" s="2">
        <v>37915</v>
      </c>
    </row>
    <row r="21" spans="1:8" x14ac:dyDescent="0.2">
      <c r="B21" s="1" t="s">
        <v>2</v>
      </c>
      <c r="C21" s="1"/>
      <c r="D21" s="1"/>
      <c r="E21" s="11"/>
      <c r="F21" s="1"/>
      <c r="G21" s="11"/>
      <c r="H21" s="1"/>
    </row>
    <row r="22" spans="1:8" x14ac:dyDescent="0.2">
      <c r="B22" s="1" t="s">
        <v>3</v>
      </c>
      <c r="C22" s="2">
        <v>46785</v>
      </c>
      <c r="D22" s="2">
        <v>55869</v>
      </c>
      <c r="E22" s="11">
        <f t="shared" si="0"/>
        <v>0.19416479640910547</v>
      </c>
      <c r="F22" s="2">
        <v>65934</v>
      </c>
      <c r="G22" s="11">
        <f t="shared" si="1"/>
        <v>0.18015357353809805</v>
      </c>
      <c r="H22" s="2">
        <v>37915</v>
      </c>
    </row>
    <row r="23" spans="1:8" x14ac:dyDescent="0.2">
      <c r="B23" s="1" t="s">
        <v>4</v>
      </c>
      <c r="C23" s="2">
        <v>34993</v>
      </c>
      <c r="D23" s="2">
        <v>46444</v>
      </c>
      <c r="E23" s="11">
        <f t="shared" si="0"/>
        <v>0.32723687594661788</v>
      </c>
      <c r="F23" s="2">
        <v>58833</v>
      </c>
      <c r="G23" s="11">
        <f t="shared" si="1"/>
        <v>0.26675135647231074</v>
      </c>
      <c r="H23" s="2">
        <v>28999</v>
      </c>
    </row>
    <row r="24" spans="1:8" x14ac:dyDescent="0.2">
      <c r="B24" s="1" t="s">
        <v>5</v>
      </c>
      <c r="C24" s="2">
        <v>4428</v>
      </c>
      <c r="D24" s="2">
        <v>6494</v>
      </c>
      <c r="E24" s="11">
        <f t="shared" si="0"/>
        <v>0.46657633242999097</v>
      </c>
      <c r="F24" s="2">
        <v>8844</v>
      </c>
      <c r="G24" s="11">
        <f t="shared" si="1"/>
        <v>0.36187249769017554</v>
      </c>
      <c r="H24" s="1"/>
    </row>
    <row r="25" spans="1:8" x14ac:dyDescent="0.2">
      <c r="B25" s="1" t="s">
        <v>6</v>
      </c>
      <c r="C25" s="2">
        <v>11792</v>
      </c>
      <c r="D25" s="2">
        <v>9425</v>
      </c>
      <c r="E25" s="11">
        <f t="shared" si="0"/>
        <v>-0.2007293080054274</v>
      </c>
      <c r="F25" s="2">
        <v>7101</v>
      </c>
      <c r="G25" s="11">
        <f t="shared" si="1"/>
        <v>-0.24657824933687003</v>
      </c>
      <c r="H25" s="2">
        <v>8916</v>
      </c>
    </row>
    <row r="26" spans="1:8" x14ac:dyDescent="0.2">
      <c r="A26" s="3" t="s">
        <v>18</v>
      </c>
      <c r="B26" s="1" t="s">
        <v>1</v>
      </c>
      <c r="C26" s="2">
        <v>256980</v>
      </c>
      <c r="D26" s="2">
        <v>281830</v>
      </c>
      <c r="E26" s="11">
        <f t="shared" si="0"/>
        <v>9.6700132306016026E-2</v>
      </c>
      <c r="F26" s="2">
        <v>286250</v>
      </c>
      <c r="G26" s="11">
        <f t="shared" si="1"/>
        <v>1.5683213284604192E-2</v>
      </c>
      <c r="H26" s="2">
        <v>211716</v>
      </c>
    </row>
    <row r="27" spans="1:8" x14ac:dyDescent="0.2">
      <c r="B27" s="1" t="s">
        <v>2</v>
      </c>
      <c r="C27" s="2">
        <v>201345</v>
      </c>
      <c r="D27" s="2">
        <v>228368</v>
      </c>
      <c r="E27" s="11">
        <f t="shared" si="0"/>
        <v>0.13421242146564355</v>
      </c>
      <c r="F27" s="2">
        <v>237792</v>
      </c>
      <c r="G27" s="11">
        <f t="shared" si="1"/>
        <v>4.126672738737476E-2</v>
      </c>
      <c r="H27" s="2">
        <v>167527</v>
      </c>
    </row>
    <row r="28" spans="1:8" x14ac:dyDescent="0.2">
      <c r="B28" s="1" t="s">
        <v>3</v>
      </c>
      <c r="C28" s="2">
        <v>55635</v>
      </c>
      <c r="D28" s="2">
        <v>53462</v>
      </c>
      <c r="E28" s="11">
        <f t="shared" si="0"/>
        <v>-3.9058146850004492E-2</v>
      </c>
      <c r="F28" s="2">
        <v>48458</v>
      </c>
      <c r="G28" s="11">
        <f t="shared" si="1"/>
        <v>-9.3599191949422025E-2</v>
      </c>
      <c r="H28" s="2">
        <v>44189</v>
      </c>
    </row>
    <row r="29" spans="1:8" x14ac:dyDescent="0.2">
      <c r="B29" s="1" t="s">
        <v>4</v>
      </c>
      <c r="C29" s="2">
        <v>26351</v>
      </c>
      <c r="D29" s="2">
        <v>31001</v>
      </c>
      <c r="E29" s="11">
        <f t="shared" si="0"/>
        <v>0.17646389131342263</v>
      </c>
      <c r="F29" s="2">
        <v>39502</v>
      </c>
      <c r="G29" s="11">
        <f t="shared" si="1"/>
        <v>0.27421696074320184</v>
      </c>
      <c r="H29" s="2">
        <v>27393</v>
      </c>
    </row>
    <row r="30" spans="1:8" x14ac:dyDescent="0.2">
      <c r="B30" s="1" t="s">
        <v>5</v>
      </c>
      <c r="C30" s="1">
        <v>293</v>
      </c>
      <c r="D30" s="1">
        <v>325</v>
      </c>
      <c r="E30" s="11">
        <f t="shared" si="0"/>
        <v>0.10921501706484642</v>
      </c>
      <c r="F30" s="1">
        <v>390</v>
      </c>
      <c r="G30" s="11">
        <f t="shared" si="1"/>
        <v>0.2</v>
      </c>
      <c r="H30" s="1">
        <v>169</v>
      </c>
    </row>
    <row r="31" spans="1:8" x14ac:dyDescent="0.2">
      <c r="B31" s="1" t="s">
        <v>6</v>
      </c>
      <c r="C31" s="2">
        <v>29285</v>
      </c>
      <c r="D31" s="2">
        <v>22461</v>
      </c>
      <c r="E31" s="11">
        <f t="shared" si="0"/>
        <v>-0.23302031756872119</v>
      </c>
      <c r="F31" s="2">
        <v>8956</v>
      </c>
      <c r="G31" s="11">
        <f t="shared" si="1"/>
        <v>-0.60126441387293528</v>
      </c>
      <c r="H31" s="2">
        <v>16796</v>
      </c>
    </row>
    <row r="32" spans="1:8" x14ac:dyDescent="0.2">
      <c r="A32" s="3" t="s">
        <v>19</v>
      </c>
      <c r="B32" s="1" t="s">
        <v>1</v>
      </c>
      <c r="C32" s="2">
        <v>68385</v>
      </c>
      <c r="D32" s="2">
        <v>80020</v>
      </c>
      <c r="E32" s="11">
        <f t="shared" si="0"/>
        <v>0.17013965050815238</v>
      </c>
      <c r="F32" s="2">
        <v>80408</v>
      </c>
      <c r="G32" s="11">
        <f t="shared" si="1"/>
        <v>4.8487878030492376E-3</v>
      </c>
      <c r="H32" s="2">
        <v>63246</v>
      </c>
    </row>
    <row r="33" spans="1:8" x14ac:dyDescent="0.2">
      <c r="B33" s="1" t="s">
        <v>2</v>
      </c>
      <c r="C33" s="2">
        <v>54301</v>
      </c>
      <c r="D33" s="2">
        <v>55146</v>
      </c>
      <c r="E33" s="11">
        <f t="shared" si="0"/>
        <v>1.5561407708881973E-2</v>
      </c>
      <c r="F33" s="2">
        <v>59900</v>
      </c>
      <c r="G33" s="11">
        <f t="shared" si="1"/>
        <v>8.6207521851086211E-2</v>
      </c>
      <c r="H33" s="2">
        <v>48772</v>
      </c>
    </row>
    <row r="34" spans="1:8" x14ac:dyDescent="0.2">
      <c r="B34" s="1" t="s">
        <v>3</v>
      </c>
      <c r="C34" s="2">
        <v>14084</v>
      </c>
      <c r="D34" s="2">
        <v>24874</v>
      </c>
      <c r="E34" s="11">
        <f t="shared" si="0"/>
        <v>0.76611758023288834</v>
      </c>
      <c r="F34" s="2">
        <v>20508</v>
      </c>
      <c r="G34" s="11">
        <f t="shared" si="1"/>
        <v>-0.17552464420680228</v>
      </c>
      <c r="H34" s="2">
        <v>14474</v>
      </c>
    </row>
    <row r="35" spans="1:8" x14ac:dyDescent="0.2">
      <c r="B35" s="1" t="s">
        <v>4</v>
      </c>
      <c r="C35" s="2">
        <v>11022</v>
      </c>
      <c r="D35" s="2">
        <v>13375</v>
      </c>
      <c r="E35" s="11">
        <f t="shared" si="0"/>
        <v>0.21348212665577934</v>
      </c>
      <c r="F35" s="2">
        <v>13169</v>
      </c>
      <c r="G35" s="11">
        <f t="shared" si="1"/>
        <v>-1.5401869158878504E-2</v>
      </c>
      <c r="H35" s="2">
        <v>8844</v>
      </c>
    </row>
    <row r="36" spans="1:8" x14ac:dyDescent="0.2">
      <c r="B36" s="1" t="s">
        <v>5</v>
      </c>
      <c r="C36" s="1"/>
      <c r="D36" s="1"/>
      <c r="E36" s="11" t="e">
        <f t="shared" si="0"/>
        <v>#DIV/0!</v>
      </c>
      <c r="F36" s="1"/>
      <c r="G36" s="11" t="e">
        <f t="shared" si="1"/>
        <v>#DIV/0!</v>
      </c>
      <c r="H36" s="1"/>
    </row>
    <row r="37" spans="1:8" x14ac:dyDescent="0.2">
      <c r="B37" s="1" t="s">
        <v>6</v>
      </c>
      <c r="C37" s="2">
        <v>3062</v>
      </c>
      <c r="D37" s="2">
        <v>11499</v>
      </c>
      <c r="E37" s="11">
        <f t="shared" si="0"/>
        <v>2.7553886348791639</v>
      </c>
      <c r="F37" s="2">
        <v>7340</v>
      </c>
      <c r="G37" s="11">
        <f t="shared" si="1"/>
        <v>-0.36168362466301418</v>
      </c>
      <c r="H37" s="2">
        <v>5630</v>
      </c>
    </row>
    <row r="38" spans="1:8" x14ac:dyDescent="0.2">
      <c r="A38" s="3" t="s">
        <v>20</v>
      </c>
      <c r="B38" s="1" t="s">
        <v>1</v>
      </c>
      <c r="C38" s="2">
        <v>1850</v>
      </c>
      <c r="D38" s="2">
        <v>1874</v>
      </c>
      <c r="E38" s="11">
        <f t="shared" si="0"/>
        <v>1.2972972972972972E-2</v>
      </c>
      <c r="F38" s="2">
        <v>1897</v>
      </c>
      <c r="G38" s="11">
        <f t="shared" si="1"/>
        <v>1.2273212379935965E-2</v>
      </c>
      <c r="H38" s="2">
        <v>1484</v>
      </c>
    </row>
    <row r="39" spans="1:8" x14ac:dyDescent="0.2">
      <c r="B39" s="1" t="s">
        <v>2</v>
      </c>
      <c r="C39" s="2">
        <v>1049</v>
      </c>
      <c r="D39" s="2">
        <v>1115</v>
      </c>
      <c r="E39" s="11">
        <f t="shared" si="0"/>
        <v>6.2917063870352716E-2</v>
      </c>
      <c r="F39" s="2">
        <v>1135</v>
      </c>
      <c r="G39" s="11">
        <f t="shared" si="1"/>
        <v>1.7937219730941704E-2</v>
      </c>
      <c r="H39" s="1">
        <v>896</v>
      </c>
    </row>
    <row r="40" spans="1:8" x14ac:dyDescent="0.2">
      <c r="B40" s="1" t="s">
        <v>3</v>
      </c>
      <c r="C40" s="1">
        <v>801</v>
      </c>
      <c r="D40" s="1">
        <v>759</v>
      </c>
      <c r="E40" s="11">
        <f t="shared" si="0"/>
        <v>-5.2434456928838954E-2</v>
      </c>
      <c r="F40" s="1">
        <v>762</v>
      </c>
      <c r="G40" s="11">
        <f t="shared" si="1"/>
        <v>3.952569169960474E-3</v>
      </c>
      <c r="H40" s="1">
        <v>588</v>
      </c>
    </row>
    <row r="41" spans="1:8" x14ac:dyDescent="0.2">
      <c r="B41" s="1" t="s">
        <v>4</v>
      </c>
      <c r="C41" s="1">
        <v>723</v>
      </c>
      <c r="D41" s="1">
        <v>681</v>
      </c>
      <c r="E41" s="11">
        <f t="shared" si="0"/>
        <v>-5.8091286307053944E-2</v>
      </c>
      <c r="F41" s="1">
        <v>706</v>
      </c>
      <c r="G41" s="11">
        <f t="shared" si="1"/>
        <v>3.6710719530102791E-2</v>
      </c>
      <c r="H41" s="1">
        <v>530</v>
      </c>
    </row>
    <row r="42" spans="1:8" x14ac:dyDescent="0.2">
      <c r="B42" s="1" t="s">
        <v>5</v>
      </c>
      <c r="C42" s="1">
        <v>23</v>
      </c>
      <c r="D42" s="1">
        <v>21</v>
      </c>
      <c r="E42" s="11">
        <f t="shared" si="0"/>
        <v>-8.6956521739130432E-2</v>
      </c>
      <c r="F42" s="1">
        <v>18</v>
      </c>
      <c r="G42" s="11">
        <f t="shared" si="1"/>
        <v>-0.14285714285714285</v>
      </c>
      <c r="H42" s="1">
        <v>13</v>
      </c>
    </row>
    <row r="43" spans="1:8" x14ac:dyDescent="0.2">
      <c r="B43" s="1" t="s">
        <v>6</v>
      </c>
      <c r="C43" s="1">
        <v>78</v>
      </c>
      <c r="D43" s="1">
        <v>78</v>
      </c>
      <c r="E43" s="11">
        <f t="shared" si="0"/>
        <v>0</v>
      </c>
      <c r="F43" s="1">
        <v>56</v>
      </c>
      <c r="G43" s="11">
        <f t="shared" si="1"/>
        <v>-0.28205128205128205</v>
      </c>
      <c r="H43" s="1">
        <v>59</v>
      </c>
    </row>
    <row r="44" spans="1:8" x14ac:dyDescent="0.2">
      <c r="A44" s="3" t="s">
        <v>21</v>
      </c>
      <c r="B44" s="1" t="s">
        <v>1</v>
      </c>
      <c r="C44" s="2">
        <v>51238</v>
      </c>
      <c r="D44" s="2">
        <v>52778</v>
      </c>
      <c r="E44" s="11">
        <f t="shared" si="0"/>
        <v>3.0055817947617004E-2</v>
      </c>
      <c r="F44" s="2">
        <v>55801</v>
      </c>
      <c r="G44" s="11">
        <f t="shared" si="1"/>
        <v>5.727765356777445E-2</v>
      </c>
      <c r="H44" s="2">
        <v>32752</v>
      </c>
    </row>
    <row r="45" spans="1:8" x14ac:dyDescent="0.2">
      <c r="B45" s="1" t="s">
        <v>2</v>
      </c>
      <c r="C45" s="2">
        <v>13797</v>
      </c>
      <c r="D45" s="2">
        <v>14349</v>
      </c>
      <c r="E45" s="11">
        <f t="shared" si="0"/>
        <v>4.0008697542944116E-2</v>
      </c>
      <c r="F45" s="2">
        <v>15005</v>
      </c>
      <c r="G45" s="11">
        <f t="shared" si="1"/>
        <v>4.5717471600808419E-2</v>
      </c>
      <c r="H45" s="2">
        <v>9256</v>
      </c>
    </row>
    <row r="46" spans="1:8" x14ac:dyDescent="0.2">
      <c r="B46" s="1" t="s">
        <v>3</v>
      </c>
      <c r="C46" s="2">
        <v>37441</v>
      </c>
      <c r="D46" s="2">
        <v>38430</v>
      </c>
      <c r="E46" s="11">
        <f t="shared" si="0"/>
        <v>2.6414892764616331E-2</v>
      </c>
      <c r="F46" s="2">
        <v>40796</v>
      </c>
      <c r="G46" s="11">
        <f t="shared" si="1"/>
        <v>6.156648451730419E-2</v>
      </c>
      <c r="H46" s="2">
        <v>23496</v>
      </c>
    </row>
    <row r="47" spans="1:8" x14ac:dyDescent="0.2">
      <c r="B47" s="1" t="s">
        <v>4</v>
      </c>
      <c r="C47" s="2">
        <v>31477</v>
      </c>
      <c r="D47" s="2">
        <v>33610</v>
      </c>
      <c r="E47" s="11">
        <f t="shared" si="0"/>
        <v>6.7763764018171996E-2</v>
      </c>
      <c r="F47" s="2">
        <v>36518</v>
      </c>
      <c r="G47" s="11">
        <f t="shared" si="1"/>
        <v>8.6521868491520382E-2</v>
      </c>
      <c r="H47" s="2">
        <v>21974</v>
      </c>
    </row>
    <row r="48" spans="1:8" x14ac:dyDescent="0.2">
      <c r="B48" s="1" t="s">
        <v>5</v>
      </c>
      <c r="C48" s="2">
        <v>5344</v>
      </c>
      <c r="D48" s="2">
        <v>5927</v>
      </c>
      <c r="E48" s="11">
        <f t="shared" si="0"/>
        <v>0.10909431137724551</v>
      </c>
      <c r="F48" s="2">
        <v>6522</v>
      </c>
      <c r="G48" s="11">
        <f t="shared" si="1"/>
        <v>0.10038805466509196</v>
      </c>
      <c r="H48" s="2">
        <v>3580</v>
      </c>
    </row>
    <row r="49" spans="1:8" x14ac:dyDescent="0.2">
      <c r="B49" s="1" t="s">
        <v>6</v>
      </c>
      <c r="C49" s="2">
        <v>5964</v>
      </c>
      <c r="D49" s="2">
        <v>4820</v>
      </c>
      <c r="E49" s="11">
        <f t="shared" si="0"/>
        <v>-0.19181757209926223</v>
      </c>
      <c r="F49" s="2">
        <v>4278</v>
      </c>
      <c r="G49" s="11">
        <f t="shared" si="1"/>
        <v>-0.11244813278008299</v>
      </c>
      <c r="H49" s="2">
        <v>1522</v>
      </c>
    </row>
    <row r="50" spans="1:8" x14ac:dyDescent="0.2">
      <c r="B50" s="1" t="s">
        <v>7</v>
      </c>
      <c r="C50" s="2">
        <v>220136</v>
      </c>
      <c r="D50" s="2">
        <v>222090</v>
      </c>
      <c r="E50" s="11">
        <f t="shared" si="0"/>
        <v>8.8763309953846705E-3</v>
      </c>
      <c r="F50" s="2">
        <v>230334</v>
      </c>
      <c r="G50" s="11">
        <f t="shared" si="1"/>
        <v>3.7120086451438605E-2</v>
      </c>
      <c r="H50" s="2">
        <v>181789</v>
      </c>
    </row>
    <row r="51" spans="1:8" x14ac:dyDescent="0.2">
      <c r="A51" s="3" t="s">
        <v>22</v>
      </c>
      <c r="B51" s="1" t="s">
        <v>1</v>
      </c>
      <c r="C51" s="2">
        <v>65967</v>
      </c>
      <c r="D51" s="2">
        <v>68833</v>
      </c>
      <c r="E51" s="11">
        <f t="shared" si="0"/>
        <v>4.3445965406945897E-2</v>
      </c>
      <c r="F51" s="2">
        <v>66948</v>
      </c>
      <c r="G51" s="11">
        <f t="shared" si="1"/>
        <v>-2.7385120509058156E-2</v>
      </c>
      <c r="H51" s="2">
        <v>53308</v>
      </c>
    </row>
    <row r="52" spans="1:8" x14ac:dyDescent="0.2">
      <c r="B52" s="1" t="s">
        <v>2</v>
      </c>
      <c r="C52" s="2">
        <v>55279</v>
      </c>
      <c r="D52" s="2">
        <v>59793</v>
      </c>
      <c r="E52" s="11">
        <f t="shared" si="0"/>
        <v>8.1658495993053415E-2</v>
      </c>
      <c r="F52" s="2">
        <v>57436</v>
      </c>
      <c r="G52" s="11">
        <f t="shared" si="1"/>
        <v>-3.9419330021908922E-2</v>
      </c>
      <c r="H52" s="2">
        <v>45943</v>
      </c>
    </row>
    <row r="53" spans="1:8" x14ac:dyDescent="0.2">
      <c r="B53" s="1" t="s">
        <v>3</v>
      </c>
      <c r="C53" s="2">
        <v>10687</v>
      </c>
      <c r="D53" s="2">
        <v>9040</v>
      </c>
      <c r="E53" s="11">
        <f t="shared" si="0"/>
        <v>-0.15411247309815665</v>
      </c>
      <c r="F53" s="2">
        <v>9512</v>
      </c>
      <c r="G53" s="11">
        <f t="shared" si="1"/>
        <v>5.2212389380530973E-2</v>
      </c>
      <c r="H53" s="2">
        <v>7365</v>
      </c>
    </row>
    <row r="54" spans="1:8" x14ac:dyDescent="0.2">
      <c r="B54" s="1" t="s">
        <v>4</v>
      </c>
      <c r="C54" s="2">
        <v>1740</v>
      </c>
      <c r="D54" s="2">
        <v>1393</v>
      </c>
      <c r="E54" s="11">
        <f t="shared" si="0"/>
        <v>-0.19942528735632184</v>
      </c>
      <c r="F54" s="2">
        <v>1459</v>
      </c>
      <c r="G54" s="11">
        <f t="shared" si="1"/>
        <v>4.7379755922469492E-2</v>
      </c>
      <c r="H54" s="2">
        <v>1009</v>
      </c>
    </row>
    <row r="55" spans="1:8" x14ac:dyDescent="0.2">
      <c r="B55" s="1" t="s">
        <v>5</v>
      </c>
      <c r="C55" s="1">
        <v>3</v>
      </c>
      <c r="D55" s="1">
        <v>2</v>
      </c>
      <c r="E55" s="11">
        <f t="shared" si="0"/>
        <v>-0.33333333333333331</v>
      </c>
      <c r="F55" s="1">
        <v>2</v>
      </c>
      <c r="G55" s="11">
        <f t="shared" si="1"/>
        <v>0</v>
      </c>
      <c r="H55" s="1">
        <v>1</v>
      </c>
    </row>
    <row r="56" spans="1:8" x14ac:dyDescent="0.2">
      <c r="B56" s="1" t="s">
        <v>6</v>
      </c>
      <c r="C56" s="2">
        <v>8948</v>
      </c>
      <c r="D56" s="2">
        <v>7647</v>
      </c>
      <c r="E56" s="11">
        <f t="shared" si="0"/>
        <v>-0.14539561913276711</v>
      </c>
      <c r="F56" s="2">
        <v>8053</v>
      </c>
      <c r="G56" s="11">
        <f t="shared" si="1"/>
        <v>5.3092716097816135E-2</v>
      </c>
      <c r="H56" s="2">
        <v>6356</v>
      </c>
    </row>
    <row r="57" spans="1:8" x14ac:dyDescent="0.2">
      <c r="A57" s="3" t="s">
        <v>23</v>
      </c>
      <c r="B57" s="1" t="s">
        <v>1</v>
      </c>
      <c r="C57" s="2">
        <v>158745</v>
      </c>
      <c r="D57" s="2">
        <v>160731</v>
      </c>
      <c r="E57" s="11">
        <f t="shared" si="0"/>
        <v>1.2510630256071057E-2</v>
      </c>
      <c r="F57" s="2">
        <v>151235</v>
      </c>
      <c r="G57" s="11">
        <f t="shared" si="1"/>
        <v>-5.9080077894121237E-2</v>
      </c>
      <c r="H57" s="2">
        <v>90033</v>
      </c>
    </row>
    <row r="58" spans="1:8" x14ac:dyDescent="0.2">
      <c r="B58" s="1" t="s">
        <v>2</v>
      </c>
      <c r="C58" s="2">
        <v>120819</v>
      </c>
      <c r="D58" s="2">
        <v>133689</v>
      </c>
      <c r="E58" s="11">
        <f t="shared" si="0"/>
        <v>0.10652298065701586</v>
      </c>
      <c r="F58" s="2">
        <v>132087</v>
      </c>
      <c r="G58" s="11">
        <f t="shared" si="1"/>
        <v>-1.1983035253461392E-2</v>
      </c>
      <c r="H58" s="2">
        <v>82886</v>
      </c>
    </row>
    <row r="59" spans="1:8" x14ac:dyDescent="0.2">
      <c r="B59" s="1" t="s">
        <v>3</v>
      </c>
      <c r="C59" s="2">
        <v>37926</v>
      </c>
      <c r="D59" s="2">
        <v>27041</v>
      </c>
      <c r="E59" s="11">
        <f t="shared" si="0"/>
        <v>-0.28700627537836843</v>
      </c>
      <c r="F59" s="2">
        <v>19147</v>
      </c>
      <c r="G59" s="11">
        <f t="shared" si="1"/>
        <v>-0.29192707370289561</v>
      </c>
      <c r="H59" s="2">
        <v>7147</v>
      </c>
    </row>
    <row r="60" spans="1:8" x14ac:dyDescent="0.2">
      <c r="B60" s="1" t="s">
        <v>4</v>
      </c>
      <c r="C60" s="2">
        <v>8629</v>
      </c>
      <c r="D60" s="2">
        <v>7580</v>
      </c>
      <c r="E60" s="11">
        <f t="shared" si="0"/>
        <v>-0.12156680959554989</v>
      </c>
      <c r="F60" s="2">
        <v>8075</v>
      </c>
      <c r="G60" s="11">
        <f t="shared" si="1"/>
        <v>6.5303430079155678E-2</v>
      </c>
      <c r="H60" s="2">
        <v>5740</v>
      </c>
    </row>
    <row r="61" spans="1:8" x14ac:dyDescent="0.2">
      <c r="B61" s="1" t="s">
        <v>5</v>
      </c>
      <c r="C61" s="1">
        <v>188</v>
      </c>
      <c r="D61" s="1">
        <v>545</v>
      </c>
      <c r="E61" s="11">
        <f t="shared" si="0"/>
        <v>1.8989361702127661</v>
      </c>
      <c r="F61" s="1">
        <v>437</v>
      </c>
      <c r="G61" s="11">
        <f t="shared" si="1"/>
        <v>-0.19816513761467891</v>
      </c>
      <c r="H61" s="1">
        <v>175</v>
      </c>
    </row>
    <row r="62" spans="1:8" x14ac:dyDescent="0.2">
      <c r="B62" s="1" t="s">
        <v>6</v>
      </c>
      <c r="C62" s="2">
        <v>29297</v>
      </c>
      <c r="D62" s="2">
        <v>19462</v>
      </c>
      <c r="E62" s="11">
        <f t="shared" si="0"/>
        <v>-0.33569990101375569</v>
      </c>
      <c r="F62" s="2">
        <v>11073</v>
      </c>
      <c r="G62" s="11">
        <f t="shared" si="1"/>
        <v>-0.43104511355461927</v>
      </c>
      <c r="H62" s="2">
        <v>1407</v>
      </c>
    </row>
    <row r="63" spans="1:8" x14ac:dyDescent="0.2">
      <c r="A63" s="3" t="s">
        <v>24</v>
      </c>
      <c r="B63" s="1" t="s">
        <v>1</v>
      </c>
      <c r="C63" s="2">
        <v>93418</v>
      </c>
      <c r="D63" s="2">
        <v>90460</v>
      </c>
      <c r="E63" s="11">
        <f t="shared" si="0"/>
        <v>-3.1664133250551285E-2</v>
      </c>
      <c r="F63" s="2">
        <v>95033</v>
      </c>
      <c r="G63" s="11">
        <f t="shared" si="1"/>
        <v>5.0552730488613751E-2</v>
      </c>
      <c r="H63" s="2">
        <v>66332</v>
      </c>
    </row>
    <row r="64" spans="1:8" x14ac:dyDescent="0.2">
      <c r="B64" s="1" t="s">
        <v>2</v>
      </c>
      <c r="C64" s="2">
        <v>73863</v>
      </c>
      <c r="D64" s="2">
        <v>74586</v>
      </c>
      <c r="E64" s="11">
        <f t="shared" si="0"/>
        <v>9.788392023069737E-3</v>
      </c>
      <c r="F64" s="2">
        <v>77321</v>
      </c>
      <c r="G64" s="11">
        <f t="shared" si="1"/>
        <v>3.6669079988201542E-2</v>
      </c>
      <c r="H64" s="2">
        <v>51668</v>
      </c>
    </row>
    <row r="65" spans="1:8" x14ac:dyDescent="0.2">
      <c r="B65" s="1" t="s">
        <v>3</v>
      </c>
      <c r="C65" s="2">
        <v>19555</v>
      </c>
      <c r="D65" s="2">
        <v>15875</v>
      </c>
      <c r="E65" s="11">
        <f t="shared" si="0"/>
        <v>-0.18818716440807978</v>
      </c>
      <c r="F65" s="2">
        <v>17712</v>
      </c>
      <c r="G65" s="11">
        <f t="shared" si="1"/>
        <v>0.11571653543307087</v>
      </c>
      <c r="H65" s="2">
        <v>14664</v>
      </c>
    </row>
    <row r="66" spans="1:8" x14ac:dyDescent="0.2">
      <c r="B66" s="1" t="s">
        <v>4</v>
      </c>
      <c r="C66" s="2">
        <v>11991</v>
      </c>
      <c r="D66" s="2">
        <v>12331</v>
      </c>
      <c r="E66" s="11">
        <f t="shared" si="0"/>
        <v>2.8354599282795431E-2</v>
      </c>
      <c r="F66" s="2">
        <v>13928</v>
      </c>
      <c r="G66" s="11">
        <f t="shared" si="1"/>
        <v>0.12951098856540427</v>
      </c>
      <c r="H66" s="2">
        <v>9376</v>
      </c>
    </row>
    <row r="67" spans="1:8" x14ac:dyDescent="0.2">
      <c r="B67" s="1" t="s">
        <v>5</v>
      </c>
      <c r="C67" s="1">
        <v>361</v>
      </c>
      <c r="D67" s="1">
        <v>378</v>
      </c>
      <c r="E67" s="11">
        <f t="shared" ref="E67:E130" si="2">+(D67-C67)/C67</f>
        <v>4.7091412742382273E-2</v>
      </c>
      <c r="F67" s="1">
        <v>520</v>
      </c>
      <c r="G67" s="11">
        <f t="shared" ref="G67:G130" si="3">+(F67-D67)/D67</f>
        <v>0.37566137566137564</v>
      </c>
      <c r="H67" s="1">
        <v>290</v>
      </c>
    </row>
    <row r="68" spans="1:8" x14ac:dyDescent="0.2">
      <c r="B68" s="1" t="s">
        <v>6</v>
      </c>
      <c r="C68" s="2">
        <v>7564</v>
      </c>
      <c r="D68" s="2">
        <v>3543</v>
      </c>
      <c r="E68" s="11">
        <f t="shared" si="2"/>
        <v>-0.53159703860391327</v>
      </c>
      <c r="F68" s="2">
        <v>3783</v>
      </c>
      <c r="G68" s="11">
        <f t="shared" si="3"/>
        <v>6.7739204064352243E-2</v>
      </c>
      <c r="H68" s="2">
        <v>5288</v>
      </c>
    </row>
    <row r="69" spans="1:8" x14ac:dyDescent="0.2">
      <c r="A69" s="3" t="s">
        <v>25</v>
      </c>
      <c r="B69" s="1" t="s">
        <v>1</v>
      </c>
      <c r="C69" s="2">
        <v>55857</v>
      </c>
      <c r="D69" s="2">
        <v>59376</v>
      </c>
      <c r="E69" s="11">
        <f t="shared" si="2"/>
        <v>6.3000161125731785E-2</v>
      </c>
      <c r="F69" s="2">
        <v>71542</v>
      </c>
      <c r="G69" s="11">
        <f t="shared" si="3"/>
        <v>0.20489760172460253</v>
      </c>
      <c r="H69" s="2">
        <v>47716</v>
      </c>
    </row>
    <row r="70" spans="1:8" x14ac:dyDescent="0.2">
      <c r="B70" s="1" t="s">
        <v>2</v>
      </c>
      <c r="C70" s="2">
        <v>46394</v>
      </c>
      <c r="D70" s="2">
        <v>50249</v>
      </c>
      <c r="E70" s="11">
        <f t="shared" si="2"/>
        <v>8.3092641289821953E-2</v>
      </c>
      <c r="F70" s="2">
        <v>61199</v>
      </c>
      <c r="G70" s="11">
        <f t="shared" si="3"/>
        <v>0.21791478437381839</v>
      </c>
      <c r="H70" s="2">
        <v>42471</v>
      </c>
    </row>
    <row r="71" spans="1:8" x14ac:dyDescent="0.2">
      <c r="B71" s="1" t="s">
        <v>3</v>
      </c>
      <c r="C71" s="2">
        <v>9462</v>
      </c>
      <c r="D71" s="2">
        <v>9127</v>
      </c>
      <c r="E71" s="11">
        <f t="shared" si="2"/>
        <v>-3.5404777002747835E-2</v>
      </c>
      <c r="F71" s="2">
        <v>10343</v>
      </c>
      <c r="G71" s="11">
        <f t="shared" si="3"/>
        <v>0.1332310726416128</v>
      </c>
      <c r="H71" s="2">
        <v>5246</v>
      </c>
    </row>
    <row r="72" spans="1:8" x14ac:dyDescent="0.2">
      <c r="B72" s="1" t="s">
        <v>4</v>
      </c>
      <c r="C72" s="2">
        <v>4778</v>
      </c>
      <c r="D72" s="2">
        <v>4789</v>
      </c>
      <c r="E72" s="11">
        <f t="shared" si="2"/>
        <v>2.3022185014650483E-3</v>
      </c>
      <c r="F72" s="2">
        <v>5505</v>
      </c>
      <c r="G72" s="11">
        <f t="shared" si="3"/>
        <v>0.14950929212779285</v>
      </c>
      <c r="H72" s="2">
        <v>4031</v>
      </c>
    </row>
    <row r="73" spans="1:8" x14ac:dyDescent="0.2">
      <c r="B73" s="1" t="s">
        <v>5</v>
      </c>
      <c r="C73" s="1"/>
      <c r="D73" s="1"/>
      <c r="E73" s="11"/>
      <c r="F73" s="1"/>
      <c r="G73" s="11"/>
      <c r="H73" s="1"/>
    </row>
    <row r="74" spans="1:8" x14ac:dyDescent="0.2">
      <c r="B74" s="1" t="s">
        <v>6</v>
      </c>
      <c r="C74" s="2">
        <v>4684</v>
      </c>
      <c r="D74" s="2">
        <v>4338</v>
      </c>
      <c r="E74" s="11">
        <f t="shared" si="2"/>
        <v>-7.3868488471391977E-2</v>
      </c>
      <c r="F74" s="2">
        <v>4838</v>
      </c>
      <c r="G74" s="11">
        <f t="shared" si="3"/>
        <v>0.11526048870447211</v>
      </c>
      <c r="H74" s="2">
        <v>1215</v>
      </c>
    </row>
    <row r="75" spans="1:8" x14ac:dyDescent="0.2">
      <c r="A75" s="3" t="s">
        <v>26</v>
      </c>
      <c r="B75" s="1" t="s">
        <v>1</v>
      </c>
      <c r="C75" s="2">
        <v>208914</v>
      </c>
      <c r="D75" s="2">
        <v>254633</v>
      </c>
      <c r="E75" s="11">
        <f t="shared" si="2"/>
        <v>0.2188412456800406</v>
      </c>
      <c r="F75" s="2">
        <v>243942</v>
      </c>
      <c r="G75" s="11">
        <f t="shared" si="3"/>
        <v>-4.1985916986407891E-2</v>
      </c>
      <c r="H75" s="2">
        <v>125494</v>
      </c>
    </row>
    <row r="76" spans="1:8" x14ac:dyDescent="0.2">
      <c r="B76" s="1" t="s">
        <v>2</v>
      </c>
      <c r="C76" s="2">
        <v>187831</v>
      </c>
      <c r="D76" s="2">
        <v>242002</v>
      </c>
      <c r="E76" s="11">
        <f t="shared" si="2"/>
        <v>0.28840287279522547</v>
      </c>
      <c r="F76" s="2">
        <v>233468</v>
      </c>
      <c r="G76" s="11">
        <f t="shared" si="3"/>
        <v>-3.5264171370484543E-2</v>
      </c>
      <c r="H76" s="2">
        <v>133054</v>
      </c>
    </row>
    <row r="77" spans="1:8" x14ac:dyDescent="0.2">
      <c r="B77" s="1" t="s">
        <v>3</v>
      </c>
      <c r="C77" s="2">
        <v>21082</v>
      </c>
      <c r="D77" s="2">
        <v>12630</v>
      </c>
      <c r="E77" s="11">
        <f t="shared" si="2"/>
        <v>-0.40091072953230245</v>
      </c>
      <c r="F77" s="2">
        <v>10474</v>
      </c>
      <c r="G77" s="11">
        <f t="shared" si="3"/>
        <v>-0.17070467141726048</v>
      </c>
      <c r="H77" s="2">
        <v>-7560</v>
      </c>
    </row>
    <row r="78" spans="1:8" x14ac:dyDescent="0.2">
      <c r="B78" s="1" t="s">
        <v>4</v>
      </c>
      <c r="C78" s="2">
        <v>7350</v>
      </c>
      <c r="D78" s="2">
        <v>6236</v>
      </c>
      <c r="E78" s="11">
        <f t="shared" si="2"/>
        <v>-0.15156462585034014</v>
      </c>
      <c r="F78" s="2">
        <v>6273</v>
      </c>
      <c r="G78" s="11">
        <f t="shared" si="3"/>
        <v>5.9332905708787687E-3</v>
      </c>
      <c r="H78" s="2">
        <v>4248</v>
      </c>
    </row>
    <row r="79" spans="1:8" x14ac:dyDescent="0.2">
      <c r="B79" s="1" t="s">
        <v>5</v>
      </c>
      <c r="C79" s="1"/>
      <c r="D79" s="1"/>
      <c r="E79" s="11" t="e">
        <f t="shared" si="2"/>
        <v>#DIV/0!</v>
      </c>
      <c r="F79" s="1"/>
      <c r="G79" s="11" t="e">
        <f t="shared" si="3"/>
        <v>#DIV/0!</v>
      </c>
      <c r="H79" s="1"/>
    </row>
    <row r="80" spans="1:8" x14ac:dyDescent="0.2">
      <c r="B80" s="1" t="s">
        <v>6</v>
      </c>
      <c r="C80" s="2">
        <v>13733</v>
      </c>
      <c r="D80" s="2">
        <v>6395</v>
      </c>
      <c r="E80" s="11">
        <f t="shared" si="2"/>
        <v>-0.53433335760576717</v>
      </c>
      <c r="F80" s="2">
        <v>4201</v>
      </c>
      <c r="G80" s="11">
        <f t="shared" si="3"/>
        <v>-0.34308053166536356</v>
      </c>
      <c r="H80" s="2">
        <v>-11808</v>
      </c>
    </row>
    <row r="81" spans="1:8" x14ac:dyDescent="0.2">
      <c r="A81" s="3" t="s">
        <v>27</v>
      </c>
      <c r="B81" s="1" t="s">
        <v>1</v>
      </c>
      <c r="C81" s="2">
        <v>233873</v>
      </c>
      <c r="D81" s="2">
        <v>234601</v>
      </c>
      <c r="E81" s="11">
        <f t="shared" si="2"/>
        <v>3.112800537043609E-3</v>
      </c>
      <c r="F81" s="2">
        <v>243421</v>
      </c>
      <c r="G81" s="11">
        <f t="shared" si="3"/>
        <v>3.759574767370983E-2</v>
      </c>
      <c r="H81" s="2">
        <v>177094</v>
      </c>
    </row>
    <row r="82" spans="1:8" x14ac:dyDescent="0.2">
      <c r="B82" s="1" t="s">
        <v>2</v>
      </c>
      <c r="C82" s="1"/>
      <c r="D82" s="1"/>
      <c r="E82" s="11" t="e">
        <f t="shared" si="2"/>
        <v>#DIV/0!</v>
      </c>
      <c r="F82" s="1"/>
      <c r="G82" s="11" t="e">
        <f t="shared" si="3"/>
        <v>#DIV/0!</v>
      </c>
      <c r="H82" s="1"/>
    </row>
    <row r="83" spans="1:8" x14ac:dyDescent="0.2">
      <c r="B83" s="1" t="s">
        <v>3</v>
      </c>
      <c r="C83" s="2">
        <v>233873</v>
      </c>
      <c r="D83" s="2">
        <v>234601</v>
      </c>
      <c r="E83" s="11">
        <f t="shared" si="2"/>
        <v>3.112800537043609E-3</v>
      </c>
      <c r="F83" s="2">
        <v>243421</v>
      </c>
      <c r="G83" s="11">
        <f t="shared" si="3"/>
        <v>3.759574767370983E-2</v>
      </c>
      <c r="H83" s="2">
        <v>177094</v>
      </c>
    </row>
    <row r="84" spans="1:8" x14ac:dyDescent="0.2">
      <c r="B84" s="1" t="s">
        <v>4</v>
      </c>
      <c r="C84" s="2">
        <v>220120</v>
      </c>
      <c r="D84" s="2">
        <v>221986</v>
      </c>
      <c r="E84" s="11">
        <f t="shared" si="2"/>
        <v>8.4771942576776296E-3</v>
      </c>
      <c r="F84" s="2">
        <v>231910</v>
      </c>
      <c r="G84" s="11">
        <f t="shared" si="3"/>
        <v>4.4705521969853952E-2</v>
      </c>
      <c r="H84" s="2">
        <v>166921</v>
      </c>
    </row>
    <row r="85" spans="1:8" x14ac:dyDescent="0.2">
      <c r="B85" s="1" t="s">
        <v>5</v>
      </c>
      <c r="C85" s="2">
        <v>1971</v>
      </c>
      <c r="D85" s="2">
        <v>1577</v>
      </c>
      <c r="E85" s="11">
        <f t="shared" si="2"/>
        <v>-0.19989852866565194</v>
      </c>
      <c r="F85" s="2">
        <v>1502</v>
      </c>
      <c r="G85" s="11">
        <f t="shared" si="3"/>
        <v>-4.7558655675332913E-2</v>
      </c>
      <c r="H85" s="1">
        <v>910</v>
      </c>
    </row>
    <row r="86" spans="1:8" x14ac:dyDescent="0.2">
      <c r="B86" s="1" t="s">
        <v>6</v>
      </c>
      <c r="C86" s="2">
        <v>13753</v>
      </c>
      <c r="D86" s="2">
        <v>12615</v>
      </c>
      <c r="E86" s="11">
        <f t="shared" si="2"/>
        <v>-8.2745582781938484E-2</v>
      </c>
      <c r="F86" s="2">
        <v>11511</v>
      </c>
      <c r="G86" s="11">
        <f t="shared" si="3"/>
        <v>-8.7514863258026154E-2</v>
      </c>
      <c r="H86" s="2">
        <v>10173</v>
      </c>
    </row>
    <row r="87" spans="1:8" x14ac:dyDescent="0.2">
      <c r="A87" s="3" t="s">
        <v>28</v>
      </c>
      <c r="B87" s="1" t="s">
        <v>1</v>
      </c>
      <c r="C87" s="2">
        <v>154688</v>
      </c>
      <c r="D87" s="2">
        <v>131610</v>
      </c>
      <c r="E87" s="11">
        <f t="shared" si="2"/>
        <v>-0.14919062887877535</v>
      </c>
      <c r="F87" s="2">
        <v>151826</v>
      </c>
      <c r="G87" s="11">
        <f t="shared" si="3"/>
        <v>0.15360534913760351</v>
      </c>
      <c r="H87" s="2">
        <v>113299</v>
      </c>
    </row>
    <row r="88" spans="1:8" x14ac:dyDescent="0.2">
      <c r="B88" s="1" t="s">
        <v>2</v>
      </c>
      <c r="C88" s="2">
        <v>144349</v>
      </c>
      <c r="D88" s="2">
        <v>127632</v>
      </c>
      <c r="E88" s="11">
        <f t="shared" si="2"/>
        <v>-0.11580960034361167</v>
      </c>
      <c r="F88" s="2">
        <v>141912</v>
      </c>
      <c r="G88" s="11">
        <f t="shared" si="3"/>
        <v>0.1118841669800677</v>
      </c>
      <c r="H88" s="2">
        <v>105955</v>
      </c>
    </row>
    <row r="89" spans="1:8" x14ac:dyDescent="0.2">
      <c r="B89" s="1" t="s">
        <v>3</v>
      </c>
      <c r="C89" s="2">
        <v>10339</v>
      </c>
      <c r="D89" s="2">
        <v>3979</v>
      </c>
      <c r="E89" s="11">
        <f t="shared" si="2"/>
        <v>-0.61514653254666796</v>
      </c>
      <c r="F89" s="2">
        <v>9914</v>
      </c>
      <c r="G89" s="11">
        <f t="shared" si="3"/>
        <v>1.4915807991957779</v>
      </c>
      <c r="H89" s="2">
        <v>7344</v>
      </c>
    </row>
    <row r="90" spans="1:8" x14ac:dyDescent="0.2">
      <c r="B90" s="1" t="s">
        <v>4</v>
      </c>
      <c r="C90" s="2">
        <v>10193</v>
      </c>
      <c r="D90" s="2">
        <v>8792</v>
      </c>
      <c r="E90" s="11">
        <f t="shared" si="2"/>
        <v>-0.13744726773275778</v>
      </c>
      <c r="F90" s="2">
        <v>7012</v>
      </c>
      <c r="G90" s="11">
        <f t="shared" si="3"/>
        <v>-0.20245677888989991</v>
      </c>
      <c r="H90" s="2">
        <v>4791</v>
      </c>
    </row>
    <row r="91" spans="1:8" x14ac:dyDescent="0.2">
      <c r="B91" s="1" t="s">
        <v>5</v>
      </c>
      <c r="C91" s="1">
        <v>84</v>
      </c>
      <c r="D91" s="1">
        <v>99</v>
      </c>
      <c r="E91" s="11">
        <f t="shared" si="2"/>
        <v>0.17857142857142858</v>
      </c>
      <c r="F91" s="1">
        <v>63</v>
      </c>
      <c r="G91" s="11">
        <f t="shared" si="3"/>
        <v>-0.36363636363636365</v>
      </c>
      <c r="H91" s="1">
        <v>16</v>
      </c>
    </row>
    <row r="92" spans="1:8" x14ac:dyDescent="0.2">
      <c r="B92" s="1" t="s">
        <v>6</v>
      </c>
      <c r="C92" s="1">
        <v>146</v>
      </c>
      <c r="D92" s="2">
        <v>-4814</v>
      </c>
      <c r="E92" s="11">
        <f t="shared" si="2"/>
        <v>-33.972602739726028</v>
      </c>
      <c r="F92" s="2">
        <v>2902</v>
      </c>
      <c r="G92" s="11">
        <f t="shared" si="3"/>
        <v>-1.6028250934773578</v>
      </c>
      <c r="H92" s="2">
        <v>2553</v>
      </c>
    </row>
    <row r="93" spans="1:8" x14ac:dyDescent="0.2">
      <c r="A93" s="3" t="s">
        <v>29</v>
      </c>
      <c r="B93" s="1" t="s">
        <v>1</v>
      </c>
      <c r="C93" s="2">
        <v>10733</v>
      </c>
      <c r="D93" s="2">
        <v>19269</v>
      </c>
      <c r="E93" s="11">
        <f t="shared" si="2"/>
        <v>0.79530420199385077</v>
      </c>
      <c r="F93" s="2">
        <v>20233</v>
      </c>
      <c r="G93" s="11">
        <f t="shared" si="3"/>
        <v>5.0028543256007058E-2</v>
      </c>
      <c r="H93" s="2">
        <v>16523</v>
      </c>
    </row>
    <row r="94" spans="1:8" x14ac:dyDescent="0.2">
      <c r="B94" s="1" t="s">
        <v>2</v>
      </c>
      <c r="C94" s="2">
        <v>6087</v>
      </c>
      <c r="D94" s="2">
        <v>10500</v>
      </c>
      <c r="E94" s="11">
        <f t="shared" si="2"/>
        <v>0.72498767865943814</v>
      </c>
      <c r="F94" s="2">
        <v>11101</v>
      </c>
      <c r="G94" s="11">
        <f t="shared" si="3"/>
        <v>5.7238095238095241E-2</v>
      </c>
      <c r="H94" s="2">
        <v>9174</v>
      </c>
    </row>
    <row r="95" spans="1:8" x14ac:dyDescent="0.2">
      <c r="B95" s="1" t="s">
        <v>3</v>
      </c>
      <c r="C95" s="2">
        <v>4646</v>
      </c>
      <c r="D95" s="2">
        <v>8770</v>
      </c>
      <c r="E95" s="11">
        <f t="shared" si="2"/>
        <v>0.88764528626775718</v>
      </c>
      <c r="F95" s="2">
        <v>9132</v>
      </c>
      <c r="G95" s="11">
        <f t="shared" si="3"/>
        <v>4.127708095781072E-2</v>
      </c>
      <c r="H95" s="2">
        <v>7349</v>
      </c>
    </row>
    <row r="96" spans="1:8" x14ac:dyDescent="0.2">
      <c r="B96" s="1" t="s">
        <v>4</v>
      </c>
      <c r="C96" s="2">
        <v>3572</v>
      </c>
      <c r="D96" s="2">
        <v>5948</v>
      </c>
      <c r="E96" s="11">
        <f t="shared" si="2"/>
        <v>0.66517357222844342</v>
      </c>
      <c r="F96" s="2">
        <v>5856</v>
      </c>
      <c r="G96" s="11">
        <f t="shared" si="3"/>
        <v>-1.546738399462004E-2</v>
      </c>
      <c r="H96" s="2">
        <v>4438</v>
      </c>
    </row>
    <row r="97" spans="1:8" x14ac:dyDescent="0.2">
      <c r="B97" s="1" t="s">
        <v>5</v>
      </c>
      <c r="C97" s="1">
        <v>272</v>
      </c>
      <c r="D97" s="1">
        <v>526</v>
      </c>
      <c r="E97" s="11">
        <f t="shared" si="2"/>
        <v>0.93382352941176472</v>
      </c>
      <c r="F97" s="1">
        <v>382</v>
      </c>
      <c r="G97" s="11">
        <f t="shared" si="3"/>
        <v>-0.27376425855513309</v>
      </c>
      <c r="H97" s="1">
        <v>234</v>
      </c>
    </row>
    <row r="98" spans="1:8" x14ac:dyDescent="0.2">
      <c r="B98" s="1" t="s">
        <v>6</v>
      </c>
      <c r="C98" s="2">
        <v>1074</v>
      </c>
      <c r="D98" s="2">
        <v>2822</v>
      </c>
      <c r="E98" s="11">
        <f t="shared" si="2"/>
        <v>1.62756052141527</v>
      </c>
      <c r="F98" s="2">
        <v>3276</v>
      </c>
      <c r="G98" s="11">
        <f t="shared" si="3"/>
        <v>0.16087880935506732</v>
      </c>
      <c r="H98" s="2">
        <v>2911</v>
      </c>
    </row>
    <row r="99" spans="1:8" x14ac:dyDescent="0.2">
      <c r="A99" s="3" t="s">
        <v>30</v>
      </c>
      <c r="B99" s="1" t="s">
        <v>9</v>
      </c>
      <c r="C99" s="2">
        <v>52600</v>
      </c>
      <c r="D99" s="2">
        <v>56323</v>
      </c>
      <c r="E99" s="11">
        <f t="shared" si="2"/>
        <v>7.077946768060836E-2</v>
      </c>
      <c r="F99" s="2">
        <v>57520</v>
      </c>
      <c r="G99" s="11">
        <f t="shared" si="3"/>
        <v>2.1252419082790335E-2</v>
      </c>
      <c r="H99" s="2">
        <v>42028</v>
      </c>
    </row>
    <row r="100" spans="1:8" x14ac:dyDescent="0.2">
      <c r="B100" s="1" t="s">
        <v>10</v>
      </c>
      <c r="C100" s="2">
        <v>4072</v>
      </c>
      <c r="D100" s="2">
        <v>4512</v>
      </c>
      <c r="E100" s="11">
        <f t="shared" si="2"/>
        <v>0.10805500982318271</v>
      </c>
      <c r="F100" s="2">
        <v>5142</v>
      </c>
      <c r="G100" s="11">
        <f t="shared" si="3"/>
        <v>0.13962765957446807</v>
      </c>
      <c r="H100" s="2">
        <v>4149</v>
      </c>
    </row>
    <row r="101" spans="1:8" x14ac:dyDescent="0.2">
      <c r="B101" s="1" t="s">
        <v>11</v>
      </c>
      <c r="C101" s="1">
        <v>834</v>
      </c>
      <c r="D101" s="2">
        <v>7416</v>
      </c>
      <c r="E101" s="11">
        <f t="shared" si="2"/>
        <v>7.8920863309352516</v>
      </c>
      <c r="F101" s="2">
        <v>4803</v>
      </c>
      <c r="G101" s="11">
        <f t="shared" si="3"/>
        <v>-0.3523462783171521</v>
      </c>
      <c r="H101" s="2">
        <v>5385</v>
      </c>
    </row>
    <row r="102" spans="1:8" x14ac:dyDescent="0.2">
      <c r="B102" s="1" t="s">
        <v>12</v>
      </c>
      <c r="C102" s="2">
        <v>1136</v>
      </c>
      <c r="D102" s="1">
        <v>-729</v>
      </c>
      <c r="E102" s="11">
        <f t="shared" si="2"/>
        <v>-1.641725352112676</v>
      </c>
      <c r="F102" s="1">
        <v>85</v>
      </c>
      <c r="G102" s="11">
        <f t="shared" si="3"/>
        <v>-1.1165980795610426</v>
      </c>
      <c r="H102" s="1">
        <v>69</v>
      </c>
    </row>
    <row r="103" spans="1:8" x14ac:dyDescent="0.2">
      <c r="B103" s="1" t="s">
        <v>13</v>
      </c>
      <c r="C103" s="2">
        <v>42169</v>
      </c>
      <c r="D103" s="2">
        <v>46951</v>
      </c>
      <c r="E103" s="11">
        <f t="shared" si="2"/>
        <v>0.11340083947923831</v>
      </c>
      <c r="F103" s="2">
        <v>46374</v>
      </c>
      <c r="G103" s="11">
        <f t="shared" si="3"/>
        <v>-1.2289408106323615E-2</v>
      </c>
      <c r="H103" s="2">
        <v>33778</v>
      </c>
    </row>
    <row r="104" spans="1:8" x14ac:dyDescent="0.2">
      <c r="B104" s="1" t="s">
        <v>8</v>
      </c>
      <c r="C104" s="1"/>
      <c r="D104" s="1"/>
      <c r="E104" s="11"/>
      <c r="F104" s="1"/>
      <c r="G104" s="11"/>
      <c r="H104" s="1"/>
    </row>
    <row r="105" spans="1:8" x14ac:dyDescent="0.2">
      <c r="A105" s="3" t="s">
        <v>31</v>
      </c>
      <c r="B105" s="1" t="s">
        <v>1</v>
      </c>
      <c r="C105" s="2">
        <v>25168</v>
      </c>
      <c r="D105" s="2">
        <v>27073</v>
      </c>
      <c r="E105" s="11">
        <f t="shared" si="2"/>
        <v>7.5691354100445016E-2</v>
      </c>
      <c r="F105" s="2">
        <v>30189</v>
      </c>
      <c r="G105" s="11">
        <f t="shared" si="3"/>
        <v>0.11509622132752188</v>
      </c>
      <c r="H105" s="2">
        <v>23748</v>
      </c>
    </row>
    <row r="106" spans="1:8" x14ac:dyDescent="0.2">
      <c r="B106" s="1" t="s">
        <v>2</v>
      </c>
      <c r="C106" s="2">
        <v>7985</v>
      </c>
      <c r="D106" s="2">
        <v>8783</v>
      </c>
      <c r="E106" s="11">
        <f t="shared" si="2"/>
        <v>9.993738259236068E-2</v>
      </c>
      <c r="F106" s="2">
        <v>10104</v>
      </c>
      <c r="G106" s="11">
        <f t="shared" si="3"/>
        <v>0.15040418991233065</v>
      </c>
      <c r="H106" s="2">
        <v>7620</v>
      </c>
    </row>
    <row r="107" spans="1:8" x14ac:dyDescent="0.2">
      <c r="B107" s="1" t="s">
        <v>3</v>
      </c>
      <c r="C107" s="2">
        <v>17183</v>
      </c>
      <c r="D107" s="2">
        <v>18291</v>
      </c>
      <c r="E107" s="11">
        <f t="shared" si="2"/>
        <v>6.4482337193737999E-2</v>
      </c>
      <c r="F107" s="2">
        <v>20085</v>
      </c>
      <c r="G107" s="11">
        <f t="shared" si="3"/>
        <v>9.8081023454157784E-2</v>
      </c>
      <c r="H107" s="2">
        <v>16128</v>
      </c>
    </row>
    <row r="108" spans="1:8" x14ac:dyDescent="0.2">
      <c r="B108" s="1" t="s">
        <v>4</v>
      </c>
      <c r="C108" s="2">
        <v>12455</v>
      </c>
      <c r="D108" s="2">
        <v>13092</v>
      </c>
      <c r="E108" s="11">
        <f t="shared" si="2"/>
        <v>5.1144118827780007E-2</v>
      </c>
      <c r="F108" s="2">
        <v>15502</v>
      </c>
      <c r="G108" s="11">
        <f t="shared" si="3"/>
        <v>0.18408188206538345</v>
      </c>
      <c r="H108" s="2">
        <v>11362</v>
      </c>
    </row>
    <row r="109" spans="1:8" x14ac:dyDescent="0.2">
      <c r="B109" s="1" t="s">
        <v>5</v>
      </c>
      <c r="C109" s="1">
        <v>424</v>
      </c>
      <c r="D109" s="1">
        <v>447</v>
      </c>
      <c r="E109" s="11">
        <f t="shared" si="2"/>
        <v>5.4245283018867926E-2</v>
      </c>
      <c r="F109" s="1">
        <v>503</v>
      </c>
      <c r="G109" s="11">
        <f t="shared" si="3"/>
        <v>0.12527964205816555</v>
      </c>
      <c r="H109" s="1">
        <v>283</v>
      </c>
    </row>
    <row r="110" spans="1:8" x14ac:dyDescent="0.2">
      <c r="B110" s="1" t="s">
        <v>6</v>
      </c>
      <c r="C110" s="2">
        <v>4727</v>
      </c>
      <c r="D110" s="2">
        <v>5198</v>
      </c>
      <c r="E110" s="11">
        <f t="shared" si="2"/>
        <v>9.9640363867146184E-2</v>
      </c>
      <c r="F110" s="2">
        <v>4583</v>
      </c>
      <c r="G110" s="11">
        <f t="shared" si="3"/>
        <v>-0.11831473643709119</v>
      </c>
      <c r="H110" s="2">
        <v>4766</v>
      </c>
    </row>
    <row r="111" spans="1:8" x14ac:dyDescent="0.2">
      <c r="A111" s="3" t="s">
        <v>32</v>
      </c>
      <c r="B111" s="1" t="s">
        <v>1</v>
      </c>
      <c r="C111" s="2">
        <v>164772</v>
      </c>
      <c r="D111" s="2">
        <v>186701</v>
      </c>
      <c r="E111" s="11">
        <f t="shared" si="2"/>
        <v>0.13308693224576992</v>
      </c>
      <c r="F111" s="2">
        <v>223525</v>
      </c>
      <c r="G111" s="11">
        <f t="shared" si="3"/>
        <v>0.19723515139179759</v>
      </c>
      <c r="H111" s="2">
        <v>180943</v>
      </c>
    </row>
    <row r="112" spans="1:8" x14ac:dyDescent="0.2">
      <c r="B112" s="1" t="s">
        <v>2</v>
      </c>
      <c r="C112" s="2">
        <v>129225</v>
      </c>
      <c r="D112" s="2">
        <v>151265</v>
      </c>
      <c r="E112" s="11">
        <f t="shared" si="2"/>
        <v>0.1705552331205262</v>
      </c>
      <c r="F112" s="2">
        <v>180693</v>
      </c>
      <c r="G112" s="11">
        <f t="shared" si="3"/>
        <v>0.1945459954384689</v>
      </c>
      <c r="H112" s="2">
        <v>141726</v>
      </c>
    </row>
    <row r="113" spans="1:8" x14ac:dyDescent="0.2">
      <c r="B113" s="1" t="s">
        <v>3</v>
      </c>
      <c r="C113" s="2">
        <v>35547</v>
      </c>
      <c r="D113" s="2">
        <v>35436</v>
      </c>
      <c r="E113" s="11">
        <f t="shared" si="2"/>
        <v>-3.1226263819731622E-3</v>
      </c>
      <c r="F113" s="2">
        <v>42832</v>
      </c>
      <c r="G113" s="11">
        <f t="shared" si="3"/>
        <v>0.20871430183993678</v>
      </c>
      <c r="H113" s="2">
        <v>39217</v>
      </c>
    </row>
    <row r="114" spans="1:8" x14ac:dyDescent="0.2">
      <c r="B114" s="1" t="s">
        <v>4</v>
      </c>
      <c r="C114" s="2">
        <v>27781</v>
      </c>
      <c r="D114" s="2">
        <v>27109</v>
      </c>
      <c r="E114" s="11">
        <f t="shared" si="2"/>
        <v>-2.4189194053489797E-2</v>
      </c>
      <c r="F114" s="2">
        <v>33863</v>
      </c>
      <c r="G114" s="11">
        <f t="shared" si="3"/>
        <v>0.2491423512486628</v>
      </c>
      <c r="H114" s="2">
        <v>28588</v>
      </c>
    </row>
    <row r="115" spans="1:8" x14ac:dyDescent="0.2">
      <c r="B115" s="1" t="s">
        <v>5</v>
      </c>
      <c r="C115" s="1">
        <v>719</v>
      </c>
      <c r="D115" s="1">
        <v>703</v>
      </c>
      <c r="E115" s="11">
        <f t="shared" si="2"/>
        <v>-2.2253129346314324E-2</v>
      </c>
      <c r="F115" s="2">
        <v>1051</v>
      </c>
      <c r="G115" s="11">
        <f t="shared" si="3"/>
        <v>0.49502133712660029</v>
      </c>
      <c r="H115" s="1">
        <v>786</v>
      </c>
    </row>
    <row r="116" spans="1:8" x14ac:dyDescent="0.2">
      <c r="B116" s="1" t="s">
        <v>6</v>
      </c>
      <c r="C116" s="2">
        <v>7766</v>
      </c>
      <c r="D116" s="2">
        <v>8327</v>
      </c>
      <c r="E116" s="11">
        <f t="shared" si="2"/>
        <v>7.2237960339943341E-2</v>
      </c>
      <c r="F116" s="2">
        <v>8969</v>
      </c>
      <c r="G116" s="11">
        <f t="shared" si="3"/>
        <v>7.7098594932148434E-2</v>
      </c>
      <c r="H116" s="2">
        <v>10629</v>
      </c>
    </row>
    <row r="117" spans="1:8" x14ac:dyDescent="0.2">
      <c r="A117" s="3" t="s">
        <v>33</v>
      </c>
      <c r="B117" s="1" t="s">
        <v>1</v>
      </c>
      <c r="C117" s="2">
        <v>277902</v>
      </c>
      <c r="D117" s="2">
        <v>243366</v>
      </c>
      <c r="E117" s="11">
        <f t="shared" si="2"/>
        <v>-0.12427402465617376</v>
      </c>
      <c r="F117" s="2">
        <v>234756</v>
      </c>
      <c r="G117" s="11">
        <f t="shared" si="3"/>
        <v>-3.5378812159463521E-2</v>
      </c>
      <c r="H117" s="2">
        <v>167689</v>
      </c>
    </row>
    <row r="118" spans="1:8" x14ac:dyDescent="0.2">
      <c r="B118" s="1" t="s">
        <v>2</v>
      </c>
      <c r="C118" s="2">
        <v>224247</v>
      </c>
      <c r="D118" s="2">
        <v>212513</v>
      </c>
      <c r="E118" s="11">
        <f t="shared" si="2"/>
        <v>-5.2326229559369802E-2</v>
      </c>
      <c r="F118" s="2">
        <v>216072</v>
      </c>
      <c r="G118" s="11">
        <f t="shared" si="3"/>
        <v>1.6747210758871221E-2</v>
      </c>
      <c r="H118" s="2">
        <v>155172</v>
      </c>
    </row>
    <row r="119" spans="1:8" x14ac:dyDescent="0.2">
      <c r="B119" s="1" t="s">
        <v>3</v>
      </c>
      <c r="C119" s="2">
        <v>53656</v>
      </c>
      <c r="D119" s="2">
        <v>30853</v>
      </c>
      <c r="E119" s="11">
        <f t="shared" si="2"/>
        <v>-0.42498509020426423</v>
      </c>
      <c r="F119" s="2">
        <v>18683</v>
      </c>
      <c r="G119" s="11">
        <f t="shared" si="3"/>
        <v>-0.39445110686156937</v>
      </c>
      <c r="H119" s="2">
        <v>12517</v>
      </c>
    </row>
    <row r="120" spans="1:8" x14ac:dyDescent="0.2">
      <c r="B120" s="1" t="s">
        <v>4</v>
      </c>
      <c r="C120" s="2">
        <v>29039</v>
      </c>
      <c r="D120" s="2">
        <v>29924</v>
      </c>
      <c r="E120" s="11">
        <f t="shared" si="2"/>
        <v>3.0476256069423877E-2</v>
      </c>
      <c r="F120" s="2">
        <v>32277</v>
      </c>
      <c r="G120" s="11">
        <f t="shared" si="3"/>
        <v>7.8632535757251709E-2</v>
      </c>
      <c r="H120" s="2">
        <v>19663</v>
      </c>
    </row>
    <row r="121" spans="1:8" x14ac:dyDescent="0.2">
      <c r="B121" s="1" t="s">
        <v>5</v>
      </c>
      <c r="C121" s="2">
        <v>2364</v>
      </c>
      <c r="D121" s="2">
        <v>1124</v>
      </c>
      <c r="E121" s="11">
        <f t="shared" si="2"/>
        <v>-0.52453468697123518</v>
      </c>
      <c r="F121" s="2">
        <v>1934</v>
      </c>
      <c r="G121" s="11">
        <f t="shared" si="3"/>
        <v>0.72064056939501775</v>
      </c>
      <c r="H121" s="1">
        <v>956</v>
      </c>
    </row>
    <row r="122" spans="1:8" x14ac:dyDescent="0.2">
      <c r="B122" s="1" t="s">
        <v>6</v>
      </c>
      <c r="C122" s="2">
        <v>24616</v>
      </c>
      <c r="D122" s="1">
        <v>929</v>
      </c>
      <c r="E122" s="11">
        <f t="shared" si="2"/>
        <v>-0.96226031849203775</v>
      </c>
      <c r="F122" s="2">
        <v>-13594</v>
      </c>
      <c r="G122" s="11">
        <f t="shared" si="3"/>
        <v>-15.632938643702907</v>
      </c>
      <c r="H122" s="2">
        <v>-7146</v>
      </c>
    </row>
    <row r="123" spans="1:8" x14ac:dyDescent="0.2">
      <c r="A123" s="3" t="s">
        <v>34</v>
      </c>
      <c r="B123" s="1" t="s">
        <v>1</v>
      </c>
      <c r="C123" s="2">
        <v>11972</v>
      </c>
      <c r="D123" s="2">
        <v>13836</v>
      </c>
      <c r="E123" s="11">
        <f t="shared" si="2"/>
        <v>0.15569662545940527</v>
      </c>
      <c r="F123" s="2">
        <v>14838</v>
      </c>
      <c r="G123" s="11">
        <f t="shared" si="3"/>
        <v>7.2419774501300951E-2</v>
      </c>
      <c r="H123" s="2">
        <v>11164</v>
      </c>
    </row>
    <row r="124" spans="1:8" x14ac:dyDescent="0.2">
      <c r="B124" s="1" t="s">
        <v>2</v>
      </c>
      <c r="C124" s="2">
        <v>10416</v>
      </c>
      <c r="D124" s="2">
        <v>12176</v>
      </c>
      <c r="E124" s="11">
        <f t="shared" si="2"/>
        <v>0.16897081413210446</v>
      </c>
      <c r="F124" s="2">
        <v>13172</v>
      </c>
      <c r="G124" s="11">
        <f t="shared" si="3"/>
        <v>8.1800262812089353E-2</v>
      </c>
      <c r="H124" s="2">
        <v>10168</v>
      </c>
    </row>
    <row r="125" spans="1:8" x14ac:dyDescent="0.2">
      <c r="B125" s="1" t="s">
        <v>3</v>
      </c>
      <c r="C125" s="2">
        <v>1556</v>
      </c>
      <c r="D125" s="2">
        <v>1660</v>
      </c>
      <c r="E125" s="11">
        <f t="shared" si="2"/>
        <v>6.6838046272493568E-2</v>
      </c>
      <c r="F125" s="2">
        <v>1665</v>
      </c>
      <c r="G125" s="11">
        <f t="shared" si="3"/>
        <v>3.0120481927710845E-3</v>
      </c>
      <c r="H125" s="1">
        <v>995</v>
      </c>
    </row>
    <row r="126" spans="1:8" x14ac:dyDescent="0.2">
      <c r="B126" s="1" t="s">
        <v>4</v>
      </c>
      <c r="C126" s="1">
        <v>516</v>
      </c>
      <c r="D126" s="1">
        <v>597</v>
      </c>
      <c r="E126" s="11">
        <f t="shared" si="2"/>
        <v>0.15697674418604651</v>
      </c>
      <c r="F126" s="1">
        <v>767</v>
      </c>
      <c r="G126" s="11">
        <f t="shared" si="3"/>
        <v>0.28475711892797317</v>
      </c>
      <c r="H126" s="1">
        <v>601</v>
      </c>
    </row>
    <row r="127" spans="1:8" x14ac:dyDescent="0.2">
      <c r="B127" s="1" t="s">
        <v>5</v>
      </c>
      <c r="C127" s="1">
        <v>9</v>
      </c>
      <c r="D127" s="1">
        <v>9</v>
      </c>
      <c r="E127" s="11">
        <f t="shared" si="2"/>
        <v>0</v>
      </c>
      <c r="F127" s="1">
        <v>12</v>
      </c>
      <c r="G127" s="11">
        <f t="shared" si="3"/>
        <v>0.33333333333333331</v>
      </c>
      <c r="H127" s="1">
        <v>8</v>
      </c>
    </row>
    <row r="128" spans="1:8" x14ac:dyDescent="0.2">
      <c r="B128" s="1" t="s">
        <v>6</v>
      </c>
      <c r="C128" s="2">
        <v>1040</v>
      </c>
      <c r="D128" s="2">
        <v>1063</v>
      </c>
      <c r="E128" s="11">
        <f t="shared" si="2"/>
        <v>2.2115384615384617E-2</v>
      </c>
      <c r="F128" s="1">
        <v>899</v>
      </c>
      <c r="G128" s="11">
        <f t="shared" si="3"/>
        <v>-0.15428033866415805</v>
      </c>
      <c r="H128" s="1">
        <v>394</v>
      </c>
    </row>
    <row r="129" spans="1:8" x14ac:dyDescent="0.2">
      <c r="A129" s="3" t="s">
        <v>35</v>
      </c>
      <c r="B129" s="1" t="s">
        <v>1</v>
      </c>
      <c r="C129" s="2">
        <v>163583</v>
      </c>
      <c r="D129" s="2">
        <v>168656</v>
      </c>
      <c r="E129" s="11">
        <f t="shared" si="2"/>
        <v>3.101177995268457E-2</v>
      </c>
      <c r="F129" s="2">
        <v>182701</v>
      </c>
      <c r="G129" s="11">
        <f t="shared" si="3"/>
        <v>8.3276017455649373E-2</v>
      </c>
      <c r="H129" s="2">
        <v>116408</v>
      </c>
    </row>
    <row r="130" spans="1:8" x14ac:dyDescent="0.2">
      <c r="B130" s="1" t="s">
        <v>2</v>
      </c>
      <c r="C130" s="2">
        <v>152262</v>
      </c>
      <c r="D130" s="2">
        <v>157147</v>
      </c>
      <c r="E130" s="11">
        <f t="shared" si="2"/>
        <v>3.2082857180386441E-2</v>
      </c>
      <c r="F130" s="2">
        <v>169036</v>
      </c>
      <c r="G130" s="11">
        <f t="shared" si="3"/>
        <v>7.5655278179029825E-2</v>
      </c>
      <c r="H130" s="2">
        <v>107809</v>
      </c>
    </row>
    <row r="131" spans="1:8" x14ac:dyDescent="0.2">
      <c r="B131" s="1" t="s">
        <v>3</v>
      </c>
      <c r="C131" s="2">
        <v>11321</v>
      </c>
      <c r="D131" s="2">
        <v>11508</v>
      </c>
      <c r="E131" s="11">
        <f t="shared" ref="E131:E134" si="4">+(D131-C131)/C131</f>
        <v>1.6517975443865383E-2</v>
      </c>
      <c r="F131" s="2">
        <v>13665</v>
      </c>
      <c r="G131" s="11">
        <f t="shared" ref="G131:G134" si="5">+(F131-D131)/D131</f>
        <v>0.18743482794577684</v>
      </c>
      <c r="H131" s="2">
        <v>8599</v>
      </c>
    </row>
    <row r="132" spans="1:8" x14ac:dyDescent="0.2">
      <c r="B132" s="1" t="s">
        <v>4</v>
      </c>
      <c r="C132" s="2">
        <v>4050</v>
      </c>
      <c r="D132" s="2">
        <v>4407</v>
      </c>
      <c r="E132" s="11">
        <f t="shared" si="4"/>
        <v>8.8148148148148142E-2</v>
      </c>
      <c r="F132" s="2">
        <v>4899</v>
      </c>
      <c r="G132" s="11">
        <f t="shared" si="5"/>
        <v>0.11164057181756297</v>
      </c>
      <c r="H132" s="2">
        <v>3729</v>
      </c>
    </row>
    <row r="133" spans="1:8" x14ac:dyDescent="0.2">
      <c r="B133" s="1" t="s">
        <v>5</v>
      </c>
      <c r="C133" s="1">
        <v>122</v>
      </c>
      <c r="D133" s="1">
        <v>153</v>
      </c>
      <c r="E133" s="11">
        <f t="shared" si="4"/>
        <v>0.25409836065573771</v>
      </c>
      <c r="F133" s="1">
        <v>159</v>
      </c>
      <c r="G133" s="11">
        <f t="shared" si="5"/>
        <v>3.9215686274509803E-2</v>
      </c>
      <c r="H133" s="1">
        <v>102</v>
      </c>
    </row>
    <row r="134" spans="1:8" x14ac:dyDescent="0.2">
      <c r="B134" s="1" t="s">
        <v>6</v>
      </c>
      <c r="C134" s="2">
        <v>7271</v>
      </c>
      <c r="D134" s="2">
        <v>7101</v>
      </c>
      <c r="E134" s="11">
        <f t="shared" si="4"/>
        <v>-2.3380552881309313E-2</v>
      </c>
      <c r="F134" s="2">
        <v>8765</v>
      </c>
      <c r="G134" s="11">
        <f t="shared" si="5"/>
        <v>0.23433319250809745</v>
      </c>
      <c r="H134" s="2">
        <v>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출처</vt:lpstr>
      <vt:lpstr>기업별 4년간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안형태</dc:creator>
  <cp:lastModifiedBy>안형태</cp:lastModifiedBy>
  <dcterms:created xsi:type="dcterms:W3CDTF">2020-12-17T08:25:07Z</dcterms:created>
  <dcterms:modified xsi:type="dcterms:W3CDTF">2020-12-17T10:19:31Z</dcterms:modified>
</cp:coreProperties>
</file>