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D9B1571B-8737-4AFF-8DB3-B55A0D2E5C01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<sst xmlns="http://schemas.openxmlformats.org/spreadsheetml/2006/main" count="37" uniqueCount="37">
  <si>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</si>
  <si>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</si>
  <si>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</si>
  <si>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</si>
  <si>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</si>
  <si>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</si>
  <si>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</si>
  <si>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</si>
  <si>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</si>
  <si>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</si>
  <si>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</si>
  <si>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</si>
  <si>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</si>
  <si>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</si>
  <si>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</si>
  <si>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</si>
  <si>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</si>
  <si>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</si>
  <si>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</si>
  <si>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</si>
  <si>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</si>
  <si>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</si>
  <si>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</si>
  <si>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</si>
  <si>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</si>
  <si>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</si>
  <si>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</si>
  <si>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</si>
  <si>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</si>
  <si>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</si>
  <si>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</si>
  <si>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</si>
  <si>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商品２</t>
    <rPh sb="0" eb="2">
      <t>ショウヒン</t>
    </rPh>
    <phoneticPr fontId="2"/>
  </si>
  <si>
    <t>商品５</t>
    <rPh sb="0" eb="2">
      <t>ショウヒン</t>
    </rPh>
    <phoneticPr fontId="2"/>
  </si>
  <si>
    <t>C株式会社</t>
    <phoneticPr fontId="2"/>
  </si>
  <si>
    <t>商品４</t>
    <rPh sb="0" eb="2">
      <t>ショウヒン</t>
    </rPh>
    <phoneticPr fontId="2"/>
  </si>
  <si>
    <t>商品６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</si>
</sst>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8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  <xf numFmtId="17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8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L22" sqref="L22:N22"/>
    </sheetView>
  </sheetViews>
  <sheetFormatPr defaultColWidth="5.625" defaultRowHeight="30" customHeight="1"/>
  <sheetData>
    <row r="1" spans="1:17" ht="3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2" t="s">
        <v>34</v>
      </c>
      <c r="B3" s="32"/>
      <c r="C3" s="32"/>
      <c r="D3" s="32"/>
      <c r="E3" s="32"/>
      <c r="F3" s="32"/>
      <c r="G3" s="32"/>
      <c r="H3" s="33" t="s">
        <v>1</v>
      </c>
      <c r="I3" s="33"/>
      <c r="J3" s="1"/>
      <c r="K3" s="1"/>
      <c r="L3" s="13" t="s">
        <v>2</v>
      </c>
      <c r="M3" s="13"/>
      <c r="N3" s="23">
        <v>10006</v>
      </c>
      <c r="O3" s="23"/>
      <c r="P3" s="23"/>
      <c r="Q3" s="23"/>
    </row>
    <row r="4" spans="1:17" ht="30" customHeight="1">
      <c r="A4" s="1"/>
      <c r="B4" s="13" t="s">
        <v>4</v>
      </c>
      <c r="C4" s="13"/>
      <c r="D4" s="30"/>
      <c r="E4" s="30"/>
      <c r="F4" s="30"/>
      <c r="G4" s="2" t="s">
        <v>5</v>
      </c>
      <c r="H4" s="1"/>
      <c r="I4" s="1"/>
      <c r="J4" s="1"/>
      <c r="K4" s="1"/>
      <c r="L4" s="13" t="s">
        <v>3</v>
      </c>
      <c r="M4" s="13"/>
      <c r="N4" s="29">
        <v>45332</v>
      </c>
      <c r="O4" s="29"/>
      <c r="P4" s="29"/>
      <c r="Q4" s="29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3" t="s">
        <v>6</v>
      </c>
      <c r="L6" s="13"/>
      <c r="M6" s="13"/>
      <c r="N6" s="13"/>
      <c r="O6" s="13"/>
      <c r="P6" s="13"/>
      <c r="Q6" s="13"/>
    </row>
    <row r="7" spans="1:17" ht="20.100000000000001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 t="s">
        <v>7</v>
      </c>
      <c r="L7" s="13"/>
      <c r="M7" s="13"/>
      <c r="N7" s="13"/>
      <c r="O7" s="13"/>
      <c r="P7" s="13"/>
      <c r="Q7" s="13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3" t="s">
        <v>28</v>
      </c>
      <c r="L8" s="13"/>
      <c r="M8" s="13"/>
      <c r="N8" s="13"/>
      <c r="O8" s="13"/>
      <c r="P8" s="13"/>
      <c r="Q8" s="13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3" t="s">
        <v>29</v>
      </c>
      <c r="L9" s="13"/>
      <c r="M9" s="13"/>
      <c r="N9" s="13"/>
      <c r="O9" s="13"/>
      <c r="P9" s="13"/>
      <c r="Q9" s="13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3" t="s">
        <v>8</v>
      </c>
      <c r="L10" s="23"/>
      <c r="M10" s="13"/>
      <c r="N10" s="13"/>
      <c r="O10" s="13"/>
      <c r="P10" s="13"/>
      <c r="Q10" s="13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3" t="s">
        <v>9</v>
      </c>
      <c r="L11" s="23"/>
      <c r="M11" s="13"/>
      <c r="N11" s="13"/>
      <c r="O11" s="13"/>
      <c r="P11" s="13"/>
      <c r="Q11" s="13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3" t="s">
        <v>10</v>
      </c>
      <c r="L12" s="23"/>
      <c r="M12" s="13"/>
      <c r="N12" s="13"/>
      <c r="O12" s="13"/>
      <c r="P12" s="13"/>
      <c r="Q12" s="13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3" t="s">
        <v>11</v>
      </c>
      <c r="L13" s="23"/>
      <c r="M13" s="13"/>
      <c r="N13" s="13"/>
      <c r="O13" s="13"/>
      <c r="P13" s="13"/>
      <c r="Q13" s="13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4" t="s">
        <v>12</v>
      </c>
      <c r="B15" s="24"/>
      <c r="C15" s="24"/>
      <c r="D15" s="25">
        <f>L32</f>
        <v>170500</v>
      </c>
      <c r="E15" s="25"/>
      <c r="F15" s="25"/>
      <c r="G15" s="25"/>
      <c r="H15" s="26" t="s">
        <v>13</v>
      </c>
      <c r="I15" s="26"/>
      <c r="J15" s="23" t="s">
        <v>18</v>
      </c>
      <c r="K15" s="23"/>
      <c r="L15" s="23"/>
      <c r="M15" s="27"/>
      <c r="N15" s="27"/>
      <c r="O15" s="27"/>
      <c r="P15" s="27"/>
      <c r="Q15" s="27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7" t="s">
        <v>26</v>
      </c>
      <c r="C17" s="7"/>
      <c r="D17" s="7"/>
      <c r="E17" s="7"/>
      <c r="F17" s="7"/>
      <c r="G17" s="7"/>
      <c r="H17" s="7"/>
      <c r="I17" s="7"/>
      <c r="J17" s="7" t="s">
        <v>17</v>
      </c>
      <c r="K17" s="7"/>
      <c r="L17" s="7" t="s">
        <v>16</v>
      </c>
      <c r="M17" s="7"/>
      <c r="N17" s="7"/>
      <c r="O17" s="7" t="s">
        <v>15</v>
      </c>
      <c r="P17" s="7"/>
      <c r="Q17" s="7"/>
    </row>
    <row r="18" spans="1:17" ht="20.100000000000001" customHeight="1">
      <c r="A18" s="5">
        <v>1</v>
      </c>
      <c r="B18" s="22" t="s">
        <v>32</v>
      </c>
      <c r="C18" s="22"/>
      <c r="D18" s="22"/>
      <c r="E18" s="22"/>
      <c r="F18" s="22"/>
      <c r="G18" s="22"/>
      <c r="H18" s="22"/>
      <c r="I18" s="22"/>
      <c r="J18" s="15">
        <v>15</v>
      </c>
      <c r="K18" s="16"/>
      <c r="L18" s="28">
        <v>1500</v>
      </c>
      <c r="M18" s="28"/>
      <c r="N18" s="28"/>
      <c r="O18" s="12">
        <f>J18*L18</f>
        <v>22500</v>
      </c>
      <c r="P18" s="12"/>
      <c r="Q18" s="12"/>
    </row>
    <row r="19" spans="1:17" ht="20.100000000000001" customHeight="1">
      <c r="A19" s="5">
        <v>2</v>
      </c>
      <c r="B19" s="22" t="s">
        <v>35</v>
      </c>
      <c r="C19" s="22"/>
      <c r="D19" s="22"/>
      <c r="E19" s="22"/>
      <c r="F19" s="22"/>
      <c r="G19" s="22"/>
      <c r="H19" s="22"/>
      <c r="I19" s="22"/>
      <c r="J19" s="15">
        <v>15</v>
      </c>
      <c r="K19" s="16"/>
      <c r="L19" s="17">
        <v>2500</v>
      </c>
      <c r="M19" s="18"/>
      <c r="N19" s="19"/>
      <c r="O19" s="12">
        <f t="shared" ref="O19:O29" si="0">IF(AND(J19&lt;&gt;"",L19&lt;&gt;""),J19*L19,"")</f>
        <v>37500</v>
      </c>
      <c r="P19" s="12"/>
      <c r="Q19" s="12"/>
    </row>
    <row r="20" spans="1:17" ht="20.100000000000001" customHeight="1">
      <c r="A20" s="5">
        <v>3</v>
      </c>
      <c r="B20" s="22" t="s">
        <v>33</v>
      </c>
      <c r="C20" s="22"/>
      <c r="D20" s="22"/>
      <c r="E20" s="22"/>
      <c r="F20" s="22"/>
      <c r="G20" s="22"/>
      <c r="H20" s="22"/>
      <c r="I20" s="22"/>
      <c r="J20" s="15">
        <v>20</v>
      </c>
      <c r="K20" s="16"/>
      <c r="L20" s="17">
        <v>3000</v>
      </c>
      <c r="M20" s="18"/>
      <c r="N20" s="19"/>
      <c r="O20" s="12">
        <f t="shared" si="0"/>
        <v>60000</v>
      </c>
      <c r="P20" s="12"/>
      <c r="Q20" s="12"/>
    </row>
    <row r="21" spans="1:17" ht="20.100000000000001" customHeight="1">
      <c r="A21" s="5">
        <v>4</v>
      </c>
      <c r="B21" s="22" t="s">
        <v>36</v>
      </c>
      <c r="C21" s="22"/>
      <c r="D21" s="22"/>
      <c r="E21" s="22"/>
      <c r="F21" s="22"/>
      <c r="G21" s="22"/>
      <c r="H21" s="22"/>
      <c r="I21" s="22"/>
      <c r="J21" s="15">
        <v>10</v>
      </c>
      <c r="K21" s="16"/>
      <c r="L21" s="17">
        <v>3500</v>
      </c>
      <c r="M21" s="18"/>
      <c r="N21" s="19"/>
      <c r="O21" s="12">
        <f t="shared" si="0"/>
        <v>35000</v>
      </c>
      <c r="P21" s="12"/>
      <c r="Q21" s="12"/>
    </row>
    <row r="22" spans="1:17" ht="20.100000000000001" customHeight="1">
      <c r="A22" s="5"/>
      <c r="B22" s="22"/>
      <c r="C22" s="22"/>
      <c r="D22" s="22"/>
      <c r="E22" s="22"/>
      <c r="F22" s="22"/>
      <c r="G22" s="22"/>
      <c r="H22" s="22"/>
      <c r="I22" s="22"/>
      <c r="J22" s="15"/>
      <c r="K22" s="16"/>
      <c r="L22" s="17"/>
      <c r="M22" s="18"/>
      <c r="N22" s="19"/>
      <c r="O22" s="12" t="str">
        <f t="shared" si="0"/>
        <v/>
      </c>
      <c r="P22" s="12"/>
      <c r="Q22" s="12"/>
    </row>
    <row r="23" spans="1:17" ht="20.100000000000001" customHeight="1">
      <c r="A23" s="5"/>
      <c r="B23" s="22"/>
      <c r="C23" s="22"/>
      <c r="D23" s="22"/>
      <c r="E23" s="22"/>
      <c r="F23" s="22"/>
      <c r="G23" s="22"/>
      <c r="H23" s="22"/>
      <c r="I23" s="22"/>
      <c r="J23" s="15"/>
      <c r="K23" s="16"/>
      <c r="L23" s="17"/>
      <c r="M23" s="18"/>
      <c r="N23" s="19"/>
      <c r="O23" s="12" t="str">
        <f t="shared" si="0"/>
        <v/>
      </c>
      <c r="P23" s="12"/>
      <c r="Q23" s="12"/>
    </row>
    <row r="24" spans="1:17" ht="20.100000000000001" customHeight="1">
      <c r="A24" s="5"/>
      <c r="B24" s="22"/>
      <c r="C24" s="22"/>
      <c r="D24" s="22"/>
      <c r="E24" s="22"/>
      <c r="F24" s="22"/>
      <c r="G24" s="22"/>
      <c r="H24" s="22"/>
      <c r="I24" s="22"/>
      <c r="J24" s="15"/>
      <c r="K24" s="16"/>
      <c r="L24" s="17"/>
      <c r="M24" s="18"/>
      <c r="N24" s="19"/>
      <c r="O24" s="12" t="str">
        <f t="shared" si="0"/>
        <v/>
      </c>
      <c r="P24" s="12"/>
      <c r="Q24" s="12"/>
    </row>
    <row r="25" spans="1:17" ht="20.100000000000001" customHeight="1">
      <c r="A25" s="5"/>
      <c r="B25" s="22"/>
      <c r="C25" s="22"/>
      <c r="D25" s="22"/>
      <c r="E25" s="22"/>
      <c r="F25" s="22"/>
      <c r="G25" s="22"/>
      <c r="H25" s="22"/>
      <c r="I25" s="22"/>
      <c r="J25" s="15"/>
      <c r="K25" s="16"/>
      <c r="L25" s="17"/>
      <c r="M25" s="18"/>
      <c r="N25" s="19"/>
      <c r="O25" s="12" t="str">
        <f t="shared" si="0"/>
        <v/>
      </c>
      <c r="P25" s="12"/>
      <c r="Q25" s="12"/>
    </row>
    <row r="26" spans="1:17" ht="20.100000000000001" customHeight="1">
      <c r="A26" s="5"/>
      <c r="B26" s="22"/>
      <c r="C26" s="22"/>
      <c r="D26" s="22"/>
      <c r="E26" s="22"/>
      <c r="F26" s="22"/>
      <c r="G26" s="22"/>
      <c r="H26" s="22"/>
      <c r="I26" s="22"/>
      <c r="J26" s="15"/>
      <c r="K26" s="16"/>
      <c r="L26" s="17"/>
      <c r="M26" s="18"/>
      <c r="N26" s="19"/>
      <c r="O26" s="12" t="str">
        <f t="shared" si="0"/>
        <v/>
      </c>
      <c r="P26" s="12"/>
      <c r="Q26" s="12"/>
    </row>
    <row r="27" spans="1:17" ht="20.100000000000001" customHeight="1">
      <c r="A27" s="5"/>
      <c r="B27" s="22"/>
      <c r="C27" s="22"/>
      <c r="D27" s="22"/>
      <c r="E27" s="22"/>
      <c r="F27" s="22"/>
      <c r="G27" s="22"/>
      <c r="H27" s="22"/>
      <c r="I27" s="22"/>
      <c r="J27" s="15"/>
      <c r="K27" s="16"/>
      <c r="L27" s="17"/>
      <c r="M27" s="18"/>
      <c r="N27" s="19"/>
      <c r="O27" s="12" t="str">
        <f t="shared" si="0"/>
        <v/>
      </c>
      <c r="P27" s="12"/>
      <c r="Q27" s="12"/>
    </row>
    <row r="28" spans="1:17" ht="20.100000000000001" customHeight="1">
      <c r="A28" s="5"/>
      <c r="B28" s="22"/>
      <c r="C28" s="22"/>
      <c r="D28" s="22"/>
      <c r="E28" s="22"/>
      <c r="F28" s="22"/>
      <c r="G28" s="22"/>
      <c r="H28" s="22"/>
      <c r="I28" s="22"/>
      <c r="J28" s="15"/>
      <c r="K28" s="16"/>
      <c r="L28" s="17"/>
      <c r="M28" s="18"/>
      <c r="N28" s="19"/>
      <c r="O28" s="12" t="str">
        <f t="shared" si="0"/>
        <v/>
      </c>
      <c r="P28" s="12"/>
      <c r="Q28" s="12"/>
    </row>
    <row r="29" spans="1:17" ht="20.100000000000001" customHeight="1">
      <c r="A29" s="5"/>
      <c r="B29" s="22"/>
      <c r="C29" s="22"/>
      <c r="D29" s="22"/>
      <c r="E29" s="22"/>
      <c r="F29" s="22"/>
      <c r="G29" s="22"/>
      <c r="H29" s="22"/>
      <c r="I29" s="22"/>
      <c r="J29" s="15"/>
      <c r="K29" s="16"/>
      <c r="L29" s="17"/>
      <c r="M29" s="18"/>
      <c r="N29" s="19"/>
      <c r="O29" s="12" t="str">
        <f t="shared" si="0"/>
        <v/>
      </c>
      <c r="P29" s="12"/>
      <c r="Q29" s="12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7" t="s">
        <v>19</v>
      </c>
      <c r="K30" s="7"/>
      <c r="L30" s="20">
        <f>SUM(O18:Q29)</f>
        <v>155000</v>
      </c>
      <c r="M30" s="21"/>
      <c r="N30" s="21"/>
      <c r="O30" s="21"/>
      <c r="P30" s="21"/>
      <c r="Q30" s="21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7" t="s">
        <v>20</v>
      </c>
      <c r="K31" s="7"/>
      <c r="L31" s="12">
        <f>L30*0.1</f>
        <v>15500</v>
      </c>
      <c r="M31" s="12"/>
      <c r="N31" s="12"/>
      <c r="O31" s="12"/>
      <c r="P31" s="12"/>
      <c r="Q31" s="12"/>
    </row>
    <row r="32" spans="1:17" ht="20.100000000000001" customHeight="1">
      <c r="A32" s="2"/>
      <c r="B32" s="13" t="s">
        <v>23</v>
      </c>
      <c r="C32" s="13"/>
      <c r="D32" s="13"/>
      <c r="E32" s="13"/>
      <c r="F32" s="13"/>
      <c r="G32" s="2"/>
      <c r="H32" s="2"/>
      <c r="I32" s="2"/>
      <c r="J32" s="7" t="s">
        <v>21</v>
      </c>
      <c r="K32" s="7"/>
      <c r="L32" s="11">
        <f>L30+L31</f>
        <v>170500</v>
      </c>
      <c r="M32" s="11"/>
      <c r="N32" s="11"/>
      <c r="O32" s="11"/>
      <c r="P32" s="11"/>
      <c r="Q32" s="11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14" t="s">
        <v>24</v>
      </c>
      <c r="C34" s="14"/>
      <c r="D34" s="14"/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9" t="s">
        <v>31</v>
      </c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7" t="s">
        <v>25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ht="20.100000000000001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ht="20.100000000000001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ht="20.100000000000001" customHeight="1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2024-01-17T13:41:39Z</dcterms:modified>
  <cp:category/>
</cp:coreProperties>
</file>