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showObjects="none" defaultThemeVersion="166925"/>
  <mc:AlternateContent xmlns:mc="http://schemas.openxmlformats.org/markup-compatibility/2006">
    <mc:Choice Requires="x15">
      <x15ac:absPath xmlns:x15ac="http://schemas.microsoft.com/office/spreadsheetml/2010/11/ac" url="https://politoit-my.sharepoint.com/personal/luisa_difrancesco_polito_it/Documents/SHIMMER Casi Studio/PER DISMA_CMP_FUNZIONA/"/>
    </mc:Choice>
  </mc:AlternateContent>
  <xr:revisionPtr revIDLastSave="1" documentId="13_ncr:1_{D6DEE3F2-4EA4-48BC-B44A-93B6EBF3CA65}" xr6:coauthVersionLast="47" xr6:coauthVersionMax="47" xr10:uidLastSave="{86D4218C-6403-486F-9125-267A2152BCD3}"/>
  <bookViews>
    <workbookView xWindow="11424" yWindow="0" windowWidth="11712" windowHeight="12336" xr2:uid="{64700DFF-2D1D-DC4F-8A82-1A354D901D3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8" i="1" l="1"/>
  <c r="E17" i="1"/>
  <c r="D18" i="1"/>
  <c r="D8" i="1"/>
  <c r="D2" i="1" l="1"/>
  <c r="D3" i="1"/>
  <c r="D4" i="1"/>
  <c r="D5" i="1"/>
  <c r="D6" i="1"/>
  <c r="D7" i="1"/>
  <c r="D9" i="1"/>
  <c r="D10" i="1"/>
  <c r="D11" i="1"/>
  <c r="D12" i="1"/>
  <c r="D13" i="1"/>
  <c r="D14" i="1"/>
  <c r="D15" i="1"/>
  <c r="D16" i="1"/>
</calcChain>
</file>

<file path=xl/sharedStrings.xml><?xml version="1.0" encoding="utf-8"?>
<sst xmlns="http://schemas.openxmlformats.org/spreadsheetml/2006/main" count="6" uniqueCount="6">
  <si>
    <t>inlet_node</t>
  </si>
  <si>
    <t>outlet_node</t>
  </si>
  <si>
    <t>length_m</t>
  </si>
  <si>
    <t>diameter_m</t>
  </si>
  <si>
    <t>epsilon_m</t>
  </si>
  <si>
    <t>g_guess_kg_s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</si>
</sst>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.0_-;\-* #,##0.0_-;_-* &quot;-&quot;??_-;_-@_-"/>
  </numFmts>
  <fonts count="3" x14ac:knownFonts="1">
    <font>
      <sz val="12"/>
      <color theme="1"/>
      <name val="Calibri"/>
      <family val="2"/>
      <scheme val="minor"/>
    </font>
    <font>
      <b/>
      <sz val="11"/>
      <name val="Calibri"/>
      <family val="2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1" fontId="0" fillId="0" borderId="0" xfId="0" applyNumberFormat="1"/>
    <xf numFmtId="164" fontId="0" fillId="0" borderId="0" xfId="1" applyNumberFormat="1" applyFont="1"/>
    <xf numFmtId="164" fontId="0" fillId="0" borderId="0" xfId="0" applyNumberFormat="1"/>
  </cellXfs>
  <cellStyles count="2">
    <cellStyle name="Migliaia" xfId="1" builtinId="3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26A57-5287-854D-99BE-44470448176D}">
  <dimension ref="A1:I18"/>
  <sheetViews>
    <sheetView tabSelected="1" zoomScale="80" zoomScaleNormal="80" workbookViewId="0">
      <selection activeCell="D2" sqref="D2:D18"/>
    </sheetView>
  </sheetViews>
  <sheetFormatPr defaultColWidth="10.69921875" defaultRowHeight="15.6" x14ac:dyDescent="0.3"/>
  <cols>
    <col min="2" max="2" width="9.69921875" bestFit="1" customWidth="1"/>
    <col min="4" max="4" width="11.59765625" bestFit="1" customWidth="1"/>
    <col min="5" max="5" width="12.09765625" customWidth="1"/>
    <col min="6" max="6" width="11.69921875" bestFit="1" customWidth="1"/>
    <col min="7" max="7" width="11.796875" bestFit="1" customWidth="1"/>
    <col min="8" max="8" width="13" bestFit="1" customWidth="1"/>
    <col min="9" max="9" width="13.19921875" bestFit="1" customWidth="1"/>
    <col min="10" max="10" width="14.296875" bestFit="1" customWidth="1"/>
  </cols>
  <sheetData>
    <row r="1" spans="1:9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5</v>
      </c>
      <c r="G1" s="1" t="s">
        <v>4</v>
      </c>
    </row>
    <row r="2" spans="1:9" x14ac:dyDescent="0.3">
      <c r="A2">
        <v>1</v>
      </c>
      <c r="B2">
        <v>1</v>
      </c>
      <c r="C2">
        <v>4</v>
      </c>
      <c r="D2" s="3">
        <f>I2/10*8</f>
        <v>80000</v>
      </c>
      <c r="E2">
        <v>1.2</v>
      </c>
      <c r="F2">
        <v>50</v>
      </c>
      <c r="G2" s="2">
        <v>1.2E-5</v>
      </c>
      <c r="I2" s="3">
        <v>100000</v>
      </c>
    </row>
    <row r="3" spans="1:9" x14ac:dyDescent="0.3">
      <c r="A3">
        <v>2</v>
      </c>
      <c r="B3">
        <v>2</v>
      </c>
      <c r="C3">
        <v>3</v>
      </c>
      <c r="D3" s="3">
        <f t="shared" ref="D3:D16" si="0">I3/10*8</f>
        <v>16000</v>
      </c>
      <c r="E3">
        <v>0.6</v>
      </c>
      <c r="F3">
        <v>50</v>
      </c>
      <c r="G3" s="2">
        <v>1.2E-5</v>
      </c>
      <c r="I3" s="3">
        <v>20000</v>
      </c>
    </row>
    <row r="4" spans="1:9" x14ac:dyDescent="0.3">
      <c r="A4">
        <v>3</v>
      </c>
      <c r="B4">
        <v>3</v>
      </c>
      <c r="C4">
        <v>4</v>
      </c>
      <c r="D4" s="3">
        <f t="shared" si="0"/>
        <v>40000</v>
      </c>
      <c r="E4">
        <v>0.8</v>
      </c>
      <c r="F4">
        <v>50</v>
      </c>
      <c r="G4" s="2">
        <v>1.2E-5</v>
      </c>
      <c r="I4" s="3">
        <v>50000</v>
      </c>
    </row>
    <row r="5" spans="1:9" x14ac:dyDescent="0.3">
      <c r="A5">
        <v>4</v>
      </c>
      <c r="B5">
        <v>3</v>
      </c>
      <c r="C5">
        <v>5</v>
      </c>
      <c r="D5" s="3">
        <f t="shared" si="0"/>
        <v>160000</v>
      </c>
      <c r="E5">
        <v>0.7</v>
      </c>
      <c r="F5">
        <v>50</v>
      </c>
      <c r="G5" s="2">
        <v>1.2E-5</v>
      </c>
      <c r="I5" s="3">
        <v>200000</v>
      </c>
    </row>
    <row r="6" spans="1:9" x14ac:dyDescent="0.3">
      <c r="A6">
        <v>5</v>
      </c>
      <c r="B6">
        <v>4</v>
      </c>
      <c r="C6">
        <v>5</v>
      </c>
      <c r="D6" s="3">
        <f t="shared" si="0"/>
        <v>200000</v>
      </c>
      <c r="E6">
        <v>0.8</v>
      </c>
      <c r="F6">
        <v>50</v>
      </c>
      <c r="G6" s="2">
        <v>1.2E-5</v>
      </c>
      <c r="I6" s="3">
        <v>250000</v>
      </c>
    </row>
    <row r="7" spans="1:9" x14ac:dyDescent="0.3">
      <c r="A7">
        <v>6</v>
      </c>
      <c r="B7">
        <v>5</v>
      </c>
      <c r="C7">
        <v>6</v>
      </c>
      <c r="D7" s="3">
        <f t="shared" si="0"/>
        <v>24000</v>
      </c>
      <c r="E7">
        <v>0.6</v>
      </c>
      <c r="F7">
        <v>50</v>
      </c>
      <c r="G7" s="2">
        <v>1.2E-5</v>
      </c>
      <c r="I7" s="3">
        <v>30000</v>
      </c>
    </row>
    <row r="8" spans="1:9" x14ac:dyDescent="0.3">
      <c r="A8">
        <v>7</v>
      </c>
      <c r="B8">
        <v>5</v>
      </c>
      <c r="C8">
        <v>14</v>
      </c>
      <c r="D8" s="3">
        <f>I8/10*8/2</f>
        <v>60000</v>
      </c>
      <c r="E8">
        <v>0.2</v>
      </c>
      <c r="F8">
        <v>50</v>
      </c>
      <c r="G8" s="2">
        <v>1.2E-5</v>
      </c>
      <c r="I8" s="3">
        <v>150000</v>
      </c>
    </row>
    <row r="9" spans="1:9" x14ac:dyDescent="0.3">
      <c r="A9">
        <v>8</v>
      </c>
      <c r="B9">
        <v>7</v>
      </c>
      <c r="C9">
        <v>5</v>
      </c>
      <c r="D9" s="3">
        <f t="shared" si="0"/>
        <v>80000</v>
      </c>
      <c r="E9">
        <v>0.9</v>
      </c>
      <c r="F9">
        <v>50</v>
      </c>
      <c r="G9" s="2">
        <v>1.2E-5</v>
      </c>
      <c r="I9" s="3">
        <v>100000</v>
      </c>
    </row>
    <row r="10" spans="1:9" x14ac:dyDescent="0.3">
      <c r="A10">
        <v>9</v>
      </c>
      <c r="B10">
        <v>8</v>
      </c>
      <c r="C10">
        <v>7</v>
      </c>
      <c r="D10" s="3">
        <f t="shared" si="0"/>
        <v>64000</v>
      </c>
      <c r="E10">
        <v>0.7</v>
      </c>
      <c r="F10">
        <v>50</v>
      </c>
      <c r="G10" s="2">
        <v>1.2E-5</v>
      </c>
      <c r="I10" s="3">
        <v>80000</v>
      </c>
    </row>
    <row r="11" spans="1:9" x14ac:dyDescent="0.3">
      <c r="A11">
        <v>10</v>
      </c>
      <c r="B11">
        <v>12</v>
      </c>
      <c r="C11">
        <v>7</v>
      </c>
      <c r="D11" s="3">
        <f t="shared" si="0"/>
        <v>240000</v>
      </c>
      <c r="E11">
        <v>0.6</v>
      </c>
      <c r="F11">
        <v>50</v>
      </c>
      <c r="G11" s="2">
        <v>1.2E-5</v>
      </c>
      <c r="I11" s="3">
        <v>300000</v>
      </c>
    </row>
    <row r="12" spans="1:9" x14ac:dyDescent="0.3">
      <c r="A12">
        <v>11</v>
      </c>
      <c r="B12">
        <v>13</v>
      </c>
      <c r="C12">
        <v>8</v>
      </c>
      <c r="D12" s="3">
        <f t="shared" si="0"/>
        <v>28000</v>
      </c>
      <c r="E12">
        <v>0.2</v>
      </c>
      <c r="F12">
        <v>50</v>
      </c>
      <c r="G12" s="2">
        <v>1.2E-5</v>
      </c>
      <c r="I12" s="3">
        <v>35000</v>
      </c>
    </row>
    <row r="13" spans="1:9" x14ac:dyDescent="0.3">
      <c r="A13">
        <v>12</v>
      </c>
      <c r="B13">
        <v>9</v>
      </c>
      <c r="C13">
        <v>8</v>
      </c>
      <c r="D13" s="3">
        <f t="shared" si="0"/>
        <v>80000</v>
      </c>
      <c r="E13">
        <v>0.9</v>
      </c>
      <c r="F13">
        <v>50</v>
      </c>
      <c r="G13" s="2">
        <v>1.2E-5</v>
      </c>
      <c r="I13" s="3">
        <v>100000</v>
      </c>
    </row>
    <row r="14" spans="1:9" x14ac:dyDescent="0.3">
      <c r="A14">
        <v>13</v>
      </c>
      <c r="B14">
        <v>8</v>
      </c>
      <c r="C14">
        <v>10</v>
      </c>
      <c r="D14" s="3">
        <f t="shared" si="0"/>
        <v>160000</v>
      </c>
      <c r="E14">
        <v>0.7</v>
      </c>
      <c r="F14">
        <v>50</v>
      </c>
      <c r="G14" s="2">
        <v>1.2E-5</v>
      </c>
      <c r="I14" s="3">
        <v>200000</v>
      </c>
    </row>
    <row r="15" spans="1:9" x14ac:dyDescent="0.3">
      <c r="A15">
        <v>14</v>
      </c>
      <c r="B15">
        <v>10</v>
      </c>
      <c r="C15">
        <v>11</v>
      </c>
      <c r="D15" s="3">
        <f t="shared" si="0"/>
        <v>40000</v>
      </c>
      <c r="E15">
        <v>0.3</v>
      </c>
      <c r="F15">
        <v>50</v>
      </c>
      <c r="G15" s="2">
        <v>1.2E-5</v>
      </c>
      <c r="I15" s="3">
        <v>50000</v>
      </c>
    </row>
    <row r="16" spans="1:9" x14ac:dyDescent="0.3">
      <c r="A16">
        <v>15</v>
      </c>
      <c r="B16">
        <v>4</v>
      </c>
      <c r="C16">
        <v>10</v>
      </c>
      <c r="D16" s="3">
        <f t="shared" si="0"/>
        <v>320000</v>
      </c>
      <c r="E16">
        <v>0.9</v>
      </c>
      <c r="F16">
        <v>50</v>
      </c>
      <c r="G16" s="2">
        <v>1.2E-5</v>
      </c>
      <c r="I16" s="3">
        <v>400000</v>
      </c>
    </row>
    <row r="17" spans="1:7" x14ac:dyDescent="0.3">
      <c r="A17">
        <v>16</v>
      </c>
      <c r="B17">
        <v>14</v>
      </c>
      <c r="C17">
        <v>15</v>
      </c>
      <c r="D17">
        <v>1</v>
      </c>
      <c r="E17">
        <f>E8</f>
        <v>0.2</v>
      </c>
      <c r="F17">
        <v>50</v>
      </c>
      <c r="G17" s="2">
        <v>1.2E-5</v>
      </c>
    </row>
    <row r="18" spans="1:7" x14ac:dyDescent="0.3">
      <c r="A18">
        <v>17</v>
      </c>
      <c r="B18">
        <v>15</v>
      </c>
      <c r="C18">
        <v>8</v>
      </c>
      <c r="D18" s="4">
        <f>D8</f>
        <v>60000</v>
      </c>
      <c r="E18">
        <f>E17</f>
        <v>0.2</v>
      </c>
      <c r="F18">
        <v>50</v>
      </c>
      <c r="G18" s="2">
        <v>1.2E-5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 Francesco  Luisa</dc:creator>
  <cp:lastModifiedBy>Luisa  Di Francesco</cp:lastModifiedBy>
  <dcterms:created xsi:type="dcterms:W3CDTF">2024-01-30T15:20:01Z</dcterms:created>
  <dcterms:modified xsi:type="dcterms:W3CDTF">2024-12-23T18:19:35Z</dcterms:modified>
</cp:coreProperties>
</file>