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請求書" sheetId="1" r:id="rId1"/>
    <sheet name="商品リスト" sheetId="2" r:id="rId2"/>
  </sheets>
  <calcPr calcId="152511"/>
</workbook>
</file>

<file path=xl/calcChain.xml><?xml version="1.0" encoding="utf-8"?>
<calcChain xmlns="http://schemas.openxmlformats.org/spreadsheetml/2006/main">
  <c r="B11" i="1" l="1"/>
  <c r="E17" i="1"/>
  <c r="E19" i="1" s="1"/>
</calcChain>
</file>

<file path=xl/sharedStrings.xml><?xml version="1.0" encoding="utf-8"?>
<sst xmlns="http://schemas.openxmlformats.org/spreadsheetml/2006/main" count="30" uniqueCount="28">
  <si>
    <t>請求書</t>
    <rPh sb="0" eb="3">
      <t>セイキュウショ</t>
    </rPh>
    <phoneticPr fontId="2"/>
  </si>
  <si>
    <t>様</t>
    <rPh sb="0" eb="1">
      <t>サマ</t>
    </rPh>
    <phoneticPr fontId="2"/>
  </si>
  <si>
    <t>請求番号：</t>
    <rPh sb="0" eb="4">
      <t>セイキュウバンゴウ</t>
    </rPh>
    <phoneticPr fontId="2"/>
  </si>
  <si>
    <t>下記の通り、請求申し上げます。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</si>
  <si>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〒141-0000</t>
    <phoneticPr fontId="2"/>
  </si>
  <si>
    <t>東京都品川区西五反田x-xx</t>
    <rPh sb="0" eb="3">
      <t>トウキョウト</t>
    </rPh>
    <rPh sb="3" eb="10">
      <t>シナガワクニシゴタンダ</t>
    </rPh>
    <phoneticPr fontId="2"/>
  </si>
  <si>
    <t>株式会社 学研オフィス什器販売</t>
    <rPh sb="0" eb="4">
      <t>カブシキカイシャ</t>
    </rPh>
    <rPh sb="5" eb="7">
      <t>ガッケン</t>
    </rPh>
    <rPh sb="11" eb="15">
      <t>ジュウキハンバイ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</si>
  <si>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</si>
  <si>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</si>
  <si>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</si>
  <si>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</si>
  <si>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</si>
  <si>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</si>
  <si>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</si>
  <si>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税込金額</t>
    <rPh sb="0" eb="4">
      <t>ゼイコミキンガク</t>
    </rPh>
    <phoneticPr fontId="2"/>
  </si>
  <si>
    <t>○○銀行　五反田支店</t>
    <rPh sb="2" eb="4">
      <t>ギンコウ</t>
    </rPh>
    <rPh sb="5" eb="10">
      <t>ゴタンダシテン</t>
    </rPh>
    <phoneticPr fontId="2"/>
  </si>
  <si>
    <t>普通 xxxxxx</t>
    <rPh sb="0" eb="2">
      <t>フツウ</t>
    </rPh>
    <phoneticPr fontId="2"/>
  </si>
  <si>
    <t>【振込先】</t>
    <rPh sb="1" eb="4">
      <t>フリコミサキ</t>
    </rPh>
    <phoneticPr fontId="2"/>
  </si>
  <si>
    <t>本体価格</t>
    <rPh sb="0" eb="4">
      <t>ホンタイカカク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</si>
  <si>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</si>
  <si>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</si>
  <si>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</si>
  <si>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</si>
  <si>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肘つき</t>
    <rPh sb="6" eb="7">
      <t>ヒジ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</si>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</sst>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3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5" fillId="0" borderId="1" xfId="0" applyFont="1" applyBorder="1"/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0" fillId="3" borderId="0" xfId="0" applyFill="1" applyAlignment="1">
      <alignment horizontal="center"/>
    </xf>
    <xf numFmtId="0" fontId="0" fillId="0" borderId="2" xfId="0" applyBorder="1"/>
    <xf numFmtId="0" fontId="6" fillId="0" borderId="0" xfId="0" applyFont="1" applyAlignment="1">
      <alignment horizontal="right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9" fontId="6" fillId="0" borderId="2" xfId="0" applyNumberFormat="1" applyFont="1" applyBorder="1" applyAlignment="1">
      <alignment horizontal="center" vertical="center"/>
    </xf>
    <xf numFmtId="38" fontId="0" fillId="0" borderId="2" xfId="1" applyFont="1" applyBorder="1" applyAlignment="1"/>
  </cellXfs>
  <cellStyles count="2">
    <cellStyle name="桁区切り" xfId="1" builtinId="6"/>
    <cellStyle name="標準" xfId="0" builtinId="0"/>
  </cellStyles>
  <dxfs count="4"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C10" totalsRowShown="0" dataDxfId="0">
  <autoFilter ref="A1:C10"/>
  <tableColumns count="3">
    <tableColumn id="1" name="注文番号" dataDxfId="3"/>
    <tableColumn id="2" name="商品名" dataDxfId="2"/>
    <tableColumn id="3" name="本体価格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1" sqref="E11"/>
    </sheetView>
  </sheetViews>
  <sheetFormatPr defaultRowHeight="13.2" x14ac:dyDescent="0.2"/>
  <cols>
    <col min="1" max="1" width="13.6640625" customWidth="1"/>
    <col min="2" max="2" width="39.5546875" customWidth="1"/>
    <col min="3" max="3" width="16.6640625" customWidth="1"/>
    <col min="4" max="4" width="11.21875" bestFit="1" customWidth="1"/>
    <col min="5" max="5" width="22.5546875" customWidth="1"/>
  </cols>
  <sheetData>
    <row r="1" spans="1:5" ht="31.2" customHeight="1" x14ac:dyDescent="0.2">
      <c r="A1" s="1" t="s">
        <v>0</v>
      </c>
      <c r="B1" s="2"/>
      <c r="C1" s="2"/>
      <c r="D1" s="2"/>
      <c r="E1" s="2"/>
    </row>
    <row r="3" spans="1:5" ht="17.399999999999999" customHeight="1" thickBot="1" x14ac:dyDescent="0.25">
      <c r="A3" s="4" t="s">
        <v>1</v>
      </c>
      <c r="B3" s="4"/>
      <c r="D3" s="5" t="s">
        <v>2</v>
      </c>
      <c r="E3" s="3"/>
    </row>
    <row r="4" spans="1:5" x14ac:dyDescent="0.2">
      <c r="A4" s="4"/>
      <c r="B4" s="4"/>
    </row>
    <row r="6" spans="1:5" x14ac:dyDescent="0.2">
      <c r="A6" s="6" t="s">
        <v>3</v>
      </c>
      <c r="E6" s="9" t="s">
        <v>4</v>
      </c>
    </row>
    <row r="7" spans="1:5" x14ac:dyDescent="0.2">
      <c r="A7" s="7"/>
      <c r="B7" s="7"/>
      <c r="E7" s="9" t="s">
        <v>5</v>
      </c>
    </row>
    <row r="8" spans="1:5" x14ac:dyDescent="0.2">
      <c r="A8" s="7"/>
      <c r="B8" s="7"/>
      <c r="E8" s="9" t="s">
        <v>6</v>
      </c>
    </row>
    <row r="10" spans="1:5" x14ac:dyDescent="0.2">
      <c r="A10" s="11" t="s">
        <v>7</v>
      </c>
      <c r="B10" s="11" t="s">
        <v>8</v>
      </c>
      <c r="C10" s="11" t="s">
        <v>10</v>
      </c>
      <c r="D10" s="11" t="s">
        <v>11</v>
      </c>
      <c r="E10" s="11" t="s">
        <v>9</v>
      </c>
    </row>
    <row r="11" spans="1:5" x14ac:dyDescent="0.2">
      <c r="A11" s="8"/>
      <c r="B11" s="8" t="str">
        <f>IFERROR(VLOOKUP(A11,商品リスト!A:B,2,0),"")</f>
        <v/>
      </c>
      <c r="C11" s="15"/>
      <c r="D11" s="8"/>
      <c r="E11" s="15"/>
    </row>
    <row r="12" spans="1:5" x14ac:dyDescent="0.2">
      <c r="A12" s="8"/>
      <c r="B12" s="8"/>
      <c r="C12" s="15"/>
      <c r="D12" s="8"/>
      <c r="E12" s="15"/>
    </row>
    <row r="13" spans="1:5" x14ac:dyDescent="0.2">
      <c r="A13" s="8"/>
      <c r="B13" s="8"/>
      <c r="C13" s="15"/>
      <c r="D13" s="8"/>
      <c r="E13" s="15"/>
    </row>
    <row r="14" spans="1:5" x14ac:dyDescent="0.2">
      <c r="A14" s="8"/>
      <c r="B14" s="8"/>
      <c r="C14" s="15"/>
      <c r="D14" s="8"/>
      <c r="E14" s="15"/>
    </row>
    <row r="15" spans="1:5" x14ac:dyDescent="0.2">
      <c r="A15" s="8"/>
      <c r="B15" s="8"/>
      <c r="C15" s="15"/>
      <c r="D15" s="8"/>
      <c r="E15" s="15"/>
    </row>
    <row r="16" spans="1:5" x14ac:dyDescent="0.2">
      <c r="A16" s="8"/>
      <c r="B16" s="8"/>
      <c r="C16" s="15"/>
      <c r="D16" s="8"/>
      <c r="E16" s="15"/>
    </row>
    <row r="17" spans="1:5" x14ac:dyDescent="0.2">
      <c r="C17" s="13" t="s">
        <v>12</v>
      </c>
      <c r="D17" s="13"/>
      <c r="E17" s="15">
        <f>IFERROR(SUM(E11:E16),"")</f>
        <v>0</v>
      </c>
    </row>
    <row r="18" spans="1:5" x14ac:dyDescent="0.2">
      <c r="A18" s="12" t="s">
        <v>17</v>
      </c>
      <c r="B18" s="6" t="s">
        <v>15</v>
      </c>
      <c r="C18" s="10" t="s">
        <v>13</v>
      </c>
      <c r="D18" s="14">
        <v>0.08</v>
      </c>
      <c r="E18" s="15"/>
    </row>
    <row r="19" spans="1:5" x14ac:dyDescent="0.2">
      <c r="A19" s="12"/>
      <c r="B19" s="6" t="s">
        <v>16</v>
      </c>
      <c r="C19" s="13" t="s">
        <v>14</v>
      </c>
      <c r="D19" s="13"/>
      <c r="E19" s="15">
        <f>D18*E17</f>
        <v>0</v>
      </c>
    </row>
  </sheetData>
  <mergeCells count="5">
    <mergeCell ref="A3:B4"/>
    <mergeCell ref="A7:B8"/>
    <mergeCell ref="C17:D17"/>
    <mergeCell ref="C19:D19"/>
    <mergeCell ref="A18:A19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3" sqref="B33"/>
    </sheetView>
  </sheetViews>
  <sheetFormatPr defaultRowHeight="13.2" x14ac:dyDescent="0.2"/>
  <cols>
    <col min="1" max="1" width="11.33203125" customWidth="1"/>
    <col min="2" max="2" width="21.109375" bestFit="1" customWidth="1"/>
    <col min="3" max="3" width="12.21875" bestFit="1" customWidth="1"/>
  </cols>
  <sheetData>
    <row r="1" spans="1:3" x14ac:dyDescent="0.2">
      <c r="A1" t="s">
        <v>7</v>
      </c>
      <c r="B1" t="s">
        <v>8</v>
      </c>
      <c r="C1" t="s">
        <v>18</v>
      </c>
    </row>
    <row r="2" spans="1:3" x14ac:dyDescent="0.2">
      <c r="A2" s="6">
        <v>1001</v>
      </c>
      <c r="B2" s="6" t="s">
        <v>19</v>
      </c>
      <c r="C2" s="6">
        <v>15900</v>
      </c>
    </row>
    <row r="3" spans="1:3" x14ac:dyDescent="0.2">
      <c r="A3" s="6">
        <v>1002</v>
      </c>
      <c r="B3" s="6" t="s">
        <v>20</v>
      </c>
      <c r="C3" s="6">
        <v>19900</v>
      </c>
    </row>
    <row r="4" spans="1:3" x14ac:dyDescent="0.2">
      <c r="A4" s="6">
        <v>1003</v>
      </c>
      <c r="B4" s="6" t="s">
        <v>21</v>
      </c>
      <c r="C4" s="6">
        <v>49400</v>
      </c>
    </row>
    <row r="5" spans="1:3" x14ac:dyDescent="0.2">
      <c r="A5" s="6">
        <v>2001</v>
      </c>
      <c r="B5" s="6" t="s">
        <v>22</v>
      </c>
      <c r="C5" s="6">
        <v>9800</v>
      </c>
    </row>
    <row r="6" spans="1:3" x14ac:dyDescent="0.2">
      <c r="A6" s="6">
        <v>2002</v>
      </c>
      <c r="B6" s="6" t="s">
        <v>23</v>
      </c>
      <c r="C6" s="6">
        <v>14000</v>
      </c>
    </row>
    <row r="7" spans="1:3" x14ac:dyDescent="0.2">
      <c r="A7" s="6">
        <v>2003</v>
      </c>
      <c r="B7" s="6" t="s">
        <v>24</v>
      </c>
      <c r="C7" s="6">
        <v>25400</v>
      </c>
    </row>
    <row r="8" spans="1:3" x14ac:dyDescent="0.2">
      <c r="A8" s="6">
        <v>3001</v>
      </c>
      <c r="B8" s="6" t="s">
        <v>25</v>
      </c>
      <c r="C8" s="6">
        <v>12300</v>
      </c>
    </row>
    <row r="9" spans="1:3" x14ac:dyDescent="0.2">
      <c r="A9" s="6">
        <v>3002</v>
      </c>
      <c r="B9" s="6" t="s">
        <v>26</v>
      </c>
      <c r="C9" s="6">
        <v>26700</v>
      </c>
    </row>
    <row r="10" spans="1:3" x14ac:dyDescent="0.2">
      <c r="A10" s="6">
        <v>3003</v>
      </c>
      <c r="B10" s="6" t="s">
        <v>27</v>
      </c>
      <c r="C10" s="6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</vt:lpstr>
      <vt:lpstr>商品リスト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2023-02-04T05:29:25Z</dcterms:modified>
</cp:coreProperties>
</file>