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660" yWindow="-135" windowWidth="15600" windowHeight="11760"/>
  </bookViews>
  <sheets>
    <sheet name="Project" sheetId="1" r:id="rId1"/>
  </sheets>
  <definedNames>
    <definedName name="_xlnm.Print_Area" localSheetId="0">Project!$B$1:$H$58</definedName>
  </definedNames>
  <calcPr calcId="145621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D22" i="1" l="1"/>
  <c r="C22" i="1"/>
  <c r="D10" i="1"/>
  <c r="D17" i="1"/>
  <c r="D28" i="1"/>
  <c r="D35" i="1"/>
  <c r="D42" i="1"/>
  <c r="D50" i="1"/>
  <c r="D55" i="1"/>
  <c r="C10" i="1"/>
  <c r="C17" i="1"/>
  <c r="C28" i="1"/>
  <c r="C35" i="1"/>
  <c r="C42" i="1"/>
  <c r="C50" i="1"/>
  <c r="C55" i="1"/>
  <c r="C58" i="1" l="1"/>
  <c r="D58" i="1"/>
</calcChain>
</file>

<file path=xl/comments1.xml><?xml version="1.0" encoding="utf-8"?>
<comments xmlns="http://schemas.openxmlformats.org/spreadsheetml/2006/main">
  <authors>
    <author>PrestonZhang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PrestonZhang:</t>
        </r>
        <r>
          <rPr>
            <sz val="9"/>
            <color indexed="81"/>
            <rFont val="宋体"/>
            <family val="3"/>
            <charset val="134"/>
          </rPr>
          <t xml:space="preserve">
One Day Contains 5 working houres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PrestonZhang:</t>
        </r>
        <r>
          <rPr>
            <sz val="9"/>
            <color indexed="81"/>
            <rFont val="宋体"/>
            <family val="3"/>
            <charset val="134"/>
          </rPr>
          <t xml:space="preserve">
Progress when process continuing
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PrestonZhang:</t>
        </r>
        <r>
          <rPr>
            <sz val="9"/>
            <color indexed="81"/>
            <rFont val="宋体"/>
            <family val="3"/>
            <charset val="134"/>
          </rPr>
          <t xml:space="preserve">
Init:Wait to begin
Processing: Working on the project
Stuck: Get stuck may need help and more time cost
Hold:Waiting for relative project to be done
Done:finished</t>
        </r>
      </text>
    </comment>
    <comment ref="B19" authorId="0">
      <text>
        <r>
          <rPr>
            <b/>
            <sz val="9"/>
            <color indexed="81"/>
            <rFont val="宋体"/>
            <family val="3"/>
            <charset val="134"/>
          </rPr>
          <t>PrestonZhang:</t>
        </r>
        <r>
          <rPr>
            <sz val="9"/>
            <color indexed="81"/>
            <rFont val="宋体"/>
            <family val="3"/>
            <charset val="134"/>
          </rPr>
          <t xml:space="preserve">
Currently no CPU is needed</t>
        </r>
      </text>
    </comment>
    <comment ref="F30" authorId="0">
      <text>
        <r>
          <rPr>
            <b/>
            <sz val="9"/>
            <color indexed="81"/>
            <rFont val="宋体"/>
            <family val="3"/>
            <charset val="134"/>
          </rPr>
          <t>PrestonZhang:
Progress when process continuing</t>
        </r>
      </text>
    </comment>
    <comment ref="B52" authorId="0">
      <text>
        <r>
          <rPr>
            <b/>
            <sz val="9"/>
            <color indexed="81"/>
            <rFont val="宋体"/>
            <family val="3"/>
            <charset val="134"/>
          </rPr>
          <t>PrestonZhang:</t>
        </r>
        <r>
          <rPr>
            <sz val="9"/>
            <color indexed="81"/>
            <rFont val="宋体"/>
            <family val="3"/>
            <charset val="134"/>
          </rPr>
          <t xml:space="preserve">
Waiting for the module,if not,have to implement our own module</t>
        </r>
      </text>
    </comment>
  </commentList>
</comments>
</file>

<file path=xl/sharedStrings.xml><?xml version="1.0" encoding="utf-8"?>
<sst xmlns="http://schemas.openxmlformats.org/spreadsheetml/2006/main" count="134" uniqueCount="90">
  <si>
    <t>Total Expenses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</si>
  <si>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</si>
  <si>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</si>
  <si>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</si>
  <si>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</si>
  <si>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</si>
  <si>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</si>
  <si>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</si>
  <si>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</si>
  <si>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</si>
  <si>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</si>
  <si>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Total</t>
    <phoneticPr fontId="1" type="noConversion"/>
  </si>
  <si>
    <t>Priority</t>
    <phoneticPr fontId="1" type="noConversion"/>
  </si>
  <si>
    <t>IROBOT BreakDown</t>
    <phoneticPr fontId="1" type="noConversion"/>
  </si>
  <si>
    <t>System Architecture</t>
    <phoneticPr fontId="1" type="noConversion"/>
  </si>
  <si>
    <t>Output</t>
    <phoneticPr fontId="1" type="noConversion"/>
  </si>
  <si>
    <t>Description</t>
  </si>
  <si>
    <t>Description</t>
    <phoneticPr fontId="1" type="noConversion"/>
  </si>
  <si>
    <t>Desctiption</t>
    <phoneticPr fontId="1" type="noConversion"/>
  </si>
  <si>
    <t>System Interface details</t>
    <phoneticPr fontId="1" type="noConversion"/>
  </si>
  <si>
    <t>Input and Output</t>
    <phoneticPr fontId="1" type="noConversion"/>
  </si>
  <si>
    <t>Moduals Setup</t>
    <phoneticPr fontId="1" type="noConversion"/>
  </si>
  <si>
    <t>Estimated(day)</t>
    <phoneticPr fontId="1" type="noConversion"/>
  </si>
  <si>
    <t>Actual(day)</t>
    <phoneticPr fontId="1" type="noConversion"/>
  </si>
  <si>
    <t>FSM Flow Chart</t>
    <phoneticPr fontId="1" type="noConversion"/>
  </si>
  <si>
    <t>FSM</t>
    <phoneticPr fontId="1" type="noConversion"/>
  </si>
  <si>
    <t>Input Output</t>
    <phoneticPr fontId="1" type="noConversion"/>
  </si>
  <si>
    <t>State change tables</t>
    <phoneticPr fontId="1" type="noConversion"/>
  </si>
  <si>
    <t>Coding</t>
    <phoneticPr fontId="1" type="noConversion"/>
  </si>
  <si>
    <t>Testing</t>
    <phoneticPr fontId="1" type="noConversion"/>
  </si>
  <si>
    <t>Botton Control interface</t>
    <phoneticPr fontId="1" type="noConversion"/>
  </si>
  <si>
    <t>Switch Interface</t>
    <phoneticPr fontId="1" type="noConversion"/>
  </si>
  <si>
    <t>7-SEG</t>
    <phoneticPr fontId="1" type="noConversion"/>
  </si>
  <si>
    <t>submodule setup</t>
    <phoneticPr fontId="1" type="noConversion"/>
  </si>
  <si>
    <t>Coding</t>
    <phoneticPr fontId="1" type="noConversion"/>
  </si>
  <si>
    <t>Coding and Testing</t>
    <phoneticPr fontId="1" type="noConversion"/>
  </si>
  <si>
    <t>LCD1602</t>
    <phoneticPr fontId="1" type="noConversion"/>
  </si>
  <si>
    <t>Display state define</t>
    <phoneticPr fontId="1" type="noConversion"/>
  </si>
  <si>
    <t>Display state define</t>
    <phoneticPr fontId="1" type="noConversion"/>
  </si>
  <si>
    <t>Control module setup</t>
    <phoneticPr fontId="1" type="noConversion"/>
  </si>
  <si>
    <t>RS232(with FIFO)</t>
    <phoneticPr fontId="1" type="noConversion"/>
  </si>
  <si>
    <t>CPU-controller</t>
    <phoneticPr fontId="1" type="noConversion"/>
  </si>
  <si>
    <t>Module iintegration</t>
    <phoneticPr fontId="1" type="noConversion"/>
  </si>
  <si>
    <t>function definition</t>
    <phoneticPr fontId="1" type="noConversion"/>
  </si>
  <si>
    <t>interface with other module</t>
    <phoneticPr fontId="1" type="noConversion"/>
  </si>
  <si>
    <t>Control Flow Chart</t>
    <phoneticPr fontId="1" type="noConversion"/>
  </si>
  <si>
    <t>Coding</t>
    <phoneticPr fontId="1" type="noConversion"/>
  </si>
  <si>
    <t>Customer Control</t>
    <phoneticPr fontId="1" type="noConversion"/>
  </si>
  <si>
    <t>The Swtiches and button to control the robot and display</t>
    <phoneticPr fontId="1" type="noConversion"/>
  </si>
  <si>
    <t>Split the project into small executable parts;Define their function and IO ports;Define the control flow</t>
    <phoneticPr fontId="1" type="noConversion"/>
  </si>
  <si>
    <t>Mainly define the state representation and coding</t>
    <phoneticPr fontId="1" type="noConversion"/>
  </si>
  <si>
    <t>The 7-Seg used to show the Irobot OI command opcode(to detect the command is correctly conveyed)</t>
    <phoneticPr fontId="1" type="noConversion"/>
  </si>
  <si>
    <t>Used to show general info of the robot or the system(as a common monitor of the system)</t>
    <phoneticPr fontId="1" type="noConversion"/>
  </si>
  <si>
    <t>Mainly used to interface with FSM and RS232;decode and code the opcode and info for the irobot</t>
    <phoneticPr fontId="1" type="noConversion"/>
  </si>
  <si>
    <t>this module used to communicate with</t>
    <phoneticPr fontId="1" type="noConversion"/>
  </si>
  <si>
    <t>Estimate Time:6/12 ------ 15/12
Actual Time:</t>
    <phoneticPr fontId="1" type="noConversion"/>
  </si>
  <si>
    <t>Delivered by Yuantao Zhang(Preston)</t>
    <phoneticPr fontId="1" type="noConversion"/>
  </si>
  <si>
    <t>Version</t>
    <phoneticPr fontId="1" type="noConversion"/>
  </si>
  <si>
    <t>Actual Time Cost(Graph)</t>
    <phoneticPr fontId="1" type="noConversion"/>
  </si>
  <si>
    <t>Estimated vs Actual( Graph)</t>
    <phoneticPr fontId="1" type="noConversion"/>
  </si>
  <si>
    <t>sytem interface details.pdf</t>
    <phoneticPr fontId="1" type="noConversion"/>
  </si>
  <si>
    <t>FSM Chart.pdf</t>
    <phoneticPr fontId="1" type="noConversion"/>
  </si>
  <si>
    <t>FSM States Table.pdf</t>
    <phoneticPr fontId="1" type="noConversion"/>
  </si>
  <si>
    <t>EmRobot_FSM.v</t>
    <phoneticPr fontId="1" type="noConversion"/>
  </si>
  <si>
    <t>EmRobot_FSM_Test.v</t>
    <phoneticPr fontId="1" type="noConversion"/>
  </si>
  <si>
    <t>Status</t>
    <phoneticPr fontId="1" type="noConversion"/>
  </si>
  <si>
    <t>Init</t>
    <phoneticPr fontId="1" type="noConversion"/>
  </si>
  <si>
    <t>Init</t>
    <phoneticPr fontId="1" type="noConversion"/>
  </si>
  <si>
    <t>Hold</t>
    <phoneticPr fontId="1" type="noConversion"/>
  </si>
  <si>
    <t>BottonSwtichesCtrol.pdf</t>
    <phoneticPr fontId="1" type="noConversion"/>
  </si>
  <si>
    <t>EmRobot_CC.v</t>
    <phoneticPr fontId="1" type="noConversion"/>
  </si>
  <si>
    <t>7SegDisplay.pdf</t>
    <phoneticPr fontId="1" type="noConversion"/>
  </si>
  <si>
    <t>SegDisplay_test.v</t>
    <phoneticPr fontId="1" type="noConversion"/>
  </si>
  <si>
    <t>LCD1602DisplayFunc.pdf</t>
    <phoneticPr fontId="1" type="noConversion"/>
  </si>
  <si>
    <t>LCD1602Display_test.v</t>
    <phoneticPr fontId="1" type="noConversion"/>
  </si>
  <si>
    <t>Stage one: irobot communication via RS232</t>
    <phoneticPr fontId="1" type="noConversion"/>
  </si>
  <si>
    <t>======</t>
    <phoneticPr fontId="1" type="noConversion"/>
  </si>
  <si>
    <t>CPUCtrolFuncFlow.pdf</t>
    <phoneticPr fontId="1" type="noConversion"/>
  </si>
  <si>
    <t>EmRobot_SegDisplay.v</t>
    <phoneticPr fontId="1" type="noConversion"/>
  </si>
  <si>
    <t>EmRobot_SegControl.v</t>
    <phoneticPr fontId="1" type="noConversion"/>
  </si>
  <si>
    <t>EmRobot_LCD1602Control.v</t>
    <phoneticPr fontId="1" type="noConversion"/>
  </si>
  <si>
    <t>EmRobot_LCD1602Display.v</t>
    <phoneticPr fontId="1" type="noConversion"/>
  </si>
  <si>
    <t>EmRobot_CPUCtrol.v</t>
    <phoneticPr fontId="1" type="noConversion"/>
  </si>
  <si>
    <t>CPuCtrol_test.v</t>
    <phoneticPr fontId="1" type="noConversion"/>
  </si>
  <si>
    <t>CPU-idle</t>
    <phoneticPr fontId="1" type="noConversion"/>
  </si>
  <si>
    <t>CPU functions defined</t>
    <phoneticPr fontId="1" type="noConversion"/>
  </si>
  <si>
    <t>CPU Interfaces defined</t>
    <phoneticPr fontId="1" type="noConversion"/>
  </si>
  <si>
    <r>
      <t xml:space="preserve">Ideal Output Result: 
</t>
    </r>
    <r>
      <rPr>
        <sz val="12"/>
        <color theme="0"/>
        <rFont val="Arial"/>
        <family val="2"/>
      </rPr>
      <t>Bottons and switches could control the irobot and related info will be displayed.</t>
    </r>
    <phoneticPr fontId="1" type="noConversion"/>
  </si>
  <si>
    <t>Proc</t>
    <phoneticPr fontId="1" type="noConversion"/>
  </si>
  <si>
    <t>Proc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</si>
</sst>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.00_);[Red]\(&quot;$&quot;#,##0.00\)"/>
    <numFmt numFmtId="177" formatCode="mmmm\ d\,\ yyyy"/>
    <numFmt numFmtId="178" formatCode="0.00_);[Red]\(0.00\)"/>
    <numFmt numFmtId="179" formatCode="0_);[Red]\(0\)"/>
  </numFmts>
  <fonts count="22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9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b/>
      <sz val="9"/>
      <color indexed="63"/>
      <name val="Verdana"/>
      <family val="2"/>
    </font>
    <font>
      <sz val="16"/>
      <color indexed="62"/>
      <name val="Verdana"/>
      <family val="2"/>
    </font>
    <font>
      <b/>
      <sz val="11"/>
      <color indexed="63"/>
      <name val="Verdana"/>
      <family val="2"/>
    </font>
    <font>
      <b/>
      <sz val="32"/>
      <color indexed="9"/>
      <name val="Verdana"/>
      <family val="2"/>
    </font>
    <font>
      <sz val="32"/>
      <name val="Arial"/>
      <family val="2"/>
    </font>
    <font>
      <b/>
      <sz val="16"/>
      <color indexed="9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name val="Verdana"/>
      <family val="2"/>
    </font>
    <font>
      <sz val="18"/>
      <name val="Verdan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2"/>
      </patternFill>
    </fill>
    <fill>
      <patternFill patternType="solid">
        <fgColor indexed="65"/>
        <bgColor indexed="62"/>
      </patternFill>
    </fill>
    <fill>
      <patternFill patternType="solid">
        <fgColor indexed="2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2"/>
      </left>
      <right/>
      <top/>
      <bottom/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10"/>
      </top>
      <bottom style="thin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10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/>
      <top/>
      <bottom style="medium">
        <color indexed="9"/>
      </bottom>
      <diagonal/>
    </border>
    <border>
      <left/>
      <right style="thin">
        <color indexed="10"/>
      </right>
      <top/>
      <bottom/>
      <diagonal/>
    </border>
    <border>
      <left/>
      <right/>
      <top style="medium">
        <color indexed="9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Border="1"/>
    <xf numFmtId="0" fontId="6" fillId="0" borderId="1" xfId="0" applyNumberFormat="1" applyFont="1" applyFill="1" applyBorder="1" applyAlignment="1" applyProtection="1"/>
    <xf numFmtId="0" fontId="7" fillId="0" borderId="0" xfId="0" applyFont="1"/>
    <xf numFmtId="0" fontId="6" fillId="0" borderId="11" xfId="0" applyNumberFormat="1" applyFont="1" applyFill="1" applyBorder="1" applyAlignment="1" applyProtection="1"/>
    <xf numFmtId="0" fontId="2" fillId="2" borderId="0" xfId="0" applyFont="1" applyFill="1"/>
    <xf numFmtId="0" fontId="2" fillId="2" borderId="14" xfId="0" applyFont="1" applyFill="1" applyBorder="1"/>
    <xf numFmtId="0" fontId="3" fillId="0" borderId="0" xfId="0" applyFont="1" applyBorder="1"/>
    <xf numFmtId="0" fontId="6" fillId="4" borderId="4" xfId="0" applyNumberFormat="1" applyFont="1" applyFill="1" applyBorder="1" applyAlignment="1" applyProtection="1"/>
    <xf numFmtId="0" fontId="9" fillId="3" borderId="2" xfId="0" applyNumberFormat="1" applyFont="1" applyFill="1" applyBorder="1" applyAlignment="1" applyProtection="1">
      <alignment vertical="center"/>
    </xf>
    <xf numFmtId="0" fontId="2" fillId="4" borderId="0" xfId="0" applyFont="1" applyFill="1"/>
    <xf numFmtId="0" fontId="2" fillId="0" borderId="0" xfId="0" applyFont="1" applyFill="1"/>
    <xf numFmtId="0" fontId="11" fillId="0" borderId="0" xfId="0" applyFont="1" applyBorder="1" applyAlignment="1">
      <alignment horizontal="left" vertical="center"/>
    </xf>
    <xf numFmtId="0" fontId="6" fillId="0" borderId="0" xfId="0" applyNumberFormat="1" applyFont="1" applyFill="1" applyBorder="1" applyAlignment="1" applyProtection="1"/>
    <xf numFmtId="0" fontId="8" fillId="3" borderId="16" xfId="0" applyNumberFormat="1" applyFont="1" applyFill="1" applyBorder="1" applyAlignment="1" applyProtection="1">
      <alignment vertical="center"/>
    </xf>
    <xf numFmtId="0" fontId="2" fillId="2" borderId="17" xfId="0" applyFont="1" applyFill="1" applyBorder="1"/>
    <xf numFmtId="0" fontId="2" fillId="7" borderId="0" xfId="0" applyFont="1" applyFill="1"/>
    <xf numFmtId="176" fontId="6" fillId="0" borderId="10" xfId="0" applyNumberFormat="1" applyFont="1" applyFill="1" applyBorder="1" applyAlignment="1" applyProtection="1">
      <alignment horizontal="center"/>
    </xf>
    <xf numFmtId="176" fontId="6" fillId="0" borderId="8" xfId="0" applyNumberFormat="1" applyFont="1" applyFill="1" applyBorder="1" applyAlignment="1" applyProtection="1">
      <alignment horizontal="center"/>
    </xf>
    <xf numFmtId="177" fontId="15" fillId="2" borderId="17" xfId="0" applyNumberFormat="1" applyFont="1" applyFill="1" applyBorder="1" applyAlignment="1">
      <alignment horizontal="left" vertical="top" wrapText="1"/>
    </xf>
    <xf numFmtId="0" fontId="5" fillId="3" borderId="9" xfId="0" applyNumberFormat="1" applyFont="1" applyFill="1" applyBorder="1" applyAlignment="1" applyProtection="1">
      <alignment horizontal="center" vertical="center"/>
    </xf>
    <xf numFmtId="0" fontId="9" fillId="3" borderId="13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6" fontId="10" fillId="4" borderId="6" xfId="0" applyNumberFormat="1" applyFont="1" applyFill="1" applyBorder="1" applyAlignment="1">
      <alignment horizontal="center"/>
    </xf>
    <xf numFmtId="176" fontId="10" fillId="4" borderId="6" xfId="0" applyNumberFormat="1" applyFont="1" applyFill="1" applyBorder="1" applyAlignment="1" applyProtection="1">
      <alignment horizontal="center"/>
    </xf>
    <xf numFmtId="178" fontId="2" fillId="2" borderId="0" xfId="0" applyNumberFormat="1" applyFont="1" applyFill="1" applyAlignment="1">
      <alignment horizontal="center"/>
    </xf>
    <xf numFmtId="178" fontId="2" fillId="0" borderId="0" xfId="0" applyNumberFormat="1" applyFont="1" applyAlignment="1">
      <alignment horizontal="center"/>
    </xf>
    <xf numFmtId="178" fontId="5" fillId="3" borderId="9" xfId="0" applyNumberFormat="1" applyFont="1" applyFill="1" applyBorder="1" applyAlignment="1" applyProtection="1">
      <alignment horizontal="center" vertical="center"/>
    </xf>
    <xf numFmtId="178" fontId="10" fillId="4" borderId="6" xfId="0" applyNumberFormat="1" applyFont="1" applyFill="1" applyBorder="1" applyAlignment="1">
      <alignment horizontal="center"/>
    </xf>
    <xf numFmtId="178" fontId="10" fillId="4" borderId="6" xfId="0" applyNumberFormat="1" applyFont="1" applyFill="1" applyBorder="1" applyAlignment="1" applyProtection="1">
      <alignment horizontal="center"/>
    </xf>
    <xf numFmtId="178" fontId="5" fillId="3" borderId="3" xfId="0" applyNumberFormat="1" applyFont="1" applyFill="1" applyBorder="1" applyAlignment="1" applyProtection="1">
      <alignment horizontal="center" vertical="center"/>
    </xf>
    <xf numFmtId="178" fontId="2" fillId="0" borderId="0" xfId="0" applyNumberFormat="1" applyFont="1" applyBorder="1" applyAlignment="1">
      <alignment horizontal="center"/>
    </xf>
    <xf numFmtId="178" fontId="6" fillId="0" borderId="7" xfId="0" applyNumberFormat="1" applyFont="1" applyFill="1" applyBorder="1" applyAlignment="1" applyProtection="1">
      <alignment horizontal="center"/>
    </xf>
    <xf numFmtId="178" fontId="6" fillId="0" borderId="10" xfId="0" applyNumberFormat="1" applyFont="1" applyFill="1" applyBorder="1" applyAlignment="1" applyProtection="1">
      <alignment horizontal="center"/>
    </xf>
    <xf numFmtId="178" fontId="6" fillId="6" borderId="7" xfId="0" applyNumberFormat="1" applyFont="1" applyFill="1" applyBorder="1" applyAlignment="1" applyProtection="1">
      <alignment horizontal="center"/>
    </xf>
    <xf numFmtId="178" fontId="6" fillId="0" borderId="8" xfId="0" applyNumberFormat="1" applyFont="1" applyFill="1" applyBorder="1" applyAlignment="1" applyProtection="1">
      <alignment horizontal="center"/>
    </xf>
    <xf numFmtId="178" fontId="10" fillId="4" borderId="5" xfId="0" applyNumberFormat="1" applyFont="1" applyFill="1" applyBorder="1" applyAlignment="1">
      <alignment horizontal="center"/>
    </xf>
    <xf numFmtId="178" fontId="7" fillId="0" borderId="0" xfId="0" applyNumberFormat="1" applyFont="1" applyAlignment="1">
      <alignment horizontal="center"/>
    </xf>
    <xf numFmtId="178" fontId="10" fillId="4" borderId="5" xfId="0" applyNumberFormat="1" applyFont="1" applyFill="1" applyBorder="1" applyAlignment="1" applyProtection="1">
      <alignment horizontal="center"/>
    </xf>
    <xf numFmtId="178" fontId="10" fillId="4" borderId="12" xfId="0" applyNumberFormat="1" applyFont="1" applyFill="1" applyBorder="1" applyAlignment="1" applyProtection="1">
      <alignment horizontal="center"/>
    </xf>
    <xf numFmtId="178" fontId="12" fillId="5" borderId="2" xfId="0" applyNumberFormat="1" applyFont="1" applyFill="1" applyBorder="1" applyAlignment="1" applyProtection="1">
      <alignment horizontal="center" vertical="center"/>
    </xf>
    <xf numFmtId="178" fontId="12" fillId="5" borderId="15" xfId="0" applyNumberFormat="1" applyFont="1" applyFill="1" applyBorder="1" applyAlignment="1" applyProtection="1">
      <alignment horizontal="center" vertical="center"/>
    </xf>
    <xf numFmtId="179" fontId="2" fillId="2" borderId="0" xfId="0" applyNumberFormat="1" applyFont="1" applyFill="1" applyAlignment="1">
      <alignment horizontal="center"/>
    </xf>
    <xf numFmtId="179" fontId="2" fillId="0" borderId="0" xfId="0" applyNumberFormat="1" applyFont="1" applyAlignment="1">
      <alignment horizontal="center"/>
    </xf>
    <xf numFmtId="179" fontId="5" fillId="3" borderId="9" xfId="0" applyNumberFormat="1" applyFont="1" applyFill="1" applyBorder="1" applyAlignment="1" applyProtection="1">
      <alignment horizontal="center" vertical="center"/>
    </xf>
    <xf numFmtId="179" fontId="10" fillId="4" borderId="6" xfId="0" applyNumberFormat="1" applyFont="1" applyFill="1" applyBorder="1" applyAlignment="1">
      <alignment horizontal="center"/>
    </xf>
    <xf numFmtId="179" fontId="10" fillId="4" borderId="6" xfId="0" applyNumberFormat="1" applyFont="1" applyFill="1" applyBorder="1" applyAlignment="1" applyProtection="1">
      <alignment horizontal="center"/>
    </xf>
    <xf numFmtId="0" fontId="9" fillId="3" borderId="13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10" fillId="4" borderId="6" xfId="0" applyNumberFormat="1" applyFont="1" applyFill="1" applyBorder="1" applyAlignment="1">
      <alignment horizontal="center" vertical="center" wrapText="1"/>
    </xf>
    <xf numFmtId="176" fontId="10" fillId="4" borderId="6" xfId="0" applyNumberFormat="1" applyFont="1" applyFill="1" applyBorder="1" applyAlignment="1" applyProtection="1">
      <alignment horizontal="center" vertical="center" wrapText="1"/>
    </xf>
    <xf numFmtId="0" fontId="2" fillId="9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0" fontId="9" fillId="3" borderId="13" xfId="0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176" fontId="10" fillId="4" borderId="12" xfId="0" applyNumberFormat="1" applyFont="1" applyFill="1" applyBorder="1" applyAlignment="1" applyProtection="1">
      <alignment horizontal="center"/>
    </xf>
    <xf numFmtId="176" fontId="6" fillId="0" borderId="10" xfId="0" quotePrefix="1" applyNumberFormat="1" applyFont="1" applyFill="1" applyBorder="1" applyAlignment="1" applyProtection="1">
      <alignment horizontal="center"/>
    </xf>
    <xf numFmtId="176" fontId="6" fillId="0" borderId="8" xfId="0" quotePrefix="1" applyNumberFormat="1" applyFont="1" applyFill="1" applyBorder="1" applyAlignment="1" applyProtection="1">
      <alignment horizontal="center"/>
    </xf>
    <xf numFmtId="0" fontId="2" fillId="10" borderId="0" xfId="0" applyFont="1" applyFill="1"/>
    <xf numFmtId="0" fontId="6" fillId="10" borderId="22" xfId="0" applyNumberFormat="1" applyFont="1" applyFill="1" applyBorder="1" applyAlignment="1" applyProtection="1"/>
    <xf numFmtId="178" fontId="10" fillId="10" borderId="0" xfId="0" applyNumberFormat="1" applyFont="1" applyFill="1" applyBorder="1" applyAlignment="1" applyProtection="1">
      <alignment horizontal="center"/>
    </xf>
    <xf numFmtId="178" fontId="10" fillId="10" borderId="23" xfId="0" applyNumberFormat="1" applyFont="1" applyFill="1" applyBorder="1" applyAlignment="1" applyProtection="1">
      <alignment horizontal="center"/>
    </xf>
    <xf numFmtId="176" fontId="10" fillId="10" borderId="0" xfId="0" applyNumberFormat="1" applyFont="1" applyFill="1" applyBorder="1" applyAlignment="1" applyProtection="1">
      <alignment horizontal="center"/>
    </xf>
    <xf numFmtId="179" fontId="10" fillId="10" borderId="0" xfId="0" applyNumberFormat="1" applyFont="1" applyFill="1" applyBorder="1" applyAlignment="1">
      <alignment horizontal="center"/>
    </xf>
    <xf numFmtId="176" fontId="10" fillId="10" borderId="0" xfId="0" applyNumberFormat="1" applyFont="1" applyFill="1" applyBorder="1" applyAlignment="1">
      <alignment horizontal="center" vertical="center" wrapText="1"/>
    </xf>
    <xf numFmtId="0" fontId="6" fillId="10" borderId="0" xfId="0" applyNumberFormat="1" applyFont="1" applyFill="1" applyBorder="1" applyAlignment="1" applyProtection="1"/>
    <xf numFmtId="176" fontId="10" fillId="10" borderId="0" xfId="0" applyNumberFormat="1" applyFont="1" applyFill="1" applyBorder="1" applyAlignment="1">
      <alignment horizontal="center"/>
    </xf>
    <xf numFmtId="176" fontId="6" fillId="0" borderId="20" xfId="0" applyNumberFormat="1" applyFont="1" applyFill="1" applyBorder="1" applyAlignment="1" applyProtection="1">
      <alignment horizontal="center"/>
    </xf>
    <xf numFmtId="176" fontId="6" fillId="0" borderId="21" xfId="0" applyNumberFormat="1" applyFont="1" applyFill="1" applyBorder="1" applyAlignment="1" applyProtection="1">
      <alignment horizontal="center"/>
    </xf>
    <xf numFmtId="176" fontId="6" fillId="0" borderId="20" xfId="0" applyNumberFormat="1" applyFont="1" applyFill="1" applyBorder="1" applyAlignment="1" applyProtection="1">
      <alignment horizontal="center" vertical="center"/>
    </xf>
    <xf numFmtId="176" fontId="6" fillId="0" borderId="21" xfId="0" applyNumberFormat="1" applyFont="1" applyFill="1" applyBorder="1" applyAlignment="1" applyProtection="1">
      <alignment horizontal="center" vertical="center"/>
    </xf>
    <xf numFmtId="179" fontId="19" fillId="0" borderId="18" xfId="0" applyNumberFormat="1" applyFont="1" applyFill="1" applyBorder="1" applyAlignment="1" applyProtection="1">
      <alignment horizontal="center" vertical="center"/>
    </xf>
    <xf numFmtId="179" fontId="18" fillId="0" borderId="18" xfId="0" applyNumberFormat="1" applyFont="1" applyFill="1" applyBorder="1" applyAlignment="1" applyProtection="1">
      <alignment horizontal="center" vertical="center"/>
    </xf>
    <xf numFmtId="179" fontId="19" fillId="0" borderId="10" xfId="0" applyNumberFormat="1" applyFont="1" applyFill="1" applyBorder="1" applyAlignment="1" applyProtection="1">
      <alignment horizontal="center" vertical="center"/>
    </xf>
    <xf numFmtId="176" fontId="6" fillId="0" borderId="18" xfId="0" applyNumberFormat="1" applyFont="1" applyFill="1" applyBorder="1" applyAlignment="1" applyProtection="1">
      <alignment horizontal="center" vertical="center" wrapText="1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9" fontId="18" fillId="0" borderId="10" xfId="0" applyNumberFormat="1" applyFont="1" applyFill="1" applyBorder="1" applyAlignment="1" applyProtection="1">
      <alignment horizontal="center" vertical="center"/>
    </xf>
    <xf numFmtId="179" fontId="18" fillId="0" borderId="20" xfId="0" applyNumberFormat="1" applyFont="1" applyFill="1" applyBorder="1" applyAlignment="1" applyProtection="1">
      <alignment horizontal="center" vertical="center"/>
    </xf>
    <xf numFmtId="179" fontId="18" fillId="0" borderId="21" xfId="0" applyNumberFormat="1" applyFont="1" applyFill="1" applyBorder="1" applyAlignment="1" applyProtection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176" fontId="6" fillId="0" borderId="10" xfId="0" applyNumberFormat="1" applyFont="1" applyFill="1" applyBorder="1" applyAlignment="1" applyProtection="1">
      <alignment horizontal="center" vertical="center" wrapText="1"/>
    </xf>
    <xf numFmtId="176" fontId="6" fillId="0" borderId="20" xfId="0" applyNumberFormat="1" applyFont="1" applyFill="1" applyBorder="1" applyAlignment="1" applyProtection="1">
      <alignment horizontal="center" vertical="center" wrapText="1"/>
    </xf>
    <xf numFmtId="176" fontId="6" fillId="0" borderId="21" xfId="0" applyNumberFormat="1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144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57</xdr:row>
      <xdr:rowOff>76200</xdr:rowOff>
    </xdr:from>
    <xdr:ext cx="184731" cy="239809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943725" y="9705975"/>
          <a:ext cx="184731" cy="239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J60"/>
  <sheetViews>
    <sheetView showGridLines="0" tabSelected="1" workbookViewId="0">
      <selection activeCell="H20" sqref="H20:H21"/>
    </sheetView>
  </sheetViews>
  <sheetFormatPr defaultColWidth="9.140625" defaultRowHeight="12.75" x14ac:dyDescent="0.2"/>
  <cols>
    <col min="1" max="1" width="1.85546875" style="1" customWidth="1"/>
    <col min="2" max="2" width="26" style="1" customWidth="1"/>
    <col min="3" max="3" width="15.140625" style="28" customWidth="1"/>
    <col min="4" max="4" width="12.42578125" style="28" customWidth="1"/>
    <col min="5" max="5" width="30" style="24" customWidth="1"/>
    <col min="6" max="6" width="48.7109375" style="1" customWidth="1"/>
    <col min="7" max="7" width="9.5703125" style="1" customWidth="1"/>
    <col min="8" max="8" width="10.42578125" style="1" customWidth="1"/>
    <col min="9" max="9" width="6.42578125" style="45" customWidth="1"/>
    <col min="10" max="10" width="29.7109375" style="52" customWidth="1"/>
    <col min="11" max="16384" width="9.140625" style="1"/>
  </cols>
  <sheetData>
    <row r="1" spans="1:10" ht="5.0999999999999996" customHeight="1" x14ac:dyDescent="0.2">
      <c r="A1" s="6"/>
      <c r="B1" s="6"/>
      <c r="C1" s="27"/>
      <c r="D1" s="27"/>
      <c r="E1" s="23"/>
      <c r="F1" s="6"/>
      <c r="G1" s="6"/>
      <c r="H1" s="6"/>
      <c r="I1" s="44"/>
      <c r="J1" s="51"/>
    </row>
    <row r="2" spans="1:10" ht="72.95" customHeight="1" thickBot="1" x14ac:dyDescent="0.25">
      <c r="A2" s="16"/>
      <c r="B2" s="90" t="s">
        <v>13</v>
      </c>
      <c r="C2" s="91"/>
      <c r="D2" s="91"/>
      <c r="E2" s="91"/>
      <c r="F2" s="20" t="s">
        <v>55</v>
      </c>
      <c r="G2" s="85" t="s">
        <v>87</v>
      </c>
      <c r="H2" s="86"/>
      <c r="I2" s="86"/>
      <c r="J2" s="86"/>
    </row>
    <row r="3" spans="1:10" ht="27.95" customHeight="1" x14ac:dyDescent="0.2">
      <c r="A3" s="17"/>
      <c r="B3" s="84" t="s">
        <v>75</v>
      </c>
      <c r="C3" s="84"/>
      <c r="D3" s="84"/>
      <c r="E3" s="84"/>
      <c r="F3" s="84"/>
      <c r="G3" s="84"/>
      <c r="H3" s="84"/>
      <c r="I3" s="84"/>
      <c r="J3" s="84"/>
    </row>
    <row r="4" spans="1:10" ht="8.1" customHeight="1" thickBot="1" x14ac:dyDescent="0.25">
      <c r="B4" s="13"/>
      <c r="C4" s="33"/>
      <c r="D4" s="33"/>
      <c r="E4" s="58"/>
      <c r="F4" s="2"/>
      <c r="G4" s="2"/>
      <c r="H4" s="8"/>
    </row>
    <row r="5" spans="1:10" ht="17.100000000000001" customHeight="1" thickBot="1" x14ac:dyDescent="0.25">
      <c r="B5" s="10" t="s">
        <v>14</v>
      </c>
      <c r="C5" s="29" t="s">
        <v>22</v>
      </c>
      <c r="D5" s="32" t="s">
        <v>23</v>
      </c>
      <c r="E5" s="21" t="s">
        <v>15</v>
      </c>
      <c r="F5" s="22" t="s">
        <v>58</v>
      </c>
      <c r="G5" s="7"/>
      <c r="H5" s="46" t="s">
        <v>65</v>
      </c>
      <c r="I5" s="46" t="s">
        <v>12</v>
      </c>
      <c r="J5" s="49" t="s">
        <v>17</v>
      </c>
    </row>
    <row r="6" spans="1:10" ht="12.75" customHeight="1" x14ac:dyDescent="0.2">
      <c r="B6" s="3" t="s">
        <v>19</v>
      </c>
      <c r="C6" s="34">
        <v>0.4</v>
      </c>
      <c r="D6" s="35"/>
      <c r="E6" s="73" t="s">
        <v>60</v>
      </c>
      <c r="F6" s="11"/>
      <c r="G6" s="11"/>
      <c r="H6" s="75" t="s">
        <v>66</v>
      </c>
      <c r="I6" s="76">
        <v>1</v>
      </c>
      <c r="J6" s="78" t="s">
        <v>49</v>
      </c>
    </row>
    <row r="7" spans="1:10" ht="12.75" customHeight="1" x14ac:dyDescent="0.2">
      <c r="B7" s="3" t="s">
        <v>20</v>
      </c>
      <c r="C7" s="36">
        <v>0.1</v>
      </c>
      <c r="D7" s="37"/>
      <c r="E7" s="73"/>
      <c r="F7" s="11"/>
      <c r="G7" s="11"/>
      <c r="H7" s="75"/>
      <c r="I7" s="76"/>
      <c r="J7" s="78"/>
    </row>
    <row r="8" spans="1:10" ht="12.75" customHeight="1" x14ac:dyDescent="0.2">
      <c r="B8" s="3" t="s">
        <v>21</v>
      </c>
      <c r="C8" s="34">
        <v>0.3</v>
      </c>
      <c r="D8" s="37"/>
      <c r="E8" s="74"/>
      <c r="F8" s="11"/>
      <c r="G8" s="11"/>
      <c r="H8" s="75"/>
      <c r="I8" s="76"/>
      <c r="J8" s="78"/>
    </row>
    <row r="9" spans="1:10" ht="12.75" customHeight="1" x14ac:dyDescent="0.2">
      <c r="B9" s="3" t="s">
        <v>24</v>
      </c>
      <c r="C9" s="34">
        <v>0.2</v>
      </c>
      <c r="D9" s="37"/>
      <c r="E9" s="19" t="s">
        <v>61</v>
      </c>
      <c r="F9" s="11"/>
      <c r="G9" s="11"/>
      <c r="H9" s="77"/>
      <c r="I9" s="81"/>
      <c r="J9" s="87"/>
    </row>
    <row r="10" spans="1:10" x14ac:dyDescent="0.2">
      <c r="B10" s="9" t="s">
        <v>11</v>
      </c>
      <c r="C10" s="38">
        <f>SUM(C6:C9)</f>
        <v>1</v>
      </c>
      <c r="D10" s="30">
        <f>SUM(D6:D9)</f>
        <v>0</v>
      </c>
      <c r="E10" s="25"/>
      <c r="F10" s="11"/>
      <c r="G10" s="11"/>
      <c r="H10" s="47"/>
      <c r="I10" s="47"/>
      <c r="J10" s="53"/>
    </row>
    <row r="11" spans="1:10" ht="13.5" thickBot="1" x14ac:dyDescent="0.25">
      <c r="B11" s="4"/>
      <c r="C11" s="39"/>
      <c r="D11" s="39"/>
      <c r="F11" s="11"/>
      <c r="G11" s="11"/>
      <c r="H11" s="45"/>
    </row>
    <row r="12" spans="1:10" ht="14.25" x14ac:dyDescent="0.2">
      <c r="B12" s="10" t="s">
        <v>25</v>
      </c>
      <c r="C12" s="29" t="s">
        <v>3</v>
      </c>
      <c r="D12" s="32" t="s">
        <v>4</v>
      </c>
      <c r="E12" s="21" t="s">
        <v>15</v>
      </c>
      <c r="F12" s="11"/>
      <c r="G12" s="11"/>
      <c r="H12" s="46"/>
      <c r="I12" s="46" t="s">
        <v>12</v>
      </c>
      <c r="J12" s="50" t="s">
        <v>16</v>
      </c>
    </row>
    <row r="13" spans="1:10" ht="12.75" customHeight="1" x14ac:dyDescent="0.2">
      <c r="B13" s="3" t="s">
        <v>26</v>
      </c>
      <c r="C13" s="34">
        <v>0.1</v>
      </c>
      <c r="D13" s="35"/>
      <c r="E13" s="73" t="s">
        <v>62</v>
      </c>
      <c r="F13" s="11"/>
      <c r="G13" s="11"/>
      <c r="H13" s="75" t="s">
        <v>67</v>
      </c>
      <c r="I13" s="76">
        <v>2</v>
      </c>
      <c r="J13" s="78" t="s">
        <v>50</v>
      </c>
    </row>
    <row r="14" spans="1:10" ht="12.75" customHeight="1" x14ac:dyDescent="0.2">
      <c r="B14" s="3" t="s">
        <v>27</v>
      </c>
      <c r="C14" s="34">
        <v>0.1</v>
      </c>
      <c r="D14" s="37"/>
      <c r="E14" s="74"/>
      <c r="F14" s="11"/>
      <c r="G14" s="11"/>
      <c r="H14" s="75"/>
      <c r="I14" s="76"/>
      <c r="J14" s="78"/>
    </row>
    <row r="15" spans="1:10" ht="12.75" customHeight="1" x14ac:dyDescent="0.2">
      <c r="B15" s="3" t="s">
        <v>28</v>
      </c>
      <c r="C15" s="34">
        <v>0.6</v>
      </c>
      <c r="D15" s="37"/>
      <c r="E15" s="19" t="s">
        <v>63</v>
      </c>
      <c r="F15" s="11"/>
      <c r="G15" s="11"/>
      <c r="H15" s="75"/>
      <c r="I15" s="76"/>
      <c r="J15" s="78"/>
    </row>
    <row r="16" spans="1:10" ht="12.75" customHeight="1" x14ac:dyDescent="0.2">
      <c r="B16" s="3" t="s">
        <v>29</v>
      </c>
      <c r="C16" s="34">
        <v>0.2</v>
      </c>
      <c r="D16" s="37"/>
      <c r="E16" s="19" t="s">
        <v>64</v>
      </c>
      <c r="F16" s="11"/>
      <c r="G16" s="11"/>
      <c r="H16" s="77"/>
      <c r="I16" s="81"/>
      <c r="J16" s="78"/>
    </row>
    <row r="17" spans="2:10" x14ac:dyDescent="0.2">
      <c r="B17" s="9" t="s">
        <v>11</v>
      </c>
      <c r="C17" s="40">
        <f>SUM(C13:C16)</f>
        <v>1</v>
      </c>
      <c r="D17" s="31">
        <f>SUM(D13:D16)</f>
        <v>0</v>
      </c>
      <c r="E17" s="25"/>
      <c r="F17" s="11"/>
      <c r="G17" s="11"/>
      <c r="H17" s="47"/>
      <c r="I17" s="47"/>
      <c r="J17" s="53"/>
    </row>
    <row r="18" spans="2:10" s="62" customFormat="1" ht="13.5" thickBot="1" x14ac:dyDescent="0.25">
      <c r="B18" s="69"/>
      <c r="C18" s="64"/>
      <c r="D18" s="64"/>
      <c r="E18" s="70"/>
      <c r="F18" s="11"/>
      <c r="G18" s="11"/>
      <c r="H18" s="67"/>
      <c r="I18" s="67"/>
      <c r="J18" s="68"/>
    </row>
    <row r="19" spans="2:10" ht="14.25" x14ac:dyDescent="0.2">
      <c r="B19" s="10" t="s">
        <v>84</v>
      </c>
      <c r="C19" s="29" t="s">
        <v>1</v>
      </c>
      <c r="D19" s="32" t="s">
        <v>2</v>
      </c>
      <c r="E19" s="21" t="s">
        <v>15</v>
      </c>
      <c r="F19" s="11"/>
      <c r="G19" s="11"/>
      <c r="H19" s="46"/>
      <c r="I19" s="46" t="s">
        <v>12</v>
      </c>
      <c r="J19" s="50" t="s">
        <v>18</v>
      </c>
    </row>
    <row r="20" spans="2:10" x14ac:dyDescent="0.2">
      <c r="B20" s="5" t="s">
        <v>85</v>
      </c>
      <c r="C20" s="34">
        <v>0.5</v>
      </c>
      <c r="D20" s="35"/>
      <c r="E20" s="60" t="s">
        <v>76</v>
      </c>
      <c r="F20" s="11"/>
      <c r="G20" s="11"/>
      <c r="H20" s="75" t="s">
        <v>68</v>
      </c>
      <c r="I20" s="76">
        <v>7</v>
      </c>
      <c r="J20" s="78" t="s">
        <v>54</v>
      </c>
    </row>
    <row r="21" spans="2:10" x14ac:dyDescent="0.2">
      <c r="B21" s="3" t="s">
        <v>86</v>
      </c>
      <c r="C21" s="34">
        <v>0.5</v>
      </c>
      <c r="D21" s="37"/>
      <c r="E21" s="61" t="s">
        <v>76</v>
      </c>
      <c r="F21" s="11"/>
      <c r="G21" s="11"/>
      <c r="H21" s="75"/>
      <c r="I21" s="76"/>
      <c r="J21" s="78"/>
    </row>
    <row r="22" spans="2:10" x14ac:dyDescent="0.2">
      <c r="B22" s="9" t="s">
        <v>11</v>
      </c>
      <c r="C22" s="40">
        <f>SUM(C20:C21)</f>
        <v>1</v>
      </c>
      <c r="D22" s="41">
        <f>SUM(D20:D21)</f>
        <v>0</v>
      </c>
      <c r="E22" s="59"/>
      <c r="F22" s="11"/>
      <c r="G22" s="11"/>
      <c r="H22" s="47"/>
      <c r="I22" s="47"/>
      <c r="J22" s="53"/>
    </row>
    <row r="23" spans="2:10" s="62" customFormat="1" ht="13.5" thickBot="1" x14ac:dyDescent="0.25">
      <c r="B23" s="63"/>
      <c r="C23" s="64"/>
      <c r="D23" s="65"/>
      <c r="E23" s="66"/>
      <c r="F23" s="11"/>
      <c r="G23" s="11"/>
      <c r="H23" s="67"/>
      <c r="I23" s="67"/>
      <c r="J23" s="68"/>
    </row>
    <row r="24" spans="2:10" ht="14.25" x14ac:dyDescent="0.2">
      <c r="B24" s="10" t="s">
        <v>47</v>
      </c>
      <c r="C24" s="29" t="s">
        <v>5</v>
      </c>
      <c r="D24" s="32" t="s">
        <v>6</v>
      </c>
      <c r="E24" s="21" t="s">
        <v>15</v>
      </c>
      <c r="F24" s="11"/>
      <c r="G24" s="11"/>
      <c r="H24" s="46"/>
      <c r="I24" s="46" t="s">
        <v>12</v>
      </c>
      <c r="J24" s="50" t="s">
        <v>16</v>
      </c>
    </row>
    <row r="25" spans="2:10" ht="12.75" customHeight="1" x14ac:dyDescent="0.2">
      <c r="B25" s="3" t="s">
        <v>30</v>
      </c>
      <c r="C25" s="34">
        <v>0.1</v>
      </c>
      <c r="D25" s="35"/>
      <c r="E25" s="71" t="s">
        <v>69</v>
      </c>
      <c r="F25" s="11"/>
      <c r="G25" s="11"/>
      <c r="H25" s="75" t="s">
        <v>88</v>
      </c>
      <c r="I25" s="76">
        <v>4</v>
      </c>
      <c r="J25" s="88" t="s">
        <v>48</v>
      </c>
    </row>
    <row r="26" spans="2:10" ht="12.75" customHeight="1" x14ac:dyDescent="0.2">
      <c r="B26" s="3" t="s">
        <v>31</v>
      </c>
      <c r="C26" s="34">
        <v>0.2</v>
      </c>
      <c r="D26" s="37"/>
      <c r="E26" s="72"/>
      <c r="F26" s="11"/>
      <c r="G26" s="11"/>
      <c r="H26" s="75"/>
      <c r="I26" s="76"/>
      <c r="J26" s="88"/>
    </row>
    <row r="27" spans="2:10" ht="12.75" customHeight="1" x14ac:dyDescent="0.2">
      <c r="B27" s="3" t="s">
        <v>35</v>
      </c>
      <c r="C27" s="34">
        <v>0.7</v>
      </c>
      <c r="D27" s="37"/>
      <c r="E27" s="19" t="s">
        <v>70</v>
      </c>
      <c r="F27" s="11"/>
      <c r="G27" s="11"/>
      <c r="H27" s="75"/>
      <c r="I27" s="76"/>
      <c r="J27" s="89"/>
    </row>
    <row r="28" spans="2:10" x14ac:dyDescent="0.2">
      <c r="B28" s="9" t="s">
        <v>11</v>
      </c>
      <c r="C28" s="40">
        <f>SUM(C25:C27)</f>
        <v>1</v>
      </c>
      <c r="D28" s="31">
        <f>SUM(D25:D27)</f>
        <v>0</v>
      </c>
      <c r="E28" s="26"/>
      <c r="F28" s="11"/>
      <c r="G28" s="11"/>
      <c r="H28" s="48"/>
      <c r="I28" s="48"/>
      <c r="J28" s="54"/>
    </row>
    <row r="29" spans="2:10" ht="13.5" thickBot="1" x14ac:dyDescent="0.25">
      <c r="B29" s="4"/>
      <c r="C29" s="39"/>
      <c r="D29" s="39"/>
      <c r="F29" s="12"/>
      <c r="G29" s="12"/>
      <c r="H29" s="45"/>
    </row>
    <row r="30" spans="2:10" ht="15" thickBot="1" x14ac:dyDescent="0.25">
      <c r="B30" s="10" t="s">
        <v>32</v>
      </c>
      <c r="C30" s="29" t="s">
        <v>3</v>
      </c>
      <c r="D30" s="32" t="s">
        <v>4</v>
      </c>
      <c r="E30" s="21" t="s">
        <v>15</v>
      </c>
      <c r="F30" s="57" t="s">
        <v>59</v>
      </c>
      <c r="G30" s="7"/>
      <c r="H30" s="46"/>
      <c r="I30" s="46" t="s">
        <v>12</v>
      </c>
      <c r="J30" s="50" t="s">
        <v>16</v>
      </c>
    </row>
    <row r="31" spans="2:10" ht="12.75" customHeight="1" x14ac:dyDescent="0.2">
      <c r="B31" s="3" t="s">
        <v>38</v>
      </c>
      <c r="C31" s="34">
        <v>0.1</v>
      </c>
      <c r="D31" s="35"/>
      <c r="E31" s="18" t="s">
        <v>71</v>
      </c>
      <c r="F31" s="11"/>
      <c r="G31" s="11"/>
      <c r="H31" s="75" t="s">
        <v>89</v>
      </c>
      <c r="I31" s="76">
        <v>5</v>
      </c>
      <c r="J31" s="78" t="s">
        <v>51</v>
      </c>
    </row>
    <row r="32" spans="2:10" ht="12.75" customHeight="1" x14ac:dyDescent="0.2">
      <c r="B32" s="3" t="s">
        <v>33</v>
      </c>
      <c r="C32" s="34">
        <v>0.5</v>
      </c>
      <c r="D32" s="37"/>
      <c r="E32" s="19" t="s">
        <v>79</v>
      </c>
      <c r="F32" s="11"/>
      <c r="G32" s="11"/>
      <c r="H32" s="75"/>
      <c r="I32" s="76"/>
      <c r="J32" s="78"/>
    </row>
    <row r="33" spans="2:10" ht="12.75" customHeight="1" x14ac:dyDescent="0.2">
      <c r="B33" s="3" t="s">
        <v>34</v>
      </c>
      <c r="C33" s="34">
        <v>0.2</v>
      </c>
      <c r="D33" s="37"/>
      <c r="E33" s="19" t="s">
        <v>78</v>
      </c>
      <c r="F33" s="11"/>
      <c r="G33" s="11"/>
      <c r="H33" s="75"/>
      <c r="I33" s="76"/>
      <c r="J33" s="78"/>
    </row>
    <row r="34" spans="2:10" ht="12.75" customHeight="1" x14ac:dyDescent="0.2">
      <c r="B34" s="3" t="s">
        <v>29</v>
      </c>
      <c r="C34" s="34">
        <v>0.2</v>
      </c>
      <c r="D34" s="37"/>
      <c r="E34" s="19" t="s">
        <v>72</v>
      </c>
      <c r="F34" s="11"/>
      <c r="G34" s="11"/>
      <c r="H34" s="77"/>
      <c r="I34" s="81"/>
      <c r="J34" s="87"/>
    </row>
    <row r="35" spans="2:10" x14ac:dyDescent="0.2">
      <c r="B35" s="9" t="s">
        <v>11</v>
      </c>
      <c r="C35" s="40">
        <f>SUM(C31:C34)</f>
        <v>1</v>
      </c>
      <c r="D35" s="31">
        <f>SUM(D31:D34)</f>
        <v>0</v>
      </c>
      <c r="E35" s="25"/>
      <c r="F35" s="11"/>
      <c r="G35" s="11"/>
      <c r="H35" s="47"/>
      <c r="I35" s="47"/>
      <c r="J35" s="53"/>
    </row>
    <row r="36" spans="2:10" ht="13.5" thickBot="1" x14ac:dyDescent="0.25">
      <c r="B36" s="4"/>
      <c r="C36" s="39"/>
      <c r="D36" s="39"/>
      <c r="F36" s="11"/>
      <c r="G36" s="11"/>
      <c r="H36" s="45"/>
    </row>
    <row r="37" spans="2:10" ht="14.25" x14ac:dyDescent="0.2">
      <c r="B37" s="10" t="s">
        <v>36</v>
      </c>
      <c r="C37" s="29" t="s">
        <v>3</v>
      </c>
      <c r="D37" s="32" t="s">
        <v>4</v>
      </c>
      <c r="E37" s="21" t="s">
        <v>15</v>
      </c>
      <c r="F37" s="11"/>
      <c r="G37" s="11"/>
      <c r="H37" s="46"/>
      <c r="I37" s="46" t="s">
        <v>12</v>
      </c>
      <c r="J37" s="50" t="s">
        <v>16</v>
      </c>
    </row>
    <row r="38" spans="2:10" ht="12.75" customHeight="1" x14ac:dyDescent="0.2">
      <c r="B38" s="5" t="s">
        <v>37</v>
      </c>
      <c r="C38" s="34">
        <v>0.1</v>
      </c>
      <c r="D38" s="35"/>
      <c r="E38" s="18" t="s">
        <v>73</v>
      </c>
      <c r="F38" s="11"/>
      <c r="G38" s="11"/>
      <c r="H38" s="75" t="s">
        <v>88</v>
      </c>
      <c r="I38" s="76">
        <v>6</v>
      </c>
      <c r="J38" s="78" t="s">
        <v>52</v>
      </c>
    </row>
    <row r="39" spans="2:10" ht="12.75" customHeight="1" x14ac:dyDescent="0.2">
      <c r="B39" s="3" t="s">
        <v>39</v>
      </c>
      <c r="C39" s="34">
        <v>0.7</v>
      </c>
      <c r="D39" s="37"/>
      <c r="E39" s="19" t="s">
        <v>80</v>
      </c>
      <c r="F39" s="11"/>
      <c r="G39" s="11"/>
      <c r="H39" s="75"/>
      <c r="I39" s="76"/>
      <c r="J39" s="78"/>
    </row>
    <row r="40" spans="2:10" ht="12.75" customHeight="1" x14ac:dyDescent="0.2">
      <c r="B40" s="3" t="s">
        <v>28</v>
      </c>
      <c r="C40" s="34">
        <v>0.1</v>
      </c>
      <c r="D40" s="37"/>
      <c r="E40" s="19" t="s">
        <v>81</v>
      </c>
      <c r="F40" s="11"/>
      <c r="G40" s="11"/>
      <c r="H40" s="75"/>
      <c r="I40" s="76"/>
      <c r="J40" s="78"/>
    </row>
    <row r="41" spans="2:10" ht="12.75" customHeight="1" x14ac:dyDescent="0.2">
      <c r="B41" s="3" t="s">
        <v>29</v>
      </c>
      <c r="C41" s="34">
        <v>0.1</v>
      </c>
      <c r="D41" s="37"/>
      <c r="E41" s="19" t="s">
        <v>74</v>
      </c>
      <c r="F41" s="11"/>
      <c r="G41" s="11"/>
      <c r="H41" s="77"/>
      <c r="I41" s="81"/>
      <c r="J41" s="87"/>
    </row>
    <row r="42" spans="2:10" x14ac:dyDescent="0.2">
      <c r="B42" s="9" t="s">
        <v>11</v>
      </c>
      <c r="C42" s="40">
        <f>SUM(C38:C41)</f>
        <v>0.99999999999999989</v>
      </c>
      <c r="D42" s="31">
        <f>SUM(D38:D41)</f>
        <v>0</v>
      </c>
      <c r="E42" s="25"/>
      <c r="F42" s="11"/>
      <c r="G42" s="11"/>
      <c r="H42" s="47"/>
      <c r="I42" s="47"/>
      <c r="J42" s="53"/>
    </row>
    <row r="43" spans="2:10" ht="13.5" thickBot="1" x14ac:dyDescent="0.25">
      <c r="B43" s="4"/>
      <c r="C43" s="39"/>
      <c r="D43" s="39"/>
      <c r="F43" s="11"/>
      <c r="G43" s="11"/>
      <c r="H43" s="45"/>
    </row>
    <row r="44" spans="2:10" ht="14.25" x14ac:dyDescent="0.2">
      <c r="B44" s="10" t="s">
        <v>41</v>
      </c>
      <c r="C44" s="29" t="s">
        <v>7</v>
      </c>
      <c r="D44" s="32" t="s">
        <v>8</v>
      </c>
      <c r="E44" s="21" t="s">
        <v>15</v>
      </c>
      <c r="F44" s="11"/>
      <c r="G44" s="11"/>
      <c r="H44" s="46"/>
      <c r="I44" s="46" t="s">
        <v>12</v>
      </c>
      <c r="J44" s="50" t="s">
        <v>16</v>
      </c>
    </row>
    <row r="45" spans="2:10" ht="12.75" customHeight="1" x14ac:dyDescent="0.2">
      <c r="B45" s="5" t="s">
        <v>43</v>
      </c>
      <c r="C45" s="34">
        <v>0.4</v>
      </c>
      <c r="D45" s="35"/>
      <c r="E45" s="73" t="s">
        <v>77</v>
      </c>
      <c r="F45" s="11"/>
      <c r="G45" s="11"/>
      <c r="H45" s="75" t="s">
        <v>67</v>
      </c>
      <c r="I45" s="82">
        <v>3</v>
      </c>
      <c r="J45" s="78" t="s">
        <v>53</v>
      </c>
    </row>
    <row r="46" spans="2:10" ht="12.75" customHeight="1" x14ac:dyDescent="0.2">
      <c r="B46" s="3" t="s">
        <v>44</v>
      </c>
      <c r="C46" s="34">
        <v>0.1</v>
      </c>
      <c r="D46" s="37"/>
      <c r="E46" s="73"/>
      <c r="F46" s="11"/>
      <c r="G46" s="11"/>
      <c r="H46" s="75"/>
      <c r="I46" s="82"/>
      <c r="J46" s="78"/>
    </row>
    <row r="47" spans="2:10" ht="12.75" customHeight="1" x14ac:dyDescent="0.2">
      <c r="B47" s="3" t="s">
        <v>45</v>
      </c>
      <c r="C47" s="34">
        <v>0.4</v>
      </c>
      <c r="D47" s="37"/>
      <c r="E47" s="74"/>
      <c r="F47" s="11"/>
      <c r="G47" s="11"/>
      <c r="H47" s="75"/>
      <c r="I47" s="82"/>
      <c r="J47" s="78"/>
    </row>
    <row r="48" spans="2:10" ht="12.75" customHeight="1" x14ac:dyDescent="0.2">
      <c r="B48" s="3" t="s">
        <v>46</v>
      </c>
      <c r="C48" s="34">
        <v>0.4</v>
      </c>
      <c r="D48" s="37"/>
      <c r="E48" s="19" t="s">
        <v>82</v>
      </c>
      <c r="F48" s="11"/>
      <c r="G48" s="11"/>
      <c r="H48" s="75"/>
      <c r="I48" s="82"/>
      <c r="J48" s="78"/>
    </row>
    <row r="49" spans="1:10" ht="14.25" customHeight="1" x14ac:dyDescent="0.2">
      <c r="B49" s="3" t="s">
        <v>29</v>
      </c>
      <c r="C49" s="34">
        <v>0.7</v>
      </c>
      <c r="D49" s="37"/>
      <c r="E49" s="19" t="s">
        <v>83</v>
      </c>
      <c r="F49" s="11"/>
      <c r="G49" s="11"/>
      <c r="H49" s="77"/>
      <c r="I49" s="83"/>
      <c r="J49" s="87"/>
    </row>
    <row r="50" spans="1:10" x14ac:dyDescent="0.2">
      <c r="B50" s="9" t="s">
        <v>11</v>
      </c>
      <c r="C50" s="40">
        <f>SUM(C45:C49)</f>
        <v>2</v>
      </c>
      <c r="D50" s="31">
        <f>SUM(D45:D49)</f>
        <v>0</v>
      </c>
      <c r="E50" s="25"/>
      <c r="F50" s="11"/>
      <c r="G50" s="11"/>
      <c r="H50" s="47"/>
      <c r="I50" s="47"/>
      <c r="J50" s="53"/>
    </row>
    <row r="51" spans="1:10" ht="13.5" thickBot="1" x14ac:dyDescent="0.25">
      <c r="B51" s="4"/>
      <c r="C51" s="39"/>
      <c r="D51" s="39"/>
      <c r="F51" s="11"/>
      <c r="G51" s="11"/>
      <c r="H51" s="45"/>
    </row>
    <row r="52" spans="1:10" ht="14.25" x14ac:dyDescent="0.2">
      <c r="B52" s="10" t="s">
        <v>40</v>
      </c>
      <c r="C52" s="29" t="s">
        <v>9</v>
      </c>
      <c r="D52" s="32" t="s">
        <v>10</v>
      </c>
      <c r="E52" s="21" t="s">
        <v>15</v>
      </c>
      <c r="F52" s="11"/>
      <c r="G52" s="11"/>
      <c r="H52" s="46"/>
      <c r="I52" s="46" t="s">
        <v>12</v>
      </c>
      <c r="J52" s="50" t="s">
        <v>18</v>
      </c>
    </row>
    <row r="53" spans="1:10" x14ac:dyDescent="0.2">
      <c r="B53" s="5" t="s">
        <v>42</v>
      </c>
      <c r="C53" s="34">
        <v>0.5</v>
      </c>
      <c r="D53" s="35"/>
      <c r="E53" s="60" t="s">
        <v>76</v>
      </c>
      <c r="F53" s="11"/>
      <c r="G53" s="11"/>
      <c r="H53" s="75" t="s">
        <v>68</v>
      </c>
      <c r="I53" s="76">
        <v>7</v>
      </c>
      <c r="J53" s="78" t="s">
        <v>54</v>
      </c>
    </row>
    <row r="54" spans="1:10" x14ac:dyDescent="0.2">
      <c r="B54" s="3" t="s">
        <v>29</v>
      </c>
      <c r="C54" s="34">
        <v>0.5</v>
      </c>
      <c r="D54" s="37"/>
      <c r="E54" s="61" t="s">
        <v>76</v>
      </c>
      <c r="F54" s="11"/>
      <c r="G54" s="11"/>
      <c r="H54" s="75"/>
      <c r="I54" s="76"/>
      <c r="J54" s="78"/>
    </row>
    <row r="55" spans="1:10" x14ac:dyDescent="0.2">
      <c r="B55" s="9" t="s">
        <v>11</v>
      </c>
      <c r="C55" s="40">
        <f>SUM(C53:C54)</f>
        <v>1</v>
      </c>
      <c r="D55" s="41">
        <f>SUM(D53:D54)</f>
        <v>0</v>
      </c>
      <c r="E55" s="59"/>
      <c r="F55" s="11"/>
      <c r="G55" s="11"/>
      <c r="H55" s="47"/>
      <c r="I55" s="47"/>
      <c r="J55" s="53"/>
    </row>
    <row r="56" spans="1:10" ht="13.5" thickBot="1" x14ac:dyDescent="0.25">
      <c r="B56" s="4"/>
      <c r="C56" s="39"/>
      <c r="D56" s="39"/>
    </row>
    <row r="57" spans="1:10" ht="15" thickBot="1" x14ac:dyDescent="0.25">
      <c r="B57" s="15" t="s">
        <v>0</v>
      </c>
      <c r="C57" s="29" t="s">
        <v>1</v>
      </c>
      <c r="D57" s="32" t="s">
        <v>2</v>
      </c>
      <c r="F57" s="55" t="s">
        <v>56</v>
      </c>
      <c r="G57" s="79" t="s">
        <v>57</v>
      </c>
      <c r="H57" s="79"/>
      <c r="I57" s="79"/>
      <c r="J57" s="79"/>
    </row>
    <row r="58" spans="1:10" ht="21" customHeight="1" x14ac:dyDescent="0.2">
      <c r="B58" s="14"/>
      <c r="C58" s="42">
        <f>SUM(C10,C17,C28,C35,C42,C50,C55)</f>
        <v>8</v>
      </c>
      <c r="D58" s="43">
        <f>SUM(D10+D17+D28+D35+D42+D50+D55)</f>
        <v>0</v>
      </c>
      <c r="F58" s="56">
        <v>41248</v>
      </c>
      <c r="G58" s="80">
        <v>0.1</v>
      </c>
      <c r="H58" s="80"/>
      <c r="I58" s="80"/>
      <c r="J58" s="80"/>
    </row>
    <row r="60" spans="1:10" ht="3.95" customHeight="1" x14ac:dyDescent="0.2">
      <c r="A60" s="6"/>
      <c r="B60" s="6"/>
      <c r="C60" s="27"/>
      <c r="D60" s="27"/>
      <c r="E60" s="23"/>
      <c r="F60" s="6"/>
      <c r="G60" s="6"/>
      <c r="H60" s="6"/>
      <c r="I60" s="44"/>
      <c r="J60" s="44"/>
    </row>
  </sheetData>
  <mergeCells count="33">
    <mergeCell ref="J31:J34"/>
    <mergeCell ref="J38:J41"/>
    <mergeCell ref="J45:J49"/>
    <mergeCell ref="E6:E8"/>
    <mergeCell ref="E13:E14"/>
    <mergeCell ref="H6:H9"/>
    <mergeCell ref="H13:H16"/>
    <mergeCell ref="I6:I9"/>
    <mergeCell ref="I13:I16"/>
    <mergeCell ref="I25:I27"/>
    <mergeCell ref="H25:H27"/>
    <mergeCell ref="J20:J21"/>
    <mergeCell ref="B3:J3"/>
    <mergeCell ref="G2:J2"/>
    <mergeCell ref="J6:J9"/>
    <mergeCell ref="J13:J16"/>
    <mergeCell ref="J25:J27"/>
    <mergeCell ref="B2:E2"/>
    <mergeCell ref="H53:H54"/>
    <mergeCell ref="I53:I54"/>
    <mergeCell ref="J53:J54"/>
    <mergeCell ref="G57:J57"/>
    <mergeCell ref="G58:J58"/>
    <mergeCell ref="E25:E26"/>
    <mergeCell ref="E45:E47"/>
    <mergeCell ref="H20:H21"/>
    <mergeCell ref="I20:I21"/>
    <mergeCell ref="H31:H34"/>
    <mergeCell ref="H38:H41"/>
    <mergeCell ref="H45:H49"/>
    <mergeCell ref="I31:I34"/>
    <mergeCell ref="I38:I41"/>
    <mergeCell ref="I45:I49"/>
  </mergeCells>
  <phoneticPr fontId="1" type="noConversion"/>
  <printOptions horizontalCentered="1"/>
  <pageMargins left="0.75" right="0.75" top="1" bottom="1" header="0.5" footer="0.5"/>
  <pageSetup scale="85" orientation="portrait" r:id="rId1"/>
  <ignoredErrors>
    <ignoredError sqref="D10 AWH2819:BGD2819 D17 AWH4867:BGD4867 D28 AWH6147:BGD6147 D35 C35 C28 C17 C10" emptyCellReference="1"/>
  </ignoredErrors>
  <drawing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6AEBD0-AE31-4609-858E-CDCC76A3C0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</vt:lpstr>
      <vt:lpstr>Project!Print_Area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Event budget</dc:title>
  <dc:creator>PrestonZhang</dc:creator>
  <cp:lastModifiedBy>PrestonZhang</cp:lastModifiedBy>
  <cp:lastPrinted>2008-11-17T23:26:21Z</cp:lastPrinted>
  <dcterms:created xsi:type="dcterms:W3CDTF">2012-12-05T02:05:54Z</dcterms:created>
  <dcterms:modified xsi:type="dcterms:W3CDTF">2012-12-06T01:36:12Z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TC060784121033</vt:lpwstr>
  </property>
</Properties>
</file>