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Mapping\Emily Koot\Manuka\"/>
    </mc:Choice>
  </mc:AlternateContent>
  <bookViews>
    <workbookView xWindow="0" yWindow="0" windowWidth="23040" windowHeight="9570" activeTab="5"/>
  </bookViews>
  <sheets>
    <sheet name="Metadata" sheetId="4" r:id="rId1"/>
    <sheet name="Phenotypes April 2018" sheetId="1" r:id="rId2"/>
    <sheet name="block map" sheetId="3" r:id="rId3"/>
    <sheet name="MapQTL format" sheetId="2" r:id="rId4"/>
    <sheet name="Sheet1" sheetId="5" r:id="rId5"/>
    <sheet name="Phenotypes April 2019" sheetId="6" r:id="rId6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3" i="6" l="1"/>
  <c r="E142" i="6"/>
  <c r="E118" i="6"/>
  <c r="E108" i="6"/>
  <c r="E107" i="6"/>
  <c r="E104" i="6"/>
  <c r="E6" i="6"/>
  <c r="K35" i="6" s="1"/>
  <c r="E7" i="6"/>
  <c r="E8" i="6"/>
  <c r="K37" i="6" s="1"/>
  <c r="E9" i="6"/>
  <c r="K38" i="6" s="1"/>
  <c r="E10" i="6"/>
  <c r="E11" i="6"/>
  <c r="K40" i="6" s="1"/>
  <c r="E12" i="6"/>
  <c r="K41" i="6" s="1"/>
  <c r="E13" i="6"/>
  <c r="K42" i="6" s="1"/>
  <c r="E14" i="6"/>
  <c r="K43" i="6" s="1"/>
  <c r="E15" i="6"/>
  <c r="E16" i="6"/>
  <c r="K45" i="6" s="1"/>
  <c r="E17" i="6"/>
  <c r="K46" i="6" s="1"/>
  <c r="E18" i="6"/>
  <c r="K47" i="6" s="1"/>
  <c r="E19" i="6"/>
  <c r="K48" i="6" s="1"/>
  <c r="E20" i="6"/>
  <c r="K49" i="6" s="1"/>
  <c r="E21" i="6"/>
  <c r="K50" i="6" s="1"/>
  <c r="E22" i="6"/>
  <c r="E23" i="6"/>
  <c r="E24" i="6"/>
  <c r="K53" i="6" s="1"/>
  <c r="E25" i="6"/>
  <c r="K54" i="6" s="1"/>
  <c r="E26" i="6"/>
  <c r="K55" i="6" s="1"/>
  <c r="E27" i="6"/>
  <c r="E28" i="6"/>
  <c r="K57" i="6" s="1"/>
  <c r="E29" i="6"/>
  <c r="E30" i="6"/>
  <c r="E31" i="6"/>
  <c r="E32" i="6"/>
  <c r="K60" i="6" s="1"/>
  <c r="E33" i="6"/>
  <c r="E34" i="6"/>
  <c r="K62" i="6" s="1"/>
  <c r="E35" i="6"/>
  <c r="E36" i="6"/>
  <c r="E37" i="6"/>
  <c r="E38" i="6"/>
  <c r="K66" i="6" s="1"/>
  <c r="E39" i="6"/>
  <c r="E40" i="6"/>
  <c r="E41" i="6"/>
  <c r="E42" i="6"/>
  <c r="K72" i="6" s="1"/>
  <c r="E43" i="6"/>
  <c r="E44" i="6"/>
  <c r="E45" i="6"/>
  <c r="E46" i="6"/>
  <c r="E47" i="6"/>
  <c r="E48" i="6"/>
  <c r="E49" i="6"/>
  <c r="E50" i="6"/>
  <c r="K81" i="6" s="1"/>
  <c r="E51" i="6"/>
  <c r="E52" i="6"/>
  <c r="E53" i="6"/>
  <c r="E54" i="6"/>
  <c r="K85" i="6" s="1"/>
  <c r="E55" i="6"/>
  <c r="E56" i="6"/>
  <c r="E57" i="6"/>
  <c r="K88" i="6" s="1"/>
  <c r="E58" i="6"/>
  <c r="K89" i="6" s="1"/>
  <c r="E59" i="6"/>
  <c r="E60" i="6"/>
  <c r="E61" i="6"/>
  <c r="K93" i="6" s="1"/>
  <c r="E62" i="6"/>
  <c r="K94" i="6" s="1"/>
  <c r="E63" i="6"/>
  <c r="E64" i="6"/>
  <c r="E65" i="6"/>
  <c r="E66" i="6"/>
  <c r="K98" i="6" s="1"/>
  <c r="E67" i="6"/>
  <c r="K99" i="6" s="1"/>
  <c r="E68" i="6"/>
  <c r="E69" i="6"/>
  <c r="E70" i="6"/>
  <c r="E71" i="6"/>
  <c r="E72" i="6"/>
  <c r="K104" i="6" s="1"/>
  <c r="E73" i="6"/>
  <c r="K106" i="6" s="1"/>
  <c r="E74" i="6"/>
  <c r="E75" i="6"/>
  <c r="E76" i="6"/>
  <c r="K109" i="6" s="1"/>
  <c r="E77" i="6"/>
  <c r="K110" i="6" s="1"/>
  <c r="E78" i="6"/>
  <c r="E79" i="6"/>
  <c r="E80" i="6"/>
  <c r="E81" i="6"/>
  <c r="E82" i="6"/>
  <c r="E83" i="6"/>
  <c r="K115" i="6" s="1"/>
  <c r="E84" i="6"/>
  <c r="E85" i="6"/>
  <c r="E86" i="6"/>
  <c r="E87" i="6"/>
  <c r="K119" i="6" s="1"/>
  <c r="E88" i="6"/>
  <c r="K120" i="6" s="1"/>
  <c r="E89" i="6"/>
  <c r="E90" i="6"/>
  <c r="E91" i="6"/>
  <c r="K123" i="6" s="1"/>
  <c r="E92" i="6"/>
  <c r="E93" i="6"/>
  <c r="E94" i="6"/>
  <c r="E95" i="6"/>
  <c r="E96" i="6"/>
  <c r="K128" i="6" s="1"/>
  <c r="E97" i="6"/>
  <c r="E98" i="6"/>
  <c r="K130" i="6" s="1"/>
  <c r="E99" i="6"/>
  <c r="E100" i="6"/>
  <c r="K132" i="6" s="1"/>
  <c r="E101" i="6"/>
  <c r="E102" i="6"/>
  <c r="K134" i="6" s="1"/>
  <c r="E103" i="6"/>
  <c r="E105" i="6"/>
  <c r="K136" i="6" s="1"/>
  <c r="E106" i="6"/>
  <c r="E109" i="6"/>
  <c r="K138" i="6" s="1"/>
  <c r="E110" i="6"/>
  <c r="K139" i="6" s="1"/>
  <c r="E111" i="6"/>
  <c r="E112" i="6"/>
  <c r="E113" i="6"/>
  <c r="K142" i="6" s="1"/>
  <c r="E114" i="6"/>
  <c r="K143" i="6" s="1"/>
  <c r="E115" i="6"/>
  <c r="E116" i="6"/>
  <c r="K145" i="6" s="1"/>
  <c r="E117" i="6"/>
  <c r="E119" i="6"/>
  <c r="K147" i="6" s="1"/>
  <c r="E120" i="6"/>
  <c r="E121" i="6"/>
  <c r="K149" i="6" s="1"/>
  <c r="E122" i="6"/>
  <c r="E123" i="6"/>
  <c r="E124" i="6"/>
  <c r="E125" i="6"/>
  <c r="K153" i="6" s="1"/>
  <c r="E126" i="6"/>
  <c r="E127" i="6"/>
  <c r="K155" i="6" s="1"/>
  <c r="E128" i="6"/>
  <c r="E129" i="6"/>
  <c r="K157" i="6" s="1"/>
  <c r="E130" i="6"/>
  <c r="E131" i="6"/>
  <c r="K159" i="6" s="1"/>
  <c r="E132" i="6"/>
  <c r="E133" i="6"/>
  <c r="K161" i="6" s="1"/>
  <c r="E134" i="6"/>
  <c r="E135" i="6"/>
  <c r="K163" i="6" s="1"/>
  <c r="E136" i="6"/>
  <c r="E137" i="6"/>
  <c r="K165" i="6" s="1"/>
  <c r="E138" i="6"/>
  <c r="E139" i="6"/>
  <c r="K167" i="6" s="1"/>
  <c r="E140" i="6"/>
  <c r="E141" i="6"/>
  <c r="K169" i="6" s="1"/>
  <c r="E144" i="6"/>
  <c r="E145" i="6"/>
  <c r="K171" i="6" s="1"/>
  <c r="E146" i="6"/>
  <c r="E147" i="6"/>
  <c r="K173" i="6" s="1"/>
  <c r="E148" i="6"/>
  <c r="E149" i="6"/>
  <c r="E150" i="6"/>
  <c r="E151" i="6"/>
  <c r="K177" i="6" s="1"/>
  <c r="E152" i="6"/>
  <c r="E153" i="6"/>
  <c r="E154" i="6"/>
  <c r="K180" i="6" s="1"/>
  <c r="E155" i="6"/>
  <c r="K182" i="6" s="1"/>
  <c r="E156" i="6"/>
  <c r="K2" i="6" s="1"/>
  <c r="E157" i="6"/>
  <c r="K3" i="6" s="1"/>
  <c r="E158" i="6"/>
  <c r="K4" i="6" s="1"/>
  <c r="E159" i="6"/>
  <c r="K5" i="6" s="1"/>
  <c r="E160" i="6"/>
  <c r="K6" i="6" s="1"/>
  <c r="E161" i="6"/>
  <c r="K7" i="6" s="1"/>
  <c r="E162" i="6"/>
  <c r="K8" i="6" s="1"/>
  <c r="E163" i="6"/>
  <c r="K9" i="6" s="1"/>
  <c r="E164" i="6"/>
  <c r="K10" i="6" s="1"/>
  <c r="E165" i="6"/>
  <c r="E166" i="6"/>
  <c r="E167" i="6"/>
  <c r="K13" i="6" s="1"/>
  <c r="E168" i="6"/>
  <c r="K14" i="6" s="1"/>
  <c r="E169" i="6"/>
  <c r="E170" i="6"/>
  <c r="K16" i="6" s="1"/>
  <c r="E171" i="6"/>
  <c r="K17" i="6" s="1"/>
  <c r="E172" i="6"/>
  <c r="K18" i="6" s="1"/>
  <c r="E173" i="6"/>
  <c r="K19" i="6" s="1"/>
  <c r="E174" i="6"/>
  <c r="K20" i="6" s="1"/>
  <c r="E175" i="6"/>
  <c r="E176" i="6"/>
  <c r="K22" i="6" s="1"/>
  <c r="E177" i="6"/>
  <c r="E178" i="6"/>
  <c r="K24" i="6" s="1"/>
  <c r="E179" i="6"/>
  <c r="E180" i="6"/>
  <c r="K26" i="6" s="1"/>
  <c r="E181" i="6"/>
  <c r="K27" i="6" s="1"/>
  <c r="E182" i="6"/>
  <c r="K28" i="6" s="1"/>
  <c r="E183" i="6"/>
  <c r="K29" i="6" s="1"/>
  <c r="K12" i="6"/>
  <c r="E3" i="6"/>
  <c r="E4" i="6"/>
  <c r="E5" i="6"/>
  <c r="K34" i="6" s="1"/>
  <c r="K126" i="6"/>
  <c r="L182" i="6"/>
  <c r="I182" i="6"/>
  <c r="L181" i="6"/>
  <c r="K181" i="6"/>
  <c r="I181" i="6"/>
  <c r="L180" i="6"/>
  <c r="I180" i="6"/>
  <c r="L179" i="6"/>
  <c r="I179" i="6"/>
  <c r="L178" i="6"/>
  <c r="I178" i="6"/>
  <c r="L177" i="6"/>
  <c r="I177" i="6"/>
  <c r="L176" i="6"/>
  <c r="I176" i="6"/>
  <c r="L175" i="6"/>
  <c r="I175" i="6"/>
  <c r="L174" i="6"/>
  <c r="I174" i="6"/>
  <c r="L173" i="6"/>
  <c r="I173" i="6"/>
  <c r="L172" i="6"/>
  <c r="I172" i="6"/>
  <c r="L171" i="6"/>
  <c r="I171" i="6"/>
  <c r="L170" i="6"/>
  <c r="I170" i="6"/>
  <c r="L169" i="6"/>
  <c r="I169" i="6"/>
  <c r="L168" i="6"/>
  <c r="I168" i="6"/>
  <c r="L167" i="6"/>
  <c r="I167" i="6"/>
  <c r="L166" i="6"/>
  <c r="I166" i="6"/>
  <c r="L165" i="6"/>
  <c r="I165" i="6"/>
  <c r="L164" i="6"/>
  <c r="I164" i="6"/>
  <c r="L163" i="6"/>
  <c r="I163" i="6"/>
  <c r="L162" i="6"/>
  <c r="I162" i="6"/>
  <c r="L161" i="6"/>
  <c r="I161" i="6"/>
  <c r="L160" i="6"/>
  <c r="I160" i="6"/>
  <c r="L159" i="6"/>
  <c r="I159" i="6"/>
  <c r="L158" i="6"/>
  <c r="I158" i="6"/>
  <c r="L157" i="6"/>
  <c r="I157" i="6"/>
  <c r="L156" i="6"/>
  <c r="I156" i="6"/>
  <c r="L155" i="6"/>
  <c r="I155" i="6"/>
  <c r="L154" i="6"/>
  <c r="I154" i="6"/>
  <c r="L153" i="6"/>
  <c r="I153" i="6"/>
  <c r="L152" i="6"/>
  <c r="I152" i="6"/>
  <c r="L151" i="6"/>
  <c r="I151" i="6"/>
  <c r="L150" i="6"/>
  <c r="I150" i="6"/>
  <c r="L149" i="6"/>
  <c r="I149" i="6"/>
  <c r="L148" i="6"/>
  <c r="I148" i="6"/>
  <c r="L147" i="6"/>
  <c r="I147" i="6"/>
  <c r="L146" i="6"/>
  <c r="I146" i="6"/>
  <c r="L145" i="6"/>
  <c r="I145" i="6"/>
  <c r="L144" i="6"/>
  <c r="I144" i="6"/>
  <c r="L143" i="6"/>
  <c r="I143" i="6"/>
  <c r="L142" i="6"/>
  <c r="I142" i="6"/>
  <c r="L141" i="6"/>
  <c r="I141" i="6"/>
  <c r="L140" i="6"/>
  <c r="I140" i="6"/>
  <c r="L139" i="6"/>
  <c r="I139" i="6"/>
  <c r="L138" i="6"/>
  <c r="I138" i="6"/>
  <c r="L137" i="6"/>
  <c r="I137" i="6"/>
  <c r="L136" i="6"/>
  <c r="I136" i="6"/>
  <c r="L135" i="6"/>
  <c r="I135" i="6"/>
  <c r="L134" i="6"/>
  <c r="I134" i="6"/>
  <c r="L133" i="6"/>
  <c r="I133" i="6"/>
  <c r="L132" i="6"/>
  <c r="I132" i="6"/>
  <c r="L131" i="6"/>
  <c r="I131" i="6"/>
  <c r="L130" i="6"/>
  <c r="I130" i="6"/>
  <c r="L129" i="6"/>
  <c r="I129" i="6"/>
  <c r="L128" i="6"/>
  <c r="I128" i="6"/>
  <c r="L127" i="6"/>
  <c r="I127" i="6"/>
  <c r="L126" i="6"/>
  <c r="I126" i="6"/>
  <c r="L125" i="6"/>
  <c r="I125" i="6"/>
  <c r="L124" i="6"/>
  <c r="I124" i="6"/>
  <c r="L123" i="6"/>
  <c r="I123" i="6"/>
  <c r="L122" i="6"/>
  <c r="I122" i="6"/>
  <c r="L121" i="6"/>
  <c r="I121" i="6"/>
  <c r="L120" i="6"/>
  <c r="I120" i="6"/>
  <c r="L119" i="6"/>
  <c r="I119" i="6"/>
  <c r="L118" i="6"/>
  <c r="I118" i="6"/>
  <c r="K151" i="6"/>
  <c r="L117" i="6"/>
  <c r="I117" i="6"/>
  <c r="L116" i="6"/>
  <c r="I116" i="6"/>
  <c r="L115" i="6"/>
  <c r="I115" i="6"/>
  <c r="L114" i="6"/>
  <c r="I114" i="6"/>
  <c r="L113" i="6"/>
  <c r="I113" i="6"/>
  <c r="L112" i="6"/>
  <c r="I112" i="6"/>
  <c r="L111" i="6"/>
  <c r="I111" i="6"/>
  <c r="L110" i="6"/>
  <c r="I110" i="6"/>
  <c r="L109" i="6"/>
  <c r="I109" i="6"/>
  <c r="L108" i="6"/>
  <c r="I108" i="6"/>
  <c r="L107" i="6"/>
  <c r="I107" i="6"/>
  <c r="L106" i="6"/>
  <c r="I106" i="6"/>
  <c r="L105" i="6"/>
  <c r="K105" i="6"/>
  <c r="I105" i="6"/>
  <c r="L104" i="6"/>
  <c r="I104" i="6"/>
  <c r="L103" i="6"/>
  <c r="I103" i="6"/>
  <c r="L102" i="6"/>
  <c r="I102" i="6"/>
  <c r="L101" i="6"/>
  <c r="I101" i="6"/>
  <c r="L100" i="6"/>
  <c r="I100" i="6"/>
  <c r="L99" i="6"/>
  <c r="I99" i="6"/>
  <c r="L98" i="6"/>
  <c r="I98" i="6"/>
  <c r="L97" i="6"/>
  <c r="I97" i="6"/>
  <c r="L96" i="6"/>
  <c r="I96" i="6"/>
  <c r="L95" i="6"/>
  <c r="I95" i="6"/>
  <c r="L94" i="6"/>
  <c r="I94" i="6"/>
  <c r="L93" i="6"/>
  <c r="I93" i="6"/>
  <c r="L92" i="6"/>
  <c r="I92" i="6"/>
  <c r="L91" i="6"/>
  <c r="I91" i="6"/>
  <c r="L90" i="6"/>
  <c r="K90" i="6"/>
  <c r="I90" i="6"/>
  <c r="L89" i="6"/>
  <c r="I89" i="6"/>
  <c r="L88" i="6"/>
  <c r="I88" i="6"/>
  <c r="L87" i="6"/>
  <c r="I87" i="6"/>
  <c r="L86" i="6"/>
  <c r="I86" i="6"/>
  <c r="L85" i="6"/>
  <c r="I85" i="6"/>
  <c r="L84" i="6"/>
  <c r="I84" i="6"/>
  <c r="L83" i="6"/>
  <c r="I83" i="6"/>
  <c r="L82" i="6"/>
  <c r="I82" i="6"/>
  <c r="L81" i="6"/>
  <c r="I81" i="6"/>
  <c r="L80" i="6"/>
  <c r="I80" i="6"/>
  <c r="L79" i="6"/>
  <c r="K79" i="6"/>
  <c r="I79" i="6"/>
  <c r="L78" i="6"/>
  <c r="I78" i="6"/>
  <c r="L77" i="6"/>
  <c r="I77" i="6"/>
  <c r="L76" i="6"/>
  <c r="I76" i="6"/>
  <c r="L75" i="6"/>
  <c r="I75" i="6"/>
  <c r="L74" i="6"/>
  <c r="I74" i="6"/>
  <c r="L73" i="6"/>
  <c r="I73" i="6"/>
  <c r="L72" i="6"/>
  <c r="I72" i="6"/>
  <c r="L71" i="6"/>
  <c r="I71" i="6"/>
  <c r="L70" i="6"/>
  <c r="I70" i="6"/>
  <c r="L69" i="6"/>
  <c r="K69" i="6"/>
  <c r="I69" i="6"/>
  <c r="L68" i="6"/>
  <c r="I68" i="6"/>
  <c r="L67" i="6"/>
  <c r="K67" i="6"/>
  <c r="I67" i="6"/>
  <c r="L66" i="6"/>
  <c r="I66" i="6"/>
  <c r="L65" i="6"/>
  <c r="I65" i="6"/>
  <c r="L64" i="6"/>
  <c r="I64" i="6"/>
  <c r="L63" i="6"/>
  <c r="I63" i="6"/>
  <c r="L62" i="6"/>
  <c r="I62" i="6"/>
  <c r="L61" i="6"/>
  <c r="I61" i="6"/>
  <c r="L60" i="6"/>
  <c r="I60" i="6"/>
  <c r="L59" i="6"/>
  <c r="I59" i="6"/>
  <c r="L58" i="6"/>
  <c r="I58" i="6"/>
  <c r="L57" i="6"/>
  <c r="I57" i="6"/>
  <c r="L56" i="6"/>
  <c r="I56" i="6"/>
  <c r="L55" i="6"/>
  <c r="I55" i="6"/>
  <c r="L54" i="6"/>
  <c r="I54" i="6"/>
  <c r="L53" i="6"/>
  <c r="I53" i="6"/>
  <c r="L52" i="6"/>
  <c r="I52" i="6"/>
  <c r="L51" i="6"/>
  <c r="I51" i="6"/>
  <c r="L50" i="6"/>
  <c r="I50" i="6"/>
  <c r="L49" i="6"/>
  <c r="I49" i="6"/>
  <c r="L48" i="6"/>
  <c r="I48" i="6"/>
  <c r="L47" i="6"/>
  <c r="I47" i="6"/>
  <c r="L46" i="6"/>
  <c r="I46" i="6"/>
  <c r="K76" i="6"/>
  <c r="L45" i="6"/>
  <c r="I45" i="6"/>
  <c r="L44" i="6"/>
  <c r="I44" i="6"/>
  <c r="L43" i="6"/>
  <c r="I43" i="6"/>
  <c r="L42" i="6"/>
  <c r="I42" i="6"/>
  <c r="L41" i="6"/>
  <c r="I41" i="6"/>
  <c r="L40" i="6"/>
  <c r="I40" i="6"/>
  <c r="L39" i="6"/>
  <c r="I39" i="6"/>
  <c r="L38" i="6"/>
  <c r="I38" i="6"/>
  <c r="L37" i="6"/>
  <c r="I37" i="6"/>
  <c r="L36" i="6"/>
  <c r="I36" i="6"/>
  <c r="L35" i="6"/>
  <c r="I35" i="6"/>
  <c r="L34" i="6"/>
  <c r="I34" i="6"/>
  <c r="L33" i="6"/>
  <c r="I33" i="6"/>
  <c r="L32" i="6"/>
  <c r="I32" i="6"/>
  <c r="L31" i="6"/>
  <c r="I31" i="6"/>
  <c r="L30" i="6"/>
  <c r="K30" i="6"/>
  <c r="I30" i="6"/>
  <c r="L29" i="6"/>
  <c r="I29" i="6"/>
  <c r="L28" i="6"/>
  <c r="I28" i="6"/>
  <c r="L27" i="6"/>
  <c r="I27" i="6"/>
  <c r="K56" i="6"/>
  <c r="L26" i="6"/>
  <c r="I26" i="6"/>
  <c r="L25" i="6"/>
  <c r="I25" i="6"/>
  <c r="L24" i="6"/>
  <c r="I24" i="6"/>
  <c r="L23" i="6"/>
  <c r="I23" i="6"/>
  <c r="K52" i="6"/>
  <c r="L22" i="6"/>
  <c r="I22" i="6"/>
  <c r="K51" i="6"/>
  <c r="L21" i="6"/>
  <c r="I21" i="6"/>
  <c r="L20" i="6"/>
  <c r="I20" i="6"/>
  <c r="L19" i="6"/>
  <c r="I19" i="6"/>
  <c r="L18" i="6"/>
  <c r="I18" i="6"/>
  <c r="L17" i="6"/>
  <c r="I17" i="6"/>
  <c r="L16" i="6"/>
  <c r="I16" i="6"/>
  <c r="L15" i="6"/>
  <c r="I15" i="6"/>
  <c r="K44" i="6"/>
  <c r="L14" i="6"/>
  <c r="I14" i="6"/>
  <c r="L13" i="6"/>
  <c r="I13" i="6"/>
  <c r="L12" i="6"/>
  <c r="I12" i="6"/>
  <c r="L11" i="6"/>
  <c r="I11" i="6"/>
  <c r="L10" i="6"/>
  <c r="I10" i="6"/>
  <c r="K39" i="6"/>
  <c r="L9" i="6"/>
  <c r="I9" i="6"/>
  <c r="L8" i="6"/>
  <c r="I8" i="6"/>
  <c r="L7" i="6"/>
  <c r="I7" i="6"/>
  <c r="K36" i="6"/>
  <c r="L6" i="6"/>
  <c r="I6" i="6"/>
  <c r="L5" i="6"/>
  <c r="I5" i="6"/>
  <c r="L4" i="6"/>
  <c r="I4" i="6"/>
  <c r="K33" i="6"/>
  <c r="L3" i="6"/>
  <c r="I3" i="6"/>
  <c r="K32" i="6"/>
  <c r="L2" i="6"/>
  <c r="I2" i="6"/>
  <c r="E2" i="6"/>
  <c r="K31" i="6" s="1"/>
  <c r="K15" i="6" l="1"/>
  <c r="K61" i="6"/>
  <c r="K65" i="6"/>
  <c r="K71" i="6"/>
  <c r="K75" i="6"/>
  <c r="K80" i="6"/>
  <c r="K84" i="6"/>
  <c r="K63" i="6"/>
  <c r="K114" i="6"/>
  <c r="K118" i="6"/>
  <c r="K125" i="6"/>
  <c r="K129" i="6"/>
  <c r="K133" i="6"/>
  <c r="K137" i="6"/>
  <c r="K146" i="6"/>
  <c r="K150" i="6"/>
  <c r="K154" i="6"/>
  <c r="K158" i="6"/>
  <c r="K162" i="6"/>
  <c r="K166" i="6"/>
  <c r="K170" i="6"/>
  <c r="K174" i="6"/>
  <c r="K175" i="6"/>
  <c r="K21" i="6"/>
  <c r="K25" i="6"/>
  <c r="K100" i="6"/>
  <c r="K11" i="6"/>
  <c r="K23" i="6"/>
  <c r="K64" i="6"/>
  <c r="K70" i="6"/>
  <c r="K74" i="6"/>
  <c r="K78" i="6"/>
  <c r="K83" i="6"/>
  <c r="K87" i="6"/>
  <c r="K92" i="6"/>
  <c r="K97" i="6"/>
  <c r="K103" i="6"/>
  <c r="K108" i="6"/>
  <c r="K112" i="6"/>
  <c r="K113" i="6"/>
  <c r="K117" i="6"/>
  <c r="K86" i="6"/>
  <c r="K124" i="6"/>
  <c r="K58" i="6"/>
  <c r="K59" i="6"/>
  <c r="K68" i="6"/>
  <c r="K73" i="6"/>
  <c r="K77" i="6"/>
  <c r="K82" i="6"/>
  <c r="K91" i="6"/>
  <c r="K95" i="6"/>
  <c r="K96" i="6"/>
  <c r="K101" i="6"/>
  <c r="K102" i="6"/>
  <c r="K107" i="6"/>
  <c r="K111" i="6"/>
  <c r="K116" i="6"/>
  <c r="K121" i="6"/>
  <c r="K122" i="6"/>
  <c r="K127" i="6"/>
  <c r="K131" i="6"/>
  <c r="K135" i="6"/>
  <c r="K140" i="6"/>
  <c r="K144" i="6"/>
  <c r="K148" i="6"/>
  <c r="K152" i="6"/>
  <c r="K156" i="6"/>
  <c r="K160" i="6"/>
  <c r="K164" i="6"/>
  <c r="K168" i="6"/>
  <c r="K172" i="6"/>
  <c r="K141" i="6"/>
  <c r="K178" i="6"/>
  <c r="K176" i="6"/>
  <c r="K179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2" i="1"/>
  <c r="K2" i="1"/>
  <c r="K3" i="1"/>
  <c r="K7" i="1"/>
  <c r="K11" i="1"/>
  <c r="K15" i="1"/>
  <c r="K19" i="1"/>
  <c r="K23" i="1"/>
  <c r="K27" i="1"/>
  <c r="K30" i="1"/>
  <c r="K31" i="1"/>
  <c r="K35" i="1"/>
  <c r="K39" i="1"/>
  <c r="K43" i="1"/>
  <c r="K47" i="1"/>
  <c r="K51" i="1"/>
  <c r="K55" i="1"/>
  <c r="K59" i="1"/>
  <c r="K63" i="1"/>
  <c r="K67" i="1"/>
  <c r="K69" i="1"/>
  <c r="K71" i="1"/>
  <c r="K75" i="1"/>
  <c r="K79" i="1"/>
  <c r="K83" i="1"/>
  <c r="K87" i="1"/>
  <c r="K90" i="1"/>
  <c r="K105" i="1"/>
  <c r="K107" i="1"/>
  <c r="K111" i="1"/>
  <c r="K115" i="1"/>
  <c r="K119" i="1"/>
  <c r="K123" i="1"/>
  <c r="K127" i="1"/>
  <c r="K131" i="1"/>
  <c r="K135" i="1"/>
  <c r="K138" i="1"/>
  <c r="K139" i="1"/>
  <c r="K142" i="1"/>
  <c r="K143" i="1"/>
  <c r="K146" i="1"/>
  <c r="K147" i="1"/>
  <c r="K150" i="1"/>
  <c r="K151" i="1"/>
  <c r="K154" i="1"/>
  <c r="K155" i="1"/>
  <c r="K158" i="1"/>
  <c r="K159" i="1"/>
  <c r="K162" i="1"/>
  <c r="K163" i="1"/>
  <c r="K166" i="1"/>
  <c r="K167" i="1"/>
  <c r="K170" i="1"/>
  <c r="K171" i="1"/>
  <c r="K174" i="1"/>
  <c r="K175" i="1"/>
  <c r="K178" i="1"/>
  <c r="K179" i="1"/>
  <c r="K181" i="1"/>
  <c r="I2" i="1"/>
  <c r="E81" i="1"/>
  <c r="E82" i="1"/>
  <c r="K116" i="1"/>
  <c r="E83" i="1"/>
  <c r="K117" i="1"/>
  <c r="E84" i="1"/>
  <c r="K118" i="1"/>
  <c r="E85" i="1"/>
  <c r="E86" i="1"/>
  <c r="K120" i="1"/>
  <c r="E87" i="1"/>
  <c r="K121" i="1"/>
  <c r="E88" i="1"/>
  <c r="K122" i="1"/>
  <c r="E89" i="1"/>
  <c r="E90" i="1"/>
  <c r="K124" i="1"/>
  <c r="E91" i="1"/>
  <c r="K125" i="1"/>
  <c r="E92" i="1"/>
  <c r="K126" i="1"/>
  <c r="E93" i="1"/>
  <c r="E94" i="1"/>
  <c r="K128" i="1"/>
  <c r="E95" i="1"/>
  <c r="K129" i="1"/>
  <c r="E96" i="1"/>
  <c r="K130" i="1"/>
  <c r="E97" i="1"/>
  <c r="E98" i="1"/>
  <c r="K132" i="1"/>
  <c r="E99" i="1"/>
  <c r="K133" i="1"/>
  <c r="E100" i="1"/>
  <c r="K134" i="1"/>
  <c r="E101" i="1"/>
  <c r="E102" i="1"/>
  <c r="K136" i="1"/>
  <c r="E103" i="1"/>
  <c r="K137" i="1"/>
  <c r="E104" i="1"/>
  <c r="E105" i="1"/>
  <c r="E106" i="1"/>
  <c r="K140" i="1"/>
  <c r="E107" i="1"/>
  <c r="K141" i="1"/>
  <c r="E108" i="1"/>
  <c r="E109" i="1"/>
  <c r="E110" i="1"/>
  <c r="K144" i="1"/>
  <c r="E111" i="1"/>
  <c r="K145" i="1"/>
  <c r="E112" i="1"/>
  <c r="E113" i="1"/>
  <c r="E114" i="1"/>
  <c r="K148" i="1"/>
  <c r="E115" i="1"/>
  <c r="K149" i="1"/>
  <c r="E116" i="1"/>
  <c r="E117" i="1"/>
  <c r="E118" i="1"/>
  <c r="K152" i="1"/>
  <c r="E119" i="1"/>
  <c r="K153" i="1"/>
  <c r="E120" i="1"/>
  <c r="E121" i="1"/>
  <c r="E122" i="1"/>
  <c r="K156" i="1"/>
  <c r="E123" i="1"/>
  <c r="K157" i="1"/>
  <c r="E124" i="1"/>
  <c r="E125" i="1"/>
  <c r="E126" i="1"/>
  <c r="K160" i="1"/>
  <c r="E127" i="1"/>
  <c r="K161" i="1"/>
  <c r="E128" i="1"/>
  <c r="E129" i="1"/>
  <c r="E130" i="1"/>
  <c r="K164" i="1"/>
  <c r="E131" i="1"/>
  <c r="K165" i="1"/>
  <c r="E132" i="1"/>
  <c r="E133" i="1"/>
  <c r="E134" i="1"/>
  <c r="K168" i="1"/>
  <c r="E135" i="1"/>
  <c r="K169" i="1"/>
  <c r="E136" i="1"/>
  <c r="E137" i="1"/>
  <c r="E138" i="1"/>
  <c r="K172" i="1"/>
  <c r="E139" i="1"/>
  <c r="K173" i="1"/>
  <c r="E140" i="1"/>
  <c r="E141" i="1"/>
  <c r="E142" i="1"/>
  <c r="K176" i="1"/>
  <c r="E143" i="1"/>
  <c r="K177" i="1"/>
  <c r="E144" i="1"/>
  <c r="E145" i="1"/>
  <c r="E146" i="1"/>
  <c r="K180" i="1"/>
  <c r="E147" i="1"/>
  <c r="K182" i="1"/>
  <c r="E148" i="1"/>
  <c r="E149" i="1"/>
  <c r="E150" i="1"/>
  <c r="K4" i="1"/>
  <c r="E151" i="1"/>
  <c r="K5" i="1"/>
  <c r="E152" i="1"/>
  <c r="K6" i="1"/>
  <c r="E153" i="1"/>
  <c r="E154" i="1"/>
  <c r="K8" i="1"/>
  <c r="E155" i="1"/>
  <c r="K9" i="1"/>
  <c r="E156" i="1"/>
  <c r="K10" i="1"/>
  <c r="E157" i="1"/>
  <c r="E158" i="1"/>
  <c r="K12" i="1"/>
  <c r="E159" i="1"/>
  <c r="K13" i="1"/>
  <c r="E160" i="1"/>
  <c r="K14" i="1"/>
  <c r="E161" i="1"/>
  <c r="E162" i="1"/>
  <c r="K16" i="1"/>
  <c r="E163" i="1"/>
  <c r="K17" i="1"/>
  <c r="E164" i="1"/>
  <c r="K18" i="1"/>
  <c r="E165" i="1"/>
  <c r="E166" i="1"/>
  <c r="K20" i="1"/>
  <c r="E167" i="1"/>
  <c r="K21" i="1"/>
  <c r="E168" i="1"/>
  <c r="K22" i="1"/>
  <c r="E169" i="1"/>
  <c r="E170" i="1"/>
  <c r="K24" i="1"/>
  <c r="E171" i="1"/>
  <c r="K25" i="1"/>
  <c r="E172" i="1"/>
  <c r="K26" i="1"/>
  <c r="E173" i="1"/>
  <c r="E174" i="1"/>
  <c r="K28" i="1"/>
  <c r="E175" i="1"/>
  <c r="K29" i="1"/>
  <c r="E80" i="1"/>
  <c r="K114" i="1"/>
  <c r="E52" i="1"/>
  <c r="K84" i="1"/>
  <c r="E53" i="1"/>
  <c r="K85" i="1"/>
  <c r="E54" i="1"/>
  <c r="K86" i="1"/>
  <c r="E55" i="1"/>
  <c r="E56" i="1"/>
  <c r="K88" i="1"/>
  <c r="E57" i="1"/>
  <c r="K89" i="1"/>
  <c r="E58" i="1"/>
  <c r="K91" i="1"/>
  <c r="E59" i="1"/>
  <c r="K92" i="1"/>
  <c r="E60" i="1"/>
  <c r="K93" i="1"/>
  <c r="E61" i="1"/>
  <c r="K94" i="1"/>
  <c r="E62" i="1"/>
  <c r="K95" i="1"/>
  <c r="E63" i="1"/>
  <c r="K96" i="1"/>
  <c r="E64" i="1"/>
  <c r="K97" i="1"/>
  <c r="E65" i="1"/>
  <c r="K98" i="1"/>
  <c r="E66" i="1"/>
  <c r="K99" i="1"/>
  <c r="E67" i="1"/>
  <c r="K100" i="1"/>
  <c r="E68" i="1"/>
  <c r="K101" i="1"/>
  <c r="E69" i="1"/>
  <c r="K102" i="1"/>
  <c r="E70" i="1"/>
  <c r="K103" i="1"/>
  <c r="E71" i="1"/>
  <c r="K104" i="1"/>
  <c r="E72" i="1"/>
  <c r="K106" i="1"/>
  <c r="E73" i="1"/>
  <c r="E74" i="1"/>
  <c r="K108" i="1"/>
  <c r="E75" i="1"/>
  <c r="K109" i="1"/>
  <c r="E76" i="1"/>
  <c r="K110" i="1"/>
  <c r="E77" i="1"/>
  <c r="E78" i="1"/>
  <c r="K112" i="1"/>
  <c r="E79" i="1"/>
  <c r="K113" i="1"/>
  <c r="E3" i="1"/>
  <c r="K32" i="1"/>
  <c r="E4" i="1"/>
  <c r="K33" i="1"/>
  <c r="E5" i="1"/>
  <c r="K34" i="1"/>
  <c r="E6" i="1"/>
  <c r="E7" i="1"/>
  <c r="K36" i="1"/>
  <c r="E8" i="1"/>
  <c r="K37" i="1"/>
  <c r="E9" i="1"/>
  <c r="K38" i="1"/>
  <c r="E10" i="1"/>
  <c r="E11" i="1"/>
  <c r="K40" i="1"/>
  <c r="E12" i="1"/>
  <c r="K41" i="1"/>
  <c r="E13" i="1"/>
  <c r="K42" i="1"/>
  <c r="E14" i="1"/>
  <c r="E15" i="1"/>
  <c r="K44" i="1"/>
  <c r="E16" i="1"/>
  <c r="K45" i="1"/>
  <c r="E17" i="1"/>
  <c r="K46" i="1"/>
  <c r="E18" i="1"/>
  <c r="E19" i="1"/>
  <c r="K48" i="1"/>
  <c r="E20" i="1"/>
  <c r="K49" i="1"/>
  <c r="E21" i="1"/>
  <c r="K50" i="1"/>
  <c r="E22" i="1"/>
  <c r="E23" i="1"/>
  <c r="K52" i="1"/>
  <c r="E24" i="1"/>
  <c r="K53" i="1"/>
  <c r="E25" i="1"/>
  <c r="K54" i="1"/>
  <c r="E26" i="1"/>
  <c r="E27" i="1"/>
  <c r="K56" i="1"/>
  <c r="E28" i="1"/>
  <c r="K57" i="1"/>
  <c r="E29" i="1"/>
  <c r="K58" i="1"/>
  <c r="E30" i="1"/>
  <c r="E31" i="1"/>
  <c r="K60" i="1"/>
  <c r="E32" i="1"/>
  <c r="K61" i="1"/>
  <c r="E33" i="1"/>
  <c r="K62" i="1"/>
  <c r="E34" i="1"/>
  <c r="E35" i="1"/>
  <c r="K64" i="1"/>
  <c r="E36" i="1"/>
  <c r="K65" i="1"/>
  <c r="E37" i="1"/>
  <c r="K66" i="1"/>
  <c r="E38" i="1"/>
  <c r="K68" i="1"/>
  <c r="E39" i="1"/>
  <c r="K70" i="1"/>
  <c r="E40" i="1"/>
  <c r="E41" i="1"/>
  <c r="K72" i="1"/>
  <c r="E42" i="1"/>
  <c r="K73" i="1"/>
  <c r="E43" i="1"/>
  <c r="K74" i="1"/>
  <c r="E44" i="1"/>
  <c r="E45" i="1"/>
  <c r="K76" i="1"/>
  <c r="E46" i="1"/>
  <c r="K77" i="1"/>
  <c r="E47" i="1"/>
  <c r="K78" i="1"/>
  <c r="E48" i="1"/>
  <c r="K80" i="1"/>
  <c r="E49" i="1"/>
  <c r="K81" i="1"/>
  <c r="E50" i="1"/>
  <c r="K82" i="1"/>
  <c r="E51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</calcChain>
</file>

<file path=xl/sharedStrings.xml><?xml version="1.0" encoding="utf-8"?>
<sst xmlns="http://schemas.openxmlformats.org/spreadsheetml/2006/main" count="1052" uniqueCount="211">
  <si>
    <t>1N4GT</t>
  </si>
  <si>
    <t>1N4GV</t>
  </si>
  <si>
    <t>1N4GW</t>
  </si>
  <si>
    <t>1N4GX</t>
  </si>
  <si>
    <t>1N4GY</t>
  </si>
  <si>
    <t>1N4GZ</t>
  </si>
  <si>
    <t>1N4H0</t>
  </si>
  <si>
    <t>1N4H1</t>
  </si>
  <si>
    <t>1N4H2</t>
  </si>
  <si>
    <t>1N4H3</t>
  </si>
  <si>
    <t>1N4H4</t>
  </si>
  <si>
    <t>1N4H5</t>
  </si>
  <si>
    <t>1N4H6</t>
  </si>
  <si>
    <t>1N4H7</t>
  </si>
  <si>
    <t>1N4H8</t>
  </si>
  <si>
    <t>1N4H9</t>
  </si>
  <si>
    <t>1N4HA</t>
  </si>
  <si>
    <t>1N4HB</t>
  </si>
  <si>
    <t>1N4HC</t>
  </si>
  <si>
    <t>1N4HD</t>
  </si>
  <si>
    <t>1N4HE</t>
  </si>
  <si>
    <t>1N4HF</t>
  </si>
  <si>
    <t>1N4HG</t>
  </si>
  <si>
    <t>1N4HH</t>
  </si>
  <si>
    <t>1N4HJ</t>
  </si>
  <si>
    <t>1N4HK</t>
  </si>
  <si>
    <t>1N4HL</t>
  </si>
  <si>
    <t>1N4HM</t>
  </si>
  <si>
    <t>GBSNEG</t>
  </si>
  <si>
    <t>1N4BT</t>
  </si>
  <si>
    <t>1N4BV</t>
  </si>
  <si>
    <t>1N4BW</t>
  </si>
  <si>
    <t>1N4BX</t>
  </si>
  <si>
    <t>1N4BY</t>
  </si>
  <si>
    <t>1N4BZ</t>
  </si>
  <si>
    <t>1N4C0</t>
  </si>
  <si>
    <t>1N4C1</t>
  </si>
  <si>
    <t>1N4C2</t>
  </si>
  <si>
    <t>1N4C3</t>
  </si>
  <si>
    <t>1N4C4</t>
  </si>
  <si>
    <t>1N4C5</t>
  </si>
  <si>
    <t>1N4C6</t>
  </si>
  <si>
    <t>1N4C7</t>
  </si>
  <si>
    <t>1N4C8</t>
  </si>
  <si>
    <t>1N4C9</t>
  </si>
  <si>
    <t>1N4CA</t>
  </si>
  <si>
    <t>1N4CB</t>
  </si>
  <si>
    <t>1N4CC</t>
  </si>
  <si>
    <t>1N4CD</t>
  </si>
  <si>
    <t>1N4CE</t>
  </si>
  <si>
    <t>1N4CF</t>
  </si>
  <si>
    <t>1N4CG</t>
  </si>
  <si>
    <t>1N4CH</t>
  </si>
  <si>
    <t>1N4CJ</t>
  </si>
  <si>
    <t>1N4CK</t>
  </si>
  <si>
    <t>1N4CL</t>
  </si>
  <si>
    <t>1N4CN</t>
  </si>
  <si>
    <t>1N4CP</t>
  </si>
  <si>
    <t>1N4CR</t>
  </si>
  <si>
    <t>1N4CS</t>
  </si>
  <si>
    <t>1N4CT</t>
  </si>
  <si>
    <t>1N4CV</t>
  </si>
  <si>
    <t>1N4CW</t>
  </si>
  <si>
    <t>1N4CX</t>
  </si>
  <si>
    <t>1N4CY</t>
  </si>
  <si>
    <t>1N4CZ</t>
  </si>
  <si>
    <t>1N4D0</t>
  </si>
  <si>
    <t>1N4D1</t>
  </si>
  <si>
    <t>1N4D2</t>
  </si>
  <si>
    <t>1N4D3</t>
  </si>
  <si>
    <t>1N4D4</t>
  </si>
  <si>
    <t>1N4D5</t>
  </si>
  <si>
    <t>1N4D6</t>
  </si>
  <si>
    <t>1N4D7</t>
  </si>
  <si>
    <t>1N4D8</t>
  </si>
  <si>
    <t>1N4D9</t>
  </si>
  <si>
    <t>1N4DA</t>
  </si>
  <si>
    <t>1N4DB</t>
  </si>
  <si>
    <t>1N4DC</t>
  </si>
  <si>
    <t>1N4DD</t>
  </si>
  <si>
    <t>1N4DE</t>
  </si>
  <si>
    <t>1N4DF</t>
  </si>
  <si>
    <t>1N4DG</t>
  </si>
  <si>
    <t>1N4DH</t>
  </si>
  <si>
    <t>1N4DJ</t>
  </si>
  <si>
    <t>1N4DK</t>
  </si>
  <si>
    <t>1N4DL</t>
  </si>
  <si>
    <t>1N4DM</t>
  </si>
  <si>
    <t>1N4DN</t>
  </si>
  <si>
    <t>1N4DP</t>
  </si>
  <si>
    <t>1N4DR</t>
  </si>
  <si>
    <t>1N4DS</t>
  </si>
  <si>
    <t>1N4DT</t>
  </si>
  <si>
    <t>1N4DV</t>
  </si>
  <si>
    <t>1N4DW</t>
  </si>
  <si>
    <t>1N4DX</t>
  </si>
  <si>
    <t>1N4DY</t>
  </si>
  <si>
    <t>1N4DZ</t>
  </si>
  <si>
    <t>1N4E0</t>
  </si>
  <si>
    <t>1N4E1</t>
  </si>
  <si>
    <t>1N4E2</t>
  </si>
  <si>
    <t>1N4E3</t>
  </si>
  <si>
    <t>1N4E4</t>
  </si>
  <si>
    <t>1N4E5</t>
  </si>
  <si>
    <t>1N4E6</t>
  </si>
  <si>
    <t>1N4E7</t>
  </si>
  <si>
    <t>1N4E8</t>
  </si>
  <si>
    <t>1N4E9</t>
  </si>
  <si>
    <t>1N4EA</t>
  </si>
  <si>
    <t>1N4EB</t>
  </si>
  <si>
    <t>1N4EC</t>
  </si>
  <si>
    <t>1N4ED</t>
  </si>
  <si>
    <t>1N4EE</t>
  </si>
  <si>
    <t>1N4EG</t>
  </si>
  <si>
    <t>1N4EH</t>
  </si>
  <si>
    <t>1N4EJ</t>
  </si>
  <si>
    <t>1N4EK</t>
  </si>
  <si>
    <t>1N4EL</t>
  </si>
  <si>
    <t>1N4EM</t>
  </si>
  <si>
    <t>1N4EN</t>
  </si>
  <si>
    <t>1N4EP</t>
  </si>
  <si>
    <t>1N4ER</t>
  </si>
  <si>
    <t>1N4ES</t>
  </si>
  <si>
    <t>1N4ET</t>
  </si>
  <si>
    <t>1N4EV</t>
  </si>
  <si>
    <t>1N4EW</t>
  </si>
  <si>
    <t>1N4EX</t>
  </si>
  <si>
    <t>1N4EY</t>
  </si>
  <si>
    <t>1N4EZ</t>
  </si>
  <si>
    <t>1N4F0</t>
  </si>
  <si>
    <t>1N4F1</t>
  </si>
  <si>
    <t>1N4F2</t>
  </si>
  <si>
    <t>1N4F3</t>
  </si>
  <si>
    <t>1N4F4</t>
  </si>
  <si>
    <t>1N4F6</t>
  </si>
  <si>
    <t>1N4F7</t>
  </si>
  <si>
    <t>1N4FA</t>
  </si>
  <si>
    <t>1N4FB</t>
  </si>
  <si>
    <t>1N4FC</t>
  </si>
  <si>
    <t>1N4FD</t>
  </si>
  <si>
    <t>1N4FE</t>
  </si>
  <si>
    <t>1N4FF</t>
  </si>
  <si>
    <t>1N4FG</t>
  </si>
  <si>
    <t>1N4FH</t>
  </si>
  <si>
    <t>1N4FJ</t>
  </si>
  <si>
    <t>1N4FL</t>
  </si>
  <si>
    <t>1N4FM</t>
  </si>
  <si>
    <t>1N4FN</t>
  </si>
  <si>
    <t>1N4FP</t>
  </si>
  <si>
    <t>1N4FR</t>
  </si>
  <si>
    <t>1N4FS</t>
  </si>
  <si>
    <t>1N4FT</t>
  </si>
  <si>
    <t>1N4FV</t>
  </si>
  <si>
    <t>1N4FW</t>
  </si>
  <si>
    <t>1N4FX</t>
  </si>
  <si>
    <t>1N4FY</t>
  </si>
  <si>
    <t>1N4FZ</t>
  </si>
  <si>
    <t>1N4G0</t>
  </si>
  <si>
    <t>1N4G1</t>
  </si>
  <si>
    <t>1N4G2</t>
  </si>
  <si>
    <t>1N4G3</t>
  </si>
  <si>
    <t>1N4G4</t>
  </si>
  <si>
    <t>1N4G5</t>
  </si>
  <si>
    <t>1N4G6</t>
  </si>
  <si>
    <t>1N4G7</t>
  </si>
  <si>
    <t>1N4G8</t>
  </si>
  <si>
    <t>1N4G9</t>
  </si>
  <si>
    <t>1N4GA</t>
  </si>
  <si>
    <t>1N4GD</t>
  </si>
  <si>
    <t>1N4GE</t>
  </si>
  <si>
    <t>1N4GF</t>
  </si>
  <si>
    <t>1N4GG</t>
  </si>
  <si>
    <t>1N4GH</t>
  </si>
  <si>
    <t>1N4GJ</t>
  </si>
  <si>
    <t>1N4GK</t>
  </si>
  <si>
    <t>1N4GL</t>
  </si>
  <si>
    <t>1N4GM</t>
  </si>
  <si>
    <t>1N4GN</t>
  </si>
  <si>
    <t>1N4GP</t>
  </si>
  <si>
    <t>1N4GR</t>
  </si>
  <si>
    <t>1N4GS</t>
  </si>
  <si>
    <t>Height</t>
  </si>
  <si>
    <t>Map order</t>
  </si>
  <si>
    <t>n</t>
  </si>
  <si>
    <t>nind=181</t>
  </si>
  <si>
    <t>miss=n</t>
  </si>
  <si>
    <t>Row</t>
  </si>
  <si>
    <t>Tree</t>
  </si>
  <si>
    <t>ID</t>
  </si>
  <si>
    <t>Population</t>
  </si>
  <si>
    <t>EC103xEC201 manuka mapping population</t>
  </si>
  <si>
    <t>Phenotyped for tree height on 20 April 2018</t>
  </si>
  <si>
    <t>Trees planted Spring 2017</t>
  </si>
  <si>
    <t>GBS genetic map constructed</t>
  </si>
  <si>
    <t>Height_partial</t>
  </si>
  <si>
    <t>ntrt=2</t>
  </si>
  <si>
    <t>Adjusted25</t>
  </si>
  <si>
    <t>Height_adj25</t>
  </si>
  <si>
    <t>Height_pred</t>
  </si>
  <si>
    <t>ntrt=3</t>
  </si>
  <si>
    <t>DEAD</t>
  </si>
  <si>
    <t>MISSING</t>
  </si>
  <si>
    <t>1N4CM</t>
  </si>
  <si>
    <t>Missing from sheet</t>
  </si>
  <si>
    <t>1N4EF</t>
  </si>
  <si>
    <t>1N4F5</t>
  </si>
  <si>
    <t>1N4F8</t>
  </si>
  <si>
    <t>1N4F9</t>
  </si>
  <si>
    <t>1N4FK</t>
  </si>
  <si>
    <t>1N4GB</t>
  </si>
  <si>
    <t>1N4GC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</si>
</sst>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RowHeight="15" x14ac:dyDescent="0.25"/>
  <cols>
    <col min="1" max="1" width="9.7109375" bestFit="1" customWidth="1"/>
    <col min="2" max="2" width="36.28515625" bestFit="1" customWidth="1"/>
  </cols>
  <sheetData>
    <row r="1" spans="1:2" x14ac:dyDescent="0.25">
      <c r="A1" t="s">
        <v>189</v>
      </c>
      <c r="B1" t="s">
        <v>190</v>
      </c>
    </row>
    <row r="2" spans="1:2" x14ac:dyDescent="0.25">
      <c r="A2" t="s">
        <v>191</v>
      </c>
    </row>
    <row r="3" spans="1:2" x14ac:dyDescent="0.25">
      <c r="A3" t="s">
        <v>192</v>
      </c>
    </row>
    <row r="4" spans="1:2" x14ac:dyDescent="0.25">
      <c r="A4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selection sqref="A1:XFD1048576"/>
    </sheetView>
  </sheetViews>
  <sheetFormatPr defaultRowHeight="15" x14ac:dyDescent="0.25"/>
  <cols>
    <col min="5" max="5" width="11.28515625" customWidth="1"/>
    <col min="9" max="9" width="17.140625" customWidth="1"/>
    <col min="11" max="11" width="11" bestFit="1" customWidth="1"/>
    <col min="12" max="12" width="10.85546875" bestFit="1" customWidth="1"/>
  </cols>
  <sheetData>
    <row r="1" spans="1:12" x14ac:dyDescent="0.25">
      <c r="A1" s="1"/>
      <c r="B1" s="1" t="s">
        <v>186</v>
      </c>
      <c r="C1" s="1" t="s">
        <v>187</v>
      </c>
      <c r="D1" s="1" t="s">
        <v>181</v>
      </c>
      <c r="F1" t="s">
        <v>198</v>
      </c>
      <c r="H1" t="s">
        <v>182</v>
      </c>
      <c r="I1" t="s">
        <v>181</v>
      </c>
      <c r="J1" t="s">
        <v>181</v>
      </c>
      <c r="K1" t="s">
        <v>196</v>
      </c>
      <c r="L1" t="s">
        <v>198</v>
      </c>
    </row>
    <row r="2" spans="1:12" x14ac:dyDescent="0.25">
      <c r="A2" s="1" t="s">
        <v>29</v>
      </c>
      <c r="B2" s="1">
        <v>1</v>
      </c>
      <c r="C2" s="1">
        <v>1</v>
      </c>
      <c r="D2" s="1">
        <v>143</v>
      </c>
      <c r="E2">
        <f>D2+25</f>
        <v>168</v>
      </c>
      <c r="F2">
        <v>-1.0717860240921899</v>
      </c>
      <c r="H2" t="s">
        <v>0</v>
      </c>
      <c r="I2">
        <f>VLOOKUP(H2,$A$2:$D$181,4,FALSE)</f>
        <v>181</v>
      </c>
      <c r="J2">
        <v>181</v>
      </c>
      <c r="K2">
        <f>VLOOKUP(H2,$A$2:$E$181,5,FALSE)</f>
        <v>181</v>
      </c>
      <c r="L2">
        <f>VLOOKUP(H2,$A$2:$F$181,6,FALSE)</f>
        <v>-0.82061643204422496</v>
      </c>
    </row>
    <row r="3" spans="1:12" x14ac:dyDescent="0.25">
      <c r="A3" s="1" t="s">
        <v>30</v>
      </c>
      <c r="B3" s="1">
        <v>1</v>
      </c>
      <c r="C3" s="1">
        <v>2</v>
      </c>
      <c r="D3" s="1">
        <v>167</v>
      </c>
      <c r="E3">
        <f t="shared" ref="E3:E66" si="0">D3+25</f>
        <v>192</v>
      </c>
      <c r="F3">
        <v>4.7203083879002898</v>
      </c>
      <c r="H3" t="s">
        <v>1</v>
      </c>
      <c r="I3">
        <f t="shared" ref="I3:I66" si="1">VLOOKUP(H3,$A$2:$D$181,4,FALSE)</f>
        <v>189</v>
      </c>
      <c r="J3">
        <v>189</v>
      </c>
      <c r="K3">
        <f>VLOOKUP(H3,$A$2:$E$181,5,FALSE)</f>
        <v>189</v>
      </c>
      <c r="L3">
        <f t="shared" ref="L3:L66" si="2">VLOOKUP(H3,$A$2:$F$181,6,FALSE)</f>
        <v>-2.4373962945190102</v>
      </c>
    </row>
    <row r="4" spans="1:12" x14ac:dyDescent="0.25">
      <c r="A4" s="1" t="s">
        <v>31</v>
      </c>
      <c r="B4" s="1">
        <v>1</v>
      </c>
      <c r="C4" s="1">
        <v>3</v>
      </c>
      <c r="D4" s="1">
        <v>160</v>
      </c>
      <c r="E4">
        <f t="shared" si="0"/>
        <v>185</v>
      </c>
      <c r="F4">
        <v>4.7826226996074501</v>
      </c>
      <c r="H4" t="s">
        <v>2</v>
      </c>
      <c r="I4">
        <f t="shared" si="1"/>
        <v>180</v>
      </c>
      <c r="J4">
        <v>180</v>
      </c>
      <c r="K4">
        <f t="shared" ref="K4:K66" si="3">VLOOKUP(H4,$A$2:$E$181,5,FALSE)</f>
        <v>180</v>
      </c>
      <c r="L4">
        <f t="shared" si="2"/>
        <v>-1.50273863565345</v>
      </c>
    </row>
    <row r="5" spans="1:12" x14ac:dyDescent="0.25">
      <c r="A5" s="1" t="s">
        <v>32</v>
      </c>
      <c r="B5" s="1">
        <v>1</v>
      </c>
      <c r="C5" s="1">
        <v>4</v>
      </c>
      <c r="D5" s="1">
        <v>148</v>
      </c>
      <c r="E5">
        <f t="shared" si="0"/>
        <v>173</v>
      </c>
      <c r="F5">
        <v>-2.3828577252312702</v>
      </c>
      <c r="H5" t="s">
        <v>3</v>
      </c>
      <c r="I5">
        <f t="shared" si="1"/>
        <v>198</v>
      </c>
      <c r="J5">
        <v>198</v>
      </c>
      <c r="K5">
        <f t="shared" si="3"/>
        <v>198</v>
      </c>
      <c r="L5">
        <f t="shared" si="2"/>
        <v>3.77666298333562</v>
      </c>
    </row>
    <row r="6" spans="1:12" x14ac:dyDescent="0.25">
      <c r="A6" s="1" t="s">
        <v>33</v>
      </c>
      <c r="B6" s="1">
        <v>1</v>
      </c>
      <c r="C6" s="1">
        <v>5</v>
      </c>
      <c r="D6" s="1">
        <v>102</v>
      </c>
      <c r="E6">
        <f t="shared" si="0"/>
        <v>127</v>
      </c>
      <c r="F6">
        <v>-11.3925853250669</v>
      </c>
      <c r="H6" t="s">
        <v>4</v>
      </c>
      <c r="I6">
        <f t="shared" si="1"/>
        <v>180</v>
      </c>
      <c r="J6">
        <v>180</v>
      </c>
      <c r="K6">
        <f t="shared" si="3"/>
        <v>180</v>
      </c>
      <c r="L6">
        <f t="shared" si="2"/>
        <v>-1.16243150867348</v>
      </c>
    </row>
    <row r="7" spans="1:12" x14ac:dyDescent="0.25">
      <c r="A7" s="1" t="s">
        <v>34</v>
      </c>
      <c r="B7" s="1">
        <v>1</v>
      </c>
      <c r="C7" s="1">
        <v>6</v>
      </c>
      <c r="D7" s="1">
        <v>148</v>
      </c>
      <c r="E7">
        <f t="shared" si="0"/>
        <v>173</v>
      </c>
      <c r="F7">
        <v>8.1002176470286802</v>
      </c>
      <c r="H7" t="s">
        <v>5</v>
      </c>
      <c r="I7">
        <f t="shared" si="1"/>
        <v>208</v>
      </c>
      <c r="J7">
        <v>208</v>
      </c>
      <c r="K7">
        <f t="shared" si="3"/>
        <v>208</v>
      </c>
      <c r="L7">
        <f t="shared" si="2"/>
        <v>6.6476189291235404</v>
      </c>
    </row>
    <row r="8" spans="1:12" x14ac:dyDescent="0.25">
      <c r="A8" s="1" t="s">
        <v>35</v>
      </c>
      <c r="B8" s="1">
        <v>1</v>
      </c>
      <c r="C8" s="1">
        <v>7</v>
      </c>
      <c r="D8" s="1">
        <v>102</v>
      </c>
      <c r="E8">
        <f t="shared" si="0"/>
        <v>127</v>
      </c>
      <c r="F8">
        <v>-6.7828975523514901</v>
      </c>
      <c r="H8" t="s">
        <v>6</v>
      </c>
      <c r="I8">
        <f t="shared" si="1"/>
        <v>174</v>
      </c>
      <c r="J8">
        <v>174</v>
      </c>
      <c r="K8">
        <f t="shared" si="3"/>
        <v>174</v>
      </c>
      <c r="L8">
        <f t="shared" si="2"/>
        <v>-5.8480398434679897</v>
      </c>
    </row>
    <row r="9" spans="1:12" x14ac:dyDescent="0.25">
      <c r="A9" s="1" t="s">
        <v>36</v>
      </c>
      <c r="B9" s="1">
        <v>1</v>
      </c>
      <c r="C9" s="1">
        <v>8</v>
      </c>
      <c r="D9" s="1">
        <v>169</v>
      </c>
      <c r="E9">
        <f t="shared" si="0"/>
        <v>194</v>
      </c>
      <c r="F9">
        <v>13.2267776416644</v>
      </c>
      <c r="H9" t="s">
        <v>7</v>
      </c>
      <c r="I9">
        <f t="shared" si="1"/>
        <v>197</v>
      </c>
      <c r="J9">
        <v>197</v>
      </c>
      <c r="K9">
        <f t="shared" si="3"/>
        <v>197</v>
      </c>
      <c r="L9">
        <f t="shared" si="2"/>
        <v>-2.0579599548501801</v>
      </c>
    </row>
    <row r="10" spans="1:12" x14ac:dyDescent="0.25">
      <c r="A10" s="1" t="s">
        <v>37</v>
      </c>
      <c r="B10" s="1">
        <v>1</v>
      </c>
      <c r="C10" s="1">
        <v>9</v>
      </c>
      <c r="D10" s="1">
        <v>153</v>
      </c>
      <c r="E10">
        <f t="shared" si="0"/>
        <v>178</v>
      </c>
      <c r="F10">
        <v>3.4875678971650501</v>
      </c>
      <c r="H10" t="s">
        <v>8</v>
      </c>
      <c r="I10">
        <f t="shared" si="1"/>
        <v>222</v>
      </c>
      <c r="J10">
        <v>222</v>
      </c>
      <c r="K10">
        <f t="shared" si="3"/>
        <v>222</v>
      </c>
      <c r="L10">
        <f t="shared" si="2"/>
        <v>4.0897969720320804</v>
      </c>
    </row>
    <row r="11" spans="1:12" x14ac:dyDescent="0.25">
      <c r="A11" s="1" t="s">
        <v>38</v>
      </c>
      <c r="B11" s="1">
        <v>1</v>
      </c>
      <c r="C11" s="1">
        <v>10</v>
      </c>
      <c r="D11" s="1">
        <v>141</v>
      </c>
      <c r="E11">
        <f t="shared" si="0"/>
        <v>166</v>
      </c>
      <c r="F11">
        <v>0.30250588652321603</v>
      </c>
      <c r="H11" t="s">
        <v>9</v>
      </c>
      <c r="I11">
        <f t="shared" si="1"/>
        <v>174</v>
      </c>
      <c r="J11">
        <v>174</v>
      </c>
      <c r="K11">
        <f t="shared" si="3"/>
        <v>174</v>
      </c>
      <c r="L11">
        <f t="shared" si="2"/>
        <v>0.61364176511715995</v>
      </c>
    </row>
    <row r="12" spans="1:12" x14ac:dyDescent="0.25">
      <c r="A12" s="1" t="s">
        <v>39</v>
      </c>
      <c r="B12" s="1">
        <v>1</v>
      </c>
      <c r="C12" s="1">
        <v>11</v>
      </c>
      <c r="D12" s="1">
        <v>164</v>
      </c>
      <c r="E12">
        <f t="shared" si="0"/>
        <v>189</v>
      </c>
      <c r="F12">
        <v>-0.98449964133382695</v>
      </c>
      <c r="H12" t="s">
        <v>10</v>
      </c>
      <c r="I12">
        <f t="shared" si="1"/>
        <v>207</v>
      </c>
      <c r="J12">
        <v>207</v>
      </c>
      <c r="K12">
        <f t="shared" si="3"/>
        <v>207</v>
      </c>
      <c r="L12">
        <f t="shared" si="2"/>
        <v>4.56959366605874</v>
      </c>
    </row>
    <row r="13" spans="1:12" x14ac:dyDescent="0.25">
      <c r="A13" s="1" t="s">
        <v>40</v>
      </c>
      <c r="B13" s="1">
        <v>1</v>
      </c>
      <c r="C13" s="1">
        <v>12</v>
      </c>
      <c r="D13" s="1">
        <v>158</v>
      </c>
      <c r="E13">
        <f t="shared" si="0"/>
        <v>183</v>
      </c>
      <c r="F13">
        <v>-2.3177952327309099</v>
      </c>
      <c r="H13" t="s">
        <v>11</v>
      </c>
      <c r="I13">
        <f t="shared" si="1"/>
        <v>180</v>
      </c>
      <c r="J13">
        <v>180</v>
      </c>
      <c r="K13">
        <f t="shared" si="3"/>
        <v>180</v>
      </c>
      <c r="L13">
        <f t="shared" si="2"/>
        <v>-3.7329577926063302</v>
      </c>
    </row>
    <row r="14" spans="1:12" x14ac:dyDescent="0.25">
      <c r="A14" s="1" t="s">
        <v>41</v>
      </c>
      <c r="B14" s="1">
        <v>1</v>
      </c>
      <c r="C14" s="1">
        <v>13</v>
      </c>
      <c r="D14" s="1">
        <v>153</v>
      </c>
      <c r="E14">
        <f t="shared" si="0"/>
        <v>178</v>
      </c>
      <c r="F14">
        <v>-3.39157819753826</v>
      </c>
      <c r="H14" t="s">
        <v>12</v>
      </c>
      <c r="I14">
        <f t="shared" si="1"/>
        <v>194</v>
      </c>
      <c r="J14">
        <v>194</v>
      </c>
      <c r="K14">
        <f t="shared" si="3"/>
        <v>194</v>
      </c>
      <c r="L14">
        <f t="shared" si="2"/>
        <v>2.9263327132086201</v>
      </c>
    </row>
    <row r="15" spans="1:12" x14ac:dyDescent="0.25">
      <c r="A15" s="1" t="s">
        <v>42</v>
      </c>
      <c r="B15" s="1">
        <v>1</v>
      </c>
      <c r="C15" s="1">
        <v>14</v>
      </c>
      <c r="D15" s="1">
        <v>129</v>
      </c>
      <c r="E15">
        <f t="shared" si="0"/>
        <v>154</v>
      </c>
      <c r="F15">
        <v>-7.9825662715434298</v>
      </c>
      <c r="H15" t="s">
        <v>13</v>
      </c>
      <c r="I15">
        <f t="shared" si="1"/>
        <v>220</v>
      </c>
      <c r="J15">
        <v>220</v>
      </c>
      <c r="K15">
        <f t="shared" si="3"/>
        <v>220</v>
      </c>
      <c r="L15">
        <f t="shared" si="2"/>
        <v>8.4722357558488692</v>
      </c>
    </row>
    <row r="16" spans="1:12" x14ac:dyDescent="0.25">
      <c r="A16" s="1" t="s">
        <v>43</v>
      </c>
      <c r="B16" s="1">
        <v>1</v>
      </c>
      <c r="C16" s="1">
        <v>15</v>
      </c>
      <c r="D16" s="1">
        <v>160</v>
      </c>
      <c r="E16">
        <f t="shared" si="0"/>
        <v>185</v>
      </c>
      <c r="F16">
        <v>-5.0430297502283796</v>
      </c>
      <c r="H16" t="s">
        <v>14</v>
      </c>
      <c r="I16">
        <f t="shared" si="1"/>
        <v>192</v>
      </c>
      <c r="J16">
        <v>192</v>
      </c>
      <c r="K16">
        <f t="shared" si="3"/>
        <v>192</v>
      </c>
      <c r="L16">
        <f t="shared" si="2"/>
        <v>-1.6409508575448799</v>
      </c>
    </row>
    <row r="17" spans="1:12" x14ac:dyDescent="0.25">
      <c r="A17" s="1" t="s">
        <v>44</v>
      </c>
      <c r="B17" s="1">
        <v>1</v>
      </c>
      <c r="C17" s="1">
        <v>16</v>
      </c>
      <c r="D17" s="1">
        <v>159</v>
      </c>
      <c r="E17">
        <f t="shared" si="0"/>
        <v>184</v>
      </c>
      <c r="F17">
        <v>2.1860792227524501</v>
      </c>
      <c r="H17" t="s">
        <v>15</v>
      </c>
      <c r="I17">
        <f t="shared" si="1"/>
        <v>173</v>
      </c>
      <c r="J17">
        <v>173</v>
      </c>
      <c r="K17">
        <f t="shared" si="3"/>
        <v>173</v>
      </c>
      <c r="L17">
        <f t="shared" si="2"/>
        <v>-4.3649731731840102</v>
      </c>
    </row>
    <row r="18" spans="1:12" x14ac:dyDescent="0.25">
      <c r="A18" s="1" t="s">
        <v>45</v>
      </c>
      <c r="B18" s="1">
        <v>1</v>
      </c>
      <c r="C18" s="1">
        <v>17</v>
      </c>
      <c r="D18" s="1">
        <v>173</v>
      </c>
      <c r="E18">
        <f t="shared" si="0"/>
        <v>198</v>
      </c>
      <c r="F18">
        <v>4.3294906374367503</v>
      </c>
      <c r="H18" t="s">
        <v>16</v>
      </c>
      <c r="I18">
        <f t="shared" si="1"/>
        <v>186</v>
      </c>
      <c r="J18">
        <v>186</v>
      </c>
      <c r="K18">
        <f t="shared" si="3"/>
        <v>186</v>
      </c>
      <c r="L18">
        <f t="shared" si="2"/>
        <v>-3.1338025321304501</v>
      </c>
    </row>
    <row r="19" spans="1:12" x14ac:dyDescent="0.25">
      <c r="A19" s="1" t="s">
        <v>46</v>
      </c>
      <c r="B19" s="1">
        <v>1</v>
      </c>
      <c r="C19" s="1">
        <v>18</v>
      </c>
      <c r="D19" s="1">
        <v>169</v>
      </c>
      <c r="E19">
        <f t="shared" si="0"/>
        <v>194</v>
      </c>
      <c r="F19">
        <v>3.0535021154143802</v>
      </c>
      <c r="H19" t="s">
        <v>17</v>
      </c>
      <c r="I19">
        <f t="shared" si="1"/>
        <v>206</v>
      </c>
      <c r="J19">
        <v>206</v>
      </c>
      <c r="K19">
        <f t="shared" si="3"/>
        <v>206</v>
      </c>
      <c r="L19">
        <f t="shared" si="2"/>
        <v>6.9173127858377104</v>
      </c>
    </row>
    <row r="20" spans="1:12" x14ac:dyDescent="0.25">
      <c r="A20" s="1" t="s">
        <v>47</v>
      </c>
      <c r="B20" s="1">
        <v>1</v>
      </c>
      <c r="C20" s="1">
        <v>19</v>
      </c>
      <c r="D20" s="1">
        <v>163</v>
      </c>
      <c r="E20">
        <f t="shared" si="0"/>
        <v>188</v>
      </c>
      <c r="F20">
        <v>1.73814537734</v>
      </c>
      <c r="H20" t="s">
        <v>18</v>
      </c>
      <c r="I20">
        <f t="shared" si="1"/>
        <v>169</v>
      </c>
      <c r="J20">
        <v>169</v>
      </c>
      <c r="K20">
        <f t="shared" si="3"/>
        <v>169</v>
      </c>
      <c r="L20">
        <f t="shared" si="2"/>
        <v>-5.3659268207578599</v>
      </c>
    </row>
    <row r="21" spans="1:12" x14ac:dyDescent="0.25">
      <c r="A21" s="1" t="s">
        <v>48</v>
      </c>
      <c r="B21" s="1">
        <v>1</v>
      </c>
      <c r="C21" s="1">
        <v>20</v>
      </c>
      <c r="D21" s="1">
        <v>169</v>
      </c>
      <c r="E21">
        <f t="shared" si="0"/>
        <v>194</v>
      </c>
      <c r="F21">
        <v>6.9446825339514797</v>
      </c>
      <c r="H21" t="s">
        <v>19</v>
      </c>
      <c r="I21">
        <f t="shared" si="1"/>
        <v>193</v>
      </c>
      <c r="J21">
        <v>193</v>
      </c>
      <c r="K21">
        <f t="shared" si="3"/>
        <v>193</v>
      </c>
      <c r="L21">
        <f t="shared" si="2"/>
        <v>5.1638891179401103</v>
      </c>
    </row>
    <row r="22" spans="1:12" x14ac:dyDescent="0.25">
      <c r="A22" s="1" t="s">
        <v>49</v>
      </c>
      <c r="B22" s="1">
        <v>1</v>
      </c>
      <c r="C22" s="1">
        <v>21</v>
      </c>
      <c r="D22" s="1">
        <v>153</v>
      </c>
      <c r="E22">
        <f t="shared" si="0"/>
        <v>178</v>
      </c>
      <c r="F22">
        <v>-1.95696152076279</v>
      </c>
      <c r="H22" t="s">
        <v>20</v>
      </c>
      <c r="I22">
        <f t="shared" si="1"/>
        <v>167</v>
      </c>
      <c r="J22">
        <v>167</v>
      </c>
      <c r="K22">
        <f t="shared" si="3"/>
        <v>167</v>
      </c>
      <c r="L22">
        <f t="shared" si="2"/>
        <v>3.4241573186293701</v>
      </c>
    </row>
    <row r="23" spans="1:12" x14ac:dyDescent="0.25">
      <c r="A23" s="1" t="s">
        <v>50</v>
      </c>
      <c r="B23" s="1">
        <v>1</v>
      </c>
      <c r="C23" s="1">
        <v>22</v>
      </c>
      <c r="D23" s="1"/>
      <c r="E23">
        <f t="shared" si="0"/>
        <v>25</v>
      </c>
      <c r="F23">
        <v>-3.0340412884477499</v>
      </c>
      <c r="H23" t="s">
        <v>21</v>
      </c>
      <c r="I23">
        <f t="shared" si="1"/>
        <v>154</v>
      </c>
      <c r="J23">
        <v>154</v>
      </c>
      <c r="K23">
        <f t="shared" si="3"/>
        <v>154</v>
      </c>
      <c r="L23">
        <f t="shared" si="2"/>
        <v>-10.084405253292299</v>
      </c>
    </row>
    <row r="24" spans="1:12" x14ac:dyDescent="0.25">
      <c r="A24" s="1" t="s">
        <v>51</v>
      </c>
      <c r="B24" s="1">
        <v>1</v>
      </c>
      <c r="C24" s="1">
        <v>23</v>
      </c>
      <c r="D24" s="1">
        <v>153</v>
      </c>
      <c r="E24">
        <f t="shared" si="0"/>
        <v>178</v>
      </c>
      <c r="F24">
        <v>-2.0070536672443202</v>
      </c>
      <c r="H24" t="s">
        <v>22</v>
      </c>
      <c r="I24">
        <f t="shared" si="1"/>
        <v>179</v>
      </c>
      <c r="J24">
        <v>179</v>
      </c>
      <c r="K24">
        <f t="shared" si="3"/>
        <v>179</v>
      </c>
      <c r="L24">
        <f t="shared" si="2"/>
        <v>1.1486946690961399</v>
      </c>
    </row>
    <row r="25" spans="1:12" x14ac:dyDescent="0.25">
      <c r="A25" s="1" t="s">
        <v>52</v>
      </c>
      <c r="B25" s="1">
        <v>1</v>
      </c>
      <c r="C25" s="1">
        <v>24</v>
      </c>
      <c r="D25" s="1">
        <v>145</v>
      </c>
      <c r="E25">
        <f t="shared" si="0"/>
        <v>170</v>
      </c>
      <c r="F25">
        <v>-1.43267551020382</v>
      </c>
      <c r="H25" t="s">
        <v>23</v>
      </c>
      <c r="I25">
        <f t="shared" si="1"/>
        <v>187</v>
      </c>
      <c r="J25">
        <v>187</v>
      </c>
      <c r="K25">
        <f t="shared" si="3"/>
        <v>187</v>
      </c>
      <c r="L25">
        <f t="shared" si="2"/>
        <v>0.341989879424974</v>
      </c>
    </row>
    <row r="26" spans="1:12" x14ac:dyDescent="0.25">
      <c r="A26" s="1" t="s">
        <v>53</v>
      </c>
      <c r="B26" s="1">
        <v>1</v>
      </c>
      <c r="C26" s="1">
        <v>25</v>
      </c>
      <c r="D26" s="1">
        <v>163</v>
      </c>
      <c r="E26">
        <f t="shared" si="0"/>
        <v>188</v>
      </c>
      <c r="F26">
        <v>1.9231516264519399</v>
      </c>
      <c r="H26" t="s">
        <v>24</v>
      </c>
      <c r="I26">
        <f t="shared" si="1"/>
        <v>198</v>
      </c>
      <c r="J26">
        <v>198</v>
      </c>
      <c r="K26">
        <f t="shared" si="3"/>
        <v>198</v>
      </c>
      <c r="L26">
        <f t="shared" si="2"/>
        <v>4.3179938933789499</v>
      </c>
    </row>
    <row r="27" spans="1:12" x14ac:dyDescent="0.25">
      <c r="A27" s="1" t="s">
        <v>54</v>
      </c>
      <c r="B27" s="1">
        <v>1</v>
      </c>
      <c r="C27" s="1">
        <v>26</v>
      </c>
      <c r="D27" s="1">
        <v>149</v>
      </c>
      <c r="E27">
        <f t="shared" si="0"/>
        <v>174</v>
      </c>
      <c r="F27">
        <v>0.23546034498023899</v>
      </c>
      <c r="H27" t="s">
        <v>25</v>
      </c>
      <c r="I27">
        <f t="shared" si="1"/>
        <v>178</v>
      </c>
      <c r="J27">
        <v>178</v>
      </c>
      <c r="K27">
        <f t="shared" si="3"/>
        <v>178</v>
      </c>
      <c r="L27">
        <f t="shared" si="2"/>
        <v>-0.70226473917343402</v>
      </c>
    </row>
    <row r="28" spans="1:12" x14ac:dyDescent="0.25">
      <c r="A28" s="1" t="s">
        <v>55</v>
      </c>
      <c r="B28" s="1">
        <v>1</v>
      </c>
      <c r="C28" s="1">
        <v>27</v>
      </c>
      <c r="D28" s="1">
        <v>157</v>
      </c>
      <c r="E28">
        <f t="shared" si="0"/>
        <v>182</v>
      </c>
      <c r="F28">
        <v>-0.35206326182486603</v>
      </c>
      <c r="H28" t="s">
        <v>26</v>
      </c>
      <c r="I28">
        <f t="shared" si="1"/>
        <v>197</v>
      </c>
      <c r="J28">
        <v>197</v>
      </c>
      <c r="K28">
        <f t="shared" si="3"/>
        <v>197</v>
      </c>
      <c r="L28">
        <f t="shared" si="2"/>
        <v>5.8647696065720902</v>
      </c>
    </row>
    <row r="29" spans="1:12" x14ac:dyDescent="0.25">
      <c r="A29" s="1" t="s">
        <v>56</v>
      </c>
      <c r="B29" s="1">
        <v>1</v>
      </c>
      <c r="C29" s="1">
        <v>28</v>
      </c>
      <c r="D29" s="1">
        <v>139</v>
      </c>
      <c r="E29">
        <f t="shared" si="0"/>
        <v>164</v>
      </c>
      <c r="F29">
        <v>1.6570753163672001</v>
      </c>
      <c r="H29" t="s">
        <v>27</v>
      </c>
      <c r="I29">
        <f t="shared" si="1"/>
        <v>203</v>
      </c>
      <c r="J29">
        <v>203</v>
      </c>
      <c r="K29">
        <f t="shared" si="3"/>
        <v>203</v>
      </c>
      <c r="L29">
        <f t="shared" si="2"/>
        <v>3.9623647007389202</v>
      </c>
    </row>
    <row r="30" spans="1:12" x14ac:dyDescent="0.25">
      <c r="A30" s="1" t="s">
        <v>57</v>
      </c>
      <c r="B30" s="1">
        <v>1</v>
      </c>
      <c r="C30" s="1">
        <v>29</v>
      </c>
      <c r="D30" s="1">
        <v>189</v>
      </c>
      <c r="E30">
        <f t="shared" si="0"/>
        <v>214</v>
      </c>
      <c r="F30">
        <v>8.0512300516253603</v>
      </c>
      <c r="H30" t="s">
        <v>28</v>
      </c>
      <c r="I30" t="e">
        <f t="shared" si="1"/>
        <v>#N/A</v>
      </c>
      <c r="J30" t="e">
        <v>#N/A</v>
      </c>
      <c r="K30" t="e">
        <f t="shared" si="3"/>
        <v>#N/A</v>
      </c>
      <c r="L30" t="e">
        <f t="shared" si="2"/>
        <v>#N/A</v>
      </c>
    </row>
    <row r="31" spans="1:12" x14ac:dyDescent="0.25">
      <c r="A31" s="1" t="s">
        <v>58</v>
      </c>
      <c r="B31" s="1">
        <v>1</v>
      </c>
      <c r="C31" s="1">
        <v>30</v>
      </c>
      <c r="D31" s="1">
        <v>168</v>
      </c>
      <c r="E31">
        <f t="shared" si="0"/>
        <v>193</v>
      </c>
      <c r="F31">
        <v>-4.61930070862992</v>
      </c>
      <c r="H31" t="s">
        <v>29</v>
      </c>
      <c r="I31">
        <f t="shared" si="1"/>
        <v>143</v>
      </c>
      <c r="K31">
        <f t="shared" si="3"/>
        <v>168</v>
      </c>
      <c r="L31">
        <f t="shared" si="2"/>
        <v>-1.0717860240921899</v>
      </c>
    </row>
    <row r="32" spans="1:12" x14ac:dyDescent="0.25">
      <c r="A32" s="1" t="s">
        <v>59</v>
      </c>
      <c r="B32" s="1">
        <v>1</v>
      </c>
      <c r="C32" s="1">
        <v>31</v>
      </c>
      <c r="D32" s="1">
        <v>178</v>
      </c>
      <c r="E32">
        <f t="shared" si="0"/>
        <v>203</v>
      </c>
      <c r="F32">
        <v>0.94957386898254403</v>
      </c>
      <c r="H32" t="s">
        <v>30</v>
      </c>
      <c r="I32">
        <f t="shared" si="1"/>
        <v>167</v>
      </c>
      <c r="K32">
        <f t="shared" si="3"/>
        <v>192</v>
      </c>
      <c r="L32">
        <f t="shared" si="2"/>
        <v>4.7203083879002898</v>
      </c>
    </row>
    <row r="33" spans="1:12" x14ac:dyDescent="0.25">
      <c r="A33" s="1" t="s">
        <v>60</v>
      </c>
      <c r="B33" s="1">
        <v>1</v>
      </c>
      <c r="C33" s="1">
        <v>32</v>
      </c>
      <c r="D33" s="1">
        <v>156</v>
      </c>
      <c r="E33">
        <f t="shared" si="0"/>
        <v>181</v>
      </c>
      <c r="F33">
        <v>-6.8493363926600503</v>
      </c>
      <c r="H33" t="s">
        <v>31</v>
      </c>
      <c r="I33">
        <f t="shared" si="1"/>
        <v>160</v>
      </c>
      <c r="K33">
        <f t="shared" si="3"/>
        <v>185</v>
      </c>
      <c r="L33">
        <f t="shared" si="2"/>
        <v>4.7826226996074501</v>
      </c>
    </row>
    <row r="34" spans="1:12" x14ac:dyDescent="0.25">
      <c r="A34" s="1" t="s">
        <v>61</v>
      </c>
      <c r="B34" s="1">
        <v>1</v>
      </c>
      <c r="C34" s="1">
        <v>33</v>
      </c>
      <c r="D34" s="1">
        <v>185</v>
      </c>
      <c r="E34">
        <f t="shared" si="0"/>
        <v>210</v>
      </c>
      <c r="F34">
        <v>5.5269979701709904</v>
      </c>
      <c r="H34" t="s">
        <v>32</v>
      </c>
      <c r="I34">
        <f t="shared" si="1"/>
        <v>148</v>
      </c>
      <c r="K34">
        <f t="shared" si="3"/>
        <v>173</v>
      </c>
      <c r="L34">
        <f t="shared" si="2"/>
        <v>-2.3828577252312702</v>
      </c>
    </row>
    <row r="35" spans="1:12" x14ac:dyDescent="0.25">
      <c r="A35" s="1" t="s">
        <v>62</v>
      </c>
      <c r="B35" s="1">
        <v>1</v>
      </c>
      <c r="C35" s="1">
        <v>34</v>
      </c>
      <c r="D35" s="1">
        <v>164</v>
      </c>
      <c r="E35">
        <f t="shared" si="0"/>
        <v>189</v>
      </c>
      <c r="F35">
        <v>-0.38846656387617001</v>
      </c>
      <c r="H35" t="s">
        <v>33</v>
      </c>
      <c r="I35">
        <f t="shared" si="1"/>
        <v>102</v>
      </c>
      <c r="K35">
        <f t="shared" si="3"/>
        <v>127</v>
      </c>
      <c r="L35">
        <f t="shared" si="2"/>
        <v>-11.3925853250669</v>
      </c>
    </row>
    <row r="36" spans="1:12" x14ac:dyDescent="0.25">
      <c r="A36" s="1" t="s">
        <v>63</v>
      </c>
      <c r="B36" s="1">
        <v>1</v>
      </c>
      <c r="C36" s="1">
        <v>35</v>
      </c>
      <c r="D36" s="1">
        <v>163</v>
      </c>
      <c r="E36">
        <f t="shared" si="0"/>
        <v>188</v>
      </c>
      <c r="F36">
        <v>3.2524181394512901</v>
      </c>
      <c r="H36" t="s">
        <v>34</v>
      </c>
      <c r="I36">
        <f t="shared" si="1"/>
        <v>148</v>
      </c>
      <c r="K36">
        <f t="shared" si="3"/>
        <v>173</v>
      </c>
      <c r="L36">
        <f t="shared" si="2"/>
        <v>8.1002176470286802</v>
      </c>
    </row>
    <row r="37" spans="1:12" x14ac:dyDescent="0.25">
      <c r="A37" s="1" t="s">
        <v>64</v>
      </c>
      <c r="B37" s="1">
        <v>1</v>
      </c>
      <c r="C37" s="1">
        <v>36</v>
      </c>
      <c r="D37" s="1">
        <v>152</v>
      </c>
      <c r="E37">
        <f t="shared" si="0"/>
        <v>177</v>
      </c>
      <c r="F37">
        <v>-2.2696073936935099</v>
      </c>
      <c r="H37" t="s">
        <v>35</v>
      </c>
      <c r="I37">
        <f t="shared" si="1"/>
        <v>102</v>
      </c>
      <c r="K37">
        <f t="shared" si="3"/>
        <v>127</v>
      </c>
      <c r="L37">
        <f t="shared" si="2"/>
        <v>-6.7828975523514901</v>
      </c>
    </row>
    <row r="38" spans="1:12" x14ac:dyDescent="0.25">
      <c r="A38" s="1" t="s">
        <v>66</v>
      </c>
      <c r="B38" s="1">
        <v>1</v>
      </c>
      <c r="C38" s="1">
        <v>37</v>
      </c>
      <c r="D38" s="1">
        <v>170</v>
      </c>
      <c r="E38">
        <f t="shared" si="0"/>
        <v>195</v>
      </c>
      <c r="F38">
        <v>5.26443145982629</v>
      </c>
      <c r="H38" t="s">
        <v>36</v>
      </c>
      <c r="I38">
        <f t="shared" si="1"/>
        <v>169</v>
      </c>
      <c r="K38">
        <f t="shared" si="3"/>
        <v>194</v>
      </c>
      <c r="L38">
        <f t="shared" si="2"/>
        <v>13.2267776416644</v>
      </c>
    </row>
    <row r="39" spans="1:12" x14ac:dyDescent="0.25">
      <c r="A39" s="1" t="s">
        <v>68</v>
      </c>
      <c r="B39" s="1">
        <v>1</v>
      </c>
      <c r="C39" s="1">
        <v>38</v>
      </c>
      <c r="D39" s="1">
        <v>154</v>
      </c>
      <c r="E39">
        <f t="shared" si="0"/>
        <v>179</v>
      </c>
      <c r="F39">
        <v>-2.27865942989665</v>
      </c>
      <c r="H39" t="s">
        <v>37</v>
      </c>
      <c r="I39">
        <f t="shared" si="1"/>
        <v>153</v>
      </c>
      <c r="K39">
        <f t="shared" si="3"/>
        <v>178</v>
      </c>
      <c r="L39">
        <f t="shared" si="2"/>
        <v>3.4875678971650501</v>
      </c>
    </row>
    <row r="40" spans="1:12" x14ac:dyDescent="0.25">
      <c r="A40" s="1" t="s">
        <v>69</v>
      </c>
      <c r="B40" s="1">
        <v>1</v>
      </c>
      <c r="C40" s="1">
        <v>39</v>
      </c>
      <c r="D40" s="1">
        <v>170</v>
      </c>
      <c r="E40">
        <f t="shared" si="0"/>
        <v>195</v>
      </c>
      <c r="F40">
        <v>-0.74601039185880502</v>
      </c>
      <c r="H40" t="s">
        <v>38</v>
      </c>
      <c r="I40">
        <f t="shared" si="1"/>
        <v>141</v>
      </c>
      <c r="K40">
        <f t="shared" si="3"/>
        <v>166</v>
      </c>
      <c r="L40">
        <f t="shared" si="2"/>
        <v>0.30250588652321603</v>
      </c>
    </row>
    <row r="41" spans="1:12" x14ac:dyDescent="0.25">
      <c r="A41" s="1" t="s">
        <v>70</v>
      </c>
      <c r="B41" s="1">
        <v>1</v>
      </c>
      <c r="C41" s="1">
        <v>40</v>
      </c>
      <c r="D41" s="1">
        <v>147</v>
      </c>
      <c r="E41">
        <f t="shared" si="0"/>
        <v>172</v>
      </c>
      <c r="F41">
        <v>-2.9400483083322002</v>
      </c>
      <c r="H41" t="s">
        <v>39</v>
      </c>
      <c r="I41">
        <f t="shared" si="1"/>
        <v>164</v>
      </c>
      <c r="K41">
        <f t="shared" si="3"/>
        <v>189</v>
      </c>
      <c r="L41">
        <f t="shared" si="2"/>
        <v>-0.98449964133382695</v>
      </c>
    </row>
    <row r="42" spans="1:12" x14ac:dyDescent="0.25">
      <c r="A42" s="1" t="s">
        <v>71</v>
      </c>
      <c r="B42" s="1">
        <v>1</v>
      </c>
      <c r="C42" s="1">
        <v>41</v>
      </c>
      <c r="D42" s="1">
        <v>156</v>
      </c>
      <c r="E42">
        <f t="shared" si="0"/>
        <v>181</v>
      </c>
      <c r="F42">
        <v>-2.6120452853940299</v>
      </c>
      <c r="H42" t="s">
        <v>40</v>
      </c>
      <c r="I42">
        <f t="shared" si="1"/>
        <v>158</v>
      </c>
      <c r="K42">
        <f t="shared" si="3"/>
        <v>183</v>
      </c>
      <c r="L42">
        <f t="shared" si="2"/>
        <v>-2.3177952327309099</v>
      </c>
    </row>
    <row r="43" spans="1:12" x14ac:dyDescent="0.25">
      <c r="A43" s="1" t="s">
        <v>72</v>
      </c>
      <c r="B43" s="1">
        <v>1</v>
      </c>
      <c r="C43" s="1">
        <v>42</v>
      </c>
      <c r="D43" s="1">
        <v>141</v>
      </c>
      <c r="E43">
        <f t="shared" si="0"/>
        <v>166</v>
      </c>
      <c r="F43">
        <v>-5.2720023441109003</v>
      </c>
      <c r="H43" t="s">
        <v>41</v>
      </c>
      <c r="I43">
        <f t="shared" si="1"/>
        <v>153</v>
      </c>
      <c r="K43">
        <f t="shared" si="3"/>
        <v>178</v>
      </c>
      <c r="L43">
        <f t="shared" si="2"/>
        <v>-3.39157819753826</v>
      </c>
    </row>
    <row r="44" spans="1:12" x14ac:dyDescent="0.25">
      <c r="A44" s="1" t="s">
        <v>73</v>
      </c>
      <c r="B44" s="1">
        <v>1</v>
      </c>
      <c r="C44" s="1">
        <v>43</v>
      </c>
      <c r="D44" s="1">
        <v>157</v>
      </c>
      <c r="E44">
        <f t="shared" si="0"/>
        <v>182</v>
      </c>
      <c r="F44">
        <v>-2.3917416802717799</v>
      </c>
      <c r="H44" t="s">
        <v>42</v>
      </c>
      <c r="I44">
        <f t="shared" si="1"/>
        <v>129</v>
      </c>
      <c r="K44">
        <f t="shared" si="3"/>
        <v>154</v>
      </c>
      <c r="L44">
        <f t="shared" si="2"/>
        <v>-7.9825662715434298</v>
      </c>
    </row>
    <row r="45" spans="1:12" x14ac:dyDescent="0.25">
      <c r="A45" s="1" t="s">
        <v>74</v>
      </c>
      <c r="B45" s="1">
        <v>1</v>
      </c>
      <c r="C45" s="1">
        <v>44</v>
      </c>
      <c r="D45" s="1">
        <v>153</v>
      </c>
      <c r="E45">
        <f t="shared" si="0"/>
        <v>178</v>
      </c>
      <c r="F45">
        <v>-1.59720503383207</v>
      </c>
      <c r="H45" t="s">
        <v>43</v>
      </c>
      <c r="I45">
        <f t="shared" si="1"/>
        <v>160</v>
      </c>
      <c r="K45">
        <f t="shared" si="3"/>
        <v>185</v>
      </c>
      <c r="L45">
        <f t="shared" si="2"/>
        <v>-5.0430297502283796</v>
      </c>
    </row>
    <row r="46" spans="1:12" x14ac:dyDescent="0.25">
      <c r="A46" s="1" t="s">
        <v>75</v>
      </c>
      <c r="B46" s="1">
        <v>1</v>
      </c>
      <c r="C46" s="1">
        <v>45</v>
      </c>
      <c r="D46" s="1">
        <v>125</v>
      </c>
      <c r="E46">
        <f t="shared" si="0"/>
        <v>150</v>
      </c>
      <c r="F46">
        <v>-6.7116571828399296</v>
      </c>
      <c r="H46" t="s">
        <v>44</v>
      </c>
      <c r="I46">
        <f t="shared" si="1"/>
        <v>159</v>
      </c>
      <c r="K46">
        <f t="shared" si="3"/>
        <v>184</v>
      </c>
      <c r="L46">
        <f t="shared" si="2"/>
        <v>2.1860792227524501</v>
      </c>
    </row>
    <row r="47" spans="1:12" x14ac:dyDescent="0.25">
      <c r="A47" s="1" t="s">
        <v>76</v>
      </c>
      <c r="B47" s="1">
        <v>1</v>
      </c>
      <c r="C47" s="1">
        <v>46</v>
      </c>
      <c r="D47" s="1">
        <v>153</v>
      </c>
      <c r="E47">
        <f t="shared" si="0"/>
        <v>178</v>
      </c>
      <c r="F47">
        <v>3.1399111405217099</v>
      </c>
      <c r="H47" t="s">
        <v>45</v>
      </c>
      <c r="I47">
        <f t="shared" si="1"/>
        <v>173</v>
      </c>
      <c r="K47">
        <f t="shared" si="3"/>
        <v>198</v>
      </c>
      <c r="L47">
        <f t="shared" si="2"/>
        <v>4.3294906374367503</v>
      </c>
    </row>
    <row r="48" spans="1:12" x14ac:dyDescent="0.25">
      <c r="A48" s="1" t="s">
        <v>78</v>
      </c>
      <c r="B48" s="1">
        <v>1</v>
      </c>
      <c r="C48" s="1">
        <v>47</v>
      </c>
      <c r="D48" s="1">
        <v>140</v>
      </c>
      <c r="E48">
        <f t="shared" si="0"/>
        <v>165</v>
      </c>
      <c r="F48">
        <v>-0.58153741658287506</v>
      </c>
      <c r="H48" t="s">
        <v>46</v>
      </c>
      <c r="I48">
        <f t="shared" si="1"/>
        <v>169</v>
      </c>
      <c r="K48">
        <f t="shared" si="3"/>
        <v>194</v>
      </c>
      <c r="L48">
        <f t="shared" si="2"/>
        <v>3.0535021154143802</v>
      </c>
    </row>
    <row r="49" spans="1:12" x14ac:dyDescent="0.25">
      <c r="A49" s="1" t="s">
        <v>79</v>
      </c>
      <c r="B49" s="1">
        <v>1</v>
      </c>
      <c r="C49" s="1">
        <v>48</v>
      </c>
      <c r="D49" s="1">
        <v>136</v>
      </c>
      <c r="E49">
        <f t="shared" si="0"/>
        <v>161</v>
      </c>
      <c r="F49">
        <v>-2.1185832569845799</v>
      </c>
      <c r="H49" t="s">
        <v>47</v>
      </c>
      <c r="I49">
        <f t="shared" si="1"/>
        <v>163</v>
      </c>
      <c r="K49">
        <f t="shared" si="3"/>
        <v>188</v>
      </c>
      <c r="L49">
        <f t="shared" si="2"/>
        <v>1.73814537734</v>
      </c>
    </row>
    <row r="50" spans="1:12" x14ac:dyDescent="0.25">
      <c r="A50" s="1" t="s">
        <v>80</v>
      </c>
      <c r="B50" s="1">
        <v>1</v>
      </c>
      <c r="C50" s="1">
        <v>49</v>
      </c>
      <c r="D50" s="1">
        <v>132</v>
      </c>
      <c r="E50">
        <f t="shared" si="0"/>
        <v>157</v>
      </c>
      <c r="F50">
        <v>-7.9851291650948699</v>
      </c>
      <c r="H50" t="s">
        <v>48</v>
      </c>
      <c r="I50">
        <f t="shared" si="1"/>
        <v>169</v>
      </c>
      <c r="K50">
        <f t="shared" si="3"/>
        <v>194</v>
      </c>
      <c r="L50">
        <f t="shared" si="2"/>
        <v>6.9446825339514797</v>
      </c>
    </row>
    <row r="51" spans="1:12" x14ac:dyDescent="0.25">
      <c r="A51" s="1" t="s">
        <v>81</v>
      </c>
      <c r="B51" s="1">
        <v>1</v>
      </c>
      <c r="C51" s="1">
        <v>50</v>
      </c>
      <c r="D51" s="1">
        <v>158</v>
      </c>
      <c r="E51">
        <f t="shared" si="0"/>
        <v>183</v>
      </c>
      <c r="F51">
        <v>5.9608192253027799</v>
      </c>
      <c r="H51" t="s">
        <v>49</v>
      </c>
      <c r="I51">
        <f t="shared" si="1"/>
        <v>153</v>
      </c>
      <c r="K51">
        <f t="shared" si="3"/>
        <v>178</v>
      </c>
      <c r="L51">
        <f t="shared" si="2"/>
        <v>-1.95696152076279</v>
      </c>
    </row>
    <row r="52" spans="1:12" x14ac:dyDescent="0.25">
      <c r="A52" s="1" t="s">
        <v>82</v>
      </c>
      <c r="B52" s="1">
        <v>2</v>
      </c>
      <c r="C52" s="1">
        <v>1</v>
      </c>
      <c r="D52" s="1">
        <v>142</v>
      </c>
      <c r="E52">
        <f>D52+25</f>
        <v>167</v>
      </c>
      <c r="F52">
        <v>2.3754811124566202</v>
      </c>
      <c r="H52" t="s">
        <v>50</v>
      </c>
      <c r="I52">
        <f t="shared" si="1"/>
        <v>0</v>
      </c>
      <c r="K52">
        <f t="shared" si="3"/>
        <v>25</v>
      </c>
      <c r="L52">
        <f t="shared" si="2"/>
        <v>-3.0340412884477499</v>
      </c>
    </row>
    <row r="53" spans="1:12" x14ac:dyDescent="0.25">
      <c r="A53" s="1" t="s">
        <v>83</v>
      </c>
      <c r="B53" s="1">
        <v>2</v>
      </c>
      <c r="C53" s="1">
        <v>2</v>
      </c>
      <c r="D53" s="1">
        <v>155</v>
      </c>
      <c r="E53">
        <f t="shared" si="0"/>
        <v>180</v>
      </c>
      <c r="F53">
        <v>9.1113975309858795</v>
      </c>
      <c r="H53" t="s">
        <v>51</v>
      </c>
      <c r="I53">
        <f t="shared" si="1"/>
        <v>153</v>
      </c>
      <c r="K53">
        <f t="shared" si="3"/>
        <v>178</v>
      </c>
      <c r="L53">
        <f t="shared" si="2"/>
        <v>-2.0070536672443202</v>
      </c>
    </row>
    <row r="54" spans="1:12" x14ac:dyDescent="0.25">
      <c r="A54" s="1" t="s">
        <v>84</v>
      </c>
      <c r="B54" s="1">
        <v>2</v>
      </c>
      <c r="C54" s="1">
        <v>3</v>
      </c>
      <c r="D54" s="1">
        <v>124</v>
      </c>
      <c r="E54">
        <f t="shared" si="0"/>
        <v>149</v>
      </c>
      <c r="F54">
        <v>2.6826603383417101E-2</v>
      </c>
      <c r="H54" t="s">
        <v>52</v>
      </c>
      <c r="I54">
        <f t="shared" si="1"/>
        <v>145</v>
      </c>
      <c r="K54">
        <f t="shared" si="3"/>
        <v>170</v>
      </c>
      <c r="L54">
        <f t="shared" si="2"/>
        <v>-1.43267551020382</v>
      </c>
    </row>
    <row r="55" spans="1:12" x14ac:dyDescent="0.25">
      <c r="A55" s="1" t="s">
        <v>85</v>
      </c>
      <c r="B55" s="1">
        <v>2</v>
      </c>
      <c r="C55" s="1">
        <v>4</v>
      </c>
      <c r="D55" s="1">
        <v>125</v>
      </c>
      <c r="E55">
        <f t="shared" si="0"/>
        <v>150</v>
      </c>
      <c r="F55">
        <v>-2.5732998305923198</v>
      </c>
      <c r="H55" t="s">
        <v>53</v>
      </c>
      <c r="I55">
        <f t="shared" si="1"/>
        <v>163</v>
      </c>
      <c r="K55">
        <f t="shared" si="3"/>
        <v>188</v>
      </c>
      <c r="L55">
        <f t="shared" si="2"/>
        <v>1.9231516264519399</v>
      </c>
    </row>
    <row r="56" spans="1:12" x14ac:dyDescent="0.25">
      <c r="A56" s="1" t="s">
        <v>86</v>
      </c>
      <c r="B56" s="1">
        <v>2</v>
      </c>
      <c r="C56" s="1">
        <v>5</v>
      </c>
      <c r="D56" s="1">
        <v>90</v>
      </c>
      <c r="E56">
        <f t="shared" si="0"/>
        <v>115</v>
      </c>
      <c r="F56">
        <v>-5.6206114669036102</v>
      </c>
      <c r="H56" t="s">
        <v>54</v>
      </c>
      <c r="I56">
        <f t="shared" si="1"/>
        <v>149</v>
      </c>
      <c r="K56">
        <f t="shared" si="3"/>
        <v>174</v>
      </c>
      <c r="L56">
        <f t="shared" si="2"/>
        <v>0.23546034498023899</v>
      </c>
    </row>
    <row r="57" spans="1:12" x14ac:dyDescent="0.25">
      <c r="A57" s="1" t="s">
        <v>87</v>
      </c>
      <c r="B57" s="1">
        <v>2</v>
      </c>
      <c r="C57" s="1">
        <v>6</v>
      </c>
      <c r="D57" s="1">
        <v>120</v>
      </c>
      <c r="E57">
        <f t="shared" si="0"/>
        <v>145</v>
      </c>
      <c r="F57">
        <v>-5.83337928537025</v>
      </c>
      <c r="H57" t="s">
        <v>55</v>
      </c>
      <c r="I57">
        <f t="shared" si="1"/>
        <v>157</v>
      </c>
      <c r="K57">
        <f t="shared" si="3"/>
        <v>182</v>
      </c>
      <c r="L57">
        <f t="shared" si="2"/>
        <v>-0.35206326182486603</v>
      </c>
    </row>
    <row r="58" spans="1:12" x14ac:dyDescent="0.25">
      <c r="A58" s="1" t="s">
        <v>89</v>
      </c>
      <c r="B58" s="1">
        <v>2</v>
      </c>
      <c r="C58" s="1">
        <v>7</v>
      </c>
      <c r="D58" s="1">
        <v>118</v>
      </c>
      <c r="E58">
        <f t="shared" si="0"/>
        <v>143</v>
      </c>
      <c r="F58">
        <v>3.1350498503002799</v>
      </c>
      <c r="H58" t="s">
        <v>56</v>
      </c>
      <c r="I58">
        <f t="shared" si="1"/>
        <v>139</v>
      </c>
      <c r="K58">
        <f t="shared" si="3"/>
        <v>164</v>
      </c>
      <c r="L58">
        <f t="shared" si="2"/>
        <v>1.6570753163672001</v>
      </c>
    </row>
    <row r="59" spans="1:12" x14ac:dyDescent="0.25">
      <c r="A59" s="1" t="s">
        <v>90</v>
      </c>
      <c r="B59" s="1">
        <v>2</v>
      </c>
      <c r="C59" s="1">
        <v>8</v>
      </c>
      <c r="D59" s="1">
        <v>136</v>
      </c>
      <c r="E59">
        <f t="shared" si="0"/>
        <v>161</v>
      </c>
      <c r="F59">
        <v>2.9746977742794098</v>
      </c>
      <c r="H59" t="s">
        <v>57</v>
      </c>
      <c r="I59">
        <f t="shared" si="1"/>
        <v>189</v>
      </c>
      <c r="J59">
        <v>189</v>
      </c>
      <c r="K59">
        <f t="shared" si="3"/>
        <v>214</v>
      </c>
      <c r="L59">
        <f t="shared" si="2"/>
        <v>8.0512300516253603</v>
      </c>
    </row>
    <row r="60" spans="1:12" x14ac:dyDescent="0.25">
      <c r="A60" s="1" t="s">
        <v>91</v>
      </c>
      <c r="B60" s="1">
        <v>2</v>
      </c>
      <c r="C60" s="1">
        <v>9</v>
      </c>
      <c r="D60" s="1">
        <v>128</v>
      </c>
      <c r="E60">
        <f t="shared" si="0"/>
        <v>153</v>
      </c>
      <c r="F60">
        <v>-7.0222052992779203</v>
      </c>
      <c r="H60" t="s">
        <v>58</v>
      </c>
      <c r="I60">
        <f t="shared" si="1"/>
        <v>168</v>
      </c>
      <c r="J60">
        <v>168</v>
      </c>
      <c r="K60">
        <f t="shared" si="3"/>
        <v>193</v>
      </c>
      <c r="L60">
        <f t="shared" si="2"/>
        <v>-4.61930070862992</v>
      </c>
    </row>
    <row r="61" spans="1:12" x14ac:dyDescent="0.25">
      <c r="A61" s="1" t="s">
        <v>92</v>
      </c>
      <c r="B61" s="1">
        <v>2</v>
      </c>
      <c r="C61" s="1">
        <v>10</v>
      </c>
      <c r="D61" s="1">
        <v>165</v>
      </c>
      <c r="E61">
        <f t="shared" si="0"/>
        <v>190</v>
      </c>
      <c r="F61">
        <v>2.06187737375364</v>
      </c>
      <c r="H61" t="s">
        <v>59</v>
      </c>
      <c r="I61">
        <f t="shared" si="1"/>
        <v>178</v>
      </c>
      <c r="J61">
        <v>178</v>
      </c>
      <c r="K61">
        <f t="shared" si="3"/>
        <v>203</v>
      </c>
      <c r="L61">
        <f t="shared" si="2"/>
        <v>0.94957386898254403</v>
      </c>
    </row>
    <row r="62" spans="1:12" x14ac:dyDescent="0.25">
      <c r="A62" s="1" t="s">
        <v>93</v>
      </c>
      <c r="B62" s="1">
        <v>2</v>
      </c>
      <c r="C62" s="1">
        <v>11</v>
      </c>
      <c r="D62" s="1">
        <v>146</v>
      </c>
      <c r="E62">
        <f t="shared" si="0"/>
        <v>171</v>
      </c>
      <c r="F62">
        <v>-0.126646952707093</v>
      </c>
      <c r="H62" t="s">
        <v>60</v>
      </c>
      <c r="I62">
        <f t="shared" si="1"/>
        <v>156</v>
      </c>
      <c r="J62">
        <v>156</v>
      </c>
      <c r="K62">
        <f t="shared" si="3"/>
        <v>181</v>
      </c>
      <c r="L62">
        <f t="shared" si="2"/>
        <v>-6.8493363926600503</v>
      </c>
    </row>
    <row r="63" spans="1:12" x14ac:dyDescent="0.25">
      <c r="A63" s="1" t="s">
        <v>94</v>
      </c>
      <c r="B63" s="1">
        <v>2</v>
      </c>
      <c r="C63" s="1">
        <v>12</v>
      </c>
      <c r="D63" s="1">
        <v>155</v>
      </c>
      <c r="E63">
        <f t="shared" si="0"/>
        <v>180</v>
      </c>
      <c r="F63">
        <v>-2.5707008759361001</v>
      </c>
      <c r="H63" t="s">
        <v>61</v>
      </c>
      <c r="I63">
        <f t="shared" si="1"/>
        <v>185</v>
      </c>
      <c r="J63">
        <v>185</v>
      </c>
      <c r="K63">
        <f t="shared" si="3"/>
        <v>210</v>
      </c>
      <c r="L63">
        <f t="shared" si="2"/>
        <v>5.5269979701709904</v>
      </c>
    </row>
    <row r="64" spans="1:12" x14ac:dyDescent="0.25">
      <c r="A64" s="1" t="s">
        <v>95</v>
      </c>
      <c r="B64" s="1">
        <v>2</v>
      </c>
      <c r="C64" s="1">
        <v>13</v>
      </c>
      <c r="D64" s="1">
        <v>154</v>
      </c>
      <c r="E64">
        <f t="shared" si="0"/>
        <v>179</v>
      </c>
      <c r="F64">
        <v>2.7432532569346</v>
      </c>
      <c r="H64" t="s">
        <v>62</v>
      </c>
      <c r="I64">
        <f t="shared" si="1"/>
        <v>164</v>
      </c>
      <c r="J64">
        <v>164</v>
      </c>
      <c r="K64">
        <f t="shared" si="3"/>
        <v>189</v>
      </c>
      <c r="L64">
        <f t="shared" si="2"/>
        <v>-0.38846656387617001</v>
      </c>
    </row>
    <row r="65" spans="1:12" x14ac:dyDescent="0.25">
      <c r="A65" s="1" t="s">
        <v>96</v>
      </c>
      <c r="B65" s="1">
        <v>2</v>
      </c>
      <c r="C65" s="1">
        <v>14</v>
      </c>
      <c r="D65" s="1">
        <v>153</v>
      </c>
      <c r="E65">
        <f t="shared" si="0"/>
        <v>178</v>
      </c>
      <c r="F65">
        <v>2.21229334367928</v>
      </c>
      <c r="H65" t="s">
        <v>63</v>
      </c>
      <c r="I65">
        <f t="shared" si="1"/>
        <v>163</v>
      </c>
      <c r="J65">
        <v>163</v>
      </c>
      <c r="K65">
        <f t="shared" si="3"/>
        <v>188</v>
      </c>
      <c r="L65">
        <f t="shared" si="2"/>
        <v>3.2524181394512901</v>
      </c>
    </row>
    <row r="66" spans="1:12" x14ac:dyDescent="0.25">
      <c r="A66" s="1" t="s">
        <v>97</v>
      </c>
      <c r="B66" s="1">
        <v>2</v>
      </c>
      <c r="C66" s="1">
        <v>15</v>
      </c>
      <c r="D66" s="1">
        <v>140</v>
      </c>
      <c r="E66">
        <f t="shared" si="0"/>
        <v>165</v>
      </c>
      <c r="F66">
        <v>-2.8045081253497601</v>
      </c>
      <c r="H66" t="s">
        <v>64</v>
      </c>
      <c r="I66">
        <f t="shared" si="1"/>
        <v>152</v>
      </c>
      <c r="J66">
        <v>152</v>
      </c>
      <c r="K66">
        <f t="shared" si="3"/>
        <v>177</v>
      </c>
      <c r="L66">
        <f t="shared" si="2"/>
        <v>-2.2696073936935099</v>
      </c>
    </row>
    <row r="67" spans="1:12" x14ac:dyDescent="0.25">
      <c r="A67" s="1" t="s">
        <v>98</v>
      </c>
      <c r="B67" s="1">
        <v>2</v>
      </c>
      <c r="C67" s="1">
        <v>16</v>
      </c>
      <c r="D67" s="1">
        <v>135</v>
      </c>
      <c r="E67">
        <f t="shared" ref="E67:E79" si="4">D67+25</f>
        <v>160</v>
      </c>
      <c r="F67">
        <v>4.4202773377367697</v>
      </c>
      <c r="H67" t="s">
        <v>65</v>
      </c>
      <c r="I67" t="e">
        <f t="shared" ref="I67:I130" si="5">VLOOKUP(H67,$A$2:$D$181,4,FALSE)</f>
        <v>#N/A</v>
      </c>
      <c r="J67" t="e">
        <v>#N/A</v>
      </c>
      <c r="K67" t="e">
        <f t="shared" ref="K67:K130" si="6">VLOOKUP(H67,$A$2:$E$181,5,FALSE)</f>
        <v>#N/A</v>
      </c>
      <c r="L67" t="e">
        <f t="shared" ref="L67:L130" si="7">VLOOKUP(H67,$A$2:$F$181,6,FALSE)</f>
        <v>#N/A</v>
      </c>
    </row>
    <row r="68" spans="1:12" x14ac:dyDescent="0.25">
      <c r="A68" s="1" t="s">
        <v>99</v>
      </c>
      <c r="B68" s="1">
        <v>2</v>
      </c>
      <c r="C68" s="1">
        <v>17</v>
      </c>
      <c r="D68" s="1">
        <v>125</v>
      </c>
      <c r="E68">
        <f t="shared" si="4"/>
        <v>150</v>
      </c>
      <c r="F68">
        <v>-8.8378134424741805</v>
      </c>
      <c r="H68" t="s">
        <v>66</v>
      </c>
      <c r="I68">
        <f t="shared" si="5"/>
        <v>170</v>
      </c>
      <c r="J68">
        <v>170</v>
      </c>
      <c r="K68">
        <f t="shared" si="6"/>
        <v>195</v>
      </c>
      <c r="L68">
        <f t="shared" si="7"/>
        <v>5.26443145982629</v>
      </c>
    </row>
    <row r="69" spans="1:12" x14ac:dyDescent="0.25">
      <c r="A69" s="1" t="s">
        <v>100</v>
      </c>
      <c r="B69" s="1">
        <v>2</v>
      </c>
      <c r="C69" s="1">
        <v>18</v>
      </c>
      <c r="D69" s="1">
        <v>119</v>
      </c>
      <c r="E69">
        <f t="shared" si="4"/>
        <v>144</v>
      </c>
      <c r="F69">
        <v>3.88700392069217</v>
      </c>
      <c r="H69" t="s">
        <v>67</v>
      </c>
      <c r="I69" t="e">
        <f t="shared" si="5"/>
        <v>#N/A</v>
      </c>
      <c r="J69" t="e">
        <v>#N/A</v>
      </c>
      <c r="K69" t="e">
        <f t="shared" si="6"/>
        <v>#N/A</v>
      </c>
      <c r="L69" t="e">
        <f t="shared" si="7"/>
        <v>#N/A</v>
      </c>
    </row>
    <row r="70" spans="1:12" x14ac:dyDescent="0.25">
      <c r="A70" s="1" t="s">
        <v>101</v>
      </c>
      <c r="B70" s="1">
        <v>2</v>
      </c>
      <c r="C70" s="1">
        <v>19</v>
      </c>
      <c r="D70" s="1">
        <v>131</v>
      </c>
      <c r="E70">
        <f t="shared" si="4"/>
        <v>156</v>
      </c>
      <c r="F70">
        <v>-1.2906525527219199</v>
      </c>
      <c r="H70" t="s">
        <v>68</v>
      </c>
      <c r="I70">
        <f t="shared" si="5"/>
        <v>154</v>
      </c>
      <c r="J70">
        <v>154</v>
      </c>
      <c r="K70">
        <f t="shared" si="6"/>
        <v>179</v>
      </c>
      <c r="L70">
        <f t="shared" si="7"/>
        <v>-2.27865942989665</v>
      </c>
    </row>
    <row r="71" spans="1:12" x14ac:dyDescent="0.25">
      <c r="A71" s="1" t="s">
        <v>102</v>
      </c>
      <c r="B71" s="1">
        <v>2</v>
      </c>
      <c r="C71" s="1">
        <v>20</v>
      </c>
      <c r="D71" s="1">
        <v>138</v>
      </c>
      <c r="E71">
        <f t="shared" si="4"/>
        <v>163</v>
      </c>
      <c r="F71">
        <v>5.0311643555163101</v>
      </c>
      <c r="H71" t="s">
        <v>69</v>
      </c>
      <c r="I71">
        <f t="shared" si="5"/>
        <v>170</v>
      </c>
      <c r="J71">
        <v>170</v>
      </c>
      <c r="K71">
        <f t="shared" si="6"/>
        <v>195</v>
      </c>
      <c r="L71">
        <f t="shared" si="7"/>
        <v>-0.74601039185880502</v>
      </c>
    </row>
    <row r="72" spans="1:12" x14ac:dyDescent="0.25">
      <c r="A72" s="1" t="s">
        <v>104</v>
      </c>
      <c r="B72" s="1">
        <v>2</v>
      </c>
      <c r="C72" s="1">
        <v>21</v>
      </c>
      <c r="D72" s="1">
        <v>138</v>
      </c>
      <c r="E72">
        <f t="shared" si="4"/>
        <v>163</v>
      </c>
      <c r="F72">
        <v>-3.5867307789491001</v>
      </c>
      <c r="H72" t="s">
        <v>70</v>
      </c>
      <c r="I72">
        <f t="shared" si="5"/>
        <v>147</v>
      </c>
      <c r="J72">
        <v>147</v>
      </c>
      <c r="K72">
        <f t="shared" si="6"/>
        <v>172</v>
      </c>
      <c r="L72">
        <f t="shared" si="7"/>
        <v>-2.9400483083322002</v>
      </c>
    </row>
    <row r="73" spans="1:12" x14ac:dyDescent="0.25">
      <c r="A73" s="1" t="s">
        <v>105</v>
      </c>
      <c r="B73" s="1">
        <v>2</v>
      </c>
      <c r="C73" s="1">
        <v>22</v>
      </c>
      <c r="D73" s="1"/>
      <c r="E73">
        <f t="shared" si="4"/>
        <v>25</v>
      </c>
      <c r="F73">
        <v>-7.88272840907735</v>
      </c>
      <c r="H73" t="s">
        <v>71</v>
      </c>
      <c r="I73">
        <f t="shared" si="5"/>
        <v>156</v>
      </c>
      <c r="J73">
        <v>156</v>
      </c>
      <c r="K73">
        <f t="shared" si="6"/>
        <v>181</v>
      </c>
      <c r="L73">
        <f t="shared" si="7"/>
        <v>-2.6120452853940299</v>
      </c>
    </row>
    <row r="74" spans="1:12" x14ac:dyDescent="0.25">
      <c r="A74" s="1" t="s">
        <v>106</v>
      </c>
      <c r="B74" s="1">
        <v>2</v>
      </c>
      <c r="C74" s="1">
        <v>23</v>
      </c>
      <c r="D74" s="1">
        <v>151</v>
      </c>
      <c r="E74">
        <f t="shared" si="4"/>
        <v>176</v>
      </c>
      <c r="F74">
        <v>4.9197172543500196</v>
      </c>
      <c r="H74" t="s">
        <v>72</v>
      </c>
      <c r="I74">
        <f t="shared" si="5"/>
        <v>141</v>
      </c>
      <c r="J74">
        <v>141</v>
      </c>
      <c r="K74">
        <f t="shared" si="6"/>
        <v>166</v>
      </c>
      <c r="L74">
        <f t="shared" si="7"/>
        <v>-5.2720023441109003</v>
      </c>
    </row>
    <row r="75" spans="1:12" x14ac:dyDescent="0.25">
      <c r="A75" s="1" t="s">
        <v>107</v>
      </c>
      <c r="B75" s="1">
        <v>2</v>
      </c>
      <c r="C75" s="1">
        <v>24</v>
      </c>
      <c r="D75" s="1">
        <v>170</v>
      </c>
      <c r="E75">
        <f t="shared" si="4"/>
        <v>195</v>
      </c>
      <c r="F75">
        <v>2.58634484594675</v>
      </c>
      <c r="H75" t="s">
        <v>73</v>
      </c>
      <c r="I75">
        <f t="shared" si="5"/>
        <v>157</v>
      </c>
      <c r="J75">
        <v>157</v>
      </c>
      <c r="K75">
        <f t="shared" si="6"/>
        <v>182</v>
      </c>
      <c r="L75">
        <f t="shared" si="7"/>
        <v>-2.3917416802717799</v>
      </c>
    </row>
    <row r="76" spans="1:12" x14ac:dyDescent="0.25">
      <c r="A76" s="1" t="s">
        <v>108</v>
      </c>
      <c r="B76" s="1">
        <v>2</v>
      </c>
      <c r="C76" s="1">
        <v>25</v>
      </c>
      <c r="D76" s="1">
        <v>129</v>
      </c>
      <c r="E76">
        <f t="shared" si="4"/>
        <v>154</v>
      </c>
      <c r="F76">
        <v>-7.08051889035701</v>
      </c>
      <c r="H76" t="s">
        <v>74</v>
      </c>
      <c r="I76">
        <f t="shared" si="5"/>
        <v>153</v>
      </c>
      <c r="J76">
        <v>153</v>
      </c>
      <c r="K76">
        <f t="shared" si="6"/>
        <v>178</v>
      </c>
      <c r="L76">
        <f t="shared" si="7"/>
        <v>-1.59720503383207</v>
      </c>
    </row>
    <row r="77" spans="1:12" x14ac:dyDescent="0.25">
      <c r="A77" s="1" t="s">
        <v>109</v>
      </c>
      <c r="B77" s="1">
        <v>2</v>
      </c>
      <c r="C77" s="1">
        <v>26</v>
      </c>
      <c r="D77" s="1">
        <v>105</v>
      </c>
      <c r="E77">
        <f t="shared" si="4"/>
        <v>130</v>
      </c>
      <c r="F77">
        <v>-8.2054297053702197</v>
      </c>
      <c r="H77" t="s">
        <v>75</v>
      </c>
      <c r="I77">
        <f t="shared" si="5"/>
        <v>125</v>
      </c>
      <c r="J77">
        <v>125</v>
      </c>
      <c r="K77">
        <f t="shared" si="6"/>
        <v>150</v>
      </c>
      <c r="L77">
        <f t="shared" si="7"/>
        <v>-6.7116571828399296</v>
      </c>
    </row>
    <row r="78" spans="1:12" x14ac:dyDescent="0.25">
      <c r="A78" s="1" t="s">
        <v>110</v>
      </c>
      <c r="B78" s="1">
        <v>2</v>
      </c>
      <c r="C78" s="1">
        <v>27</v>
      </c>
      <c r="D78" s="1">
        <v>168</v>
      </c>
      <c r="E78">
        <f t="shared" si="4"/>
        <v>193</v>
      </c>
      <c r="F78">
        <v>2.4493989515150298</v>
      </c>
      <c r="H78" t="s">
        <v>76</v>
      </c>
      <c r="I78">
        <f t="shared" si="5"/>
        <v>153</v>
      </c>
      <c r="J78">
        <v>153</v>
      </c>
      <c r="K78">
        <f t="shared" si="6"/>
        <v>178</v>
      </c>
      <c r="L78">
        <f t="shared" si="7"/>
        <v>3.1399111405217099</v>
      </c>
    </row>
    <row r="79" spans="1:12" x14ac:dyDescent="0.25">
      <c r="A79" s="1" t="s">
        <v>111</v>
      </c>
      <c r="B79" s="1">
        <v>2</v>
      </c>
      <c r="C79" s="1">
        <v>28</v>
      </c>
      <c r="D79" s="1">
        <v>120</v>
      </c>
      <c r="E79">
        <f t="shared" si="4"/>
        <v>145</v>
      </c>
      <c r="F79">
        <v>-5.6202237055037001</v>
      </c>
      <c r="H79" t="s">
        <v>77</v>
      </c>
      <c r="I79" t="e">
        <f t="shared" si="5"/>
        <v>#N/A</v>
      </c>
      <c r="J79" t="e">
        <v>#N/A</v>
      </c>
      <c r="K79" t="e">
        <f t="shared" si="6"/>
        <v>#N/A</v>
      </c>
      <c r="L79" t="e">
        <f t="shared" si="7"/>
        <v>#N/A</v>
      </c>
    </row>
    <row r="80" spans="1:12" x14ac:dyDescent="0.25">
      <c r="A80" s="1" t="s">
        <v>112</v>
      </c>
      <c r="B80" s="1">
        <v>2</v>
      </c>
      <c r="C80" s="1">
        <v>29</v>
      </c>
      <c r="D80" s="1">
        <v>166</v>
      </c>
      <c r="E80">
        <f>D80</f>
        <v>166</v>
      </c>
      <c r="F80">
        <v>1.2524890040578001</v>
      </c>
      <c r="H80" t="s">
        <v>78</v>
      </c>
      <c r="I80">
        <f t="shared" si="5"/>
        <v>140</v>
      </c>
      <c r="J80">
        <v>140</v>
      </c>
      <c r="K80">
        <f t="shared" si="6"/>
        <v>165</v>
      </c>
      <c r="L80">
        <f t="shared" si="7"/>
        <v>-0.58153741658287506</v>
      </c>
    </row>
    <row r="81" spans="1:12" x14ac:dyDescent="0.25">
      <c r="A81" s="1" t="s">
        <v>113</v>
      </c>
      <c r="B81" s="1">
        <v>2</v>
      </c>
      <c r="C81" s="1">
        <v>30</v>
      </c>
      <c r="D81" s="1">
        <v>183</v>
      </c>
      <c r="E81">
        <f t="shared" ref="E81:E144" si="8">D81</f>
        <v>183</v>
      </c>
      <c r="F81">
        <v>0.62213358452407297</v>
      </c>
      <c r="H81" t="s">
        <v>79</v>
      </c>
      <c r="I81">
        <f t="shared" si="5"/>
        <v>136</v>
      </c>
      <c r="J81">
        <v>136</v>
      </c>
      <c r="K81">
        <f t="shared" si="6"/>
        <v>161</v>
      </c>
      <c r="L81">
        <f t="shared" si="7"/>
        <v>-2.1185832569845799</v>
      </c>
    </row>
    <row r="82" spans="1:12" x14ac:dyDescent="0.25">
      <c r="A82" s="1" t="s">
        <v>114</v>
      </c>
      <c r="B82" s="1">
        <v>2</v>
      </c>
      <c r="C82" s="1">
        <v>31</v>
      </c>
      <c r="D82" s="1">
        <v>189</v>
      </c>
      <c r="E82">
        <f t="shared" si="8"/>
        <v>189</v>
      </c>
      <c r="F82">
        <v>-1.13028219463542</v>
      </c>
      <c r="H82" t="s">
        <v>80</v>
      </c>
      <c r="I82">
        <f t="shared" si="5"/>
        <v>132</v>
      </c>
      <c r="J82">
        <v>132</v>
      </c>
      <c r="K82">
        <f t="shared" si="6"/>
        <v>157</v>
      </c>
      <c r="L82">
        <f t="shared" si="7"/>
        <v>-7.9851291650948699</v>
      </c>
    </row>
    <row r="83" spans="1:12" x14ac:dyDescent="0.25">
      <c r="A83" s="1" t="s">
        <v>115</v>
      </c>
      <c r="B83" s="1">
        <v>2</v>
      </c>
      <c r="C83" s="1">
        <v>32</v>
      </c>
      <c r="D83" s="1">
        <v>192</v>
      </c>
      <c r="E83">
        <f t="shared" si="8"/>
        <v>192</v>
      </c>
      <c r="F83">
        <v>4.3752263156361098</v>
      </c>
      <c r="H83" t="s">
        <v>81</v>
      </c>
      <c r="I83">
        <f t="shared" si="5"/>
        <v>158</v>
      </c>
      <c r="J83">
        <v>158</v>
      </c>
      <c r="K83">
        <f t="shared" si="6"/>
        <v>183</v>
      </c>
      <c r="L83">
        <f t="shared" si="7"/>
        <v>5.9608192253027799</v>
      </c>
    </row>
    <row r="84" spans="1:12" x14ac:dyDescent="0.25">
      <c r="A84" s="1" t="s">
        <v>116</v>
      </c>
      <c r="B84" s="1">
        <v>2</v>
      </c>
      <c r="C84" s="1">
        <v>33</v>
      </c>
      <c r="D84" s="1">
        <v>212</v>
      </c>
      <c r="E84">
        <f t="shared" si="8"/>
        <v>212</v>
      </c>
      <c r="F84">
        <v>10.984805293454601</v>
      </c>
      <c r="H84" t="s">
        <v>82</v>
      </c>
      <c r="I84">
        <f t="shared" si="5"/>
        <v>142</v>
      </c>
      <c r="K84">
        <f t="shared" si="6"/>
        <v>167</v>
      </c>
      <c r="L84">
        <f t="shared" si="7"/>
        <v>2.3754811124566202</v>
      </c>
    </row>
    <row r="85" spans="1:12" x14ac:dyDescent="0.25">
      <c r="A85" s="1" t="s">
        <v>117</v>
      </c>
      <c r="B85" s="1">
        <v>2</v>
      </c>
      <c r="C85" s="1">
        <v>34</v>
      </c>
      <c r="D85" s="1">
        <v>152</v>
      </c>
      <c r="E85">
        <f t="shared" si="8"/>
        <v>152</v>
      </c>
      <c r="F85">
        <v>-11.480023285463901</v>
      </c>
      <c r="H85" t="s">
        <v>83</v>
      </c>
      <c r="I85">
        <f t="shared" si="5"/>
        <v>155</v>
      </c>
      <c r="K85">
        <f t="shared" si="6"/>
        <v>180</v>
      </c>
      <c r="L85">
        <f t="shared" si="7"/>
        <v>9.1113975309858795</v>
      </c>
    </row>
    <row r="86" spans="1:12" x14ac:dyDescent="0.25">
      <c r="A86" s="1" t="s">
        <v>118</v>
      </c>
      <c r="B86" s="1">
        <v>2</v>
      </c>
      <c r="C86" s="1">
        <v>35</v>
      </c>
      <c r="D86" s="1">
        <v>190</v>
      </c>
      <c r="E86">
        <f t="shared" si="8"/>
        <v>190</v>
      </c>
      <c r="F86">
        <v>0.46924756681044599</v>
      </c>
      <c r="H86" t="s">
        <v>84</v>
      </c>
      <c r="I86">
        <f t="shared" si="5"/>
        <v>124</v>
      </c>
      <c r="K86">
        <f t="shared" si="6"/>
        <v>149</v>
      </c>
      <c r="L86">
        <f t="shared" si="7"/>
        <v>2.6826603383417101E-2</v>
      </c>
    </row>
    <row r="87" spans="1:12" x14ac:dyDescent="0.25">
      <c r="A87" s="1" t="s">
        <v>119</v>
      </c>
      <c r="B87" s="1">
        <v>2</v>
      </c>
      <c r="C87" s="1">
        <v>36</v>
      </c>
      <c r="D87" s="1">
        <v>204</v>
      </c>
      <c r="E87">
        <f t="shared" si="8"/>
        <v>204</v>
      </c>
      <c r="F87">
        <v>2.9077143913143302</v>
      </c>
      <c r="H87" t="s">
        <v>85</v>
      </c>
      <c r="I87">
        <f t="shared" si="5"/>
        <v>125</v>
      </c>
      <c r="K87">
        <f t="shared" si="6"/>
        <v>150</v>
      </c>
      <c r="L87">
        <f t="shared" si="7"/>
        <v>-2.5732998305923198</v>
      </c>
    </row>
    <row r="88" spans="1:12" x14ac:dyDescent="0.25">
      <c r="A88" s="1" t="s">
        <v>120</v>
      </c>
      <c r="B88" s="1">
        <v>2</v>
      </c>
      <c r="C88" s="1">
        <v>37</v>
      </c>
      <c r="D88" s="1">
        <v>180</v>
      </c>
      <c r="E88">
        <f t="shared" si="8"/>
        <v>180</v>
      </c>
      <c r="F88">
        <v>-4.3839058793034003</v>
      </c>
      <c r="H88" t="s">
        <v>86</v>
      </c>
      <c r="I88">
        <f t="shared" si="5"/>
        <v>90</v>
      </c>
      <c r="K88">
        <f t="shared" si="6"/>
        <v>115</v>
      </c>
      <c r="L88">
        <f t="shared" si="7"/>
        <v>-5.6206114669036102</v>
      </c>
    </row>
    <row r="89" spans="1:12" x14ac:dyDescent="0.25">
      <c r="A89" s="1" t="s">
        <v>121</v>
      </c>
      <c r="B89" s="1">
        <v>2</v>
      </c>
      <c r="C89" s="1">
        <v>38</v>
      </c>
      <c r="D89" s="1">
        <v>192</v>
      </c>
      <c r="E89">
        <f t="shared" si="8"/>
        <v>192</v>
      </c>
      <c r="F89">
        <v>-1.51937091437285</v>
      </c>
      <c r="H89" t="s">
        <v>87</v>
      </c>
      <c r="I89">
        <f t="shared" si="5"/>
        <v>120</v>
      </c>
      <c r="K89">
        <f t="shared" si="6"/>
        <v>145</v>
      </c>
      <c r="L89">
        <f t="shared" si="7"/>
        <v>-5.83337928537025</v>
      </c>
    </row>
    <row r="90" spans="1:12" x14ac:dyDescent="0.25">
      <c r="A90" s="1" t="s">
        <v>122</v>
      </c>
      <c r="B90" s="1">
        <v>2</v>
      </c>
      <c r="C90" s="1">
        <v>39</v>
      </c>
      <c r="D90" s="1">
        <v>208</v>
      </c>
      <c r="E90">
        <f t="shared" si="8"/>
        <v>208</v>
      </c>
      <c r="F90">
        <v>7.2151015552504196</v>
      </c>
      <c r="H90" t="s">
        <v>88</v>
      </c>
      <c r="I90" t="e">
        <f t="shared" si="5"/>
        <v>#N/A</v>
      </c>
      <c r="K90" t="e">
        <f t="shared" si="6"/>
        <v>#N/A</v>
      </c>
      <c r="L90" t="e">
        <f t="shared" si="7"/>
        <v>#N/A</v>
      </c>
    </row>
    <row r="91" spans="1:12" x14ac:dyDescent="0.25">
      <c r="A91" s="1" t="s">
        <v>123</v>
      </c>
      <c r="B91" s="1">
        <v>2</v>
      </c>
      <c r="C91" s="1">
        <v>40</v>
      </c>
      <c r="D91" s="1">
        <v>180</v>
      </c>
      <c r="E91">
        <f t="shared" si="8"/>
        <v>180</v>
      </c>
      <c r="F91">
        <v>0.96618442095231305</v>
      </c>
      <c r="H91" t="s">
        <v>89</v>
      </c>
      <c r="I91">
        <f t="shared" si="5"/>
        <v>118</v>
      </c>
      <c r="K91">
        <f t="shared" si="6"/>
        <v>143</v>
      </c>
      <c r="L91">
        <f t="shared" si="7"/>
        <v>3.1350498503002799</v>
      </c>
    </row>
    <row r="92" spans="1:12" x14ac:dyDescent="0.25">
      <c r="A92" s="1" t="s">
        <v>124</v>
      </c>
      <c r="B92" s="1">
        <v>2</v>
      </c>
      <c r="C92" s="1">
        <v>41</v>
      </c>
      <c r="D92" s="1">
        <v>195</v>
      </c>
      <c r="E92">
        <f t="shared" si="8"/>
        <v>195</v>
      </c>
      <c r="F92">
        <v>0.182006491735999</v>
      </c>
      <c r="H92" t="s">
        <v>90</v>
      </c>
      <c r="I92">
        <f t="shared" si="5"/>
        <v>136</v>
      </c>
      <c r="K92">
        <f t="shared" si="6"/>
        <v>161</v>
      </c>
      <c r="L92">
        <f t="shared" si="7"/>
        <v>2.9746977742794098</v>
      </c>
    </row>
    <row r="93" spans="1:12" x14ac:dyDescent="0.25">
      <c r="A93" s="1" t="s">
        <v>125</v>
      </c>
      <c r="B93" s="1">
        <v>2</v>
      </c>
      <c r="C93" s="1">
        <v>42</v>
      </c>
      <c r="D93" s="1">
        <v>172</v>
      </c>
      <c r="E93">
        <f t="shared" si="8"/>
        <v>172</v>
      </c>
      <c r="F93">
        <v>-0.98668068912326401</v>
      </c>
      <c r="H93" t="s">
        <v>91</v>
      </c>
      <c r="I93">
        <f t="shared" si="5"/>
        <v>128</v>
      </c>
      <c r="K93">
        <f t="shared" si="6"/>
        <v>153</v>
      </c>
      <c r="L93">
        <f t="shared" si="7"/>
        <v>-7.0222052992779203</v>
      </c>
    </row>
    <row r="94" spans="1:12" x14ac:dyDescent="0.25">
      <c r="A94" s="1" t="s">
        <v>126</v>
      </c>
      <c r="B94" s="1">
        <v>2</v>
      </c>
      <c r="C94" s="1">
        <v>43</v>
      </c>
      <c r="D94" s="1">
        <v>209</v>
      </c>
      <c r="E94">
        <f t="shared" si="8"/>
        <v>209</v>
      </c>
      <c r="F94">
        <v>8.9836754373127992</v>
      </c>
      <c r="H94" t="s">
        <v>92</v>
      </c>
      <c r="I94">
        <f t="shared" si="5"/>
        <v>165</v>
      </c>
      <c r="K94">
        <f t="shared" si="6"/>
        <v>190</v>
      </c>
      <c r="L94">
        <f t="shared" si="7"/>
        <v>2.06187737375364</v>
      </c>
    </row>
    <row r="95" spans="1:12" x14ac:dyDescent="0.25">
      <c r="A95" s="1" t="s">
        <v>127</v>
      </c>
      <c r="B95" s="1">
        <v>2</v>
      </c>
      <c r="C95" s="1">
        <v>44</v>
      </c>
      <c r="D95" s="1">
        <v>202</v>
      </c>
      <c r="E95">
        <f t="shared" si="8"/>
        <v>202</v>
      </c>
      <c r="F95">
        <v>7.4882241934808702</v>
      </c>
      <c r="H95" t="s">
        <v>93</v>
      </c>
      <c r="I95">
        <f t="shared" si="5"/>
        <v>146</v>
      </c>
      <c r="K95">
        <f t="shared" si="6"/>
        <v>171</v>
      </c>
      <c r="L95">
        <f t="shared" si="7"/>
        <v>-0.126646952707093</v>
      </c>
    </row>
    <row r="96" spans="1:12" x14ac:dyDescent="0.25">
      <c r="A96" s="1" t="s">
        <v>128</v>
      </c>
      <c r="B96" s="1">
        <v>2</v>
      </c>
      <c r="C96" s="1">
        <v>45</v>
      </c>
      <c r="D96" s="1">
        <v>167</v>
      </c>
      <c r="E96">
        <f t="shared" si="8"/>
        <v>167</v>
      </c>
      <c r="F96">
        <v>1.3850492154819001</v>
      </c>
      <c r="H96" t="s">
        <v>94</v>
      </c>
      <c r="I96">
        <f t="shared" si="5"/>
        <v>155</v>
      </c>
      <c r="K96">
        <f t="shared" si="6"/>
        <v>180</v>
      </c>
      <c r="L96">
        <f t="shared" si="7"/>
        <v>-2.5707008759361001</v>
      </c>
    </row>
    <row r="97" spans="1:12" x14ac:dyDescent="0.25">
      <c r="A97" s="1" t="s">
        <v>129</v>
      </c>
      <c r="B97" s="1">
        <v>2</v>
      </c>
      <c r="C97" s="1">
        <v>46</v>
      </c>
      <c r="D97" s="1">
        <v>176</v>
      </c>
      <c r="E97">
        <f t="shared" si="8"/>
        <v>176</v>
      </c>
      <c r="F97">
        <v>-2.4198304067125198</v>
      </c>
      <c r="H97" t="s">
        <v>95</v>
      </c>
      <c r="I97">
        <f t="shared" si="5"/>
        <v>154</v>
      </c>
      <c r="K97">
        <f t="shared" si="6"/>
        <v>179</v>
      </c>
      <c r="L97">
        <f t="shared" si="7"/>
        <v>2.7432532569346</v>
      </c>
    </row>
    <row r="98" spans="1:12" x14ac:dyDescent="0.25">
      <c r="A98" s="1" t="s">
        <v>130</v>
      </c>
      <c r="B98" s="1">
        <v>2</v>
      </c>
      <c r="C98" s="1">
        <v>47</v>
      </c>
      <c r="D98" s="1">
        <v>180</v>
      </c>
      <c r="E98">
        <f t="shared" si="8"/>
        <v>180</v>
      </c>
      <c r="F98">
        <v>2.0741115746147099</v>
      </c>
      <c r="H98" t="s">
        <v>96</v>
      </c>
      <c r="I98">
        <f t="shared" si="5"/>
        <v>153</v>
      </c>
      <c r="K98">
        <f t="shared" si="6"/>
        <v>178</v>
      </c>
      <c r="L98">
        <f t="shared" si="7"/>
        <v>2.21229334367928</v>
      </c>
    </row>
    <row r="99" spans="1:12" x14ac:dyDescent="0.25">
      <c r="A99" s="1" t="s">
        <v>131</v>
      </c>
      <c r="B99" s="1">
        <v>2</v>
      </c>
      <c r="C99" s="1">
        <v>48</v>
      </c>
      <c r="D99" s="1">
        <v>135</v>
      </c>
      <c r="E99">
        <f t="shared" si="8"/>
        <v>135</v>
      </c>
      <c r="F99">
        <v>-9.4836862946151594</v>
      </c>
      <c r="H99" t="s">
        <v>97</v>
      </c>
      <c r="I99">
        <f t="shared" si="5"/>
        <v>140</v>
      </c>
      <c r="K99">
        <f t="shared" si="6"/>
        <v>165</v>
      </c>
      <c r="L99">
        <f t="shared" si="7"/>
        <v>-2.8045081253497601</v>
      </c>
    </row>
    <row r="100" spans="1:12" x14ac:dyDescent="0.25">
      <c r="A100" s="1" t="s">
        <v>132</v>
      </c>
      <c r="B100" s="1">
        <v>2</v>
      </c>
      <c r="C100" s="1">
        <v>49</v>
      </c>
      <c r="D100" s="1">
        <v>188</v>
      </c>
      <c r="E100">
        <f t="shared" si="8"/>
        <v>188</v>
      </c>
      <c r="F100">
        <v>2.2637143158805202</v>
      </c>
      <c r="H100" t="s">
        <v>98</v>
      </c>
      <c r="I100">
        <f t="shared" si="5"/>
        <v>135</v>
      </c>
      <c r="K100">
        <f t="shared" si="6"/>
        <v>160</v>
      </c>
      <c r="L100">
        <f t="shared" si="7"/>
        <v>4.4202773377367697</v>
      </c>
    </row>
    <row r="101" spans="1:12" x14ac:dyDescent="0.25">
      <c r="A101" s="1" t="s">
        <v>133</v>
      </c>
      <c r="B101" s="1">
        <v>2</v>
      </c>
      <c r="C101" s="1">
        <v>50</v>
      </c>
      <c r="D101" s="1">
        <v>162</v>
      </c>
      <c r="E101">
        <f t="shared" si="8"/>
        <v>162</v>
      </c>
      <c r="F101">
        <v>-4.9011495300899597</v>
      </c>
      <c r="H101" t="s">
        <v>99</v>
      </c>
      <c r="I101">
        <f t="shared" si="5"/>
        <v>125</v>
      </c>
      <c r="K101">
        <f t="shared" si="6"/>
        <v>150</v>
      </c>
      <c r="L101">
        <f t="shared" si="7"/>
        <v>-8.8378134424741805</v>
      </c>
    </row>
    <row r="102" spans="1:12" x14ac:dyDescent="0.25">
      <c r="A102" s="1" t="s">
        <v>134</v>
      </c>
      <c r="B102" s="1">
        <v>3</v>
      </c>
      <c r="C102" s="1">
        <v>2</v>
      </c>
      <c r="D102" s="1">
        <v>175</v>
      </c>
      <c r="E102">
        <f t="shared" si="8"/>
        <v>175</v>
      </c>
      <c r="F102">
        <v>-2.90515813052881E-2</v>
      </c>
      <c r="H102" t="s">
        <v>100</v>
      </c>
      <c r="I102">
        <f t="shared" si="5"/>
        <v>119</v>
      </c>
      <c r="K102">
        <f t="shared" si="6"/>
        <v>144</v>
      </c>
      <c r="L102">
        <f t="shared" si="7"/>
        <v>3.88700392069217</v>
      </c>
    </row>
    <row r="103" spans="1:12" x14ac:dyDescent="0.25">
      <c r="A103" s="1" t="s">
        <v>135</v>
      </c>
      <c r="B103" s="1">
        <v>3</v>
      </c>
      <c r="C103" s="1">
        <v>3</v>
      </c>
      <c r="D103" s="1">
        <v>180</v>
      </c>
      <c r="E103">
        <f t="shared" si="8"/>
        <v>180</v>
      </c>
      <c r="F103">
        <v>5.0532781528097299</v>
      </c>
      <c r="H103" t="s">
        <v>101</v>
      </c>
      <c r="I103">
        <f t="shared" si="5"/>
        <v>131</v>
      </c>
      <c r="K103">
        <f t="shared" si="6"/>
        <v>156</v>
      </c>
      <c r="L103">
        <f t="shared" si="7"/>
        <v>-1.2906525527219199</v>
      </c>
    </row>
    <row r="104" spans="1:12" x14ac:dyDescent="0.25">
      <c r="A104" s="1" t="s">
        <v>136</v>
      </c>
      <c r="B104" s="1">
        <v>3</v>
      </c>
      <c r="C104" s="1">
        <v>6</v>
      </c>
      <c r="D104" s="1">
        <v>133</v>
      </c>
      <c r="E104">
        <f t="shared" si="8"/>
        <v>133</v>
      </c>
      <c r="F104">
        <v>-9.3409533553202202</v>
      </c>
      <c r="H104" t="s">
        <v>102</v>
      </c>
      <c r="I104">
        <f t="shared" si="5"/>
        <v>138</v>
      </c>
      <c r="K104">
        <f t="shared" si="6"/>
        <v>163</v>
      </c>
      <c r="L104">
        <f t="shared" si="7"/>
        <v>5.0311643555163101</v>
      </c>
    </row>
    <row r="105" spans="1:12" x14ac:dyDescent="0.25">
      <c r="A105" s="1" t="s">
        <v>137</v>
      </c>
      <c r="B105" s="1">
        <v>3</v>
      </c>
      <c r="C105" s="1">
        <v>7</v>
      </c>
      <c r="D105" s="1">
        <v>165</v>
      </c>
      <c r="E105">
        <f t="shared" si="8"/>
        <v>165</v>
      </c>
      <c r="F105">
        <v>4.3686155446768504</v>
      </c>
      <c r="H105" t="s">
        <v>103</v>
      </c>
      <c r="I105" t="e">
        <f t="shared" si="5"/>
        <v>#N/A</v>
      </c>
      <c r="K105" t="e">
        <f t="shared" si="6"/>
        <v>#N/A</v>
      </c>
      <c r="L105" t="e">
        <f t="shared" si="7"/>
        <v>#N/A</v>
      </c>
    </row>
    <row r="106" spans="1:12" x14ac:dyDescent="0.25">
      <c r="A106" s="1" t="s">
        <v>138</v>
      </c>
      <c r="B106" s="1">
        <v>3</v>
      </c>
      <c r="C106" s="1">
        <v>8</v>
      </c>
      <c r="D106" s="1">
        <v>141</v>
      </c>
      <c r="E106">
        <f t="shared" si="8"/>
        <v>141</v>
      </c>
      <c r="F106">
        <v>-11.050122199850801</v>
      </c>
      <c r="H106" t="s">
        <v>104</v>
      </c>
      <c r="I106">
        <f t="shared" si="5"/>
        <v>138</v>
      </c>
      <c r="K106">
        <f t="shared" si="6"/>
        <v>163</v>
      </c>
      <c r="L106">
        <f t="shared" si="7"/>
        <v>-3.5867307789491001</v>
      </c>
    </row>
    <row r="107" spans="1:12" x14ac:dyDescent="0.25">
      <c r="A107" s="1" t="s">
        <v>139</v>
      </c>
      <c r="B107" s="1">
        <v>3</v>
      </c>
      <c r="C107" s="1">
        <v>9</v>
      </c>
      <c r="D107" s="1">
        <v>149</v>
      </c>
      <c r="E107">
        <f t="shared" si="8"/>
        <v>149</v>
      </c>
      <c r="F107">
        <v>-0.137678013251296</v>
      </c>
      <c r="H107" t="s">
        <v>105</v>
      </c>
      <c r="I107">
        <f t="shared" si="5"/>
        <v>0</v>
      </c>
      <c r="K107">
        <f t="shared" si="6"/>
        <v>25</v>
      </c>
      <c r="L107">
        <f t="shared" si="7"/>
        <v>-7.88272840907735</v>
      </c>
    </row>
    <row r="108" spans="1:12" x14ac:dyDescent="0.25">
      <c r="A108" s="1" t="s">
        <v>140</v>
      </c>
      <c r="B108" s="1">
        <v>3</v>
      </c>
      <c r="C108" s="1">
        <v>10</v>
      </c>
      <c r="D108" s="1">
        <v>185</v>
      </c>
      <c r="E108">
        <f t="shared" si="8"/>
        <v>185</v>
      </c>
      <c r="F108">
        <v>-0.84775702631637695</v>
      </c>
      <c r="H108" t="s">
        <v>106</v>
      </c>
      <c r="I108">
        <f t="shared" si="5"/>
        <v>151</v>
      </c>
      <c r="K108">
        <f t="shared" si="6"/>
        <v>176</v>
      </c>
      <c r="L108">
        <f t="shared" si="7"/>
        <v>4.9197172543500196</v>
      </c>
    </row>
    <row r="109" spans="1:12" x14ac:dyDescent="0.25">
      <c r="A109" s="1" t="s">
        <v>141</v>
      </c>
      <c r="B109" s="1">
        <v>3</v>
      </c>
      <c r="C109" s="1">
        <v>11</v>
      </c>
      <c r="D109" s="1">
        <v>170</v>
      </c>
      <c r="E109">
        <f t="shared" si="8"/>
        <v>170</v>
      </c>
      <c r="F109">
        <v>-5.4567930118115804</v>
      </c>
      <c r="H109" t="s">
        <v>107</v>
      </c>
      <c r="I109">
        <f t="shared" si="5"/>
        <v>170</v>
      </c>
      <c r="K109">
        <f t="shared" si="6"/>
        <v>195</v>
      </c>
      <c r="L109">
        <f t="shared" si="7"/>
        <v>2.58634484594675</v>
      </c>
    </row>
    <row r="110" spans="1:12" x14ac:dyDescent="0.25">
      <c r="A110" s="1" t="s">
        <v>142</v>
      </c>
      <c r="B110" s="1">
        <v>3</v>
      </c>
      <c r="C110" s="1">
        <v>12</v>
      </c>
      <c r="D110" s="1">
        <v>201</v>
      </c>
      <c r="E110">
        <f t="shared" si="8"/>
        <v>201</v>
      </c>
      <c r="F110">
        <v>3.42877349630449</v>
      </c>
      <c r="H110" t="s">
        <v>108</v>
      </c>
      <c r="I110">
        <f t="shared" si="5"/>
        <v>129</v>
      </c>
      <c r="K110">
        <f t="shared" si="6"/>
        <v>154</v>
      </c>
      <c r="L110">
        <f t="shared" si="7"/>
        <v>-7.08051889035701</v>
      </c>
    </row>
    <row r="111" spans="1:12" x14ac:dyDescent="0.25">
      <c r="A111" s="1" t="s">
        <v>143</v>
      </c>
      <c r="B111" s="1">
        <v>3</v>
      </c>
      <c r="C111" s="1">
        <v>13</v>
      </c>
      <c r="D111" s="1">
        <v>162</v>
      </c>
      <c r="E111">
        <f t="shared" si="8"/>
        <v>162</v>
      </c>
      <c r="F111">
        <v>-3.2519998299742001</v>
      </c>
      <c r="H111" t="s">
        <v>109</v>
      </c>
      <c r="I111">
        <f t="shared" si="5"/>
        <v>105</v>
      </c>
      <c r="K111">
        <f t="shared" si="6"/>
        <v>130</v>
      </c>
      <c r="L111">
        <f t="shared" si="7"/>
        <v>-8.2054297053702197</v>
      </c>
    </row>
    <row r="112" spans="1:12" x14ac:dyDescent="0.25">
      <c r="A112" s="1" t="s">
        <v>144</v>
      </c>
      <c r="B112" s="1">
        <v>3</v>
      </c>
      <c r="C112" s="1">
        <v>14</v>
      </c>
      <c r="D112" s="1">
        <v>166</v>
      </c>
      <c r="E112">
        <f t="shared" si="8"/>
        <v>166</v>
      </c>
      <c r="F112">
        <v>-4.4960696698015097</v>
      </c>
      <c r="H112" t="s">
        <v>110</v>
      </c>
      <c r="I112">
        <f t="shared" si="5"/>
        <v>168</v>
      </c>
      <c r="K112">
        <f t="shared" si="6"/>
        <v>193</v>
      </c>
      <c r="L112">
        <f t="shared" si="7"/>
        <v>2.4493989515150298</v>
      </c>
    </row>
    <row r="113" spans="1:12" x14ac:dyDescent="0.25">
      <c r="A113" s="1" t="s">
        <v>145</v>
      </c>
      <c r="B113" s="1">
        <v>3</v>
      </c>
      <c r="C113" s="1">
        <v>16</v>
      </c>
      <c r="D113" s="1">
        <v>188</v>
      </c>
      <c r="E113">
        <f t="shared" si="8"/>
        <v>188</v>
      </c>
      <c r="F113">
        <v>7.4124705147471301</v>
      </c>
      <c r="H113" t="s">
        <v>111</v>
      </c>
      <c r="I113">
        <f t="shared" si="5"/>
        <v>120</v>
      </c>
      <c r="K113">
        <f t="shared" si="6"/>
        <v>145</v>
      </c>
      <c r="L113">
        <f t="shared" si="7"/>
        <v>-5.6202237055037001</v>
      </c>
    </row>
    <row r="114" spans="1:12" x14ac:dyDescent="0.25">
      <c r="A114" s="1" t="s">
        <v>146</v>
      </c>
      <c r="B114" s="1">
        <v>3</v>
      </c>
      <c r="C114" s="1">
        <v>17</v>
      </c>
      <c r="D114" s="1">
        <v>166</v>
      </c>
      <c r="E114">
        <f t="shared" si="8"/>
        <v>166</v>
      </c>
      <c r="F114">
        <v>3.88497099901319</v>
      </c>
      <c r="H114" t="s">
        <v>112</v>
      </c>
      <c r="I114">
        <f t="shared" si="5"/>
        <v>166</v>
      </c>
      <c r="J114">
        <v>166</v>
      </c>
      <c r="K114">
        <f t="shared" si="6"/>
        <v>166</v>
      </c>
      <c r="L114">
        <f t="shared" si="7"/>
        <v>1.2524890040578001</v>
      </c>
    </row>
    <row r="115" spans="1:12" x14ac:dyDescent="0.25">
      <c r="A115" s="1" t="s">
        <v>147</v>
      </c>
      <c r="B115" s="1">
        <v>3</v>
      </c>
      <c r="C115" s="1">
        <v>18</v>
      </c>
      <c r="D115" s="1">
        <v>172</v>
      </c>
      <c r="E115">
        <f t="shared" si="8"/>
        <v>172</v>
      </c>
      <c r="F115">
        <v>2.8825683838901202</v>
      </c>
      <c r="H115" t="s">
        <v>113</v>
      </c>
      <c r="I115">
        <f t="shared" si="5"/>
        <v>183</v>
      </c>
      <c r="J115">
        <v>183</v>
      </c>
      <c r="K115">
        <f t="shared" si="6"/>
        <v>183</v>
      </c>
      <c r="L115">
        <f t="shared" si="7"/>
        <v>0.62213358452407297</v>
      </c>
    </row>
    <row r="116" spans="1:12" x14ac:dyDescent="0.25">
      <c r="A116" s="1" t="s">
        <v>148</v>
      </c>
      <c r="B116" s="1">
        <v>3</v>
      </c>
      <c r="C116" s="1">
        <v>19</v>
      </c>
      <c r="D116" s="1">
        <v>179</v>
      </c>
      <c r="E116">
        <f t="shared" si="8"/>
        <v>179</v>
      </c>
      <c r="F116">
        <v>1.43349257927971</v>
      </c>
      <c r="H116" t="s">
        <v>114</v>
      </c>
      <c r="I116">
        <f t="shared" si="5"/>
        <v>189</v>
      </c>
      <c r="J116">
        <v>189</v>
      </c>
      <c r="K116">
        <f t="shared" si="6"/>
        <v>189</v>
      </c>
      <c r="L116">
        <f t="shared" si="7"/>
        <v>-1.13028219463542</v>
      </c>
    </row>
    <row r="117" spans="1:12" x14ac:dyDescent="0.25">
      <c r="A117" s="1" t="s">
        <v>149</v>
      </c>
      <c r="B117" s="1">
        <v>3</v>
      </c>
      <c r="C117" s="1">
        <v>20</v>
      </c>
      <c r="D117" s="1">
        <v>159</v>
      </c>
      <c r="E117">
        <f t="shared" si="8"/>
        <v>159</v>
      </c>
      <c r="F117">
        <v>-4.4498437411264202</v>
      </c>
      <c r="H117" t="s">
        <v>115</v>
      </c>
      <c r="I117">
        <f t="shared" si="5"/>
        <v>192</v>
      </c>
      <c r="J117">
        <v>192</v>
      </c>
      <c r="K117">
        <f t="shared" si="6"/>
        <v>192</v>
      </c>
      <c r="L117">
        <f t="shared" si="7"/>
        <v>4.3752263156361098</v>
      </c>
    </row>
    <row r="118" spans="1:12" x14ac:dyDescent="0.25">
      <c r="A118" s="1" t="s">
        <v>150</v>
      </c>
      <c r="B118" s="1">
        <v>3</v>
      </c>
      <c r="C118" s="1">
        <v>21</v>
      </c>
      <c r="D118" s="1">
        <v>164</v>
      </c>
      <c r="E118">
        <f t="shared" si="8"/>
        <v>164</v>
      </c>
      <c r="F118">
        <v>-6.4031975688947202</v>
      </c>
      <c r="H118" t="s">
        <v>116</v>
      </c>
      <c r="I118">
        <f t="shared" si="5"/>
        <v>212</v>
      </c>
      <c r="J118">
        <v>212</v>
      </c>
      <c r="K118">
        <f t="shared" si="6"/>
        <v>212</v>
      </c>
      <c r="L118">
        <f t="shared" si="7"/>
        <v>10.984805293454601</v>
      </c>
    </row>
    <row r="119" spans="1:12" x14ac:dyDescent="0.25">
      <c r="A119" s="1" t="s">
        <v>151</v>
      </c>
      <c r="B119" s="1">
        <v>3</v>
      </c>
      <c r="C119" s="1">
        <v>22</v>
      </c>
      <c r="D119" s="1">
        <v>201</v>
      </c>
      <c r="E119">
        <f t="shared" si="8"/>
        <v>201</v>
      </c>
      <c r="F119">
        <v>7.9971278489489404</v>
      </c>
      <c r="H119" t="s">
        <v>117</v>
      </c>
      <c r="I119">
        <f t="shared" si="5"/>
        <v>152</v>
      </c>
      <c r="J119">
        <v>152</v>
      </c>
      <c r="K119">
        <f t="shared" si="6"/>
        <v>152</v>
      </c>
      <c r="L119">
        <f t="shared" si="7"/>
        <v>-11.480023285463901</v>
      </c>
    </row>
    <row r="120" spans="1:12" x14ac:dyDescent="0.25">
      <c r="A120" s="1" t="s">
        <v>152</v>
      </c>
      <c r="B120" s="1">
        <v>3</v>
      </c>
      <c r="C120" s="1">
        <v>23</v>
      </c>
      <c r="D120" s="1">
        <v>177</v>
      </c>
      <c r="E120">
        <f t="shared" si="8"/>
        <v>177</v>
      </c>
      <c r="F120">
        <v>-7.3939543530970102</v>
      </c>
      <c r="H120" t="s">
        <v>118</v>
      </c>
      <c r="I120">
        <f t="shared" si="5"/>
        <v>190</v>
      </c>
      <c r="J120">
        <v>190</v>
      </c>
      <c r="K120">
        <f t="shared" si="6"/>
        <v>190</v>
      </c>
      <c r="L120">
        <f t="shared" si="7"/>
        <v>0.46924756681044599</v>
      </c>
    </row>
    <row r="121" spans="1:12" x14ac:dyDescent="0.25">
      <c r="A121" s="1" t="s">
        <v>153</v>
      </c>
      <c r="B121" s="1">
        <v>3</v>
      </c>
      <c r="C121" s="1">
        <v>24</v>
      </c>
      <c r="D121" s="1">
        <v>169</v>
      </c>
      <c r="E121">
        <f t="shared" si="8"/>
        <v>169</v>
      </c>
      <c r="F121">
        <v>-5.6262646451204903</v>
      </c>
      <c r="H121" t="s">
        <v>119</v>
      </c>
      <c r="I121">
        <f t="shared" si="5"/>
        <v>204</v>
      </c>
      <c r="J121">
        <v>204</v>
      </c>
      <c r="K121">
        <f t="shared" si="6"/>
        <v>204</v>
      </c>
      <c r="L121">
        <f t="shared" si="7"/>
        <v>2.9077143913143302</v>
      </c>
    </row>
    <row r="122" spans="1:12" x14ac:dyDescent="0.25">
      <c r="A122" s="1" t="s">
        <v>154</v>
      </c>
      <c r="B122" s="1">
        <v>3</v>
      </c>
      <c r="C122" s="1">
        <v>25</v>
      </c>
      <c r="D122" s="1">
        <v>160</v>
      </c>
      <c r="E122">
        <f t="shared" si="8"/>
        <v>160</v>
      </c>
      <c r="F122">
        <v>1.1837758504859399</v>
      </c>
      <c r="H122" t="s">
        <v>120</v>
      </c>
      <c r="I122">
        <f t="shared" si="5"/>
        <v>180</v>
      </c>
      <c r="J122">
        <v>180</v>
      </c>
      <c r="K122">
        <f t="shared" si="6"/>
        <v>180</v>
      </c>
      <c r="L122">
        <f t="shared" si="7"/>
        <v>-4.3839058793034003</v>
      </c>
    </row>
    <row r="123" spans="1:12" x14ac:dyDescent="0.25">
      <c r="A123" s="1" t="s">
        <v>155</v>
      </c>
      <c r="B123" s="1">
        <v>3</v>
      </c>
      <c r="C123" s="1">
        <v>26</v>
      </c>
      <c r="D123" s="1">
        <v>180</v>
      </c>
      <c r="E123">
        <f t="shared" si="8"/>
        <v>180</v>
      </c>
      <c r="F123">
        <v>6.1343301257591802</v>
      </c>
      <c r="H123" t="s">
        <v>121</v>
      </c>
      <c r="I123">
        <f t="shared" si="5"/>
        <v>192</v>
      </c>
      <c r="J123">
        <v>192</v>
      </c>
      <c r="K123">
        <f t="shared" si="6"/>
        <v>192</v>
      </c>
      <c r="L123">
        <f t="shared" si="7"/>
        <v>-1.51937091437285</v>
      </c>
    </row>
    <row r="124" spans="1:12" x14ac:dyDescent="0.25">
      <c r="A124" s="1" t="s">
        <v>156</v>
      </c>
      <c r="B124" s="1">
        <v>3</v>
      </c>
      <c r="C124" s="1">
        <v>27</v>
      </c>
      <c r="D124" s="1">
        <v>182</v>
      </c>
      <c r="E124">
        <f t="shared" si="8"/>
        <v>182</v>
      </c>
      <c r="F124">
        <v>3.5212671129275699</v>
      </c>
      <c r="H124" t="s">
        <v>122</v>
      </c>
      <c r="I124">
        <f t="shared" si="5"/>
        <v>208</v>
      </c>
      <c r="J124">
        <v>208</v>
      </c>
      <c r="K124">
        <f t="shared" si="6"/>
        <v>208</v>
      </c>
      <c r="L124">
        <f t="shared" si="7"/>
        <v>7.2151015552504196</v>
      </c>
    </row>
    <row r="125" spans="1:12" x14ac:dyDescent="0.25">
      <c r="A125" s="1" t="s">
        <v>157</v>
      </c>
      <c r="B125" s="1">
        <v>3</v>
      </c>
      <c r="C125" s="1">
        <v>28</v>
      </c>
      <c r="D125" s="1">
        <v>166</v>
      </c>
      <c r="E125">
        <f t="shared" si="8"/>
        <v>166</v>
      </c>
      <c r="F125">
        <v>-0.162829279689085</v>
      </c>
      <c r="H125" t="s">
        <v>123</v>
      </c>
      <c r="I125">
        <f t="shared" si="5"/>
        <v>180</v>
      </c>
      <c r="J125">
        <v>180</v>
      </c>
      <c r="K125">
        <f t="shared" si="6"/>
        <v>180</v>
      </c>
      <c r="L125">
        <f t="shared" si="7"/>
        <v>0.96618442095231305</v>
      </c>
    </row>
    <row r="126" spans="1:12" x14ac:dyDescent="0.25">
      <c r="A126" s="1" t="s">
        <v>158</v>
      </c>
      <c r="B126" s="1">
        <v>3</v>
      </c>
      <c r="C126" s="1">
        <v>29</v>
      </c>
      <c r="D126" s="1">
        <v>183</v>
      </c>
      <c r="E126">
        <f t="shared" si="8"/>
        <v>183</v>
      </c>
      <c r="F126">
        <v>-0.58079259530983396</v>
      </c>
      <c r="H126" t="s">
        <v>124</v>
      </c>
      <c r="I126">
        <f t="shared" si="5"/>
        <v>195</v>
      </c>
      <c r="J126">
        <v>195</v>
      </c>
      <c r="K126">
        <f t="shared" si="6"/>
        <v>195</v>
      </c>
      <c r="L126">
        <f t="shared" si="7"/>
        <v>0.182006491735999</v>
      </c>
    </row>
    <row r="127" spans="1:12" x14ac:dyDescent="0.25">
      <c r="A127" s="1" t="s">
        <v>159</v>
      </c>
      <c r="B127" s="1">
        <v>3</v>
      </c>
      <c r="C127" s="1">
        <v>30</v>
      </c>
      <c r="D127" s="1">
        <v>167</v>
      </c>
      <c r="E127">
        <f t="shared" si="8"/>
        <v>167</v>
      </c>
      <c r="F127">
        <v>-3.9975012378495398</v>
      </c>
      <c r="H127" t="s">
        <v>125</v>
      </c>
      <c r="I127">
        <f t="shared" si="5"/>
        <v>172</v>
      </c>
      <c r="J127">
        <v>172</v>
      </c>
      <c r="K127">
        <f t="shared" si="6"/>
        <v>172</v>
      </c>
      <c r="L127">
        <f t="shared" si="7"/>
        <v>-0.98668068912326401</v>
      </c>
    </row>
    <row r="128" spans="1:12" x14ac:dyDescent="0.25">
      <c r="A128" s="1" t="s">
        <v>160</v>
      </c>
      <c r="B128" s="1">
        <v>3</v>
      </c>
      <c r="C128" s="1">
        <v>31</v>
      </c>
      <c r="D128" s="1">
        <v>198</v>
      </c>
      <c r="E128">
        <f t="shared" si="8"/>
        <v>198</v>
      </c>
      <c r="F128">
        <v>7.4172473262846799</v>
      </c>
      <c r="H128" t="s">
        <v>126</v>
      </c>
      <c r="I128">
        <f t="shared" si="5"/>
        <v>209</v>
      </c>
      <c r="J128">
        <v>209</v>
      </c>
      <c r="K128">
        <f t="shared" si="6"/>
        <v>209</v>
      </c>
      <c r="L128">
        <f t="shared" si="7"/>
        <v>8.9836754373127992</v>
      </c>
    </row>
    <row r="129" spans="1:12" x14ac:dyDescent="0.25">
      <c r="A129" s="1" t="s">
        <v>161</v>
      </c>
      <c r="B129" s="1">
        <v>3</v>
      </c>
      <c r="C129" s="1">
        <v>32</v>
      </c>
      <c r="D129" s="1">
        <v>193</v>
      </c>
      <c r="E129">
        <f t="shared" si="8"/>
        <v>193</v>
      </c>
      <c r="F129">
        <v>0.373667109501096</v>
      </c>
      <c r="H129" t="s">
        <v>127</v>
      </c>
      <c r="I129">
        <f t="shared" si="5"/>
        <v>202</v>
      </c>
      <c r="J129">
        <v>202</v>
      </c>
      <c r="K129">
        <f t="shared" si="6"/>
        <v>202</v>
      </c>
      <c r="L129">
        <f t="shared" si="7"/>
        <v>7.4882241934808702</v>
      </c>
    </row>
    <row r="130" spans="1:12" x14ac:dyDescent="0.25">
      <c r="A130" s="1" t="s">
        <v>162</v>
      </c>
      <c r="B130" s="1">
        <v>3</v>
      </c>
      <c r="C130" s="1">
        <v>33</v>
      </c>
      <c r="D130" s="1">
        <v>198</v>
      </c>
      <c r="E130">
        <f t="shared" si="8"/>
        <v>198</v>
      </c>
      <c r="F130">
        <v>1.9894945778159401</v>
      </c>
      <c r="H130" t="s">
        <v>128</v>
      </c>
      <c r="I130">
        <f t="shared" si="5"/>
        <v>167</v>
      </c>
      <c r="J130">
        <v>167</v>
      </c>
      <c r="K130">
        <f t="shared" si="6"/>
        <v>167</v>
      </c>
      <c r="L130">
        <f t="shared" si="7"/>
        <v>1.3850492154819001</v>
      </c>
    </row>
    <row r="131" spans="1:12" x14ac:dyDescent="0.25">
      <c r="A131" s="1" t="s">
        <v>163</v>
      </c>
      <c r="B131" s="1">
        <v>3</v>
      </c>
      <c r="C131" s="1">
        <v>34</v>
      </c>
      <c r="D131" s="1">
        <v>197</v>
      </c>
      <c r="E131">
        <f t="shared" si="8"/>
        <v>197</v>
      </c>
      <c r="F131">
        <v>2.26378840987597</v>
      </c>
      <c r="H131" t="s">
        <v>129</v>
      </c>
      <c r="I131">
        <f t="shared" ref="I131:I182" si="9">VLOOKUP(H131,$A$2:$D$181,4,FALSE)</f>
        <v>176</v>
      </c>
      <c r="J131">
        <v>176</v>
      </c>
      <c r="K131">
        <f t="shared" ref="K131:K182" si="10">VLOOKUP(H131,$A$2:$E$181,5,FALSE)</f>
        <v>176</v>
      </c>
      <c r="L131">
        <f t="shared" ref="L131:L182" si="11">VLOOKUP(H131,$A$2:$F$181,6,FALSE)</f>
        <v>-2.4198304067125198</v>
      </c>
    </row>
    <row r="132" spans="1:12" x14ac:dyDescent="0.25">
      <c r="A132" s="1" t="s">
        <v>164</v>
      </c>
      <c r="B132" s="1">
        <v>3</v>
      </c>
      <c r="C132" s="1">
        <v>35</v>
      </c>
      <c r="D132" s="1">
        <v>154</v>
      </c>
      <c r="E132">
        <f t="shared" si="8"/>
        <v>154</v>
      </c>
      <c r="F132">
        <v>-1.5978571166853801</v>
      </c>
      <c r="H132" t="s">
        <v>130</v>
      </c>
      <c r="I132">
        <f t="shared" si="9"/>
        <v>180</v>
      </c>
      <c r="J132">
        <v>180</v>
      </c>
      <c r="K132">
        <f t="shared" si="10"/>
        <v>180</v>
      </c>
      <c r="L132">
        <f t="shared" si="11"/>
        <v>2.0741115746147099</v>
      </c>
    </row>
    <row r="133" spans="1:12" x14ac:dyDescent="0.25">
      <c r="A133" s="1" t="s">
        <v>165</v>
      </c>
      <c r="B133" s="1">
        <v>3</v>
      </c>
      <c r="C133" s="1">
        <v>36</v>
      </c>
      <c r="D133" s="1">
        <v>169</v>
      </c>
      <c r="E133">
        <f t="shared" si="8"/>
        <v>169</v>
      </c>
      <c r="F133">
        <v>-0.88423683252464502</v>
      </c>
      <c r="H133" t="s">
        <v>131</v>
      </c>
      <c r="I133">
        <f t="shared" si="9"/>
        <v>135</v>
      </c>
      <c r="J133">
        <v>135</v>
      </c>
      <c r="K133">
        <f t="shared" si="10"/>
        <v>135</v>
      </c>
      <c r="L133">
        <f t="shared" si="11"/>
        <v>-9.4836862946151594</v>
      </c>
    </row>
    <row r="134" spans="1:12" x14ac:dyDescent="0.25">
      <c r="A134" s="1" t="s">
        <v>166</v>
      </c>
      <c r="B134" s="1">
        <v>3</v>
      </c>
      <c r="C134" s="1">
        <v>37</v>
      </c>
      <c r="D134" s="1">
        <v>164</v>
      </c>
      <c r="E134">
        <f t="shared" si="8"/>
        <v>164</v>
      </c>
      <c r="F134">
        <v>-2.7480119989933001</v>
      </c>
      <c r="H134" t="s">
        <v>132</v>
      </c>
      <c r="I134">
        <f t="shared" si="9"/>
        <v>188</v>
      </c>
      <c r="J134">
        <v>188</v>
      </c>
      <c r="K134">
        <f t="shared" si="10"/>
        <v>188</v>
      </c>
      <c r="L134">
        <f t="shared" si="11"/>
        <v>2.2637143158805202</v>
      </c>
    </row>
    <row r="135" spans="1:12" x14ac:dyDescent="0.25">
      <c r="A135" s="1" t="s">
        <v>167</v>
      </c>
      <c r="B135" s="1">
        <v>3</v>
      </c>
      <c r="C135" s="1">
        <v>38</v>
      </c>
      <c r="D135" s="1">
        <v>181</v>
      </c>
      <c r="E135">
        <f t="shared" si="8"/>
        <v>181</v>
      </c>
      <c r="F135">
        <v>0.91947695662345297</v>
      </c>
      <c r="H135" t="s">
        <v>133</v>
      </c>
      <c r="I135">
        <f t="shared" si="9"/>
        <v>162</v>
      </c>
      <c r="J135">
        <v>162</v>
      </c>
      <c r="K135">
        <f t="shared" si="10"/>
        <v>162</v>
      </c>
      <c r="L135">
        <f t="shared" si="11"/>
        <v>-4.9011495300899597</v>
      </c>
    </row>
    <row r="136" spans="1:12" x14ac:dyDescent="0.25">
      <c r="A136" s="1" t="s">
        <v>168</v>
      </c>
      <c r="B136" s="1">
        <v>3</v>
      </c>
      <c r="C136" s="1">
        <v>41</v>
      </c>
      <c r="D136" s="1">
        <v>182</v>
      </c>
      <c r="E136">
        <f t="shared" si="8"/>
        <v>182</v>
      </c>
      <c r="F136">
        <v>-1.7548053355153299</v>
      </c>
      <c r="H136" t="s">
        <v>134</v>
      </c>
      <c r="I136">
        <f t="shared" si="9"/>
        <v>175</v>
      </c>
      <c r="J136">
        <v>175</v>
      </c>
      <c r="K136">
        <f t="shared" si="10"/>
        <v>175</v>
      </c>
      <c r="L136">
        <f t="shared" si="11"/>
        <v>-2.90515813052881E-2</v>
      </c>
    </row>
    <row r="137" spans="1:12" x14ac:dyDescent="0.25">
      <c r="A137" s="1" t="s">
        <v>169</v>
      </c>
      <c r="B137" s="1">
        <v>3</v>
      </c>
      <c r="C137" s="1">
        <v>42</v>
      </c>
      <c r="D137" s="1">
        <v>203</v>
      </c>
      <c r="E137">
        <f t="shared" si="8"/>
        <v>203</v>
      </c>
      <c r="F137">
        <v>5.0514753364931098</v>
      </c>
      <c r="H137" t="s">
        <v>135</v>
      </c>
      <c r="I137">
        <f t="shared" si="9"/>
        <v>180</v>
      </c>
      <c r="J137">
        <v>180</v>
      </c>
      <c r="K137">
        <f t="shared" si="10"/>
        <v>180</v>
      </c>
      <c r="L137">
        <f t="shared" si="11"/>
        <v>5.0532781528097299</v>
      </c>
    </row>
    <row r="138" spans="1:12" x14ac:dyDescent="0.25">
      <c r="A138" s="1" t="s">
        <v>170</v>
      </c>
      <c r="B138" s="1">
        <v>3</v>
      </c>
      <c r="C138" s="1">
        <v>43</v>
      </c>
      <c r="D138" s="1">
        <v>205</v>
      </c>
      <c r="E138">
        <f t="shared" si="8"/>
        <v>205</v>
      </c>
      <c r="F138">
        <v>0.61454870438874498</v>
      </c>
      <c r="H138" t="s">
        <v>136</v>
      </c>
      <c r="I138">
        <f t="shared" si="9"/>
        <v>133</v>
      </c>
      <c r="J138">
        <v>133</v>
      </c>
      <c r="K138">
        <f t="shared" si="10"/>
        <v>133</v>
      </c>
      <c r="L138">
        <f t="shared" si="11"/>
        <v>-9.3409533553202202</v>
      </c>
    </row>
    <row r="139" spans="1:12" x14ac:dyDescent="0.25">
      <c r="A139" s="1" t="s">
        <v>171</v>
      </c>
      <c r="B139" s="1">
        <v>3</v>
      </c>
      <c r="C139" s="1">
        <v>44</v>
      </c>
      <c r="D139" s="1">
        <v>150</v>
      </c>
      <c r="E139">
        <f t="shared" si="8"/>
        <v>150</v>
      </c>
      <c r="F139">
        <v>-7.8205535017009602</v>
      </c>
      <c r="H139" t="s">
        <v>137</v>
      </c>
      <c r="I139">
        <f t="shared" si="9"/>
        <v>165</v>
      </c>
      <c r="J139">
        <v>165</v>
      </c>
      <c r="K139">
        <f t="shared" si="10"/>
        <v>165</v>
      </c>
      <c r="L139">
        <f t="shared" si="11"/>
        <v>4.3686155446768504</v>
      </c>
    </row>
    <row r="140" spans="1:12" x14ac:dyDescent="0.25">
      <c r="A140" s="1" t="s">
        <v>172</v>
      </c>
      <c r="B140" s="1">
        <v>3</v>
      </c>
      <c r="C140" s="1">
        <v>45</v>
      </c>
      <c r="D140" s="1">
        <v>182</v>
      </c>
      <c r="E140">
        <f t="shared" si="8"/>
        <v>182</v>
      </c>
      <c r="F140">
        <v>1.42187449557416</v>
      </c>
      <c r="H140" t="s">
        <v>138</v>
      </c>
      <c r="I140">
        <f t="shared" si="9"/>
        <v>141</v>
      </c>
      <c r="J140">
        <v>141</v>
      </c>
      <c r="K140">
        <f t="shared" si="10"/>
        <v>141</v>
      </c>
      <c r="L140">
        <f t="shared" si="11"/>
        <v>-11.050122199850801</v>
      </c>
    </row>
    <row r="141" spans="1:12" x14ac:dyDescent="0.25">
      <c r="A141" s="1" t="s">
        <v>173</v>
      </c>
      <c r="B141" s="1">
        <v>3</v>
      </c>
      <c r="C141" s="1">
        <v>46</v>
      </c>
      <c r="D141" s="1">
        <v>190</v>
      </c>
      <c r="E141">
        <f t="shared" si="8"/>
        <v>190</v>
      </c>
      <c r="F141">
        <v>-3.6952035114394399</v>
      </c>
      <c r="H141" t="s">
        <v>139</v>
      </c>
      <c r="I141">
        <f t="shared" si="9"/>
        <v>149</v>
      </c>
      <c r="J141">
        <v>149</v>
      </c>
      <c r="K141">
        <f t="shared" si="10"/>
        <v>149</v>
      </c>
      <c r="L141">
        <f t="shared" si="11"/>
        <v>-0.137678013251296</v>
      </c>
    </row>
    <row r="142" spans="1:12" x14ac:dyDescent="0.25">
      <c r="A142" s="1" t="s">
        <v>174</v>
      </c>
      <c r="B142" s="1">
        <v>3</v>
      </c>
      <c r="C142" s="1">
        <v>47</v>
      </c>
      <c r="D142" s="1">
        <v>180</v>
      </c>
      <c r="E142">
        <f t="shared" si="8"/>
        <v>180</v>
      </c>
      <c r="F142">
        <v>5.3098081458822302</v>
      </c>
      <c r="H142" t="s">
        <v>140</v>
      </c>
      <c r="I142">
        <f t="shared" si="9"/>
        <v>185</v>
      </c>
      <c r="J142">
        <v>185</v>
      </c>
      <c r="K142">
        <f t="shared" si="10"/>
        <v>185</v>
      </c>
      <c r="L142">
        <f t="shared" si="11"/>
        <v>-0.84775702631637695</v>
      </c>
    </row>
    <row r="143" spans="1:12" x14ac:dyDescent="0.25">
      <c r="A143" s="1" t="s">
        <v>175</v>
      </c>
      <c r="B143" s="1">
        <v>3</v>
      </c>
      <c r="C143" s="1">
        <v>48</v>
      </c>
      <c r="D143" s="1">
        <v>162</v>
      </c>
      <c r="E143">
        <f t="shared" si="8"/>
        <v>162</v>
      </c>
      <c r="F143">
        <v>-0.69969224614044201</v>
      </c>
      <c r="H143" t="s">
        <v>141</v>
      </c>
      <c r="I143">
        <f t="shared" si="9"/>
        <v>170</v>
      </c>
      <c r="J143">
        <v>170</v>
      </c>
      <c r="K143">
        <f t="shared" si="10"/>
        <v>170</v>
      </c>
      <c r="L143">
        <f t="shared" si="11"/>
        <v>-5.4567930118115804</v>
      </c>
    </row>
    <row r="144" spans="1:12" x14ac:dyDescent="0.25">
      <c r="A144" s="1" t="s">
        <v>176</v>
      </c>
      <c r="B144" s="1">
        <v>3</v>
      </c>
      <c r="C144" s="1">
        <v>49</v>
      </c>
      <c r="D144" s="1">
        <v>169</v>
      </c>
      <c r="E144">
        <f t="shared" si="8"/>
        <v>169</v>
      </c>
      <c r="F144">
        <v>-6.1313723518546803</v>
      </c>
      <c r="H144" t="s">
        <v>142</v>
      </c>
      <c r="I144">
        <f t="shared" si="9"/>
        <v>201</v>
      </c>
      <c r="J144">
        <v>201</v>
      </c>
      <c r="K144">
        <f t="shared" si="10"/>
        <v>201</v>
      </c>
      <c r="L144">
        <f t="shared" si="11"/>
        <v>3.42877349630449</v>
      </c>
    </row>
    <row r="145" spans="1:12" x14ac:dyDescent="0.25">
      <c r="A145" s="1" t="s">
        <v>177</v>
      </c>
      <c r="B145" s="1">
        <v>3</v>
      </c>
      <c r="C145" s="1">
        <v>50</v>
      </c>
      <c r="D145" s="1">
        <v>200</v>
      </c>
      <c r="E145">
        <f t="shared" ref="E145:E175" si="12">D145</f>
        <v>200</v>
      </c>
      <c r="F145">
        <v>8.1159109219049999</v>
      </c>
      <c r="H145" t="s">
        <v>143</v>
      </c>
      <c r="I145">
        <f t="shared" si="9"/>
        <v>162</v>
      </c>
      <c r="J145">
        <v>162</v>
      </c>
      <c r="K145">
        <f t="shared" si="10"/>
        <v>162</v>
      </c>
      <c r="L145">
        <f t="shared" si="11"/>
        <v>-3.2519998299742001</v>
      </c>
    </row>
    <row r="146" spans="1:12" x14ac:dyDescent="0.25">
      <c r="A146" s="1" t="s">
        <v>178</v>
      </c>
      <c r="B146" s="1">
        <v>4</v>
      </c>
      <c r="C146" s="1">
        <v>50</v>
      </c>
      <c r="D146" s="1">
        <v>165</v>
      </c>
      <c r="E146">
        <f t="shared" si="12"/>
        <v>165</v>
      </c>
      <c r="F146">
        <v>-3.0402349918462201</v>
      </c>
      <c r="H146" t="s">
        <v>144</v>
      </c>
      <c r="I146">
        <f t="shared" si="9"/>
        <v>166</v>
      </c>
      <c r="J146">
        <v>166</v>
      </c>
      <c r="K146">
        <f t="shared" si="10"/>
        <v>166</v>
      </c>
      <c r="L146">
        <f t="shared" si="11"/>
        <v>-4.4960696698015097</v>
      </c>
    </row>
    <row r="147" spans="1:12" x14ac:dyDescent="0.25">
      <c r="A147" s="1" t="s">
        <v>180</v>
      </c>
      <c r="B147" s="1">
        <v>4</v>
      </c>
      <c r="C147" s="1">
        <v>49</v>
      </c>
      <c r="D147" s="1">
        <v>214</v>
      </c>
      <c r="E147">
        <f t="shared" si="12"/>
        <v>214</v>
      </c>
      <c r="F147">
        <v>8.3528864588510192</v>
      </c>
      <c r="H147" t="s">
        <v>145</v>
      </c>
      <c r="I147">
        <f t="shared" si="9"/>
        <v>188</v>
      </c>
      <c r="J147">
        <v>188</v>
      </c>
      <c r="K147">
        <f t="shared" si="10"/>
        <v>188</v>
      </c>
      <c r="L147">
        <f t="shared" si="11"/>
        <v>7.4124705147471301</v>
      </c>
    </row>
    <row r="148" spans="1:12" x14ac:dyDescent="0.25">
      <c r="A148" s="1" t="s">
        <v>0</v>
      </c>
      <c r="B148" s="1">
        <v>4</v>
      </c>
      <c r="C148" s="1">
        <v>48</v>
      </c>
      <c r="D148" s="1">
        <v>181</v>
      </c>
      <c r="E148">
        <f t="shared" si="12"/>
        <v>181</v>
      </c>
      <c r="F148">
        <v>-0.82061643204422496</v>
      </c>
      <c r="H148" t="s">
        <v>146</v>
      </c>
      <c r="I148">
        <f t="shared" si="9"/>
        <v>166</v>
      </c>
      <c r="J148">
        <v>166</v>
      </c>
      <c r="K148">
        <f t="shared" si="10"/>
        <v>166</v>
      </c>
      <c r="L148">
        <f t="shared" si="11"/>
        <v>3.88497099901319</v>
      </c>
    </row>
    <row r="149" spans="1:12" x14ac:dyDescent="0.25">
      <c r="A149" s="1" t="s">
        <v>1</v>
      </c>
      <c r="B149" s="1">
        <v>4</v>
      </c>
      <c r="C149" s="1">
        <v>47</v>
      </c>
      <c r="D149" s="1">
        <v>189</v>
      </c>
      <c r="E149">
        <f t="shared" si="12"/>
        <v>189</v>
      </c>
      <c r="F149">
        <v>-2.4373962945190102</v>
      </c>
      <c r="H149" t="s">
        <v>147</v>
      </c>
      <c r="I149">
        <f t="shared" si="9"/>
        <v>172</v>
      </c>
      <c r="J149">
        <v>172</v>
      </c>
      <c r="K149">
        <f t="shared" si="10"/>
        <v>172</v>
      </c>
      <c r="L149">
        <f t="shared" si="11"/>
        <v>2.8825683838901202</v>
      </c>
    </row>
    <row r="150" spans="1:12" x14ac:dyDescent="0.25">
      <c r="A150" s="1" t="s">
        <v>2</v>
      </c>
      <c r="B150" s="1">
        <v>4</v>
      </c>
      <c r="C150" s="1">
        <v>46</v>
      </c>
      <c r="D150" s="1">
        <v>180</v>
      </c>
      <c r="E150">
        <f t="shared" si="12"/>
        <v>180</v>
      </c>
      <c r="F150">
        <v>-1.50273863565345</v>
      </c>
      <c r="H150" t="s">
        <v>148</v>
      </c>
      <c r="I150">
        <f t="shared" si="9"/>
        <v>179</v>
      </c>
      <c r="J150">
        <v>179</v>
      </c>
      <c r="K150">
        <f t="shared" si="10"/>
        <v>179</v>
      </c>
      <c r="L150">
        <f t="shared" si="11"/>
        <v>1.43349257927971</v>
      </c>
    </row>
    <row r="151" spans="1:12" x14ac:dyDescent="0.25">
      <c r="A151" s="1" t="s">
        <v>3</v>
      </c>
      <c r="B151" s="1">
        <v>4</v>
      </c>
      <c r="C151" s="1">
        <v>45</v>
      </c>
      <c r="D151" s="1">
        <v>198</v>
      </c>
      <c r="E151">
        <f t="shared" si="12"/>
        <v>198</v>
      </c>
      <c r="F151">
        <v>3.77666298333562</v>
      </c>
      <c r="H151" t="s">
        <v>149</v>
      </c>
      <c r="I151">
        <f t="shared" si="9"/>
        <v>159</v>
      </c>
      <c r="J151">
        <v>159</v>
      </c>
      <c r="K151">
        <f t="shared" si="10"/>
        <v>159</v>
      </c>
      <c r="L151">
        <f t="shared" si="11"/>
        <v>-4.4498437411264202</v>
      </c>
    </row>
    <row r="152" spans="1:12" x14ac:dyDescent="0.25">
      <c r="A152" s="1" t="s">
        <v>4</v>
      </c>
      <c r="B152" s="1">
        <v>4</v>
      </c>
      <c r="C152" s="1">
        <v>44</v>
      </c>
      <c r="D152" s="1">
        <v>180</v>
      </c>
      <c r="E152">
        <f t="shared" si="12"/>
        <v>180</v>
      </c>
      <c r="F152">
        <v>-1.16243150867348</v>
      </c>
      <c r="H152" t="s">
        <v>150</v>
      </c>
      <c r="I152">
        <f t="shared" si="9"/>
        <v>164</v>
      </c>
      <c r="J152">
        <v>164</v>
      </c>
      <c r="K152">
        <f t="shared" si="10"/>
        <v>164</v>
      </c>
      <c r="L152">
        <f t="shared" si="11"/>
        <v>-6.4031975688947202</v>
      </c>
    </row>
    <row r="153" spans="1:12" x14ac:dyDescent="0.25">
      <c r="A153" s="1" t="s">
        <v>5</v>
      </c>
      <c r="B153" s="1">
        <v>4</v>
      </c>
      <c r="C153" s="1">
        <v>43</v>
      </c>
      <c r="D153" s="1">
        <v>208</v>
      </c>
      <c r="E153">
        <f t="shared" si="12"/>
        <v>208</v>
      </c>
      <c r="F153">
        <v>6.6476189291235404</v>
      </c>
      <c r="H153" t="s">
        <v>151</v>
      </c>
      <c r="I153">
        <f t="shared" si="9"/>
        <v>201</v>
      </c>
      <c r="J153">
        <v>201</v>
      </c>
      <c r="K153">
        <f t="shared" si="10"/>
        <v>201</v>
      </c>
      <c r="L153">
        <f t="shared" si="11"/>
        <v>7.9971278489489404</v>
      </c>
    </row>
    <row r="154" spans="1:12" x14ac:dyDescent="0.25">
      <c r="A154" s="1" t="s">
        <v>6</v>
      </c>
      <c r="B154" s="1">
        <v>4</v>
      </c>
      <c r="C154" s="1">
        <v>42</v>
      </c>
      <c r="D154" s="1">
        <v>174</v>
      </c>
      <c r="E154">
        <f t="shared" si="12"/>
        <v>174</v>
      </c>
      <c r="F154">
        <v>-5.8480398434679897</v>
      </c>
      <c r="H154" t="s">
        <v>152</v>
      </c>
      <c r="I154">
        <f t="shared" si="9"/>
        <v>177</v>
      </c>
      <c r="J154">
        <v>177</v>
      </c>
      <c r="K154">
        <f t="shared" si="10"/>
        <v>177</v>
      </c>
      <c r="L154">
        <f t="shared" si="11"/>
        <v>-7.3939543530970102</v>
      </c>
    </row>
    <row r="155" spans="1:12" x14ac:dyDescent="0.25">
      <c r="A155" s="1" t="s">
        <v>7</v>
      </c>
      <c r="B155" s="1">
        <v>4</v>
      </c>
      <c r="C155" s="1">
        <v>41</v>
      </c>
      <c r="D155" s="1">
        <v>197</v>
      </c>
      <c r="E155">
        <f t="shared" si="12"/>
        <v>197</v>
      </c>
      <c r="F155">
        <v>-2.0579599548501801</v>
      </c>
      <c r="H155" t="s">
        <v>153</v>
      </c>
      <c r="I155">
        <f t="shared" si="9"/>
        <v>169</v>
      </c>
      <c r="J155">
        <v>169</v>
      </c>
      <c r="K155">
        <f t="shared" si="10"/>
        <v>169</v>
      </c>
      <c r="L155">
        <f t="shared" si="11"/>
        <v>-5.6262646451204903</v>
      </c>
    </row>
    <row r="156" spans="1:12" x14ac:dyDescent="0.25">
      <c r="A156" s="1" t="s">
        <v>8</v>
      </c>
      <c r="B156" s="1">
        <v>4</v>
      </c>
      <c r="C156" s="1">
        <v>40</v>
      </c>
      <c r="D156" s="1">
        <v>222</v>
      </c>
      <c r="E156">
        <f t="shared" si="12"/>
        <v>222</v>
      </c>
      <c r="F156">
        <v>4.0897969720320804</v>
      </c>
      <c r="H156" t="s">
        <v>154</v>
      </c>
      <c r="I156">
        <f t="shared" si="9"/>
        <v>160</v>
      </c>
      <c r="J156">
        <v>160</v>
      </c>
      <c r="K156">
        <f t="shared" si="10"/>
        <v>160</v>
      </c>
      <c r="L156">
        <f t="shared" si="11"/>
        <v>1.1837758504859399</v>
      </c>
    </row>
    <row r="157" spans="1:12" x14ac:dyDescent="0.25">
      <c r="A157" s="1" t="s">
        <v>9</v>
      </c>
      <c r="B157" s="1">
        <v>4</v>
      </c>
      <c r="C157" s="1">
        <v>39</v>
      </c>
      <c r="D157" s="1">
        <v>174</v>
      </c>
      <c r="E157">
        <f t="shared" si="12"/>
        <v>174</v>
      </c>
      <c r="F157">
        <v>0.61364176511715995</v>
      </c>
      <c r="H157" t="s">
        <v>155</v>
      </c>
      <c r="I157">
        <f t="shared" si="9"/>
        <v>180</v>
      </c>
      <c r="J157">
        <v>180</v>
      </c>
      <c r="K157">
        <f t="shared" si="10"/>
        <v>180</v>
      </c>
      <c r="L157">
        <f t="shared" si="11"/>
        <v>6.1343301257591802</v>
      </c>
    </row>
    <row r="158" spans="1:12" x14ac:dyDescent="0.25">
      <c r="A158" s="1" t="s">
        <v>10</v>
      </c>
      <c r="B158" s="1">
        <v>4</v>
      </c>
      <c r="C158" s="1">
        <v>38</v>
      </c>
      <c r="D158" s="1">
        <v>207</v>
      </c>
      <c r="E158">
        <f t="shared" si="12"/>
        <v>207</v>
      </c>
      <c r="F158">
        <v>4.56959366605874</v>
      </c>
      <c r="H158" t="s">
        <v>156</v>
      </c>
      <c r="I158">
        <f t="shared" si="9"/>
        <v>182</v>
      </c>
      <c r="J158">
        <v>182</v>
      </c>
      <c r="K158">
        <f t="shared" si="10"/>
        <v>182</v>
      </c>
      <c r="L158">
        <f t="shared" si="11"/>
        <v>3.5212671129275699</v>
      </c>
    </row>
    <row r="159" spans="1:12" x14ac:dyDescent="0.25">
      <c r="A159" s="1" t="s">
        <v>11</v>
      </c>
      <c r="B159" s="1">
        <v>4</v>
      </c>
      <c r="C159" s="1">
        <v>37</v>
      </c>
      <c r="D159" s="1">
        <v>180</v>
      </c>
      <c r="E159">
        <f t="shared" si="12"/>
        <v>180</v>
      </c>
      <c r="F159">
        <v>-3.7329577926063302</v>
      </c>
      <c r="H159" t="s">
        <v>157</v>
      </c>
      <c r="I159">
        <f t="shared" si="9"/>
        <v>166</v>
      </c>
      <c r="J159">
        <v>166</v>
      </c>
      <c r="K159">
        <f t="shared" si="10"/>
        <v>166</v>
      </c>
      <c r="L159">
        <f t="shared" si="11"/>
        <v>-0.162829279689085</v>
      </c>
    </row>
    <row r="160" spans="1:12" x14ac:dyDescent="0.25">
      <c r="A160" s="1" t="s">
        <v>12</v>
      </c>
      <c r="B160" s="1">
        <v>4</v>
      </c>
      <c r="C160" s="1">
        <v>36</v>
      </c>
      <c r="D160" s="1">
        <v>194</v>
      </c>
      <c r="E160">
        <f t="shared" si="12"/>
        <v>194</v>
      </c>
      <c r="F160">
        <v>2.9263327132086201</v>
      </c>
      <c r="H160" t="s">
        <v>158</v>
      </c>
      <c r="I160">
        <f t="shared" si="9"/>
        <v>183</v>
      </c>
      <c r="J160">
        <v>183</v>
      </c>
      <c r="K160">
        <f t="shared" si="10"/>
        <v>183</v>
      </c>
      <c r="L160">
        <f t="shared" si="11"/>
        <v>-0.58079259530983396</v>
      </c>
    </row>
    <row r="161" spans="1:12" x14ac:dyDescent="0.25">
      <c r="A161" s="1" t="s">
        <v>13</v>
      </c>
      <c r="B161" s="1">
        <v>4</v>
      </c>
      <c r="C161" s="1">
        <v>35</v>
      </c>
      <c r="D161" s="1">
        <v>220</v>
      </c>
      <c r="E161">
        <f t="shared" si="12"/>
        <v>220</v>
      </c>
      <c r="F161">
        <v>8.4722357558488692</v>
      </c>
      <c r="H161" t="s">
        <v>159</v>
      </c>
      <c r="I161">
        <f t="shared" si="9"/>
        <v>167</v>
      </c>
      <c r="J161">
        <v>167</v>
      </c>
      <c r="K161">
        <f t="shared" si="10"/>
        <v>167</v>
      </c>
      <c r="L161">
        <f t="shared" si="11"/>
        <v>-3.9975012378495398</v>
      </c>
    </row>
    <row r="162" spans="1:12" x14ac:dyDescent="0.25">
      <c r="A162" s="1" t="s">
        <v>14</v>
      </c>
      <c r="B162" s="1">
        <v>4</v>
      </c>
      <c r="C162" s="1">
        <v>34</v>
      </c>
      <c r="D162" s="1">
        <v>192</v>
      </c>
      <c r="E162">
        <f t="shared" si="12"/>
        <v>192</v>
      </c>
      <c r="F162">
        <v>-1.6409508575448799</v>
      </c>
      <c r="H162" t="s">
        <v>160</v>
      </c>
      <c r="I162">
        <f t="shared" si="9"/>
        <v>198</v>
      </c>
      <c r="J162">
        <v>198</v>
      </c>
      <c r="K162">
        <f t="shared" si="10"/>
        <v>198</v>
      </c>
      <c r="L162">
        <f t="shared" si="11"/>
        <v>7.4172473262846799</v>
      </c>
    </row>
    <row r="163" spans="1:12" x14ac:dyDescent="0.25">
      <c r="A163" s="1" t="s">
        <v>15</v>
      </c>
      <c r="B163" s="1">
        <v>4</v>
      </c>
      <c r="C163" s="1">
        <v>33</v>
      </c>
      <c r="D163" s="1">
        <v>173</v>
      </c>
      <c r="E163">
        <f t="shared" si="12"/>
        <v>173</v>
      </c>
      <c r="F163">
        <v>-4.3649731731840102</v>
      </c>
      <c r="H163" t="s">
        <v>161</v>
      </c>
      <c r="I163">
        <f t="shared" si="9"/>
        <v>193</v>
      </c>
      <c r="J163">
        <v>193</v>
      </c>
      <c r="K163">
        <f t="shared" si="10"/>
        <v>193</v>
      </c>
      <c r="L163">
        <f t="shared" si="11"/>
        <v>0.373667109501096</v>
      </c>
    </row>
    <row r="164" spans="1:12" x14ac:dyDescent="0.25">
      <c r="A164" s="1" t="s">
        <v>16</v>
      </c>
      <c r="B164" s="1">
        <v>4</v>
      </c>
      <c r="C164" s="1">
        <v>32</v>
      </c>
      <c r="D164" s="1">
        <v>186</v>
      </c>
      <c r="E164">
        <f t="shared" si="12"/>
        <v>186</v>
      </c>
      <c r="F164">
        <v>-3.1338025321304501</v>
      </c>
      <c r="H164" t="s">
        <v>162</v>
      </c>
      <c r="I164">
        <f t="shared" si="9"/>
        <v>198</v>
      </c>
      <c r="J164">
        <v>198</v>
      </c>
      <c r="K164">
        <f t="shared" si="10"/>
        <v>198</v>
      </c>
      <c r="L164">
        <f t="shared" si="11"/>
        <v>1.9894945778159401</v>
      </c>
    </row>
    <row r="165" spans="1:12" x14ac:dyDescent="0.25">
      <c r="A165" s="1" t="s">
        <v>17</v>
      </c>
      <c r="B165" s="1">
        <v>4</v>
      </c>
      <c r="C165" s="1">
        <v>31</v>
      </c>
      <c r="D165" s="1">
        <v>206</v>
      </c>
      <c r="E165">
        <f t="shared" si="12"/>
        <v>206</v>
      </c>
      <c r="F165">
        <v>6.9173127858377104</v>
      </c>
      <c r="H165" t="s">
        <v>163</v>
      </c>
      <c r="I165">
        <f t="shared" si="9"/>
        <v>197</v>
      </c>
      <c r="J165">
        <v>197</v>
      </c>
      <c r="K165">
        <f t="shared" si="10"/>
        <v>197</v>
      </c>
      <c r="L165">
        <f t="shared" si="11"/>
        <v>2.26378840987597</v>
      </c>
    </row>
    <row r="166" spans="1:12" x14ac:dyDescent="0.25">
      <c r="A166" s="1" t="s">
        <v>18</v>
      </c>
      <c r="B166" s="1">
        <v>4</v>
      </c>
      <c r="C166" s="1">
        <v>30</v>
      </c>
      <c r="D166" s="1">
        <v>169</v>
      </c>
      <c r="E166">
        <f t="shared" si="12"/>
        <v>169</v>
      </c>
      <c r="F166">
        <v>-5.3659268207578599</v>
      </c>
      <c r="H166" t="s">
        <v>164</v>
      </c>
      <c r="I166">
        <f t="shared" si="9"/>
        <v>154</v>
      </c>
      <c r="J166">
        <v>154</v>
      </c>
      <c r="K166">
        <f t="shared" si="10"/>
        <v>154</v>
      </c>
      <c r="L166">
        <f t="shared" si="11"/>
        <v>-1.5978571166853801</v>
      </c>
    </row>
    <row r="167" spans="1:12" x14ac:dyDescent="0.25">
      <c r="A167" s="1" t="s">
        <v>19</v>
      </c>
      <c r="B167" s="1">
        <v>4</v>
      </c>
      <c r="C167" s="1">
        <v>29</v>
      </c>
      <c r="D167" s="1">
        <v>193</v>
      </c>
      <c r="E167">
        <f t="shared" si="12"/>
        <v>193</v>
      </c>
      <c r="F167">
        <v>5.1638891179401103</v>
      </c>
      <c r="H167" t="s">
        <v>165</v>
      </c>
      <c r="I167">
        <f t="shared" si="9"/>
        <v>169</v>
      </c>
      <c r="J167">
        <v>169</v>
      </c>
      <c r="K167">
        <f t="shared" si="10"/>
        <v>169</v>
      </c>
      <c r="L167">
        <f t="shared" si="11"/>
        <v>-0.88423683252464502</v>
      </c>
    </row>
    <row r="168" spans="1:12" x14ac:dyDescent="0.25">
      <c r="A168" s="1" t="s">
        <v>20</v>
      </c>
      <c r="B168" s="1">
        <v>4</v>
      </c>
      <c r="C168" s="1">
        <v>28</v>
      </c>
      <c r="D168" s="1">
        <v>167</v>
      </c>
      <c r="E168">
        <f t="shared" si="12"/>
        <v>167</v>
      </c>
      <c r="F168">
        <v>3.4241573186293701</v>
      </c>
      <c r="H168" t="s">
        <v>166</v>
      </c>
      <c r="I168">
        <f t="shared" si="9"/>
        <v>164</v>
      </c>
      <c r="J168">
        <v>164</v>
      </c>
      <c r="K168">
        <f t="shared" si="10"/>
        <v>164</v>
      </c>
      <c r="L168">
        <f t="shared" si="11"/>
        <v>-2.7480119989933001</v>
      </c>
    </row>
    <row r="169" spans="1:12" x14ac:dyDescent="0.25">
      <c r="A169" s="1" t="s">
        <v>21</v>
      </c>
      <c r="B169" s="1">
        <v>4</v>
      </c>
      <c r="C169" s="1">
        <v>27</v>
      </c>
      <c r="D169" s="1">
        <v>154</v>
      </c>
      <c r="E169">
        <f t="shared" si="12"/>
        <v>154</v>
      </c>
      <c r="F169">
        <v>-10.084405253292299</v>
      </c>
      <c r="H169" t="s">
        <v>167</v>
      </c>
      <c r="I169">
        <f t="shared" si="9"/>
        <v>181</v>
      </c>
      <c r="J169">
        <v>181</v>
      </c>
      <c r="K169">
        <f t="shared" si="10"/>
        <v>181</v>
      </c>
      <c r="L169">
        <f t="shared" si="11"/>
        <v>0.91947695662345297</v>
      </c>
    </row>
    <row r="170" spans="1:12" x14ac:dyDescent="0.25">
      <c r="A170" s="1" t="s">
        <v>22</v>
      </c>
      <c r="B170" s="1">
        <v>4</v>
      </c>
      <c r="C170" s="1">
        <v>26</v>
      </c>
      <c r="D170" s="1">
        <v>179</v>
      </c>
      <c r="E170">
        <f t="shared" si="12"/>
        <v>179</v>
      </c>
      <c r="F170">
        <v>1.1486946690961399</v>
      </c>
      <c r="H170" t="s">
        <v>168</v>
      </c>
      <c r="I170">
        <f t="shared" si="9"/>
        <v>182</v>
      </c>
      <c r="J170">
        <v>182</v>
      </c>
      <c r="K170">
        <f t="shared" si="10"/>
        <v>182</v>
      </c>
      <c r="L170">
        <f t="shared" si="11"/>
        <v>-1.7548053355153299</v>
      </c>
    </row>
    <row r="171" spans="1:12" x14ac:dyDescent="0.25">
      <c r="A171" s="1" t="s">
        <v>23</v>
      </c>
      <c r="B171" s="1">
        <v>4</v>
      </c>
      <c r="C171" s="1">
        <v>25</v>
      </c>
      <c r="D171" s="1">
        <v>187</v>
      </c>
      <c r="E171">
        <f t="shared" si="12"/>
        <v>187</v>
      </c>
      <c r="F171">
        <v>0.341989879424974</v>
      </c>
      <c r="H171" t="s">
        <v>169</v>
      </c>
      <c r="I171">
        <f t="shared" si="9"/>
        <v>203</v>
      </c>
      <c r="J171">
        <v>203</v>
      </c>
      <c r="K171">
        <f t="shared" si="10"/>
        <v>203</v>
      </c>
      <c r="L171">
        <f t="shared" si="11"/>
        <v>5.0514753364931098</v>
      </c>
    </row>
    <row r="172" spans="1:12" x14ac:dyDescent="0.25">
      <c r="A172" s="1" t="s">
        <v>24</v>
      </c>
      <c r="B172" s="1">
        <v>4</v>
      </c>
      <c r="C172" s="1">
        <v>24</v>
      </c>
      <c r="D172" s="1">
        <v>198</v>
      </c>
      <c r="E172">
        <f t="shared" si="12"/>
        <v>198</v>
      </c>
      <c r="F172">
        <v>4.3179938933789499</v>
      </c>
      <c r="H172" t="s">
        <v>170</v>
      </c>
      <c r="I172">
        <f t="shared" si="9"/>
        <v>205</v>
      </c>
      <c r="J172">
        <v>205</v>
      </c>
      <c r="K172">
        <f t="shared" si="10"/>
        <v>205</v>
      </c>
      <c r="L172">
        <f t="shared" si="11"/>
        <v>0.61454870438874498</v>
      </c>
    </row>
    <row r="173" spans="1:12" x14ac:dyDescent="0.25">
      <c r="A173" s="1" t="s">
        <v>25</v>
      </c>
      <c r="B173" s="1">
        <v>4</v>
      </c>
      <c r="C173" s="1">
        <v>23</v>
      </c>
      <c r="D173" s="1">
        <v>178</v>
      </c>
      <c r="E173">
        <f t="shared" si="12"/>
        <v>178</v>
      </c>
      <c r="F173">
        <v>-0.70226473917343402</v>
      </c>
      <c r="H173" t="s">
        <v>171</v>
      </c>
      <c r="I173">
        <f t="shared" si="9"/>
        <v>150</v>
      </c>
      <c r="J173">
        <v>150</v>
      </c>
      <c r="K173">
        <f t="shared" si="10"/>
        <v>150</v>
      </c>
      <c r="L173">
        <f t="shared" si="11"/>
        <v>-7.8205535017009602</v>
      </c>
    </row>
    <row r="174" spans="1:12" x14ac:dyDescent="0.25">
      <c r="A174" s="1" t="s">
        <v>26</v>
      </c>
      <c r="B174" s="1">
        <v>4</v>
      </c>
      <c r="C174" s="1">
        <v>22</v>
      </c>
      <c r="D174" s="1">
        <v>197</v>
      </c>
      <c r="E174">
        <f t="shared" si="12"/>
        <v>197</v>
      </c>
      <c r="F174">
        <v>5.8647696065720902</v>
      </c>
      <c r="H174" t="s">
        <v>172</v>
      </c>
      <c r="I174">
        <f t="shared" si="9"/>
        <v>182</v>
      </c>
      <c r="J174">
        <v>182</v>
      </c>
      <c r="K174">
        <f t="shared" si="10"/>
        <v>182</v>
      </c>
      <c r="L174">
        <f t="shared" si="11"/>
        <v>1.42187449557416</v>
      </c>
    </row>
    <row r="175" spans="1:12" x14ac:dyDescent="0.25">
      <c r="A175" s="1" t="s">
        <v>27</v>
      </c>
      <c r="B175" s="1">
        <v>4</v>
      </c>
      <c r="C175" s="2">
        <v>21</v>
      </c>
      <c r="D175" s="1">
        <v>203</v>
      </c>
      <c r="E175">
        <f t="shared" si="12"/>
        <v>203</v>
      </c>
      <c r="F175">
        <v>3.9623647007389202</v>
      </c>
      <c r="H175" t="s">
        <v>173</v>
      </c>
      <c r="I175">
        <f t="shared" si="9"/>
        <v>190</v>
      </c>
      <c r="J175">
        <v>190</v>
      </c>
      <c r="K175">
        <f t="shared" si="10"/>
        <v>190</v>
      </c>
      <c r="L175">
        <f t="shared" si="11"/>
        <v>-3.6952035114394399</v>
      </c>
    </row>
    <row r="176" spans="1:12" x14ac:dyDescent="0.25">
      <c r="H176" t="s">
        <v>174</v>
      </c>
      <c r="I176">
        <f t="shared" si="9"/>
        <v>180</v>
      </c>
      <c r="J176">
        <v>180</v>
      </c>
      <c r="K176">
        <f t="shared" si="10"/>
        <v>180</v>
      </c>
      <c r="L176">
        <f t="shared" si="11"/>
        <v>5.3098081458822302</v>
      </c>
    </row>
    <row r="177" spans="8:12" x14ac:dyDescent="0.25">
      <c r="H177" t="s">
        <v>175</v>
      </c>
      <c r="I177">
        <f t="shared" si="9"/>
        <v>162</v>
      </c>
      <c r="J177">
        <v>162</v>
      </c>
      <c r="K177">
        <f t="shared" si="10"/>
        <v>162</v>
      </c>
      <c r="L177">
        <f t="shared" si="11"/>
        <v>-0.69969224614044201</v>
      </c>
    </row>
    <row r="178" spans="8:12" x14ac:dyDescent="0.25">
      <c r="H178" t="s">
        <v>176</v>
      </c>
      <c r="I178">
        <f t="shared" si="9"/>
        <v>169</v>
      </c>
      <c r="J178">
        <v>169</v>
      </c>
      <c r="K178">
        <f t="shared" si="10"/>
        <v>169</v>
      </c>
      <c r="L178">
        <f t="shared" si="11"/>
        <v>-6.1313723518546803</v>
      </c>
    </row>
    <row r="179" spans="8:12" x14ac:dyDescent="0.25">
      <c r="H179" t="s">
        <v>177</v>
      </c>
      <c r="I179">
        <f t="shared" si="9"/>
        <v>200</v>
      </c>
      <c r="J179">
        <v>200</v>
      </c>
      <c r="K179">
        <f t="shared" si="10"/>
        <v>200</v>
      </c>
      <c r="L179">
        <f t="shared" si="11"/>
        <v>8.1159109219049999</v>
      </c>
    </row>
    <row r="180" spans="8:12" x14ac:dyDescent="0.25">
      <c r="H180" t="s">
        <v>178</v>
      </c>
      <c r="I180">
        <f t="shared" si="9"/>
        <v>165</v>
      </c>
      <c r="J180">
        <v>165</v>
      </c>
      <c r="K180">
        <f t="shared" si="10"/>
        <v>165</v>
      </c>
      <c r="L180">
        <f t="shared" si="11"/>
        <v>-3.0402349918462201</v>
      </c>
    </row>
    <row r="181" spans="8:12" x14ac:dyDescent="0.25">
      <c r="H181" t="s">
        <v>179</v>
      </c>
      <c r="I181" t="e">
        <f t="shared" si="9"/>
        <v>#N/A</v>
      </c>
      <c r="J181" t="e">
        <v>#N/A</v>
      </c>
      <c r="K181" t="e">
        <f t="shared" si="10"/>
        <v>#N/A</v>
      </c>
      <c r="L181" t="e">
        <f t="shared" si="11"/>
        <v>#N/A</v>
      </c>
    </row>
    <row r="182" spans="8:12" x14ac:dyDescent="0.25">
      <c r="H182" t="s">
        <v>180</v>
      </c>
      <c r="I182">
        <f t="shared" si="9"/>
        <v>214</v>
      </c>
      <c r="J182">
        <v>214</v>
      </c>
      <c r="K182">
        <f t="shared" si="10"/>
        <v>214</v>
      </c>
      <c r="L182">
        <f t="shared" si="11"/>
        <v>8.3528864588510192</v>
      </c>
    </row>
  </sheetData>
  <sortState ref="A1:A181">
    <sortCondition ref="A1:A18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60" zoomScaleNormal="60" workbookViewId="0">
      <selection activeCell="S22" activeCellId="2" sqref="I30:I51 N2:N51 S22:S51"/>
    </sheetView>
  </sheetViews>
  <sheetFormatPr defaultRowHeight="15" x14ac:dyDescent="0.25"/>
  <cols>
    <col min="1" max="1" width="7.28515625" bestFit="1" customWidth="1"/>
    <col min="2" max="3" width="4.7109375" bestFit="1" customWidth="1"/>
    <col min="5" max="5" width="3.140625" customWidth="1"/>
    <col min="6" max="6" width="7.28515625" bestFit="1" customWidth="1"/>
    <col min="7" max="8" width="4.7109375" bestFit="1" customWidth="1"/>
    <col min="10" max="10" width="2.7109375" customWidth="1"/>
    <col min="11" max="11" width="7.28515625" bestFit="1" customWidth="1"/>
    <col min="12" max="13" width="4.7109375" bestFit="1" customWidth="1"/>
    <col min="15" max="15" width="2.7109375" customWidth="1"/>
    <col min="16" max="16" width="7.28515625" bestFit="1" customWidth="1"/>
    <col min="17" max="18" width="4.7109375" bestFit="1" customWidth="1"/>
  </cols>
  <sheetData>
    <row r="1" spans="1:19" x14ac:dyDescent="0.25">
      <c r="A1" s="1" t="s">
        <v>188</v>
      </c>
      <c r="B1" s="1" t="s">
        <v>186</v>
      </c>
      <c r="C1" s="1" t="s">
        <v>187</v>
      </c>
      <c r="D1" s="1" t="s">
        <v>181</v>
      </c>
      <c r="F1" s="1" t="s">
        <v>188</v>
      </c>
      <c r="G1" s="1" t="s">
        <v>186</v>
      </c>
      <c r="H1" s="1" t="s">
        <v>187</v>
      </c>
      <c r="I1" s="1" t="s">
        <v>181</v>
      </c>
      <c r="K1" s="1" t="s">
        <v>188</v>
      </c>
      <c r="L1" s="1" t="s">
        <v>186</v>
      </c>
      <c r="M1" s="1" t="s">
        <v>187</v>
      </c>
      <c r="N1" s="1" t="s">
        <v>181</v>
      </c>
      <c r="P1" s="1" t="s">
        <v>188</v>
      </c>
      <c r="Q1" s="1" t="s">
        <v>186</v>
      </c>
      <c r="R1" s="1" t="s">
        <v>187</v>
      </c>
      <c r="S1" s="1" t="s">
        <v>181</v>
      </c>
    </row>
    <row r="2" spans="1:19" x14ac:dyDescent="0.25">
      <c r="A2" s="1" t="s">
        <v>29</v>
      </c>
      <c r="B2" s="1">
        <v>1</v>
      </c>
      <c r="C2" s="1">
        <v>1</v>
      </c>
      <c r="D2" s="1">
        <v>143</v>
      </c>
      <c r="F2" s="1" t="s">
        <v>82</v>
      </c>
      <c r="G2" s="1">
        <v>2</v>
      </c>
      <c r="H2" s="1">
        <v>1</v>
      </c>
      <c r="I2" s="1">
        <v>142</v>
      </c>
      <c r="K2" s="5"/>
      <c r="L2" s="5"/>
      <c r="M2" s="5"/>
      <c r="N2" s="5"/>
      <c r="P2" s="5"/>
      <c r="Q2" s="5"/>
      <c r="R2" s="5"/>
      <c r="S2" s="5"/>
    </row>
    <row r="3" spans="1:19" x14ac:dyDescent="0.25">
      <c r="A3" s="1" t="s">
        <v>30</v>
      </c>
      <c r="B3" s="1">
        <v>1</v>
      </c>
      <c r="C3" s="1">
        <v>2</v>
      </c>
      <c r="D3" s="1">
        <v>167</v>
      </c>
      <c r="F3" s="1" t="s">
        <v>83</v>
      </c>
      <c r="G3" s="1">
        <v>2</v>
      </c>
      <c r="H3" s="1">
        <v>2</v>
      </c>
      <c r="I3" s="1">
        <v>155</v>
      </c>
      <c r="K3" s="1" t="s">
        <v>134</v>
      </c>
      <c r="L3" s="1">
        <v>3</v>
      </c>
      <c r="M3" s="1">
        <v>2</v>
      </c>
      <c r="N3" s="1">
        <v>175</v>
      </c>
      <c r="P3" s="5"/>
      <c r="Q3" s="5"/>
      <c r="R3" s="5"/>
      <c r="S3" s="5"/>
    </row>
    <row r="4" spans="1:19" x14ac:dyDescent="0.25">
      <c r="A4" s="1" t="s">
        <v>31</v>
      </c>
      <c r="B4" s="1">
        <v>1</v>
      </c>
      <c r="C4" s="1">
        <v>3</v>
      </c>
      <c r="D4" s="1">
        <v>160</v>
      </c>
      <c r="F4" s="1" t="s">
        <v>84</v>
      </c>
      <c r="G4" s="1">
        <v>2</v>
      </c>
      <c r="H4" s="1">
        <v>3</v>
      </c>
      <c r="I4" s="1">
        <v>124</v>
      </c>
      <c r="K4" s="1" t="s">
        <v>135</v>
      </c>
      <c r="L4" s="1">
        <v>3</v>
      </c>
      <c r="M4" s="1">
        <v>3</v>
      </c>
      <c r="N4" s="1">
        <v>180</v>
      </c>
      <c r="P4" s="5"/>
      <c r="Q4" s="5"/>
      <c r="R4" s="5"/>
      <c r="S4" s="5"/>
    </row>
    <row r="5" spans="1:19" x14ac:dyDescent="0.25">
      <c r="A5" s="1" t="s">
        <v>32</v>
      </c>
      <c r="B5" s="1">
        <v>1</v>
      </c>
      <c r="C5" s="1">
        <v>4</v>
      </c>
      <c r="D5" s="1">
        <v>148</v>
      </c>
      <c r="F5" s="1" t="s">
        <v>85</v>
      </c>
      <c r="G5" s="1">
        <v>2</v>
      </c>
      <c r="H5" s="1">
        <v>4</v>
      </c>
      <c r="I5" s="1">
        <v>125</v>
      </c>
      <c r="K5" s="6"/>
      <c r="L5" s="6"/>
      <c r="M5" s="6"/>
      <c r="N5" s="6"/>
      <c r="P5" s="5"/>
      <c r="Q5" s="5"/>
      <c r="R5" s="5"/>
      <c r="S5" s="5"/>
    </row>
    <row r="6" spans="1:19" x14ac:dyDescent="0.25">
      <c r="A6" s="1" t="s">
        <v>33</v>
      </c>
      <c r="B6" s="1">
        <v>1</v>
      </c>
      <c r="C6" s="1">
        <v>5</v>
      </c>
      <c r="D6" s="1">
        <v>102</v>
      </c>
      <c r="F6" s="1" t="s">
        <v>86</v>
      </c>
      <c r="G6" s="1">
        <v>2</v>
      </c>
      <c r="H6" s="1">
        <v>5</v>
      </c>
      <c r="I6" s="1">
        <v>90</v>
      </c>
      <c r="K6" s="6"/>
      <c r="L6" s="6"/>
      <c r="M6" s="6"/>
      <c r="N6" s="6"/>
      <c r="P6" s="5"/>
      <c r="Q6" s="5"/>
      <c r="R6" s="5"/>
      <c r="S6" s="5"/>
    </row>
    <row r="7" spans="1:19" x14ac:dyDescent="0.25">
      <c r="A7" s="1" t="s">
        <v>34</v>
      </c>
      <c r="B7" s="1">
        <v>1</v>
      </c>
      <c r="C7" s="1">
        <v>6</v>
      </c>
      <c r="D7" s="1">
        <v>148</v>
      </c>
      <c r="F7" s="1" t="s">
        <v>87</v>
      </c>
      <c r="G7" s="1">
        <v>2</v>
      </c>
      <c r="H7" s="1">
        <v>6</v>
      </c>
      <c r="I7" s="1">
        <v>120</v>
      </c>
      <c r="K7" s="1" t="s">
        <v>136</v>
      </c>
      <c r="L7" s="1">
        <v>3</v>
      </c>
      <c r="M7" s="1">
        <v>6</v>
      </c>
      <c r="N7" s="1">
        <v>133</v>
      </c>
      <c r="P7" s="5"/>
      <c r="Q7" s="5"/>
      <c r="R7" s="5"/>
      <c r="S7" s="5"/>
    </row>
    <row r="8" spans="1:19" x14ac:dyDescent="0.25">
      <c r="A8" s="1" t="s">
        <v>35</v>
      </c>
      <c r="B8" s="1">
        <v>1</v>
      </c>
      <c r="C8" s="1">
        <v>7</v>
      </c>
      <c r="D8" s="1">
        <v>102</v>
      </c>
      <c r="F8" s="1" t="s">
        <v>89</v>
      </c>
      <c r="G8" s="1">
        <v>2</v>
      </c>
      <c r="H8" s="1">
        <v>7</v>
      </c>
      <c r="I8" s="1">
        <v>118</v>
      </c>
      <c r="K8" s="1" t="s">
        <v>137</v>
      </c>
      <c r="L8" s="1">
        <v>3</v>
      </c>
      <c r="M8" s="1">
        <v>7</v>
      </c>
      <c r="N8" s="1">
        <v>165</v>
      </c>
      <c r="P8" s="5"/>
      <c r="Q8" s="5"/>
      <c r="R8" s="5"/>
      <c r="S8" s="5"/>
    </row>
    <row r="9" spans="1:19" x14ac:dyDescent="0.25">
      <c r="A9" s="1" t="s">
        <v>36</v>
      </c>
      <c r="B9" s="1">
        <v>1</v>
      </c>
      <c r="C9" s="1">
        <v>8</v>
      </c>
      <c r="D9" s="1">
        <v>169</v>
      </c>
      <c r="F9" s="1" t="s">
        <v>90</v>
      </c>
      <c r="G9" s="1">
        <v>2</v>
      </c>
      <c r="H9" s="1">
        <v>8</v>
      </c>
      <c r="I9" s="1">
        <v>136</v>
      </c>
      <c r="K9" s="1" t="s">
        <v>138</v>
      </c>
      <c r="L9" s="1">
        <v>3</v>
      </c>
      <c r="M9" s="1">
        <v>8</v>
      </c>
      <c r="N9" s="1">
        <v>141</v>
      </c>
      <c r="P9" s="5"/>
      <c r="Q9" s="5"/>
      <c r="R9" s="5"/>
      <c r="S9" s="5"/>
    </row>
    <row r="10" spans="1:19" x14ac:dyDescent="0.25">
      <c r="A10" s="1" t="s">
        <v>37</v>
      </c>
      <c r="B10" s="1">
        <v>1</v>
      </c>
      <c r="C10" s="1">
        <v>9</v>
      </c>
      <c r="D10" s="1">
        <v>153</v>
      </c>
      <c r="F10" s="1" t="s">
        <v>91</v>
      </c>
      <c r="G10" s="1">
        <v>2</v>
      </c>
      <c r="H10" s="1">
        <v>9</v>
      </c>
      <c r="I10" s="1">
        <v>128</v>
      </c>
      <c r="K10" s="1" t="s">
        <v>139</v>
      </c>
      <c r="L10" s="1">
        <v>3</v>
      </c>
      <c r="M10" s="1">
        <v>9</v>
      </c>
      <c r="N10" s="1">
        <v>149</v>
      </c>
      <c r="P10" s="5"/>
      <c r="Q10" s="5"/>
      <c r="R10" s="5"/>
      <c r="S10" s="5"/>
    </row>
    <row r="11" spans="1:19" x14ac:dyDescent="0.25">
      <c r="A11" s="1" t="s">
        <v>38</v>
      </c>
      <c r="B11" s="1">
        <v>1</v>
      </c>
      <c r="C11" s="1">
        <v>10</v>
      </c>
      <c r="D11" s="1">
        <v>141</v>
      </c>
      <c r="F11" s="1" t="s">
        <v>92</v>
      </c>
      <c r="G11" s="1">
        <v>2</v>
      </c>
      <c r="H11" s="1">
        <v>10</v>
      </c>
      <c r="I11" s="1">
        <v>165</v>
      </c>
      <c r="K11" s="1" t="s">
        <v>140</v>
      </c>
      <c r="L11" s="1">
        <v>3</v>
      </c>
      <c r="M11" s="1">
        <v>10</v>
      </c>
      <c r="N11" s="1">
        <v>185</v>
      </c>
      <c r="P11" s="5"/>
      <c r="Q11" s="5"/>
      <c r="R11" s="5"/>
      <c r="S11" s="5"/>
    </row>
    <row r="12" spans="1:19" x14ac:dyDescent="0.25">
      <c r="A12" s="1" t="s">
        <v>39</v>
      </c>
      <c r="B12" s="1">
        <v>1</v>
      </c>
      <c r="C12" s="1">
        <v>11</v>
      </c>
      <c r="D12" s="1">
        <v>164</v>
      </c>
      <c r="F12" s="1" t="s">
        <v>93</v>
      </c>
      <c r="G12" s="1">
        <v>2</v>
      </c>
      <c r="H12" s="1">
        <v>11</v>
      </c>
      <c r="I12" s="1">
        <v>146</v>
      </c>
      <c r="K12" s="1" t="s">
        <v>141</v>
      </c>
      <c r="L12" s="1">
        <v>3</v>
      </c>
      <c r="M12" s="1">
        <v>11</v>
      </c>
      <c r="N12" s="1">
        <v>170</v>
      </c>
      <c r="P12" s="5"/>
      <c r="Q12" s="5"/>
      <c r="R12" s="5"/>
      <c r="S12" s="5"/>
    </row>
    <row r="13" spans="1:19" x14ac:dyDescent="0.25">
      <c r="A13" s="1" t="s">
        <v>40</v>
      </c>
      <c r="B13" s="1">
        <v>1</v>
      </c>
      <c r="C13" s="1">
        <v>12</v>
      </c>
      <c r="D13" s="1">
        <v>158</v>
      </c>
      <c r="F13" s="1" t="s">
        <v>94</v>
      </c>
      <c r="G13" s="1">
        <v>2</v>
      </c>
      <c r="H13" s="1">
        <v>12</v>
      </c>
      <c r="I13" s="1">
        <v>155</v>
      </c>
      <c r="K13" s="1" t="s">
        <v>142</v>
      </c>
      <c r="L13" s="1">
        <v>3</v>
      </c>
      <c r="M13" s="1">
        <v>12</v>
      </c>
      <c r="N13" s="1">
        <v>201</v>
      </c>
      <c r="P13" s="5"/>
      <c r="Q13" s="5"/>
      <c r="R13" s="5"/>
      <c r="S13" s="5"/>
    </row>
    <row r="14" spans="1:19" x14ac:dyDescent="0.25">
      <c r="A14" s="1" t="s">
        <v>41</v>
      </c>
      <c r="B14" s="1">
        <v>1</v>
      </c>
      <c r="C14" s="1">
        <v>13</v>
      </c>
      <c r="D14" s="1">
        <v>153</v>
      </c>
      <c r="F14" s="1" t="s">
        <v>95</v>
      </c>
      <c r="G14" s="1">
        <v>2</v>
      </c>
      <c r="H14" s="1">
        <v>13</v>
      </c>
      <c r="I14" s="1">
        <v>154</v>
      </c>
      <c r="K14" s="1" t="s">
        <v>143</v>
      </c>
      <c r="L14" s="1">
        <v>3</v>
      </c>
      <c r="M14" s="1">
        <v>13</v>
      </c>
      <c r="N14" s="1">
        <v>162</v>
      </c>
      <c r="P14" s="5"/>
      <c r="Q14" s="5"/>
      <c r="R14" s="5"/>
      <c r="S14" s="5"/>
    </row>
    <row r="15" spans="1:19" x14ac:dyDescent="0.25">
      <c r="A15" s="1" t="s">
        <v>42</v>
      </c>
      <c r="B15" s="1">
        <v>1</v>
      </c>
      <c r="C15" s="1">
        <v>14</v>
      </c>
      <c r="D15" s="1">
        <v>129</v>
      </c>
      <c r="F15" s="1" t="s">
        <v>96</v>
      </c>
      <c r="G15" s="1">
        <v>2</v>
      </c>
      <c r="H15" s="1">
        <v>14</v>
      </c>
      <c r="I15" s="1">
        <v>153</v>
      </c>
      <c r="K15" s="1" t="s">
        <v>144</v>
      </c>
      <c r="L15" s="1">
        <v>3</v>
      </c>
      <c r="M15" s="1">
        <v>14</v>
      </c>
      <c r="N15" s="1">
        <v>166</v>
      </c>
      <c r="P15" s="5"/>
      <c r="Q15" s="5"/>
      <c r="R15" s="5"/>
      <c r="S15" s="5"/>
    </row>
    <row r="16" spans="1:19" x14ac:dyDescent="0.25">
      <c r="A16" s="1" t="s">
        <v>43</v>
      </c>
      <c r="B16" s="1">
        <v>1</v>
      </c>
      <c r="C16" s="1">
        <v>15</v>
      </c>
      <c r="D16" s="1">
        <v>160</v>
      </c>
      <c r="F16" s="1" t="s">
        <v>97</v>
      </c>
      <c r="G16" s="1">
        <v>2</v>
      </c>
      <c r="H16" s="1">
        <v>15</v>
      </c>
      <c r="I16" s="1">
        <v>140</v>
      </c>
      <c r="K16" s="6"/>
      <c r="L16" s="6"/>
      <c r="M16" s="6"/>
      <c r="N16" s="6"/>
      <c r="P16" s="5"/>
      <c r="Q16" s="5"/>
      <c r="R16" s="5"/>
      <c r="S16" s="5"/>
    </row>
    <row r="17" spans="1:19" x14ac:dyDescent="0.25">
      <c r="A17" s="1" t="s">
        <v>44</v>
      </c>
      <c r="B17" s="1">
        <v>1</v>
      </c>
      <c r="C17" s="1">
        <v>16</v>
      </c>
      <c r="D17" s="1">
        <v>159</v>
      </c>
      <c r="F17" s="1" t="s">
        <v>98</v>
      </c>
      <c r="G17" s="1">
        <v>2</v>
      </c>
      <c r="H17" s="1">
        <v>16</v>
      </c>
      <c r="I17" s="1">
        <v>135</v>
      </c>
      <c r="K17" s="1" t="s">
        <v>145</v>
      </c>
      <c r="L17" s="1">
        <v>3</v>
      </c>
      <c r="M17" s="1">
        <v>16</v>
      </c>
      <c r="N17" s="1">
        <v>188</v>
      </c>
      <c r="P17" s="5"/>
      <c r="Q17" s="5"/>
      <c r="R17" s="5"/>
      <c r="S17" s="5"/>
    </row>
    <row r="18" spans="1:19" x14ac:dyDescent="0.25">
      <c r="A18" s="1" t="s">
        <v>45</v>
      </c>
      <c r="B18" s="1">
        <v>1</v>
      </c>
      <c r="C18" s="1">
        <v>17</v>
      </c>
      <c r="D18" s="1">
        <v>173</v>
      </c>
      <c r="F18" s="1" t="s">
        <v>99</v>
      </c>
      <c r="G18" s="1">
        <v>2</v>
      </c>
      <c r="H18" s="1">
        <v>17</v>
      </c>
      <c r="I18" s="1">
        <v>125</v>
      </c>
      <c r="K18" s="1" t="s">
        <v>146</v>
      </c>
      <c r="L18" s="1">
        <v>3</v>
      </c>
      <c r="M18" s="1">
        <v>17</v>
      </c>
      <c r="N18" s="1">
        <v>166</v>
      </c>
      <c r="P18" s="5"/>
      <c r="Q18" s="5"/>
      <c r="R18" s="5"/>
      <c r="S18" s="5"/>
    </row>
    <row r="19" spans="1:19" x14ac:dyDescent="0.25">
      <c r="A19" s="1" t="s">
        <v>46</v>
      </c>
      <c r="B19" s="1">
        <v>1</v>
      </c>
      <c r="C19" s="1">
        <v>18</v>
      </c>
      <c r="D19" s="1">
        <v>169</v>
      </c>
      <c r="F19" s="1" t="s">
        <v>100</v>
      </c>
      <c r="G19" s="1">
        <v>2</v>
      </c>
      <c r="H19" s="1">
        <v>18</v>
      </c>
      <c r="I19" s="1">
        <v>119</v>
      </c>
      <c r="K19" s="1" t="s">
        <v>147</v>
      </c>
      <c r="L19" s="1">
        <v>3</v>
      </c>
      <c r="M19" s="1">
        <v>18</v>
      </c>
      <c r="N19" s="1">
        <v>172</v>
      </c>
      <c r="P19" s="5"/>
      <c r="Q19" s="5"/>
      <c r="R19" s="5"/>
      <c r="S19" s="5"/>
    </row>
    <row r="20" spans="1:19" x14ac:dyDescent="0.25">
      <c r="A20" s="1" t="s">
        <v>47</v>
      </c>
      <c r="B20" s="1">
        <v>1</v>
      </c>
      <c r="C20" s="1">
        <v>19</v>
      </c>
      <c r="D20" s="1">
        <v>163</v>
      </c>
      <c r="F20" s="1" t="s">
        <v>101</v>
      </c>
      <c r="G20" s="1">
        <v>2</v>
      </c>
      <c r="H20" s="1">
        <v>19</v>
      </c>
      <c r="I20" s="1">
        <v>131</v>
      </c>
      <c r="K20" s="1" t="s">
        <v>148</v>
      </c>
      <c r="L20" s="1">
        <v>3</v>
      </c>
      <c r="M20" s="1">
        <v>19</v>
      </c>
      <c r="N20" s="1">
        <v>179</v>
      </c>
      <c r="P20" s="5"/>
      <c r="Q20" s="5"/>
      <c r="R20" s="5"/>
      <c r="S20" s="5"/>
    </row>
    <row r="21" spans="1:19" x14ac:dyDescent="0.25">
      <c r="A21" s="1" t="s">
        <v>48</v>
      </c>
      <c r="B21" s="1">
        <v>1</v>
      </c>
      <c r="C21" s="1">
        <v>20</v>
      </c>
      <c r="D21" s="1">
        <v>169</v>
      </c>
      <c r="F21" s="1" t="s">
        <v>102</v>
      </c>
      <c r="G21" s="1">
        <v>2</v>
      </c>
      <c r="H21" s="1">
        <v>20</v>
      </c>
      <c r="I21" s="1">
        <v>138</v>
      </c>
      <c r="K21" s="1" t="s">
        <v>149</v>
      </c>
      <c r="L21" s="1">
        <v>3</v>
      </c>
      <c r="M21" s="1">
        <v>20</v>
      </c>
      <c r="N21" s="1">
        <v>159</v>
      </c>
      <c r="P21" s="5"/>
      <c r="Q21" s="5"/>
      <c r="R21" s="5"/>
      <c r="S21" s="5"/>
    </row>
    <row r="22" spans="1:19" x14ac:dyDescent="0.25">
      <c r="A22" s="1" t="s">
        <v>49</v>
      </c>
      <c r="B22" s="1">
        <v>1</v>
      </c>
      <c r="C22" s="1">
        <v>21</v>
      </c>
      <c r="D22" s="1">
        <v>153</v>
      </c>
      <c r="F22" s="1" t="s">
        <v>104</v>
      </c>
      <c r="G22" s="1">
        <v>2</v>
      </c>
      <c r="H22" s="1">
        <v>21</v>
      </c>
      <c r="I22" s="1">
        <v>138</v>
      </c>
      <c r="K22" s="1" t="s">
        <v>150</v>
      </c>
      <c r="L22" s="1">
        <v>3</v>
      </c>
      <c r="M22" s="1">
        <v>21</v>
      </c>
      <c r="N22" s="1">
        <v>164</v>
      </c>
      <c r="P22" s="1" t="s">
        <v>27</v>
      </c>
      <c r="Q22" s="1">
        <v>4</v>
      </c>
      <c r="R22" s="3">
        <v>21</v>
      </c>
      <c r="S22" s="1">
        <v>203</v>
      </c>
    </row>
    <row r="23" spans="1:19" x14ac:dyDescent="0.25">
      <c r="A23" s="1" t="s">
        <v>50</v>
      </c>
      <c r="B23" s="1">
        <v>1</v>
      </c>
      <c r="C23" s="1">
        <v>22</v>
      </c>
      <c r="D23" s="1"/>
      <c r="F23" s="1" t="s">
        <v>105</v>
      </c>
      <c r="G23" s="1">
        <v>2</v>
      </c>
      <c r="H23" s="1">
        <v>22</v>
      </c>
      <c r="I23" s="1"/>
      <c r="K23" s="1" t="s">
        <v>151</v>
      </c>
      <c r="L23" s="1">
        <v>3</v>
      </c>
      <c r="M23" s="1">
        <v>22</v>
      </c>
      <c r="N23" s="1">
        <v>201</v>
      </c>
      <c r="P23" s="1" t="s">
        <v>26</v>
      </c>
      <c r="Q23" s="1">
        <v>4</v>
      </c>
      <c r="R23" s="1">
        <v>22</v>
      </c>
      <c r="S23" s="1">
        <v>197</v>
      </c>
    </row>
    <row r="24" spans="1:19" x14ac:dyDescent="0.25">
      <c r="A24" s="1" t="s">
        <v>51</v>
      </c>
      <c r="B24" s="1">
        <v>1</v>
      </c>
      <c r="C24" s="1">
        <v>23</v>
      </c>
      <c r="D24" s="1">
        <v>153</v>
      </c>
      <c r="F24" s="1" t="s">
        <v>106</v>
      </c>
      <c r="G24" s="1">
        <v>2</v>
      </c>
      <c r="H24" s="1">
        <v>23</v>
      </c>
      <c r="I24" s="1">
        <v>151</v>
      </c>
      <c r="K24" s="1" t="s">
        <v>152</v>
      </c>
      <c r="L24" s="1">
        <v>3</v>
      </c>
      <c r="M24" s="1">
        <v>23</v>
      </c>
      <c r="N24" s="1">
        <v>177</v>
      </c>
      <c r="P24" s="1" t="s">
        <v>25</v>
      </c>
      <c r="Q24" s="1">
        <v>4</v>
      </c>
      <c r="R24" s="1">
        <v>23</v>
      </c>
      <c r="S24" s="1">
        <v>178</v>
      </c>
    </row>
    <row r="25" spans="1:19" x14ac:dyDescent="0.25">
      <c r="A25" s="1" t="s">
        <v>52</v>
      </c>
      <c r="B25" s="1">
        <v>1</v>
      </c>
      <c r="C25" s="1">
        <v>24</v>
      </c>
      <c r="D25" s="1">
        <v>145</v>
      </c>
      <c r="F25" s="1" t="s">
        <v>107</v>
      </c>
      <c r="G25" s="1">
        <v>2</v>
      </c>
      <c r="H25" s="1">
        <v>24</v>
      </c>
      <c r="I25" s="1">
        <v>170</v>
      </c>
      <c r="K25" s="1" t="s">
        <v>153</v>
      </c>
      <c r="L25" s="1">
        <v>3</v>
      </c>
      <c r="M25" s="1">
        <v>24</v>
      </c>
      <c r="N25" s="1">
        <v>169</v>
      </c>
      <c r="P25" s="1" t="s">
        <v>24</v>
      </c>
      <c r="Q25" s="1">
        <v>4</v>
      </c>
      <c r="R25" s="1">
        <v>24</v>
      </c>
      <c r="S25" s="1">
        <v>198</v>
      </c>
    </row>
    <row r="26" spans="1:19" x14ac:dyDescent="0.25">
      <c r="A26" s="1" t="s">
        <v>53</v>
      </c>
      <c r="B26" s="1">
        <v>1</v>
      </c>
      <c r="C26" s="1">
        <v>25</v>
      </c>
      <c r="D26" s="1">
        <v>163</v>
      </c>
      <c r="F26" s="1" t="s">
        <v>108</v>
      </c>
      <c r="G26" s="1">
        <v>2</v>
      </c>
      <c r="H26" s="1">
        <v>25</v>
      </c>
      <c r="I26" s="1">
        <v>129</v>
      </c>
      <c r="K26" s="1" t="s">
        <v>154</v>
      </c>
      <c r="L26" s="1">
        <v>3</v>
      </c>
      <c r="M26" s="1">
        <v>25</v>
      </c>
      <c r="N26" s="1">
        <v>160</v>
      </c>
      <c r="P26" s="1" t="s">
        <v>23</v>
      </c>
      <c r="Q26" s="1">
        <v>4</v>
      </c>
      <c r="R26" s="1">
        <v>25</v>
      </c>
      <c r="S26" s="1">
        <v>187</v>
      </c>
    </row>
    <row r="27" spans="1:19" x14ac:dyDescent="0.25">
      <c r="A27" s="1" t="s">
        <v>54</v>
      </c>
      <c r="B27" s="1">
        <v>1</v>
      </c>
      <c r="C27" s="1">
        <v>26</v>
      </c>
      <c r="D27" s="1">
        <v>149</v>
      </c>
      <c r="F27" s="1" t="s">
        <v>109</v>
      </c>
      <c r="G27" s="1">
        <v>2</v>
      </c>
      <c r="H27" s="1">
        <v>26</v>
      </c>
      <c r="I27" s="1">
        <v>105</v>
      </c>
      <c r="K27" s="1" t="s">
        <v>155</v>
      </c>
      <c r="L27" s="1">
        <v>3</v>
      </c>
      <c r="M27" s="1">
        <v>26</v>
      </c>
      <c r="N27" s="1">
        <v>180</v>
      </c>
      <c r="P27" s="1" t="s">
        <v>22</v>
      </c>
      <c r="Q27" s="1">
        <v>4</v>
      </c>
      <c r="R27" s="1">
        <v>26</v>
      </c>
      <c r="S27" s="1">
        <v>179</v>
      </c>
    </row>
    <row r="28" spans="1:19" x14ac:dyDescent="0.25">
      <c r="A28" s="1" t="s">
        <v>55</v>
      </c>
      <c r="B28" s="1">
        <v>1</v>
      </c>
      <c r="C28" s="1">
        <v>27</v>
      </c>
      <c r="D28" s="1">
        <v>157</v>
      </c>
      <c r="F28" s="1" t="s">
        <v>110</v>
      </c>
      <c r="G28" s="1">
        <v>2</v>
      </c>
      <c r="H28" s="1">
        <v>27</v>
      </c>
      <c r="I28" s="1">
        <v>168</v>
      </c>
      <c r="K28" s="1" t="s">
        <v>156</v>
      </c>
      <c r="L28" s="1">
        <v>3</v>
      </c>
      <c r="M28" s="1">
        <v>27</v>
      </c>
      <c r="N28" s="1">
        <v>182</v>
      </c>
      <c r="P28" s="1" t="s">
        <v>21</v>
      </c>
      <c r="Q28" s="1">
        <v>4</v>
      </c>
      <c r="R28" s="1">
        <v>27</v>
      </c>
      <c r="S28" s="1">
        <v>154</v>
      </c>
    </row>
    <row r="29" spans="1:19" x14ac:dyDescent="0.25">
      <c r="A29" s="1" t="s">
        <v>56</v>
      </c>
      <c r="B29" s="1">
        <v>1</v>
      </c>
      <c r="C29" s="1">
        <v>28</v>
      </c>
      <c r="D29" s="1">
        <v>139</v>
      </c>
      <c r="F29" s="1" t="s">
        <v>111</v>
      </c>
      <c r="G29" s="1">
        <v>2</v>
      </c>
      <c r="H29" s="1">
        <v>28</v>
      </c>
      <c r="I29" s="1">
        <v>120</v>
      </c>
      <c r="K29" s="1" t="s">
        <v>157</v>
      </c>
      <c r="L29" s="1">
        <v>3</v>
      </c>
      <c r="M29" s="1">
        <v>28</v>
      </c>
      <c r="N29" s="1">
        <v>166</v>
      </c>
      <c r="P29" s="1" t="s">
        <v>20</v>
      </c>
      <c r="Q29" s="1">
        <v>4</v>
      </c>
      <c r="R29" s="1">
        <v>28</v>
      </c>
      <c r="S29" s="1">
        <v>167</v>
      </c>
    </row>
    <row r="30" spans="1:19" x14ac:dyDescent="0.25">
      <c r="A30" s="1" t="s">
        <v>57</v>
      </c>
      <c r="B30" s="1">
        <v>1</v>
      </c>
      <c r="C30" s="1">
        <v>29</v>
      </c>
      <c r="D30" s="1">
        <v>189</v>
      </c>
      <c r="F30" s="1" t="s">
        <v>112</v>
      </c>
      <c r="G30" s="1">
        <v>2</v>
      </c>
      <c r="H30" s="1">
        <v>29</v>
      </c>
      <c r="I30" s="1">
        <v>166</v>
      </c>
      <c r="K30" s="1" t="s">
        <v>158</v>
      </c>
      <c r="L30" s="1">
        <v>3</v>
      </c>
      <c r="M30" s="1">
        <v>29</v>
      </c>
      <c r="N30" s="1">
        <v>183</v>
      </c>
      <c r="P30" s="1" t="s">
        <v>19</v>
      </c>
      <c r="Q30" s="1">
        <v>4</v>
      </c>
      <c r="R30" s="1">
        <v>29</v>
      </c>
      <c r="S30" s="1">
        <v>193</v>
      </c>
    </row>
    <row r="31" spans="1:19" x14ac:dyDescent="0.25">
      <c r="A31" s="1" t="s">
        <v>58</v>
      </c>
      <c r="B31" s="1">
        <v>1</v>
      </c>
      <c r="C31" s="1">
        <v>30</v>
      </c>
      <c r="D31" s="1">
        <v>168</v>
      </c>
      <c r="F31" s="1" t="s">
        <v>113</v>
      </c>
      <c r="G31" s="1">
        <v>2</v>
      </c>
      <c r="H31" s="1">
        <v>30</v>
      </c>
      <c r="I31" s="1">
        <v>183</v>
      </c>
      <c r="K31" s="1" t="s">
        <v>159</v>
      </c>
      <c r="L31" s="1">
        <v>3</v>
      </c>
      <c r="M31" s="1">
        <v>30</v>
      </c>
      <c r="N31" s="1">
        <v>167</v>
      </c>
      <c r="P31" s="1" t="s">
        <v>18</v>
      </c>
      <c r="Q31" s="1">
        <v>4</v>
      </c>
      <c r="R31" s="1">
        <v>30</v>
      </c>
      <c r="S31" s="1">
        <v>169</v>
      </c>
    </row>
    <row r="32" spans="1:19" x14ac:dyDescent="0.25">
      <c r="A32" s="1" t="s">
        <v>59</v>
      </c>
      <c r="B32" s="1">
        <v>1</v>
      </c>
      <c r="C32" s="1">
        <v>31</v>
      </c>
      <c r="D32" s="1">
        <v>178</v>
      </c>
      <c r="F32" s="1" t="s">
        <v>114</v>
      </c>
      <c r="G32" s="1">
        <v>2</v>
      </c>
      <c r="H32" s="1">
        <v>31</v>
      </c>
      <c r="I32" s="1">
        <v>189</v>
      </c>
      <c r="K32" s="1" t="s">
        <v>160</v>
      </c>
      <c r="L32" s="1">
        <v>3</v>
      </c>
      <c r="M32" s="1">
        <v>31</v>
      </c>
      <c r="N32" s="1">
        <v>198</v>
      </c>
      <c r="P32" s="1" t="s">
        <v>17</v>
      </c>
      <c r="Q32" s="1">
        <v>4</v>
      </c>
      <c r="R32" s="1">
        <v>31</v>
      </c>
      <c r="S32" s="1">
        <v>206</v>
      </c>
    </row>
    <row r="33" spans="1:19" x14ac:dyDescent="0.25">
      <c r="A33" s="1" t="s">
        <v>60</v>
      </c>
      <c r="B33" s="1">
        <v>1</v>
      </c>
      <c r="C33" s="1">
        <v>32</v>
      </c>
      <c r="D33" s="1">
        <v>156</v>
      </c>
      <c r="F33" s="1" t="s">
        <v>115</v>
      </c>
      <c r="G33" s="1">
        <v>2</v>
      </c>
      <c r="H33" s="1">
        <v>32</v>
      </c>
      <c r="I33" s="1">
        <v>192</v>
      </c>
      <c r="K33" s="1" t="s">
        <v>161</v>
      </c>
      <c r="L33" s="1">
        <v>3</v>
      </c>
      <c r="M33" s="1">
        <v>32</v>
      </c>
      <c r="N33" s="1">
        <v>193</v>
      </c>
      <c r="P33" s="1" t="s">
        <v>16</v>
      </c>
      <c r="Q33" s="1">
        <v>4</v>
      </c>
      <c r="R33" s="1">
        <v>32</v>
      </c>
      <c r="S33" s="1">
        <v>186</v>
      </c>
    </row>
    <row r="34" spans="1:19" x14ac:dyDescent="0.25">
      <c r="A34" s="1" t="s">
        <v>61</v>
      </c>
      <c r="B34" s="1">
        <v>1</v>
      </c>
      <c r="C34" s="1">
        <v>33</v>
      </c>
      <c r="D34" s="1">
        <v>185</v>
      </c>
      <c r="F34" s="1" t="s">
        <v>116</v>
      </c>
      <c r="G34" s="1">
        <v>2</v>
      </c>
      <c r="H34" s="1">
        <v>33</v>
      </c>
      <c r="I34" s="1">
        <v>212</v>
      </c>
      <c r="K34" s="1" t="s">
        <v>162</v>
      </c>
      <c r="L34" s="1">
        <v>3</v>
      </c>
      <c r="M34" s="1">
        <v>33</v>
      </c>
      <c r="N34" s="1">
        <v>198</v>
      </c>
      <c r="P34" s="1" t="s">
        <v>15</v>
      </c>
      <c r="Q34" s="1">
        <v>4</v>
      </c>
      <c r="R34" s="1">
        <v>33</v>
      </c>
      <c r="S34" s="1">
        <v>173</v>
      </c>
    </row>
    <row r="35" spans="1:19" x14ac:dyDescent="0.25">
      <c r="A35" s="1" t="s">
        <v>62</v>
      </c>
      <c r="B35" s="1">
        <v>1</v>
      </c>
      <c r="C35" s="1">
        <v>34</v>
      </c>
      <c r="D35" s="1">
        <v>164</v>
      </c>
      <c r="F35" s="1" t="s">
        <v>117</v>
      </c>
      <c r="G35" s="1">
        <v>2</v>
      </c>
      <c r="H35" s="1">
        <v>34</v>
      </c>
      <c r="I35" s="1">
        <v>152</v>
      </c>
      <c r="K35" s="1" t="s">
        <v>163</v>
      </c>
      <c r="L35" s="1">
        <v>3</v>
      </c>
      <c r="M35" s="1">
        <v>34</v>
      </c>
      <c r="N35" s="1">
        <v>197</v>
      </c>
      <c r="P35" s="1" t="s">
        <v>14</v>
      </c>
      <c r="Q35" s="1">
        <v>4</v>
      </c>
      <c r="R35" s="1">
        <v>34</v>
      </c>
      <c r="S35" s="1">
        <v>192</v>
      </c>
    </row>
    <row r="36" spans="1:19" x14ac:dyDescent="0.25">
      <c r="A36" s="1" t="s">
        <v>63</v>
      </c>
      <c r="B36" s="1">
        <v>1</v>
      </c>
      <c r="C36" s="1">
        <v>35</v>
      </c>
      <c r="D36" s="1">
        <v>163</v>
      </c>
      <c r="F36" s="1" t="s">
        <v>118</v>
      </c>
      <c r="G36" s="1">
        <v>2</v>
      </c>
      <c r="H36" s="1">
        <v>35</v>
      </c>
      <c r="I36" s="1">
        <v>190</v>
      </c>
      <c r="K36" s="1" t="s">
        <v>164</v>
      </c>
      <c r="L36" s="1">
        <v>3</v>
      </c>
      <c r="M36" s="1">
        <v>35</v>
      </c>
      <c r="N36" s="1">
        <v>154</v>
      </c>
      <c r="P36" s="1" t="s">
        <v>13</v>
      </c>
      <c r="Q36" s="1">
        <v>4</v>
      </c>
      <c r="R36" s="1">
        <v>35</v>
      </c>
      <c r="S36" s="1">
        <v>220</v>
      </c>
    </row>
    <row r="37" spans="1:19" x14ac:dyDescent="0.25">
      <c r="A37" s="1" t="s">
        <v>64</v>
      </c>
      <c r="B37" s="1">
        <v>1</v>
      </c>
      <c r="C37" s="1">
        <v>36</v>
      </c>
      <c r="D37" s="1">
        <v>152</v>
      </c>
      <c r="F37" s="1" t="s">
        <v>119</v>
      </c>
      <c r="G37" s="1">
        <v>2</v>
      </c>
      <c r="H37" s="1">
        <v>36</v>
      </c>
      <c r="I37" s="1">
        <v>204</v>
      </c>
      <c r="K37" s="1" t="s">
        <v>165</v>
      </c>
      <c r="L37" s="1">
        <v>3</v>
      </c>
      <c r="M37" s="1">
        <v>36</v>
      </c>
      <c r="N37" s="1">
        <v>169</v>
      </c>
      <c r="P37" s="1" t="s">
        <v>12</v>
      </c>
      <c r="Q37" s="1">
        <v>4</v>
      </c>
      <c r="R37" s="1">
        <v>36</v>
      </c>
      <c r="S37" s="1">
        <v>194</v>
      </c>
    </row>
    <row r="38" spans="1:19" x14ac:dyDescent="0.25">
      <c r="A38" s="1" t="s">
        <v>66</v>
      </c>
      <c r="B38" s="1">
        <v>1</v>
      </c>
      <c r="C38" s="1">
        <v>37</v>
      </c>
      <c r="D38" s="1">
        <v>170</v>
      </c>
      <c r="F38" s="1" t="s">
        <v>120</v>
      </c>
      <c r="G38" s="1">
        <v>2</v>
      </c>
      <c r="H38" s="1">
        <v>37</v>
      </c>
      <c r="I38" s="1">
        <v>180</v>
      </c>
      <c r="K38" s="1" t="s">
        <v>166</v>
      </c>
      <c r="L38" s="1">
        <v>3</v>
      </c>
      <c r="M38" s="1">
        <v>37</v>
      </c>
      <c r="N38" s="1">
        <v>164</v>
      </c>
      <c r="P38" s="1" t="s">
        <v>11</v>
      </c>
      <c r="Q38" s="1">
        <v>4</v>
      </c>
      <c r="R38" s="1">
        <v>37</v>
      </c>
      <c r="S38" s="1">
        <v>180</v>
      </c>
    </row>
    <row r="39" spans="1:19" x14ac:dyDescent="0.25">
      <c r="A39" s="1" t="s">
        <v>68</v>
      </c>
      <c r="B39" s="1">
        <v>1</v>
      </c>
      <c r="C39" s="1">
        <v>38</v>
      </c>
      <c r="D39" s="1">
        <v>154</v>
      </c>
      <c r="F39" s="1" t="s">
        <v>121</v>
      </c>
      <c r="G39" s="1">
        <v>2</v>
      </c>
      <c r="H39" s="1">
        <v>38</v>
      </c>
      <c r="I39" s="1">
        <v>192</v>
      </c>
      <c r="K39" s="1" t="s">
        <v>167</v>
      </c>
      <c r="L39" s="1">
        <v>3</v>
      </c>
      <c r="M39" s="1">
        <v>38</v>
      </c>
      <c r="N39" s="1">
        <v>181</v>
      </c>
      <c r="P39" s="1" t="s">
        <v>10</v>
      </c>
      <c r="Q39" s="1">
        <v>4</v>
      </c>
      <c r="R39" s="1">
        <v>38</v>
      </c>
      <c r="S39" s="1">
        <v>207</v>
      </c>
    </row>
    <row r="40" spans="1:19" x14ac:dyDescent="0.25">
      <c r="A40" s="1" t="s">
        <v>69</v>
      </c>
      <c r="B40" s="1">
        <v>1</v>
      </c>
      <c r="C40" s="1">
        <v>39</v>
      </c>
      <c r="D40" s="1">
        <v>170</v>
      </c>
      <c r="F40" s="1" t="s">
        <v>122</v>
      </c>
      <c r="G40" s="1">
        <v>2</v>
      </c>
      <c r="H40" s="1">
        <v>39</v>
      </c>
      <c r="I40" s="1">
        <v>208</v>
      </c>
      <c r="K40" s="6"/>
      <c r="L40" s="6"/>
      <c r="M40" s="6"/>
      <c r="N40" s="6"/>
      <c r="P40" s="1" t="s">
        <v>9</v>
      </c>
      <c r="Q40" s="1">
        <v>4</v>
      </c>
      <c r="R40" s="1">
        <v>39</v>
      </c>
      <c r="S40" s="1">
        <v>174</v>
      </c>
    </row>
    <row r="41" spans="1:19" x14ac:dyDescent="0.25">
      <c r="A41" s="1" t="s">
        <v>70</v>
      </c>
      <c r="B41" s="1">
        <v>1</v>
      </c>
      <c r="C41" s="1">
        <v>40</v>
      </c>
      <c r="D41" s="1">
        <v>147</v>
      </c>
      <c r="F41" s="1" t="s">
        <v>123</v>
      </c>
      <c r="G41" s="1">
        <v>2</v>
      </c>
      <c r="H41" s="1">
        <v>40</v>
      </c>
      <c r="I41" s="1">
        <v>180</v>
      </c>
      <c r="K41" s="6"/>
      <c r="L41" s="6"/>
      <c r="M41" s="6"/>
      <c r="N41" s="6"/>
      <c r="P41" s="1" t="s">
        <v>8</v>
      </c>
      <c r="Q41" s="1">
        <v>4</v>
      </c>
      <c r="R41" s="1">
        <v>40</v>
      </c>
      <c r="S41" s="1">
        <v>222</v>
      </c>
    </row>
    <row r="42" spans="1:19" x14ac:dyDescent="0.25">
      <c r="A42" s="1" t="s">
        <v>71</v>
      </c>
      <c r="B42" s="1">
        <v>1</v>
      </c>
      <c r="C42" s="1">
        <v>41</v>
      </c>
      <c r="D42" s="1">
        <v>156</v>
      </c>
      <c r="F42" s="1" t="s">
        <v>124</v>
      </c>
      <c r="G42" s="1">
        <v>2</v>
      </c>
      <c r="H42" s="1">
        <v>41</v>
      </c>
      <c r="I42" s="1">
        <v>195</v>
      </c>
      <c r="K42" s="1" t="s">
        <v>168</v>
      </c>
      <c r="L42" s="1">
        <v>3</v>
      </c>
      <c r="M42" s="1">
        <v>41</v>
      </c>
      <c r="N42" s="1">
        <v>182</v>
      </c>
      <c r="P42" s="1" t="s">
        <v>7</v>
      </c>
      <c r="Q42" s="1">
        <v>4</v>
      </c>
      <c r="R42" s="1">
        <v>41</v>
      </c>
      <c r="S42" s="1">
        <v>197</v>
      </c>
    </row>
    <row r="43" spans="1:19" x14ac:dyDescent="0.25">
      <c r="A43" s="1" t="s">
        <v>72</v>
      </c>
      <c r="B43" s="1">
        <v>1</v>
      </c>
      <c r="C43" s="1">
        <v>42</v>
      </c>
      <c r="D43" s="1">
        <v>141</v>
      </c>
      <c r="F43" s="1" t="s">
        <v>125</v>
      </c>
      <c r="G43" s="1">
        <v>2</v>
      </c>
      <c r="H43" s="1">
        <v>42</v>
      </c>
      <c r="I43" s="1">
        <v>172</v>
      </c>
      <c r="K43" s="1" t="s">
        <v>169</v>
      </c>
      <c r="L43" s="1">
        <v>3</v>
      </c>
      <c r="M43" s="1">
        <v>42</v>
      </c>
      <c r="N43" s="1">
        <v>203</v>
      </c>
      <c r="P43" s="1" t="s">
        <v>6</v>
      </c>
      <c r="Q43" s="1">
        <v>4</v>
      </c>
      <c r="R43" s="1">
        <v>42</v>
      </c>
      <c r="S43" s="1">
        <v>174</v>
      </c>
    </row>
    <row r="44" spans="1:19" x14ac:dyDescent="0.25">
      <c r="A44" s="1" t="s">
        <v>73</v>
      </c>
      <c r="B44" s="1">
        <v>1</v>
      </c>
      <c r="C44" s="1">
        <v>43</v>
      </c>
      <c r="D44" s="1">
        <v>157</v>
      </c>
      <c r="F44" s="1" t="s">
        <v>126</v>
      </c>
      <c r="G44" s="1">
        <v>2</v>
      </c>
      <c r="H44" s="1">
        <v>43</v>
      </c>
      <c r="I44" s="1">
        <v>209</v>
      </c>
      <c r="K44" s="1" t="s">
        <v>170</v>
      </c>
      <c r="L44" s="1">
        <v>3</v>
      </c>
      <c r="M44" s="1">
        <v>43</v>
      </c>
      <c r="N44" s="1">
        <v>205</v>
      </c>
      <c r="P44" s="1" t="s">
        <v>5</v>
      </c>
      <c r="Q44" s="1">
        <v>4</v>
      </c>
      <c r="R44" s="1">
        <v>43</v>
      </c>
      <c r="S44" s="1">
        <v>208</v>
      </c>
    </row>
    <row r="45" spans="1:19" x14ac:dyDescent="0.25">
      <c r="A45" s="1" t="s">
        <v>74</v>
      </c>
      <c r="B45" s="1">
        <v>1</v>
      </c>
      <c r="C45" s="1">
        <v>44</v>
      </c>
      <c r="D45" s="1">
        <v>153</v>
      </c>
      <c r="F45" s="1" t="s">
        <v>127</v>
      </c>
      <c r="G45" s="1">
        <v>2</v>
      </c>
      <c r="H45" s="1">
        <v>44</v>
      </c>
      <c r="I45" s="1">
        <v>202</v>
      </c>
      <c r="K45" s="1" t="s">
        <v>171</v>
      </c>
      <c r="L45" s="1">
        <v>3</v>
      </c>
      <c r="M45" s="1">
        <v>44</v>
      </c>
      <c r="N45" s="1">
        <v>150</v>
      </c>
      <c r="P45" s="1" t="s">
        <v>4</v>
      </c>
      <c r="Q45" s="1">
        <v>4</v>
      </c>
      <c r="R45" s="1">
        <v>44</v>
      </c>
      <c r="S45" s="1">
        <v>180</v>
      </c>
    </row>
    <row r="46" spans="1:19" x14ac:dyDescent="0.25">
      <c r="A46" s="1" t="s">
        <v>75</v>
      </c>
      <c r="B46" s="1">
        <v>1</v>
      </c>
      <c r="C46" s="1">
        <v>45</v>
      </c>
      <c r="D46" s="1">
        <v>125</v>
      </c>
      <c r="F46" s="1" t="s">
        <v>128</v>
      </c>
      <c r="G46" s="1">
        <v>2</v>
      </c>
      <c r="H46" s="1">
        <v>45</v>
      </c>
      <c r="I46" s="1">
        <v>167</v>
      </c>
      <c r="K46" s="1" t="s">
        <v>172</v>
      </c>
      <c r="L46" s="1">
        <v>3</v>
      </c>
      <c r="M46" s="1">
        <v>45</v>
      </c>
      <c r="N46" s="1">
        <v>182</v>
      </c>
      <c r="P46" s="1" t="s">
        <v>3</v>
      </c>
      <c r="Q46" s="1">
        <v>4</v>
      </c>
      <c r="R46" s="1">
        <v>45</v>
      </c>
      <c r="S46" s="1">
        <v>198</v>
      </c>
    </row>
    <row r="47" spans="1:19" x14ac:dyDescent="0.25">
      <c r="A47" s="1" t="s">
        <v>76</v>
      </c>
      <c r="B47" s="1">
        <v>1</v>
      </c>
      <c r="C47" s="1">
        <v>46</v>
      </c>
      <c r="D47" s="1">
        <v>153</v>
      </c>
      <c r="F47" s="1" t="s">
        <v>129</v>
      </c>
      <c r="G47" s="1">
        <v>2</v>
      </c>
      <c r="H47" s="1">
        <v>46</v>
      </c>
      <c r="I47" s="1">
        <v>176</v>
      </c>
      <c r="K47" s="1" t="s">
        <v>173</v>
      </c>
      <c r="L47" s="1">
        <v>3</v>
      </c>
      <c r="M47" s="1">
        <v>46</v>
      </c>
      <c r="N47" s="1">
        <v>190</v>
      </c>
      <c r="P47" s="1" t="s">
        <v>2</v>
      </c>
      <c r="Q47" s="1">
        <v>4</v>
      </c>
      <c r="R47" s="1">
        <v>46</v>
      </c>
      <c r="S47" s="1">
        <v>180</v>
      </c>
    </row>
    <row r="48" spans="1:19" x14ac:dyDescent="0.25">
      <c r="A48" s="1" t="s">
        <v>78</v>
      </c>
      <c r="B48" s="1">
        <v>1</v>
      </c>
      <c r="C48" s="1">
        <v>47</v>
      </c>
      <c r="D48" s="1">
        <v>140</v>
      </c>
      <c r="F48" s="1" t="s">
        <v>130</v>
      </c>
      <c r="G48" s="1">
        <v>2</v>
      </c>
      <c r="H48" s="1">
        <v>47</v>
      </c>
      <c r="I48" s="1">
        <v>180</v>
      </c>
      <c r="K48" s="1" t="s">
        <v>174</v>
      </c>
      <c r="L48" s="1">
        <v>3</v>
      </c>
      <c r="M48" s="1">
        <v>47</v>
      </c>
      <c r="N48" s="1">
        <v>180</v>
      </c>
      <c r="P48" s="1" t="s">
        <v>1</v>
      </c>
      <c r="Q48" s="1">
        <v>4</v>
      </c>
      <c r="R48" s="1">
        <v>47</v>
      </c>
      <c r="S48" s="1">
        <v>189</v>
      </c>
    </row>
    <row r="49" spans="1:19" x14ac:dyDescent="0.25">
      <c r="A49" s="1" t="s">
        <v>79</v>
      </c>
      <c r="B49" s="1">
        <v>1</v>
      </c>
      <c r="C49" s="1">
        <v>48</v>
      </c>
      <c r="D49" s="1">
        <v>136</v>
      </c>
      <c r="F49" s="1" t="s">
        <v>131</v>
      </c>
      <c r="G49" s="1">
        <v>2</v>
      </c>
      <c r="H49" s="1">
        <v>48</v>
      </c>
      <c r="I49" s="1">
        <v>135</v>
      </c>
      <c r="K49" s="1" t="s">
        <v>175</v>
      </c>
      <c r="L49" s="1">
        <v>3</v>
      </c>
      <c r="M49" s="1">
        <v>48</v>
      </c>
      <c r="N49" s="1">
        <v>162</v>
      </c>
      <c r="P49" s="1" t="s">
        <v>0</v>
      </c>
      <c r="Q49" s="1">
        <v>4</v>
      </c>
      <c r="R49" s="1">
        <v>48</v>
      </c>
      <c r="S49" s="1">
        <v>181</v>
      </c>
    </row>
    <row r="50" spans="1:19" x14ac:dyDescent="0.25">
      <c r="A50" s="1" t="s">
        <v>80</v>
      </c>
      <c r="B50" s="1">
        <v>1</v>
      </c>
      <c r="C50" s="1">
        <v>49</v>
      </c>
      <c r="D50" s="1">
        <v>132</v>
      </c>
      <c r="F50" s="1" t="s">
        <v>132</v>
      </c>
      <c r="G50" s="1">
        <v>2</v>
      </c>
      <c r="H50" s="1">
        <v>49</v>
      </c>
      <c r="I50" s="1">
        <v>188</v>
      </c>
      <c r="K50" s="1" t="s">
        <v>176</v>
      </c>
      <c r="L50" s="1">
        <v>3</v>
      </c>
      <c r="M50" s="1">
        <v>49</v>
      </c>
      <c r="N50" s="1">
        <v>169</v>
      </c>
      <c r="P50" s="1" t="s">
        <v>180</v>
      </c>
      <c r="Q50" s="1">
        <v>4</v>
      </c>
      <c r="R50" s="1">
        <v>49</v>
      </c>
      <c r="S50" s="1">
        <v>214</v>
      </c>
    </row>
    <row r="51" spans="1:19" x14ac:dyDescent="0.25">
      <c r="A51" s="1" t="s">
        <v>81</v>
      </c>
      <c r="B51" s="1">
        <v>1</v>
      </c>
      <c r="C51" s="1">
        <v>50</v>
      </c>
      <c r="D51" s="1">
        <v>158</v>
      </c>
      <c r="F51" s="1" t="s">
        <v>133</v>
      </c>
      <c r="G51" s="1">
        <v>2</v>
      </c>
      <c r="H51" s="1">
        <v>50</v>
      </c>
      <c r="I51" s="1">
        <v>162</v>
      </c>
      <c r="K51" s="1" t="s">
        <v>177</v>
      </c>
      <c r="L51" s="1">
        <v>3</v>
      </c>
      <c r="M51" s="1">
        <v>50</v>
      </c>
      <c r="N51" s="1">
        <v>200</v>
      </c>
      <c r="P51" s="1" t="s">
        <v>178</v>
      </c>
      <c r="Q51" s="1">
        <v>4</v>
      </c>
      <c r="R51" s="4">
        <v>50</v>
      </c>
      <c r="S51" s="1">
        <v>165</v>
      </c>
    </row>
  </sheetData>
  <sortState ref="P22:S51">
    <sortCondition ref="R2:R31"/>
  </sortState>
  <conditionalFormatting sqref="D1:D1048576 I1:I1048576 N1:N1048576 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195</v>
      </c>
    </row>
    <row r="2" spans="1:2" x14ac:dyDescent="0.25">
      <c r="A2" t="s">
        <v>184</v>
      </c>
    </row>
    <row r="3" spans="1:2" x14ac:dyDescent="0.25">
      <c r="A3" t="s">
        <v>185</v>
      </c>
    </row>
    <row r="4" spans="1:2" x14ac:dyDescent="0.25">
      <c r="A4" t="s">
        <v>181</v>
      </c>
      <c r="B4" t="s">
        <v>194</v>
      </c>
    </row>
    <row r="5" spans="1:2" x14ac:dyDescent="0.25">
      <c r="A5">
        <v>181</v>
      </c>
      <c r="B5">
        <v>181</v>
      </c>
    </row>
    <row r="6" spans="1:2" x14ac:dyDescent="0.25">
      <c r="A6">
        <v>189</v>
      </c>
      <c r="B6">
        <v>189</v>
      </c>
    </row>
    <row r="7" spans="1:2" x14ac:dyDescent="0.25">
      <c r="A7">
        <v>180</v>
      </c>
      <c r="B7">
        <v>180</v>
      </c>
    </row>
    <row r="8" spans="1:2" x14ac:dyDescent="0.25">
      <c r="A8">
        <v>198</v>
      </c>
      <c r="B8">
        <v>198</v>
      </c>
    </row>
    <row r="9" spans="1:2" x14ac:dyDescent="0.25">
      <c r="A9">
        <v>180</v>
      </c>
      <c r="B9">
        <v>180</v>
      </c>
    </row>
    <row r="10" spans="1:2" x14ac:dyDescent="0.25">
      <c r="A10">
        <v>208</v>
      </c>
      <c r="B10">
        <v>208</v>
      </c>
    </row>
    <row r="11" spans="1:2" x14ac:dyDescent="0.25">
      <c r="A11">
        <v>174</v>
      </c>
      <c r="B11">
        <v>174</v>
      </c>
    </row>
    <row r="12" spans="1:2" x14ac:dyDescent="0.25">
      <c r="A12">
        <v>197</v>
      </c>
      <c r="B12">
        <v>197</v>
      </c>
    </row>
    <row r="13" spans="1:2" x14ac:dyDescent="0.25">
      <c r="A13">
        <v>222</v>
      </c>
      <c r="B13">
        <v>222</v>
      </c>
    </row>
    <row r="14" spans="1:2" x14ac:dyDescent="0.25">
      <c r="A14">
        <v>174</v>
      </c>
      <c r="B14">
        <v>174</v>
      </c>
    </row>
    <row r="15" spans="1:2" x14ac:dyDescent="0.25">
      <c r="A15">
        <v>207</v>
      </c>
      <c r="B15">
        <v>207</v>
      </c>
    </row>
    <row r="16" spans="1:2" x14ac:dyDescent="0.25">
      <c r="A16">
        <v>180</v>
      </c>
      <c r="B16">
        <v>180</v>
      </c>
    </row>
    <row r="17" spans="1:2" x14ac:dyDescent="0.25">
      <c r="A17">
        <v>194</v>
      </c>
      <c r="B17">
        <v>194</v>
      </c>
    </row>
    <row r="18" spans="1:2" x14ac:dyDescent="0.25">
      <c r="A18">
        <v>220</v>
      </c>
      <c r="B18">
        <v>220</v>
      </c>
    </row>
    <row r="19" spans="1:2" x14ac:dyDescent="0.25">
      <c r="A19">
        <v>192</v>
      </c>
      <c r="B19">
        <v>192</v>
      </c>
    </row>
    <row r="20" spans="1:2" x14ac:dyDescent="0.25">
      <c r="A20">
        <v>173</v>
      </c>
      <c r="B20">
        <v>173</v>
      </c>
    </row>
    <row r="21" spans="1:2" x14ac:dyDescent="0.25">
      <c r="A21">
        <v>186</v>
      </c>
      <c r="B21">
        <v>186</v>
      </c>
    </row>
    <row r="22" spans="1:2" x14ac:dyDescent="0.25">
      <c r="A22">
        <v>206</v>
      </c>
      <c r="B22">
        <v>206</v>
      </c>
    </row>
    <row r="23" spans="1:2" x14ac:dyDescent="0.25">
      <c r="A23">
        <v>169</v>
      </c>
      <c r="B23">
        <v>169</v>
      </c>
    </row>
    <row r="24" spans="1:2" x14ac:dyDescent="0.25">
      <c r="A24">
        <v>193</v>
      </c>
      <c r="B24">
        <v>193</v>
      </c>
    </row>
    <row r="25" spans="1:2" x14ac:dyDescent="0.25">
      <c r="A25">
        <v>167</v>
      </c>
      <c r="B25">
        <v>167</v>
      </c>
    </row>
    <row r="26" spans="1:2" x14ac:dyDescent="0.25">
      <c r="A26">
        <v>154</v>
      </c>
      <c r="B26">
        <v>154</v>
      </c>
    </row>
    <row r="27" spans="1:2" x14ac:dyDescent="0.25">
      <c r="A27">
        <v>179</v>
      </c>
      <c r="B27">
        <v>179</v>
      </c>
    </row>
    <row r="28" spans="1:2" x14ac:dyDescent="0.25">
      <c r="A28">
        <v>187</v>
      </c>
      <c r="B28">
        <v>187</v>
      </c>
    </row>
    <row r="29" spans="1:2" x14ac:dyDescent="0.25">
      <c r="A29">
        <v>198</v>
      </c>
      <c r="B29">
        <v>198</v>
      </c>
    </row>
    <row r="30" spans="1:2" x14ac:dyDescent="0.25">
      <c r="A30">
        <v>178</v>
      </c>
      <c r="B30">
        <v>178</v>
      </c>
    </row>
    <row r="31" spans="1:2" x14ac:dyDescent="0.25">
      <c r="A31">
        <v>197</v>
      </c>
      <c r="B31">
        <v>197</v>
      </c>
    </row>
    <row r="32" spans="1:2" x14ac:dyDescent="0.25">
      <c r="A32">
        <v>203</v>
      </c>
      <c r="B32">
        <v>203</v>
      </c>
    </row>
    <row r="33" spans="1:2" x14ac:dyDescent="0.25">
      <c r="A33" t="s">
        <v>183</v>
      </c>
      <c r="B33" t="s">
        <v>183</v>
      </c>
    </row>
    <row r="34" spans="1:2" x14ac:dyDescent="0.25">
      <c r="A34">
        <v>143</v>
      </c>
      <c r="B34" t="s">
        <v>183</v>
      </c>
    </row>
    <row r="35" spans="1:2" x14ac:dyDescent="0.25">
      <c r="A35">
        <v>167</v>
      </c>
      <c r="B35" t="s">
        <v>183</v>
      </c>
    </row>
    <row r="36" spans="1:2" x14ac:dyDescent="0.25">
      <c r="A36">
        <v>160</v>
      </c>
      <c r="B36" t="s">
        <v>183</v>
      </c>
    </row>
    <row r="37" spans="1:2" x14ac:dyDescent="0.25">
      <c r="A37">
        <v>148</v>
      </c>
      <c r="B37" t="s">
        <v>183</v>
      </c>
    </row>
    <row r="38" spans="1:2" x14ac:dyDescent="0.25">
      <c r="A38">
        <v>102</v>
      </c>
      <c r="B38" t="s">
        <v>183</v>
      </c>
    </row>
    <row r="39" spans="1:2" x14ac:dyDescent="0.25">
      <c r="A39">
        <v>148</v>
      </c>
      <c r="B39" t="s">
        <v>183</v>
      </c>
    </row>
    <row r="40" spans="1:2" x14ac:dyDescent="0.25">
      <c r="A40">
        <v>102</v>
      </c>
      <c r="B40" t="s">
        <v>183</v>
      </c>
    </row>
    <row r="41" spans="1:2" x14ac:dyDescent="0.25">
      <c r="A41">
        <v>169</v>
      </c>
      <c r="B41" t="s">
        <v>183</v>
      </c>
    </row>
    <row r="42" spans="1:2" x14ac:dyDescent="0.25">
      <c r="A42">
        <v>153</v>
      </c>
      <c r="B42" t="s">
        <v>183</v>
      </c>
    </row>
    <row r="43" spans="1:2" x14ac:dyDescent="0.25">
      <c r="A43">
        <v>141</v>
      </c>
      <c r="B43" t="s">
        <v>183</v>
      </c>
    </row>
    <row r="44" spans="1:2" x14ac:dyDescent="0.25">
      <c r="A44">
        <v>164</v>
      </c>
      <c r="B44" t="s">
        <v>183</v>
      </c>
    </row>
    <row r="45" spans="1:2" x14ac:dyDescent="0.25">
      <c r="A45">
        <v>158</v>
      </c>
      <c r="B45" t="s">
        <v>183</v>
      </c>
    </row>
    <row r="46" spans="1:2" x14ac:dyDescent="0.25">
      <c r="A46">
        <v>153</v>
      </c>
      <c r="B46" t="s">
        <v>183</v>
      </c>
    </row>
    <row r="47" spans="1:2" x14ac:dyDescent="0.25">
      <c r="A47">
        <v>129</v>
      </c>
      <c r="B47" t="s">
        <v>183</v>
      </c>
    </row>
    <row r="48" spans="1:2" x14ac:dyDescent="0.25">
      <c r="A48">
        <v>160</v>
      </c>
      <c r="B48" t="s">
        <v>183</v>
      </c>
    </row>
    <row r="49" spans="1:2" x14ac:dyDescent="0.25">
      <c r="A49">
        <v>159</v>
      </c>
      <c r="B49" t="s">
        <v>183</v>
      </c>
    </row>
    <row r="50" spans="1:2" x14ac:dyDescent="0.25">
      <c r="A50">
        <v>173</v>
      </c>
      <c r="B50" t="s">
        <v>183</v>
      </c>
    </row>
    <row r="51" spans="1:2" x14ac:dyDescent="0.25">
      <c r="A51">
        <v>169</v>
      </c>
      <c r="B51" t="s">
        <v>183</v>
      </c>
    </row>
    <row r="52" spans="1:2" x14ac:dyDescent="0.25">
      <c r="A52">
        <v>163</v>
      </c>
      <c r="B52" t="s">
        <v>183</v>
      </c>
    </row>
    <row r="53" spans="1:2" x14ac:dyDescent="0.25">
      <c r="A53">
        <v>169</v>
      </c>
      <c r="B53" t="s">
        <v>183</v>
      </c>
    </row>
    <row r="54" spans="1:2" x14ac:dyDescent="0.25">
      <c r="A54">
        <v>153</v>
      </c>
      <c r="B54" t="s">
        <v>183</v>
      </c>
    </row>
    <row r="55" spans="1:2" x14ac:dyDescent="0.25">
      <c r="A55" t="s">
        <v>183</v>
      </c>
      <c r="B55" t="s">
        <v>183</v>
      </c>
    </row>
    <row r="56" spans="1:2" x14ac:dyDescent="0.25">
      <c r="A56">
        <v>153</v>
      </c>
      <c r="B56" t="s">
        <v>183</v>
      </c>
    </row>
    <row r="57" spans="1:2" x14ac:dyDescent="0.25">
      <c r="A57">
        <v>145</v>
      </c>
      <c r="B57" t="s">
        <v>183</v>
      </c>
    </row>
    <row r="58" spans="1:2" x14ac:dyDescent="0.25">
      <c r="A58">
        <v>163</v>
      </c>
      <c r="B58" t="s">
        <v>183</v>
      </c>
    </row>
    <row r="59" spans="1:2" x14ac:dyDescent="0.25">
      <c r="A59">
        <v>149</v>
      </c>
      <c r="B59" t="s">
        <v>183</v>
      </c>
    </row>
    <row r="60" spans="1:2" x14ac:dyDescent="0.25">
      <c r="A60">
        <v>157</v>
      </c>
      <c r="B60" t="s">
        <v>183</v>
      </c>
    </row>
    <row r="61" spans="1:2" x14ac:dyDescent="0.25">
      <c r="A61">
        <v>139</v>
      </c>
      <c r="B61" t="s">
        <v>183</v>
      </c>
    </row>
    <row r="62" spans="1:2" x14ac:dyDescent="0.25">
      <c r="A62">
        <v>189</v>
      </c>
      <c r="B62">
        <v>189</v>
      </c>
    </row>
    <row r="63" spans="1:2" x14ac:dyDescent="0.25">
      <c r="A63">
        <v>168</v>
      </c>
      <c r="B63">
        <v>168</v>
      </c>
    </row>
    <row r="64" spans="1:2" x14ac:dyDescent="0.25">
      <c r="A64">
        <v>178</v>
      </c>
      <c r="B64">
        <v>178</v>
      </c>
    </row>
    <row r="65" spans="1:2" x14ac:dyDescent="0.25">
      <c r="A65">
        <v>156</v>
      </c>
      <c r="B65">
        <v>156</v>
      </c>
    </row>
    <row r="66" spans="1:2" x14ac:dyDescent="0.25">
      <c r="A66">
        <v>185</v>
      </c>
      <c r="B66">
        <v>185</v>
      </c>
    </row>
    <row r="67" spans="1:2" x14ac:dyDescent="0.25">
      <c r="A67">
        <v>164</v>
      </c>
      <c r="B67">
        <v>164</v>
      </c>
    </row>
    <row r="68" spans="1:2" x14ac:dyDescent="0.25">
      <c r="A68">
        <v>163</v>
      </c>
      <c r="B68">
        <v>163</v>
      </c>
    </row>
    <row r="69" spans="1:2" x14ac:dyDescent="0.25">
      <c r="A69">
        <v>152</v>
      </c>
      <c r="B69">
        <v>152</v>
      </c>
    </row>
    <row r="70" spans="1:2" x14ac:dyDescent="0.25">
      <c r="A70" t="s">
        <v>183</v>
      </c>
      <c r="B70" t="s">
        <v>183</v>
      </c>
    </row>
    <row r="71" spans="1:2" x14ac:dyDescent="0.25">
      <c r="A71">
        <v>170</v>
      </c>
      <c r="B71">
        <v>170</v>
      </c>
    </row>
    <row r="72" spans="1:2" x14ac:dyDescent="0.25">
      <c r="A72" t="s">
        <v>183</v>
      </c>
      <c r="B72" t="s">
        <v>183</v>
      </c>
    </row>
    <row r="73" spans="1:2" x14ac:dyDescent="0.25">
      <c r="A73">
        <v>154</v>
      </c>
      <c r="B73">
        <v>154</v>
      </c>
    </row>
    <row r="74" spans="1:2" x14ac:dyDescent="0.25">
      <c r="A74">
        <v>170</v>
      </c>
      <c r="B74">
        <v>170</v>
      </c>
    </row>
    <row r="75" spans="1:2" x14ac:dyDescent="0.25">
      <c r="A75">
        <v>147</v>
      </c>
      <c r="B75">
        <v>147</v>
      </c>
    </row>
    <row r="76" spans="1:2" x14ac:dyDescent="0.25">
      <c r="A76">
        <v>156</v>
      </c>
      <c r="B76">
        <v>156</v>
      </c>
    </row>
    <row r="77" spans="1:2" x14ac:dyDescent="0.25">
      <c r="A77">
        <v>141</v>
      </c>
      <c r="B77">
        <v>141</v>
      </c>
    </row>
    <row r="78" spans="1:2" x14ac:dyDescent="0.25">
      <c r="A78">
        <v>157</v>
      </c>
      <c r="B78">
        <v>157</v>
      </c>
    </row>
    <row r="79" spans="1:2" x14ac:dyDescent="0.25">
      <c r="A79">
        <v>153</v>
      </c>
      <c r="B79">
        <v>153</v>
      </c>
    </row>
    <row r="80" spans="1:2" x14ac:dyDescent="0.25">
      <c r="A80">
        <v>125</v>
      </c>
      <c r="B80">
        <v>125</v>
      </c>
    </row>
    <row r="81" spans="1:2" x14ac:dyDescent="0.25">
      <c r="A81">
        <v>153</v>
      </c>
      <c r="B81">
        <v>153</v>
      </c>
    </row>
    <row r="82" spans="1:2" x14ac:dyDescent="0.25">
      <c r="A82" t="s">
        <v>183</v>
      </c>
      <c r="B82" t="s">
        <v>183</v>
      </c>
    </row>
    <row r="83" spans="1:2" x14ac:dyDescent="0.25">
      <c r="A83">
        <v>140</v>
      </c>
      <c r="B83">
        <v>140</v>
      </c>
    </row>
    <row r="84" spans="1:2" x14ac:dyDescent="0.25">
      <c r="A84">
        <v>136</v>
      </c>
      <c r="B84">
        <v>136</v>
      </c>
    </row>
    <row r="85" spans="1:2" x14ac:dyDescent="0.25">
      <c r="A85">
        <v>132</v>
      </c>
      <c r="B85">
        <v>132</v>
      </c>
    </row>
    <row r="86" spans="1:2" x14ac:dyDescent="0.25">
      <c r="A86">
        <v>158</v>
      </c>
      <c r="B86">
        <v>158</v>
      </c>
    </row>
    <row r="87" spans="1:2" x14ac:dyDescent="0.25">
      <c r="A87">
        <v>142</v>
      </c>
      <c r="B87" t="s">
        <v>183</v>
      </c>
    </row>
    <row r="88" spans="1:2" x14ac:dyDescent="0.25">
      <c r="A88">
        <v>155</v>
      </c>
      <c r="B88" t="s">
        <v>183</v>
      </c>
    </row>
    <row r="89" spans="1:2" x14ac:dyDescent="0.25">
      <c r="A89">
        <v>124</v>
      </c>
      <c r="B89" t="s">
        <v>183</v>
      </c>
    </row>
    <row r="90" spans="1:2" x14ac:dyDescent="0.25">
      <c r="A90">
        <v>125</v>
      </c>
      <c r="B90" t="s">
        <v>183</v>
      </c>
    </row>
    <row r="91" spans="1:2" x14ac:dyDescent="0.25">
      <c r="A91">
        <v>90</v>
      </c>
      <c r="B91" t="s">
        <v>183</v>
      </c>
    </row>
    <row r="92" spans="1:2" x14ac:dyDescent="0.25">
      <c r="A92">
        <v>120</v>
      </c>
      <c r="B92" t="s">
        <v>183</v>
      </c>
    </row>
    <row r="93" spans="1:2" x14ac:dyDescent="0.25">
      <c r="A93" t="s">
        <v>183</v>
      </c>
      <c r="B93" t="s">
        <v>183</v>
      </c>
    </row>
    <row r="94" spans="1:2" x14ac:dyDescent="0.25">
      <c r="A94">
        <v>118</v>
      </c>
      <c r="B94" t="s">
        <v>183</v>
      </c>
    </row>
    <row r="95" spans="1:2" x14ac:dyDescent="0.25">
      <c r="A95">
        <v>136</v>
      </c>
      <c r="B95" t="s">
        <v>183</v>
      </c>
    </row>
    <row r="96" spans="1:2" x14ac:dyDescent="0.25">
      <c r="A96">
        <v>128</v>
      </c>
      <c r="B96" t="s">
        <v>183</v>
      </c>
    </row>
    <row r="97" spans="1:2" x14ac:dyDescent="0.25">
      <c r="A97">
        <v>165</v>
      </c>
      <c r="B97" t="s">
        <v>183</v>
      </c>
    </row>
    <row r="98" spans="1:2" x14ac:dyDescent="0.25">
      <c r="A98">
        <v>146</v>
      </c>
      <c r="B98" t="s">
        <v>183</v>
      </c>
    </row>
    <row r="99" spans="1:2" x14ac:dyDescent="0.25">
      <c r="A99">
        <v>155</v>
      </c>
      <c r="B99" t="s">
        <v>183</v>
      </c>
    </row>
    <row r="100" spans="1:2" x14ac:dyDescent="0.25">
      <c r="A100">
        <v>154</v>
      </c>
      <c r="B100" t="s">
        <v>183</v>
      </c>
    </row>
    <row r="101" spans="1:2" x14ac:dyDescent="0.25">
      <c r="A101">
        <v>153</v>
      </c>
      <c r="B101" t="s">
        <v>183</v>
      </c>
    </row>
    <row r="102" spans="1:2" x14ac:dyDescent="0.25">
      <c r="A102">
        <v>140</v>
      </c>
      <c r="B102" t="s">
        <v>183</v>
      </c>
    </row>
    <row r="103" spans="1:2" x14ac:dyDescent="0.25">
      <c r="A103">
        <v>135</v>
      </c>
      <c r="B103" t="s">
        <v>183</v>
      </c>
    </row>
    <row r="104" spans="1:2" x14ac:dyDescent="0.25">
      <c r="A104">
        <v>125</v>
      </c>
      <c r="B104" t="s">
        <v>183</v>
      </c>
    </row>
    <row r="105" spans="1:2" x14ac:dyDescent="0.25">
      <c r="A105">
        <v>119</v>
      </c>
      <c r="B105" t="s">
        <v>183</v>
      </c>
    </row>
    <row r="106" spans="1:2" x14ac:dyDescent="0.25">
      <c r="A106">
        <v>131</v>
      </c>
      <c r="B106" t="s">
        <v>183</v>
      </c>
    </row>
    <row r="107" spans="1:2" x14ac:dyDescent="0.25">
      <c r="A107">
        <v>138</v>
      </c>
      <c r="B107" t="s">
        <v>183</v>
      </c>
    </row>
    <row r="108" spans="1:2" x14ac:dyDescent="0.25">
      <c r="A108" t="s">
        <v>183</v>
      </c>
      <c r="B108" t="s">
        <v>183</v>
      </c>
    </row>
    <row r="109" spans="1:2" x14ac:dyDescent="0.25">
      <c r="A109">
        <v>138</v>
      </c>
      <c r="B109" t="s">
        <v>183</v>
      </c>
    </row>
    <row r="110" spans="1:2" x14ac:dyDescent="0.25">
      <c r="A110" t="s">
        <v>183</v>
      </c>
      <c r="B110" t="s">
        <v>183</v>
      </c>
    </row>
    <row r="111" spans="1:2" x14ac:dyDescent="0.25">
      <c r="A111">
        <v>151</v>
      </c>
      <c r="B111" t="s">
        <v>183</v>
      </c>
    </row>
    <row r="112" spans="1:2" x14ac:dyDescent="0.25">
      <c r="A112">
        <v>170</v>
      </c>
      <c r="B112" t="s">
        <v>183</v>
      </c>
    </row>
    <row r="113" spans="1:2" x14ac:dyDescent="0.25">
      <c r="A113">
        <v>129</v>
      </c>
      <c r="B113" t="s">
        <v>183</v>
      </c>
    </row>
    <row r="114" spans="1:2" x14ac:dyDescent="0.25">
      <c r="A114">
        <v>105</v>
      </c>
      <c r="B114" t="s">
        <v>183</v>
      </c>
    </row>
    <row r="115" spans="1:2" x14ac:dyDescent="0.25">
      <c r="A115">
        <v>168</v>
      </c>
      <c r="B115" t="s">
        <v>183</v>
      </c>
    </row>
    <row r="116" spans="1:2" x14ac:dyDescent="0.25">
      <c r="A116">
        <v>120</v>
      </c>
      <c r="B116" t="s">
        <v>183</v>
      </c>
    </row>
    <row r="117" spans="1:2" x14ac:dyDescent="0.25">
      <c r="A117">
        <v>166</v>
      </c>
      <c r="B117">
        <v>166</v>
      </c>
    </row>
    <row r="118" spans="1:2" x14ac:dyDescent="0.25">
      <c r="A118">
        <v>183</v>
      </c>
      <c r="B118">
        <v>183</v>
      </c>
    </row>
    <row r="119" spans="1:2" x14ac:dyDescent="0.25">
      <c r="A119">
        <v>189</v>
      </c>
      <c r="B119">
        <v>189</v>
      </c>
    </row>
    <row r="120" spans="1:2" x14ac:dyDescent="0.25">
      <c r="A120">
        <v>192</v>
      </c>
      <c r="B120">
        <v>192</v>
      </c>
    </row>
    <row r="121" spans="1:2" x14ac:dyDescent="0.25">
      <c r="A121">
        <v>212</v>
      </c>
      <c r="B121">
        <v>212</v>
      </c>
    </row>
    <row r="122" spans="1:2" x14ac:dyDescent="0.25">
      <c r="A122">
        <v>152</v>
      </c>
      <c r="B122">
        <v>152</v>
      </c>
    </row>
    <row r="123" spans="1:2" x14ac:dyDescent="0.25">
      <c r="A123">
        <v>190</v>
      </c>
      <c r="B123">
        <v>190</v>
      </c>
    </row>
    <row r="124" spans="1:2" x14ac:dyDescent="0.25">
      <c r="A124">
        <v>204</v>
      </c>
      <c r="B124">
        <v>204</v>
      </c>
    </row>
    <row r="125" spans="1:2" x14ac:dyDescent="0.25">
      <c r="A125">
        <v>180</v>
      </c>
      <c r="B125">
        <v>180</v>
      </c>
    </row>
    <row r="126" spans="1:2" x14ac:dyDescent="0.25">
      <c r="A126">
        <v>192</v>
      </c>
      <c r="B126">
        <v>192</v>
      </c>
    </row>
    <row r="127" spans="1:2" x14ac:dyDescent="0.25">
      <c r="A127">
        <v>208</v>
      </c>
      <c r="B127">
        <v>208</v>
      </c>
    </row>
    <row r="128" spans="1:2" x14ac:dyDescent="0.25">
      <c r="A128">
        <v>180</v>
      </c>
      <c r="B128">
        <v>180</v>
      </c>
    </row>
    <row r="129" spans="1:2" x14ac:dyDescent="0.25">
      <c r="A129">
        <v>195</v>
      </c>
      <c r="B129">
        <v>195</v>
      </c>
    </row>
    <row r="130" spans="1:2" x14ac:dyDescent="0.25">
      <c r="A130">
        <v>172</v>
      </c>
      <c r="B130">
        <v>172</v>
      </c>
    </row>
    <row r="131" spans="1:2" x14ac:dyDescent="0.25">
      <c r="A131">
        <v>209</v>
      </c>
      <c r="B131">
        <v>209</v>
      </c>
    </row>
    <row r="132" spans="1:2" x14ac:dyDescent="0.25">
      <c r="A132">
        <v>202</v>
      </c>
      <c r="B132">
        <v>202</v>
      </c>
    </row>
    <row r="133" spans="1:2" x14ac:dyDescent="0.25">
      <c r="A133">
        <v>167</v>
      </c>
      <c r="B133">
        <v>167</v>
      </c>
    </row>
    <row r="134" spans="1:2" x14ac:dyDescent="0.25">
      <c r="A134">
        <v>176</v>
      </c>
      <c r="B134">
        <v>176</v>
      </c>
    </row>
    <row r="135" spans="1:2" x14ac:dyDescent="0.25">
      <c r="A135">
        <v>180</v>
      </c>
      <c r="B135">
        <v>180</v>
      </c>
    </row>
    <row r="136" spans="1:2" x14ac:dyDescent="0.25">
      <c r="A136">
        <v>135</v>
      </c>
      <c r="B136">
        <v>135</v>
      </c>
    </row>
    <row r="137" spans="1:2" x14ac:dyDescent="0.25">
      <c r="A137">
        <v>188</v>
      </c>
      <c r="B137">
        <v>188</v>
      </c>
    </row>
    <row r="138" spans="1:2" x14ac:dyDescent="0.25">
      <c r="A138">
        <v>162</v>
      </c>
      <c r="B138">
        <v>162</v>
      </c>
    </row>
    <row r="139" spans="1:2" x14ac:dyDescent="0.25">
      <c r="A139">
        <v>175</v>
      </c>
      <c r="B139">
        <v>175</v>
      </c>
    </row>
    <row r="140" spans="1:2" x14ac:dyDescent="0.25">
      <c r="A140">
        <v>180</v>
      </c>
      <c r="B140">
        <v>180</v>
      </c>
    </row>
    <row r="141" spans="1:2" x14ac:dyDescent="0.25">
      <c r="A141">
        <v>133</v>
      </c>
      <c r="B141">
        <v>133</v>
      </c>
    </row>
    <row r="142" spans="1:2" x14ac:dyDescent="0.25">
      <c r="A142">
        <v>165</v>
      </c>
      <c r="B142">
        <v>165</v>
      </c>
    </row>
    <row r="143" spans="1:2" x14ac:dyDescent="0.25">
      <c r="A143">
        <v>141</v>
      </c>
      <c r="B143">
        <v>141</v>
      </c>
    </row>
    <row r="144" spans="1:2" x14ac:dyDescent="0.25">
      <c r="A144">
        <v>149</v>
      </c>
      <c r="B144">
        <v>149</v>
      </c>
    </row>
    <row r="145" spans="1:2" x14ac:dyDescent="0.25">
      <c r="A145">
        <v>185</v>
      </c>
      <c r="B145">
        <v>185</v>
      </c>
    </row>
    <row r="146" spans="1:2" x14ac:dyDescent="0.25">
      <c r="A146">
        <v>170</v>
      </c>
      <c r="B146">
        <v>170</v>
      </c>
    </row>
    <row r="147" spans="1:2" x14ac:dyDescent="0.25">
      <c r="A147">
        <v>201</v>
      </c>
      <c r="B147">
        <v>201</v>
      </c>
    </row>
    <row r="148" spans="1:2" x14ac:dyDescent="0.25">
      <c r="A148">
        <v>162</v>
      </c>
      <c r="B148">
        <v>162</v>
      </c>
    </row>
    <row r="149" spans="1:2" x14ac:dyDescent="0.25">
      <c r="A149">
        <v>166</v>
      </c>
      <c r="B149">
        <v>166</v>
      </c>
    </row>
    <row r="150" spans="1:2" x14ac:dyDescent="0.25">
      <c r="A150">
        <v>188</v>
      </c>
      <c r="B150">
        <v>188</v>
      </c>
    </row>
    <row r="151" spans="1:2" x14ac:dyDescent="0.25">
      <c r="A151">
        <v>166</v>
      </c>
      <c r="B151">
        <v>166</v>
      </c>
    </row>
    <row r="152" spans="1:2" x14ac:dyDescent="0.25">
      <c r="A152">
        <v>172</v>
      </c>
      <c r="B152">
        <v>172</v>
      </c>
    </row>
    <row r="153" spans="1:2" x14ac:dyDescent="0.25">
      <c r="A153">
        <v>179</v>
      </c>
      <c r="B153">
        <v>179</v>
      </c>
    </row>
    <row r="154" spans="1:2" x14ac:dyDescent="0.25">
      <c r="A154">
        <v>159</v>
      </c>
      <c r="B154">
        <v>159</v>
      </c>
    </row>
    <row r="155" spans="1:2" x14ac:dyDescent="0.25">
      <c r="A155">
        <v>164</v>
      </c>
      <c r="B155">
        <v>164</v>
      </c>
    </row>
    <row r="156" spans="1:2" x14ac:dyDescent="0.25">
      <c r="A156">
        <v>201</v>
      </c>
      <c r="B156">
        <v>201</v>
      </c>
    </row>
    <row r="157" spans="1:2" x14ac:dyDescent="0.25">
      <c r="A157">
        <v>177</v>
      </c>
      <c r="B157">
        <v>177</v>
      </c>
    </row>
    <row r="158" spans="1:2" x14ac:dyDescent="0.25">
      <c r="A158">
        <v>169</v>
      </c>
      <c r="B158">
        <v>169</v>
      </c>
    </row>
    <row r="159" spans="1:2" x14ac:dyDescent="0.25">
      <c r="A159">
        <v>160</v>
      </c>
      <c r="B159">
        <v>160</v>
      </c>
    </row>
    <row r="160" spans="1:2" x14ac:dyDescent="0.25">
      <c r="A160">
        <v>180</v>
      </c>
      <c r="B160">
        <v>180</v>
      </c>
    </row>
    <row r="161" spans="1:2" x14ac:dyDescent="0.25">
      <c r="A161">
        <v>182</v>
      </c>
      <c r="B161">
        <v>182</v>
      </c>
    </row>
    <row r="162" spans="1:2" x14ac:dyDescent="0.25">
      <c r="A162">
        <v>166</v>
      </c>
      <c r="B162">
        <v>166</v>
      </c>
    </row>
    <row r="163" spans="1:2" x14ac:dyDescent="0.25">
      <c r="A163">
        <v>183</v>
      </c>
      <c r="B163">
        <v>183</v>
      </c>
    </row>
    <row r="164" spans="1:2" x14ac:dyDescent="0.25">
      <c r="A164">
        <v>167</v>
      </c>
      <c r="B164">
        <v>167</v>
      </c>
    </row>
    <row r="165" spans="1:2" x14ac:dyDescent="0.25">
      <c r="A165">
        <v>198</v>
      </c>
      <c r="B165">
        <v>198</v>
      </c>
    </row>
    <row r="166" spans="1:2" x14ac:dyDescent="0.25">
      <c r="A166">
        <v>193</v>
      </c>
      <c r="B166">
        <v>193</v>
      </c>
    </row>
    <row r="167" spans="1:2" x14ac:dyDescent="0.25">
      <c r="A167">
        <v>198</v>
      </c>
      <c r="B167">
        <v>198</v>
      </c>
    </row>
    <row r="168" spans="1:2" x14ac:dyDescent="0.25">
      <c r="A168">
        <v>197</v>
      </c>
      <c r="B168">
        <v>197</v>
      </c>
    </row>
    <row r="169" spans="1:2" x14ac:dyDescent="0.25">
      <c r="A169">
        <v>154</v>
      </c>
      <c r="B169">
        <v>154</v>
      </c>
    </row>
    <row r="170" spans="1:2" x14ac:dyDescent="0.25">
      <c r="A170">
        <v>169</v>
      </c>
      <c r="B170">
        <v>169</v>
      </c>
    </row>
    <row r="171" spans="1:2" x14ac:dyDescent="0.25">
      <c r="A171">
        <v>164</v>
      </c>
      <c r="B171">
        <v>164</v>
      </c>
    </row>
    <row r="172" spans="1:2" x14ac:dyDescent="0.25">
      <c r="A172">
        <v>181</v>
      </c>
      <c r="B172">
        <v>181</v>
      </c>
    </row>
    <row r="173" spans="1:2" x14ac:dyDescent="0.25">
      <c r="A173">
        <v>182</v>
      </c>
      <c r="B173">
        <v>182</v>
      </c>
    </row>
    <row r="174" spans="1:2" x14ac:dyDescent="0.25">
      <c r="A174">
        <v>203</v>
      </c>
      <c r="B174">
        <v>203</v>
      </c>
    </row>
    <row r="175" spans="1:2" x14ac:dyDescent="0.25">
      <c r="A175">
        <v>205</v>
      </c>
      <c r="B175">
        <v>205</v>
      </c>
    </row>
    <row r="176" spans="1:2" x14ac:dyDescent="0.25">
      <c r="A176">
        <v>150</v>
      </c>
      <c r="B176">
        <v>150</v>
      </c>
    </row>
    <row r="177" spans="1:2" x14ac:dyDescent="0.25">
      <c r="A177">
        <v>182</v>
      </c>
      <c r="B177">
        <v>182</v>
      </c>
    </row>
    <row r="178" spans="1:2" x14ac:dyDescent="0.25">
      <c r="A178">
        <v>190</v>
      </c>
      <c r="B178">
        <v>190</v>
      </c>
    </row>
    <row r="179" spans="1:2" x14ac:dyDescent="0.25">
      <c r="A179">
        <v>180</v>
      </c>
      <c r="B179">
        <v>180</v>
      </c>
    </row>
    <row r="180" spans="1:2" x14ac:dyDescent="0.25">
      <c r="A180">
        <v>162</v>
      </c>
      <c r="B180">
        <v>162</v>
      </c>
    </row>
    <row r="181" spans="1:2" x14ac:dyDescent="0.25">
      <c r="A181">
        <v>169</v>
      </c>
      <c r="B181">
        <v>169</v>
      </c>
    </row>
    <row r="182" spans="1:2" x14ac:dyDescent="0.25">
      <c r="A182">
        <v>200</v>
      </c>
      <c r="B182">
        <v>200</v>
      </c>
    </row>
    <row r="183" spans="1:2" x14ac:dyDescent="0.25">
      <c r="A183">
        <v>165</v>
      </c>
      <c r="B183">
        <v>165</v>
      </c>
    </row>
    <row r="184" spans="1:2" x14ac:dyDescent="0.25">
      <c r="A184" t="s">
        <v>183</v>
      </c>
      <c r="B184" t="s">
        <v>183</v>
      </c>
    </row>
    <row r="185" spans="1:2" x14ac:dyDescent="0.25">
      <c r="A185">
        <v>214</v>
      </c>
      <c r="B185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activeCell="G7" sqref="G7"/>
    </sheetView>
  </sheetViews>
  <sheetFormatPr defaultRowHeight="15" x14ac:dyDescent="0.25"/>
  <sheetData>
    <row r="1" spans="1:3" x14ac:dyDescent="0.25">
      <c r="A1" t="s">
        <v>199</v>
      </c>
    </row>
    <row r="2" spans="1:3" x14ac:dyDescent="0.25">
      <c r="A2" t="s">
        <v>184</v>
      </c>
    </row>
    <row r="3" spans="1:3" x14ac:dyDescent="0.25">
      <c r="A3" t="s">
        <v>185</v>
      </c>
    </row>
    <row r="4" spans="1:3" x14ac:dyDescent="0.25">
      <c r="A4" t="s">
        <v>181</v>
      </c>
      <c r="B4" t="s">
        <v>197</v>
      </c>
      <c r="C4" t="s">
        <v>198</v>
      </c>
    </row>
    <row r="5" spans="1:3" x14ac:dyDescent="0.25">
      <c r="A5">
        <v>181</v>
      </c>
      <c r="B5">
        <v>181</v>
      </c>
      <c r="C5">
        <v>-0.82061643204422496</v>
      </c>
    </row>
    <row r="6" spans="1:3" x14ac:dyDescent="0.25">
      <c r="A6">
        <v>189</v>
      </c>
      <c r="B6">
        <v>189</v>
      </c>
      <c r="C6">
        <v>-2.4373962945190102</v>
      </c>
    </row>
    <row r="7" spans="1:3" x14ac:dyDescent="0.25">
      <c r="A7">
        <v>180</v>
      </c>
      <c r="B7">
        <v>180</v>
      </c>
      <c r="C7">
        <v>-1.50273863565345</v>
      </c>
    </row>
    <row r="8" spans="1:3" x14ac:dyDescent="0.25">
      <c r="A8">
        <v>198</v>
      </c>
      <c r="B8">
        <v>198</v>
      </c>
      <c r="C8">
        <v>3.77666298333562</v>
      </c>
    </row>
    <row r="9" spans="1:3" x14ac:dyDescent="0.25">
      <c r="A9">
        <v>180</v>
      </c>
      <c r="B9">
        <v>180</v>
      </c>
      <c r="C9">
        <v>-1.16243150867348</v>
      </c>
    </row>
    <row r="10" spans="1:3" x14ac:dyDescent="0.25">
      <c r="A10">
        <v>208</v>
      </c>
      <c r="B10">
        <v>208</v>
      </c>
      <c r="C10">
        <v>6.6476189291235404</v>
      </c>
    </row>
    <row r="11" spans="1:3" x14ac:dyDescent="0.25">
      <c r="A11">
        <v>174</v>
      </c>
      <c r="B11">
        <v>174</v>
      </c>
      <c r="C11">
        <v>-5.8480398434679897</v>
      </c>
    </row>
    <row r="12" spans="1:3" x14ac:dyDescent="0.25">
      <c r="A12">
        <v>197</v>
      </c>
      <c r="B12">
        <v>197</v>
      </c>
      <c r="C12">
        <v>-2.0579599548501801</v>
      </c>
    </row>
    <row r="13" spans="1:3" x14ac:dyDescent="0.25">
      <c r="A13">
        <v>222</v>
      </c>
      <c r="B13">
        <v>222</v>
      </c>
      <c r="C13">
        <v>4.0897969720320804</v>
      </c>
    </row>
    <row r="14" spans="1:3" x14ac:dyDescent="0.25">
      <c r="A14">
        <v>174</v>
      </c>
      <c r="B14">
        <v>174</v>
      </c>
      <c r="C14">
        <v>0.61364176511715995</v>
      </c>
    </row>
    <row r="15" spans="1:3" x14ac:dyDescent="0.25">
      <c r="A15">
        <v>207</v>
      </c>
      <c r="B15">
        <v>207</v>
      </c>
      <c r="C15">
        <v>4.56959366605874</v>
      </c>
    </row>
    <row r="16" spans="1:3" x14ac:dyDescent="0.25">
      <c r="A16">
        <v>180</v>
      </c>
      <c r="B16">
        <v>180</v>
      </c>
      <c r="C16">
        <v>-3.7329577926063302</v>
      </c>
    </row>
    <row r="17" spans="1:3" x14ac:dyDescent="0.25">
      <c r="A17">
        <v>194</v>
      </c>
      <c r="B17">
        <v>194</v>
      </c>
      <c r="C17">
        <v>2.9263327132086201</v>
      </c>
    </row>
    <row r="18" spans="1:3" x14ac:dyDescent="0.25">
      <c r="A18">
        <v>220</v>
      </c>
      <c r="B18">
        <v>220</v>
      </c>
      <c r="C18">
        <v>8.4722357558488692</v>
      </c>
    </row>
    <row r="19" spans="1:3" x14ac:dyDescent="0.25">
      <c r="A19">
        <v>192</v>
      </c>
      <c r="B19">
        <v>192</v>
      </c>
      <c r="C19">
        <v>-1.6409508575448799</v>
      </c>
    </row>
    <row r="20" spans="1:3" x14ac:dyDescent="0.25">
      <c r="A20">
        <v>173</v>
      </c>
      <c r="B20">
        <v>173</v>
      </c>
      <c r="C20">
        <v>-4.3649731731840102</v>
      </c>
    </row>
    <row r="21" spans="1:3" x14ac:dyDescent="0.25">
      <c r="A21">
        <v>186</v>
      </c>
      <c r="B21">
        <v>186</v>
      </c>
      <c r="C21">
        <v>-3.1338025321304501</v>
      </c>
    </row>
    <row r="22" spans="1:3" x14ac:dyDescent="0.25">
      <c r="A22">
        <v>206</v>
      </c>
      <c r="B22">
        <v>206</v>
      </c>
      <c r="C22">
        <v>6.9173127858377104</v>
      </c>
    </row>
    <row r="23" spans="1:3" x14ac:dyDescent="0.25">
      <c r="A23">
        <v>169</v>
      </c>
      <c r="B23">
        <v>169</v>
      </c>
      <c r="C23">
        <v>-5.3659268207578599</v>
      </c>
    </row>
    <row r="24" spans="1:3" x14ac:dyDescent="0.25">
      <c r="A24">
        <v>193</v>
      </c>
      <c r="B24">
        <v>193</v>
      </c>
      <c r="C24">
        <v>5.1638891179401103</v>
      </c>
    </row>
    <row r="25" spans="1:3" x14ac:dyDescent="0.25">
      <c r="A25">
        <v>167</v>
      </c>
      <c r="B25">
        <v>167</v>
      </c>
      <c r="C25">
        <v>3.4241573186293701</v>
      </c>
    </row>
    <row r="26" spans="1:3" x14ac:dyDescent="0.25">
      <c r="A26">
        <v>154</v>
      </c>
      <c r="B26">
        <v>154</v>
      </c>
      <c r="C26">
        <v>-10.084405253292299</v>
      </c>
    </row>
    <row r="27" spans="1:3" x14ac:dyDescent="0.25">
      <c r="A27">
        <v>179</v>
      </c>
      <c r="B27">
        <v>179</v>
      </c>
      <c r="C27">
        <v>1.1486946690961399</v>
      </c>
    </row>
    <row r="28" spans="1:3" x14ac:dyDescent="0.25">
      <c r="A28">
        <v>187</v>
      </c>
      <c r="B28">
        <v>187</v>
      </c>
      <c r="C28">
        <v>0.341989879424974</v>
      </c>
    </row>
    <row r="29" spans="1:3" x14ac:dyDescent="0.25">
      <c r="A29">
        <v>198</v>
      </c>
      <c r="B29">
        <v>198</v>
      </c>
      <c r="C29">
        <v>4.3179938933789499</v>
      </c>
    </row>
    <row r="30" spans="1:3" x14ac:dyDescent="0.25">
      <c r="A30">
        <v>178</v>
      </c>
      <c r="B30">
        <v>178</v>
      </c>
      <c r="C30">
        <v>-0.70226473917343402</v>
      </c>
    </row>
    <row r="31" spans="1:3" x14ac:dyDescent="0.25">
      <c r="A31">
        <v>197</v>
      </c>
      <c r="B31">
        <v>197</v>
      </c>
      <c r="C31">
        <v>5.8647696065720902</v>
      </c>
    </row>
    <row r="32" spans="1:3" x14ac:dyDescent="0.25">
      <c r="A32">
        <v>203</v>
      </c>
      <c r="B32">
        <v>203</v>
      </c>
      <c r="C32">
        <v>3.9623647007389202</v>
      </c>
    </row>
    <row r="33" spans="1:3" x14ac:dyDescent="0.25">
      <c r="A33" t="s">
        <v>183</v>
      </c>
      <c r="B33" t="s">
        <v>183</v>
      </c>
      <c r="C33" t="s">
        <v>183</v>
      </c>
    </row>
    <row r="34" spans="1:3" x14ac:dyDescent="0.25">
      <c r="A34">
        <v>143</v>
      </c>
      <c r="B34">
        <v>168</v>
      </c>
      <c r="C34">
        <v>-1.0717860240921899</v>
      </c>
    </row>
    <row r="35" spans="1:3" x14ac:dyDescent="0.25">
      <c r="A35">
        <v>167</v>
      </c>
      <c r="B35">
        <v>192</v>
      </c>
      <c r="C35">
        <v>4.7203083879002898</v>
      </c>
    </row>
    <row r="36" spans="1:3" x14ac:dyDescent="0.25">
      <c r="A36">
        <v>160</v>
      </c>
      <c r="B36">
        <v>185</v>
      </c>
      <c r="C36">
        <v>4.7826226996074501</v>
      </c>
    </row>
    <row r="37" spans="1:3" x14ac:dyDescent="0.25">
      <c r="A37">
        <v>148</v>
      </c>
      <c r="B37">
        <v>173</v>
      </c>
      <c r="C37">
        <v>-2.3828577252312702</v>
      </c>
    </row>
    <row r="38" spans="1:3" x14ac:dyDescent="0.25">
      <c r="A38">
        <v>102</v>
      </c>
      <c r="B38">
        <v>127</v>
      </c>
      <c r="C38">
        <v>-11.3925853250669</v>
      </c>
    </row>
    <row r="39" spans="1:3" x14ac:dyDescent="0.25">
      <c r="A39">
        <v>148</v>
      </c>
      <c r="B39">
        <v>173</v>
      </c>
      <c r="C39">
        <v>8.1002176470286802</v>
      </c>
    </row>
    <row r="40" spans="1:3" x14ac:dyDescent="0.25">
      <c r="A40">
        <v>102</v>
      </c>
      <c r="B40">
        <v>127</v>
      </c>
      <c r="C40">
        <v>-6.7828975523514901</v>
      </c>
    </row>
    <row r="41" spans="1:3" x14ac:dyDescent="0.25">
      <c r="A41">
        <v>169</v>
      </c>
      <c r="B41">
        <v>194</v>
      </c>
      <c r="C41">
        <v>13.2267776416644</v>
      </c>
    </row>
    <row r="42" spans="1:3" x14ac:dyDescent="0.25">
      <c r="A42">
        <v>153</v>
      </c>
      <c r="B42">
        <v>178</v>
      </c>
      <c r="C42">
        <v>3.4875678971650501</v>
      </c>
    </row>
    <row r="43" spans="1:3" x14ac:dyDescent="0.25">
      <c r="A43">
        <v>141</v>
      </c>
      <c r="B43">
        <v>166</v>
      </c>
      <c r="C43">
        <v>0.30250588652321603</v>
      </c>
    </row>
    <row r="44" spans="1:3" x14ac:dyDescent="0.25">
      <c r="A44">
        <v>164</v>
      </c>
      <c r="B44">
        <v>189</v>
      </c>
      <c r="C44">
        <v>-0.98449964133382695</v>
      </c>
    </row>
    <row r="45" spans="1:3" x14ac:dyDescent="0.25">
      <c r="A45">
        <v>158</v>
      </c>
      <c r="B45">
        <v>183</v>
      </c>
      <c r="C45">
        <v>-2.3177952327309099</v>
      </c>
    </row>
    <row r="46" spans="1:3" x14ac:dyDescent="0.25">
      <c r="A46">
        <v>153</v>
      </c>
      <c r="B46">
        <v>178</v>
      </c>
      <c r="C46">
        <v>-3.39157819753826</v>
      </c>
    </row>
    <row r="47" spans="1:3" x14ac:dyDescent="0.25">
      <c r="A47">
        <v>129</v>
      </c>
      <c r="B47">
        <v>154</v>
      </c>
      <c r="C47">
        <v>-7.9825662715434298</v>
      </c>
    </row>
    <row r="48" spans="1:3" x14ac:dyDescent="0.25">
      <c r="A48">
        <v>160</v>
      </c>
      <c r="B48">
        <v>185</v>
      </c>
      <c r="C48">
        <v>-5.0430297502283796</v>
      </c>
    </row>
    <row r="49" spans="1:3" x14ac:dyDescent="0.25">
      <c r="A49">
        <v>159</v>
      </c>
      <c r="B49">
        <v>184</v>
      </c>
      <c r="C49">
        <v>2.1860792227524501</v>
      </c>
    </row>
    <row r="50" spans="1:3" x14ac:dyDescent="0.25">
      <c r="A50">
        <v>173</v>
      </c>
      <c r="B50">
        <v>198</v>
      </c>
      <c r="C50">
        <v>4.3294906374367503</v>
      </c>
    </row>
    <row r="51" spans="1:3" x14ac:dyDescent="0.25">
      <c r="A51">
        <v>169</v>
      </c>
      <c r="B51">
        <v>194</v>
      </c>
      <c r="C51">
        <v>3.0535021154143802</v>
      </c>
    </row>
    <row r="52" spans="1:3" x14ac:dyDescent="0.25">
      <c r="A52">
        <v>163</v>
      </c>
      <c r="B52">
        <v>188</v>
      </c>
      <c r="C52">
        <v>1.73814537734</v>
      </c>
    </row>
    <row r="53" spans="1:3" x14ac:dyDescent="0.25">
      <c r="A53">
        <v>169</v>
      </c>
      <c r="B53">
        <v>194</v>
      </c>
      <c r="C53">
        <v>6.9446825339514797</v>
      </c>
    </row>
    <row r="54" spans="1:3" x14ac:dyDescent="0.25">
      <c r="A54">
        <v>153</v>
      </c>
      <c r="B54">
        <v>178</v>
      </c>
      <c r="C54">
        <v>-1.95696152076279</v>
      </c>
    </row>
    <row r="55" spans="1:3" x14ac:dyDescent="0.25">
      <c r="A55" t="s">
        <v>183</v>
      </c>
      <c r="B55" t="s">
        <v>183</v>
      </c>
      <c r="C55" t="s">
        <v>183</v>
      </c>
    </row>
    <row r="56" spans="1:3" x14ac:dyDescent="0.25">
      <c r="A56">
        <v>153</v>
      </c>
      <c r="B56">
        <v>178</v>
      </c>
      <c r="C56">
        <v>-2.0070536672443202</v>
      </c>
    </row>
    <row r="57" spans="1:3" x14ac:dyDescent="0.25">
      <c r="A57">
        <v>145</v>
      </c>
      <c r="B57">
        <v>170</v>
      </c>
      <c r="C57">
        <v>-1.43267551020382</v>
      </c>
    </row>
    <row r="58" spans="1:3" x14ac:dyDescent="0.25">
      <c r="A58">
        <v>163</v>
      </c>
      <c r="B58">
        <v>188</v>
      </c>
      <c r="C58">
        <v>1.9231516264519399</v>
      </c>
    </row>
    <row r="59" spans="1:3" x14ac:dyDescent="0.25">
      <c r="A59">
        <v>149</v>
      </c>
      <c r="B59">
        <v>174</v>
      </c>
      <c r="C59">
        <v>0.23546034498023899</v>
      </c>
    </row>
    <row r="60" spans="1:3" x14ac:dyDescent="0.25">
      <c r="A60">
        <v>157</v>
      </c>
      <c r="B60">
        <v>182</v>
      </c>
      <c r="C60">
        <v>-0.35206326182486603</v>
      </c>
    </row>
    <row r="61" spans="1:3" x14ac:dyDescent="0.25">
      <c r="A61">
        <v>139</v>
      </c>
      <c r="B61">
        <v>164</v>
      </c>
      <c r="C61">
        <v>1.6570753163672001</v>
      </c>
    </row>
    <row r="62" spans="1:3" x14ac:dyDescent="0.25">
      <c r="A62">
        <v>189</v>
      </c>
      <c r="B62">
        <v>214</v>
      </c>
      <c r="C62">
        <v>8.0512300516253603</v>
      </c>
    </row>
    <row r="63" spans="1:3" x14ac:dyDescent="0.25">
      <c r="A63">
        <v>168</v>
      </c>
      <c r="B63">
        <v>193</v>
      </c>
      <c r="C63">
        <v>-4.61930070862992</v>
      </c>
    </row>
    <row r="64" spans="1:3" x14ac:dyDescent="0.25">
      <c r="A64">
        <v>178</v>
      </c>
      <c r="B64">
        <v>203</v>
      </c>
      <c r="C64">
        <v>0.94957386898254403</v>
      </c>
    </row>
    <row r="65" spans="1:3" x14ac:dyDescent="0.25">
      <c r="A65">
        <v>156</v>
      </c>
      <c r="B65">
        <v>181</v>
      </c>
      <c r="C65">
        <v>-6.8493363926600503</v>
      </c>
    </row>
    <row r="66" spans="1:3" x14ac:dyDescent="0.25">
      <c r="A66">
        <v>185</v>
      </c>
      <c r="B66">
        <v>210</v>
      </c>
      <c r="C66">
        <v>5.5269979701709904</v>
      </c>
    </row>
    <row r="67" spans="1:3" x14ac:dyDescent="0.25">
      <c r="A67">
        <v>164</v>
      </c>
      <c r="B67">
        <v>189</v>
      </c>
      <c r="C67">
        <v>-0.38846656387617001</v>
      </c>
    </row>
    <row r="68" spans="1:3" x14ac:dyDescent="0.25">
      <c r="A68">
        <v>163</v>
      </c>
      <c r="B68">
        <v>188</v>
      </c>
      <c r="C68">
        <v>3.2524181394512901</v>
      </c>
    </row>
    <row r="69" spans="1:3" x14ac:dyDescent="0.25">
      <c r="A69">
        <v>152</v>
      </c>
      <c r="B69">
        <v>177</v>
      </c>
      <c r="C69">
        <v>-2.2696073936935099</v>
      </c>
    </row>
    <row r="70" spans="1:3" x14ac:dyDescent="0.25">
      <c r="A70" t="s">
        <v>183</v>
      </c>
      <c r="B70" t="s">
        <v>183</v>
      </c>
      <c r="C70" t="s">
        <v>183</v>
      </c>
    </row>
    <row r="71" spans="1:3" x14ac:dyDescent="0.25">
      <c r="A71">
        <v>170</v>
      </c>
      <c r="B71">
        <v>195</v>
      </c>
      <c r="C71">
        <v>5.26443145982629</v>
      </c>
    </row>
    <row r="72" spans="1:3" x14ac:dyDescent="0.25">
      <c r="A72" t="s">
        <v>183</v>
      </c>
      <c r="B72" t="s">
        <v>183</v>
      </c>
      <c r="C72" t="s">
        <v>183</v>
      </c>
    </row>
    <row r="73" spans="1:3" x14ac:dyDescent="0.25">
      <c r="A73">
        <v>154</v>
      </c>
      <c r="B73">
        <v>179</v>
      </c>
      <c r="C73">
        <v>-2.27865942989665</v>
      </c>
    </row>
    <row r="74" spans="1:3" x14ac:dyDescent="0.25">
      <c r="A74">
        <v>170</v>
      </c>
      <c r="B74">
        <v>195</v>
      </c>
      <c r="C74">
        <v>-0.74601039185880502</v>
      </c>
    </row>
    <row r="75" spans="1:3" x14ac:dyDescent="0.25">
      <c r="A75">
        <v>147</v>
      </c>
      <c r="B75">
        <v>172</v>
      </c>
      <c r="C75">
        <v>-2.9400483083322002</v>
      </c>
    </row>
    <row r="76" spans="1:3" x14ac:dyDescent="0.25">
      <c r="A76">
        <v>156</v>
      </c>
      <c r="B76">
        <v>181</v>
      </c>
      <c r="C76">
        <v>-2.6120452853940299</v>
      </c>
    </row>
    <row r="77" spans="1:3" x14ac:dyDescent="0.25">
      <c r="A77">
        <v>141</v>
      </c>
      <c r="B77">
        <v>166</v>
      </c>
      <c r="C77">
        <v>-5.2720023441109003</v>
      </c>
    </row>
    <row r="78" spans="1:3" x14ac:dyDescent="0.25">
      <c r="A78">
        <v>157</v>
      </c>
      <c r="B78">
        <v>182</v>
      </c>
      <c r="C78">
        <v>-2.3917416802717799</v>
      </c>
    </row>
    <row r="79" spans="1:3" x14ac:dyDescent="0.25">
      <c r="A79">
        <v>153</v>
      </c>
      <c r="B79">
        <v>178</v>
      </c>
      <c r="C79">
        <v>-1.59720503383207</v>
      </c>
    </row>
    <row r="80" spans="1:3" x14ac:dyDescent="0.25">
      <c r="A80">
        <v>125</v>
      </c>
      <c r="B80">
        <v>150</v>
      </c>
      <c r="C80">
        <v>-6.7116571828399296</v>
      </c>
    </row>
    <row r="81" spans="1:3" x14ac:dyDescent="0.25">
      <c r="A81">
        <v>153</v>
      </c>
      <c r="B81">
        <v>178</v>
      </c>
      <c r="C81">
        <v>3.1399111405217099</v>
      </c>
    </row>
    <row r="82" spans="1:3" x14ac:dyDescent="0.25">
      <c r="A82" t="s">
        <v>183</v>
      </c>
      <c r="B82" t="s">
        <v>183</v>
      </c>
      <c r="C82" t="s">
        <v>183</v>
      </c>
    </row>
    <row r="83" spans="1:3" x14ac:dyDescent="0.25">
      <c r="A83">
        <v>140</v>
      </c>
      <c r="B83">
        <v>165</v>
      </c>
      <c r="C83">
        <v>-0.58153741658287506</v>
      </c>
    </row>
    <row r="84" spans="1:3" x14ac:dyDescent="0.25">
      <c r="A84">
        <v>136</v>
      </c>
      <c r="B84">
        <v>161</v>
      </c>
      <c r="C84">
        <v>-2.1185832569845799</v>
      </c>
    </row>
    <row r="85" spans="1:3" x14ac:dyDescent="0.25">
      <c r="A85">
        <v>132</v>
      </c>
      <c r="B85">
        <v>157</v>
      </c>
      <c r="C85">
        <v>-7.9851291650948699</v>
      </c>
    </row>
    <row r="86" spans="1:3" x14ac:dyDescent="0.25">
      <c r="A86">
        <v>158</v>
      </c>
      <c r="B86">
        <v>183</v>
      </c>
      <c r="C86">
        <v>5.9608192253027799</v>
      </c>
    </row>
    <row r="87" spans="1:3" x14ac:dyDescent="0.25">
      <c r="A87">
        <v>142</v>
      </c>
      <c r="B87">
        <v>167</v>
      </c>
      <c r="C87">
        <v>2.3754811124566202</v>
      </c>
    </row>
    <row r="88" spans="1:3" x14ac:dyDescent="0.25">
      <c r="A88">
        <v>155</v>
      </c>
      <c r="B88">
        <v>180</v>
      </c>
      <c r="C88">
        <v>9.1113975309858795</v>
      </c>
    </row>
    <row r="89" spans="1:3" x14ac:dyDescent="0.25">
      <c r="A89">
        <v>124</v>
      </c>
      <c r="B89">
        <v>149</v>
      </c>
      <c r="C89">
        <v>2.6826603383417101E-2</v>
      </c>
    </row>
    <row r="90" spans="1:3" x14ac:dyDescent="0.25">
      <c r="A90">
        <v>125</v>
      </c>
      <c r="B90">
        <v>150</v>
      </c>
      <c r="C90">
        <v>-2.5732998305923198</v>
      </c>
    </row>
    <row r="91" spans="1:3" x14ac:dyDescent="0.25">
      <c r="A91">
        <v>90</v>
      </c>
      <c r="B91">
        <v>115</v>
      </c>
      <c r="C91">
        <v>-5.6206114669036102</v>
      </c>
    </row>
    <row r="92" spans="1:3" x14ac:dyDescent="0.25">
      <c r="A92">
        <v>120</v>
      </c>
      <c r="B92">
        <v>145</v>
      </c>
      <c r="C92">
        <v>-5.83337928537025</v>
      </c>
    </row>
    <row r="93" spans="1:3" x14ac:dyDescent="0.25">
      <c r="A93" t="s">
        <v>183</v>
      </c>
      <c r="B93" t="s">
        <v>183</v>
      </c>
      <c r="C93" t="s">
        <v>183</v>
      </c>
    </row>
    <row r="94" spans="1:3" x14ac:dyDescent="0.25">
      <c r="A94">
        <v>118</v>
      </c>
      <c r="B94">
        <v>143</v>
      </c>
      <c r="C94">
        <v>3.1350498503002799</v>
      </c>
    </row>
    <row r="95" spans="1:3" x14ac:dyDescent="0.25">
      <c r="A95">
        <v>136</v>
      </c>
      <c r="B95">
        <v>161</v>
      </c>
      <c r="C95">
        <v>2.9746977742794098</v>
      </c>
    </row>
    <row r="96" spans="1:3" x14ac:dyDescent="0.25">
      <c r="A96">
        <v>128</v>
      </c>
      <c r="B96">
        <v>153</v>
      </c>
      <c r="C96">
        <v>-7.0222052992779203</v>
      </c>
    </row>
    <row r="97" spans="1:3" x14ac:dyDescent="0.25">
      <c r="A97">
        <v>165</v>
      </c>
      <c r="B97">
        <v>190</v>
      </c>
      <c r="C97">
        <v>2.06187737375364</v>
      </c>
    </row>
    <row r="98" spans="1:3" x14ac:dyDescent="0.25">
      <c r="A98">
        <v>146</v>
      </c>
      <c r="B98">
        <v>171</v>
      </c>
      <c r="C98">
        <v>-0.126646952707093</v>
      </c>
    </row>
    <row r="99" spans="1:3" x14ac:dyDescent="0.25">
      <c r="A99">
        <v>155</v>
      </c>
      <c r="B99">
        <v>180</v>
      </c>
      <c r="C99">
        <v>-2.5707008759361001</v>
      </c>
    </row>
    <row r="100" spans="1:3" x14ac:dyDescent="0.25">
      <c r="A100">
        <v>154</v>
      </c>
      <c r="B100">
        <v>179</v>
      </c>
      <c r="C100">
        <v>2.7432532569346</v>
      </c>
    </row>
    <row r="101" spans="1:3" x14ac:dyDescent="0.25">
      <c r="A101">
        <v>153</v>
      </c>
      <c r="B101">
        <v>178</v>
      </c>
      <c r="C101">
        <v>2.21229334367928</v>
      </c>
    </row>
    <row r="102" spans="1:3" x14ac:dyDescent="0.25">
      <c r="A102">
        <v>140</v>
      </c>
      <c r="B102">
        <v>165</v>
      </c>
      <c r="C102">
        <v>-2.8045081253497601</v>
      </c>
    </row>
    <row r="103" spans="1:3" x14ac:dyDescent="0.25">
      <c r="A103">
        <v>135</v>
      </c>
      <c r="B103">
        <v>160</v>
      </c>
      <c r="C103">
        <v>4.4202773377367697</v>
      </c>
    </row>
    <row r="104" spans="1:3" x14ac:dyDescent="0.25">
      <c r="A104">
        <v>125</v>
      </c>
      <c r="B104">
        <v>150</v>
      </c>
      <c r="C104">
        <v>-8.8378134424741805</v>
      </c>
    </row>
    <row r="105" spans="1:3" x14ac:dyDescent="0.25">
      <c r="A105">
        <v>119</v>
      </c>
      <c r="B105">
        <v>144</v>
      </c>
      <c r="C105">
        <v>3.88700392069217</v>
      </c>
    </row>
    <row r="106" spans="1:3" x14ac:dyDescent="0.25">
      <c r="A106">
        <v>131</v>
      </c>
      <c r="B106">
        <v>156</v>
      </c>
      <c r="C106">
        <v>-1.2906525527219199</v>
      </c>
    </row>
    <row r="107" spans="1:3" x14ac:dyDescent="0.25">
      <c r="A107">
        <v>138</v>
      </c>
      <c r="B107">
        <v>163</v>
      </c>
      <c r="C107">
        <v>5.0311643555163101</v>
      </c>
    </row>
    <row r="108" spans="1:3" x14ac:dyDescent="0.25">
      <c r="A108" t="s">
        <v>183</v>
      </c>
      <c r="B108" t="s">
        <v>183</v>
      </c>
      <c r="C108" t="s">
        <v>183</v>
      </c>
    </row>
    <row r="109" spans="1:3" x14ac:dyDescent="0.25">
      <c r="A109">
        <v>138</v>
      </c>
      <c r="B109">
        <v>163</v>
      </c>
      <c r="C109">
        <v>-3.5867307789491001</v>
      </c>
    </row>
    <row r="110" spans="1:3" x14ac:dyDescent="0.25">
      <c r="A110" t="s">
        <v>183</v>
      </c>
      <c r="B110" t="s">
        <v>183</v>
      </c>
      <c r="C110" t="s">
        <v>183</v>
      </c>
    </row>
    <row r="111" spans="1:3" x14ac:dyDescent="0.25">
      <c r="A111">
        <v>151</v>
      </c>
      <c r="B111">
        <v>176</v>
      </c>
      <c r="C111">
        <v>4.9197172543500196</v>
      </c>
    </row>
    <row r="112" spans="1:3" x14ac:dyDescent="0.25">
      <c r="A112">
        <v>170</v>
      </c>
      <c r="B112">
        <v>195</v>
      </c>
      <c r="C112">
        <v>2.58634484594675</v>
      </c>
    </row>
    <row r="113" spans="1:3" x14ac:dyDescent="0.25">
      <c r="A113">
        <v>129</v>
      </c>
      <c r="B113">
        <v>154</v>
      </c>
      <c r="C113">
        <v>-7.08051889035701</v>
      </c>
    </row>
    <row r="114" spans="1:3" x14ac:dyDescent="0.25">
      <c r="A114">
        <v>105</v>
      </c>
      <c r="B114">
        <v>130</v>
      </c>
      <c r="C114">
        <v>-8.2054297053702197</v>
      </c>
    </row>
    <row r="115" spans="1:3" x14ac:dyDescent="0.25">
      <c r="A115">
        <v>168</v>
      </c>
      <c r="B115">
        <v>193</v>
      </c>
      <c r="C115">
        <v>2.4493989515150298</v>
      </c>
    </row>
    <row r="116" spans="1:3" x14ac:dyDescent="0.25">
      <c r="A116">
        <v>120</v>
      </c>
      <c r="B116">
        <v>145</v>
      </c>
      <c r="C116">
        <v>-5.6202237055037001</v>
      </c>
    </row>
    <row r="117" spans="1:3" x14ac:dyDescent="0.25">
      <c r="A117">
        <v>166</v>
      </c>
      <c r="B117">
        <v>166</v>
      </c>
      <c r="C117">
        <v>1.2524890040578001</v>
      </c>
    </row>
    <row r="118" spans="1:3" x14ac:dyDescent="0.25">
      <c r="A118">
        <v>183</v>
      </c>
      <c r="B118">
        <v>183</v>
      </c>
      <c r="C118">
        <v>0.62213358452407297</v>
      </c>
    </row>
    <row r="119" spans="1:3" x14ac:dyDescent="0.25">
      <c r="A119">
        <v>189</v>
      </c>
      <c r="B119">
        <v>189</v>
      </c>
      <c r="C119">
        <v>-1.13028219463542</v>
      </c>
    </row>
    <row r="120" spans="1:3" x14ac:dyDescent="0.25">
      <c r="A120">
        <v>192</v>
      </c>
      <c r="B120">
        <v>192</v>
      </c>
      <c r="C120">
        <v>4.3752263156361098</v>
      </c>
    </row>
    <row r="121" spans="1:3" x14ac:dyDescent="0.25">
      <c r="A121">
        <v>212</v>
      </c>
      <c r="B121">
        <v>212</v>
      </c>
      <c r="C121">
        <v>10.984805293454601</v>
      </c>
    </row>
    <row r="122" spans="1:3" x14ac:dyDescent="0.25">
      <c r="A122">
        <v>152</v>
      </c>
      <c r="B122">
        <v>152</v>
      </c>
      <c r="C122">
        <v>-11.480023285463901</v>
      </c>
    </row>
    <row r="123" spans="1:3" x14ac:dyDescent="0.25">
      <c r="A123">
        <v>190</v>
      </c>
      <c r="B123">
        <v>190</v>
      </c>
      <c r="C123">
        <v>0.46924756681044599</v>
      </c>
    </row>
    <row r="124" spans="1:3" x14ac:dyDescent="0.25">
      <c r="A124">
        <v>204</v>
      </c>
      <c r="B124">
        <v>204</v>
      </c>
      <c r="C124">
        <v>2.9077143913143302</v>
      </c>
    </row>
    <row r="125" spans="1:3" x14ac:dyDescent="0.25">
      <c r="A125">
        <v>180</v>
      </c>
      <c r="B125">
        <v>180</v>
      </c>
      <c r="C125">
        <v>-4.3839058793034003</v>
      </c>
    </row>
    <row r="126" spans="1:3" x14ac:dyDescent="0.25">
      <c r="A126">
        <v>192</v>
      </c>
      <c r="B126">
        <v>192</v>
      </c>
      <c r="C126">
        <v>-1.51937091437285</v>
      </c>
    </row>
    <row r="127" spans="1:3" x14ac:dyDescent="0.25">
      <c r="A127">
        <v>208</v>
      </c>
      <c r="B127">
        <v>208</v>
      </c>
      <c r="C127">
        <v>7.2151015552504196</v>
      </c>
    </row>
    <row r="128" spans="1:3" x14ac:dyDescent="0.25">
      <c r="A128">
        <v>180</v>
      </c>
      <c r="B128">
        <v>180</v>
      </c>
      <c r="C128">
        <v>0.96618442095231305</v>
      </c>
    </row>
    <row r="129" spans="1:3" x14ac:dyDescent="0.25">
      <c r="A129">
        <v>195</v>
      </c>
      <c r="B129">
        <v>195</v>
      </c>
      <c r="C129">
        <v>0.182006491735999</v>
      </c>
    </row>
    <row r="130" spans="1:3" x14ac:dyDescent="0.25">
      <c r="A130">
        <v>172</v>
      </c>
      <c r="B130">
        <v>172</v>
      </c>
      <c r="C130">
        <v>-0.98668068912326401</v>
      </c>
    </row>
    <row r="131" spans="1:3" x14ac:dyDescent="0.25">
      <c r="A131">
        <v>209</v>
      </c>
      <c r="B131">
        <v>209</v>
      </c>
      <c r="C131">
        <v>8.9836754373127992</v>
      </c>
    </row>
    <row r="132" spans="1:3" x14ac:dyDescent="0.25">
      <c r="A132">
        <v>202</v>
      </c>
      <c r="B132">
        <v>202</v>
      </c>
      <c r="C132">
        <v>7.4882241934808702</v>
      </c>
    </row>
    <row r="133" spans="1:3" x14ac:dyDescent="0.25">
      <c r="A133">
        <v>167</v>
      </c>
      <c r="B133">
        <v>167</v>
      </c>
      <c r="C133">
        <v>1.3850492154819001</v>
      </c>
    </row>
    <row r="134" spans="1:3" x14ac:dyDescent="0.25">
      <c r="A134">
        <v>176</v>
      </c>
      <c r="B134">
        <v>176</v>
      </c>
      <c r="C134">
        <v>-2.4198304067125198</v>
      </c>
    </row>
    <row r="135" spans="1:3" x14ac:dyDescent="0.25">
      <c r="A135">
        <v>180</v>
      </c>
      <c r="B135">
        <v>180</v>
      </c>
      <c r="C135">
        <v>2.0741115746147099</v>
      </c>
    </row>
    <row r="136" spans="1:3" x14ac:dyDescent="0.25">
      <c r="A136">
        <v>135</v>
      </c>
      <c r="B136">
        <v>135</v>
      </c>
      <c r="C136">
        <v>-9.4836862946151594</v>
      </c>
    </row>
    <row r="137" spans="1:3" x14ac:dyDescent="0.25">
      <c r="A137">
        <v>188</v>
      </c>
      <c r="B137">
        <v>188</v>
      </c>
      <c r="C137">
        <v>2.2637143158805202</v>
      </c>
    </row>
    <row r="138" spans="1:3" x14ac:dyDescent="0.25">
      <c r="A138">
        <v>162</v>
      </c>
      <c r="B138">
        <v>162</v>
      </c>
      <c r="C138">
        <v>-4.9011495300899597</v>
      </c>
    </row>
    <row r="139" spans="1:3" x14ac:dyDescent="0.25">
      <c r="A139">
        <v>175</v>
      </c>
      <c r="B139">
        <v>175</v>
      </c>
      <c r="C139">
        <v>-2.90515813052881E-2</v>
      </c>
    </row>
    <row r="140" spans="1:3" x14ac:dyDescent="0.25">
      <c r="A140">
        <v>180</v>
      </c>
      <c r="B140">
        <v>180</v>
      </c>
      <c r="C140">
        <v>5.0532781528097299</v>
      </c>
    </row>
    <row r="141" spans="1:3" x14ac:dyDescent="0.25">
      <c r="A141">
        <v>133</v>
      </c>
      <c r="B141">
        <v>133</v>
      </c>
      <c r="C141">
        <v>-9.3409533553202202</v>
      </c>
    </row>
    <row r="142" spans="1:3" x14ac:dyDescent="0.25">
      <c r="A142">
        <v>165</v>
      </c>
      <c r="B142">
        <v>165</v>
      </c>
      <c r="C142">
        <v>4.3686155446768504</v>
      </c>
    </row>
    <row r="143" spans="1:3" x14ac:dyDescent="0.25">
      <c r="A143">
        <v>141</v>
      </c>
      <c r="B143">
        <v>141</v>
      </c>
      <c r="C143">
        <v>-11.050122199850801</v>
      </c>
    </row>
    <row r="144" spans="1:3" x14ac:dyDescent="0.25">
      <c r="A144">
        <v>149</v>
      </c>
      <c r="B144">
        <v>149</v>
      </c>
      <c r="C144">
        <v>-0.137678013251296</v>
      </c>
    </row>
    <row r="145" spans="1:3" x14ac:dyDescent="0.25">
      <c r="A145">
        <v>185</v>
      </c>
      <c r="B145">
        <v>185</v>
      </c>
      <c r="C145">
        <v>-0.84775702631637695</v>
      </c>
    </row>
    <row r="146" spans="1:3" x14ac:dyDescent="0.25">
      <c r="A146">
        <v>170</v>
      </c>
      <c r="B146">
        <v>170</v>
      </c>
      <c r="C146">
        <v>-5.4567930118115804</v>
      </c>
    </row>
    <row r="147" spans="1:3" x14ac:dyDescent="0.25">
      <c r="A147">
        <v>201</v>
      </c>
      <c r="B147">
        <v>201</v>
      </c>
      <c r="C147">
        <v>3.42877349630449</v>
      </c>
    </row>
    <row r="148" spans="1:3" x14ac:dyDescent="0.25">
      <c r="A148">
        <v>162</v>
      </c>
      <c r="B148">
        <v>162</v>
      </c>
      <c r="C148">
        <v>-3.2519998299742001</v>
      </c>
    </row>
    <row r="149" spans="1:3" x14ac:dyDescent="0.25">
      <c r="A149">
        <v>166</v>
      </c>
      <c r="B149">
        <v>166</v>
      </c>
      <c r="C149">
        <v>-4.4960696698015097</v>
      </c>
    </row>
    <row r="150" spans="1:3" x14ac:dyDescent="0.25">
      <c r="A150">
        <v>188</v>
      </c>
      <c r="B150">
        <v>188</v>
      </c>
      <c r="C150">
        <v>7.4124705147471301</v>
      </c>
    </row>
    <row r="151" spans="1:3" x14ac:dyDescent="0.25">
      <c r="A151">
        <v>166</v>
      </c>
      <c r="B151">
        <v>166</v>
      </c>
      <c r="C151">
        <v>3.88497099901319</v>
      </c>
    </row>
    <row r="152" spans="1:3" x14ac:dyDescent="0.25">
      <c r="A152">
        <v>172</v>
      </c>
      <c r="B152">
        <v>172</v>
      </c>
      <c r="C152">
        <v>2.8825683838901202</v>
      </c>
    </row>
    <row r="153" spans="1:3" x14ac:dyDescent="0.25">
      <c r="A153">
        <v>179</v>
      </c>
      <c r="B153">
        <v>179</v>
      </c>
      <c r="C153">
        <v>1.43349257927971</v>
      </c>
    </row>
    <row r="154" spans="1:3" x14ac:dyDescent="0.25">
      <c r="A154">
        <v>159</v>
      </c>
      <c r="B154">
        <v>159</v>
      </c>
      <c r="C154">
        <v>-4.4498437411264202</v>
      </c>
    </row>
    <row r="155" spans="1:3" x14ac:dyDescent="0.25">
      <c r="A155">
        <v>164</v>
      </c>
      <c r="B155">
        <v>164</v>
      </c>
      <c r="C155">
        <v>-6.4031975688947202</v>
      </c>
    </row>
    <row r="156" spans="1:3" x14ac:dyDescent="0.25">
      <c r="A156">
        <v>201</v>
      </c>
      <c r="B156">
        <v>201</v>
      </c>
      <c r="C156">
        <v>7.9971278489489404</v>
      </c>
    </row>
    <row r="157" spans="1:3" x14ac:dyDescent="0.25">
      <c r="A157">
        <v>177</v>
      </c>
      <c r="B157">
        <v>177</v>
      </c>
      <c r="C157">
        <v>-7.3939543530970102</v>
      </c>
    </row>
    <row r="158" spans="1:3" x14ac:dyDescent="0.25">
      <c r="A158">
        <v>169</v>
      </c>
      <c r="B158">
        <v>169</v>
      </c>
      <c r="C158">
        <v>-5.6262646451204903</v>
      </c>
    </row>
    <row r="159" spans="1:3" x14ac:dyDescent="0.25">
      <c r="A159">
        <v>160</v>
      </c>
      <c r="B159">
        <v>160</v>
      </c>
      <c r="C159">
        <v>1.1837758504859399</v>
      </c>
    </row>
    <row r="160" spans="1:3" x14ac:dyDescent="0.25">
      <c r="A160">
        <v>180</v>
      </c>
      <c r="B160">
        <v>180</v>
      </c>
      <c r="C160">
        <v>6.1343301257591802</v>
      </c>
    </row>
    <row r="161" spans="1:3" x14ac:dyDescent="0.25">
      <c r="A161">
        <v>182</v>
      </c>
      <c r="B161">
        <v>182</v>
      </c>
      <c r="C161">
        <v>3.5212671129275699</v>
      </c>
    </row>
    <row r="162" spans="1:3" x14ac:dyDescent="0.25">
      <c r="A162">
        <v>166</v>
      </c>
      <c r="B162">
        <v>166</v>
      </c>
      <c r="C162">
        <v>-0.162829279689085</v>
      </c>
    </row>
    <row r="163" spans="1:3" x14ac:dyDescent="0.25">
      <c r="A163">
        <v>183</v>
      </c>
      <c r="B163">
        <v>183</v>
      </c>
      <c r="C163">
        <v>-0.58079259530983396</v>
      </c>
    </row>
    <row r="164" spans="1:3" x14ac:dyDescent="0.25">
      <c r="A164">
        <v>167</v>
      </c>
      <c r="B164">
        <v>167</v>
      </c>
      <c r="C164">
        <v>-3.9975012378495398</v>
      </c>
    </row>
    <row r="165" spans="1:3" x14ac:dyDescent="0.25">
      <c r="A165">
        <v>198</v>
      </c>
      <c r="B165">
        <v>198</v>
      </c>
      <c r="C165">
        <v>7.4172473262846799</v>
      </c>
    </row>
    <row r="166" spans="1:3" x14ac:dyDescent="0.25">
      <c r="A166">
        <v>193</v>
      </c>
      <c r="B166">
        <v>193</v>
      </c>
      <c r="C166">
        <v>0.373667109501096</v>
      </c>
    </row>
    <row r="167" spans="1:3" x14ac:dyDescent="0.25">
      <c r="A167">
        <v>198</v>
      </c>
      <c r="B167">
        <v>198</v>
      </c>
      <c r="C167">
        <v>1.9894945778159401</v>
      </c>
    </row>
    <row r="168" spans="1:3" x14ac:dyDescent="0.25">
      <c r="A168">
        <v>197</v>
      </c>
      <c r="B168">
        <v>197</v>
      </c>
      <c r="C168">
        <v>2.26378840987597</v>
      </c>
    </row>
    <row r="169" spans="1:3" x14ac:dyDescent="0.25">
      <c r="A169">
        <v>154</v>
      </c>
      <c r="B169">
        <v>154</v>
      </c>
      <c r="C169">
        <v>-1.5978571166853801</v>
      </c>
    </row>
    <row r="170" spans="1:3" x14ac:dyDescent="0.25">
      <c r="A170">
        <v>169</v>
      </c>
      <c r="B170">
        <v>169</v>
      </c>
      <c r="C170">
        <v>-0.88423683252464502</v>
      </c>
    </row>
    <row r="171" spans="1:3" x14ac:dyDescent="0.25">
      <c r="A171">
        <v>164</v>
      </c>
      <c r="B171">
        <v>164</v>
      </c>
      <c r="C171">
        <v>-2.7480119989933001</v>
      </c>
    </row>
    <row r="172" spans="1:3" x14ac:dyDescent="0.25">
      <c r="A172">
        <v>181</v>
      </c>
      <c r="B172">
        <v>181</v>
      </c>
      <c r="C172">
        <v>0.91947695662345297</v>
      </c>
    </row>
    <row r="173" spans="1:3" x14ac:dyDescent="0.25">
      <c r="A173">
        <v>182</v>
      </c>
      <c r="B173">
        <v>182</v>
      </c>
      <c r="C173">
        <v>-1.7548053355153299</v>
      </c>
    </row>
    <row r="174" spans="1:3" x14ac:dyDescent="0.25">
      <c r="A174">
        <v>203</v>
      </c>
      <c r="B174">
        <v>203</v>
      </c>
      <c r="C174">
        <v>5.0514753364931098</v>
      </c>
    </row>
    <row r="175" spans="1:3" x14ac:dyDescent="0.25">
      <c r="A175">
        <v>205</v>
      </c>
      <c r="B175">
        <v>205</v>
      </c>
      <c r="C175">
        <v>0.61454870438874498</v>
      </c>
    </row>
    <row r="176" spans="1:3" x14ac:dyDescent="0.25">
      <c r="A176">
        <v>150</v>
      </c>
      <c r="B176">
        <v>150</v>
      </c>
      <c r="C176">
        <v>-7.8205535017009602</v>
      </c>
    </row>
    <row r="177" spans="1:3" x14ac:dyDescent="0.25">
      <c r="A177">
        <v>182</v>
      </c>
      <c r="B177">
        <v>182</v>
      </c>
      <c r="C177">
        <v>1.42187449557416</v>
      </c>
    </row>
    <row r="178" spans="1:3" x14ac:dyDescent="0.25">
      <c r="A178">
        <v>190</v>
      </c>
      <c r="B178">
        <v>190</v>
      </c>
      <c r="C178">
        <v>-3.6952035114394399</v>
      </c>
    </row>
    <row r="179" spans="1:3" x14ac:dyDescent="0.25">
      <c r="A179">
        <v>180</v>
      </c>
      <c r="B179">
        <v>180</v>
      </c>
      <c r="C179">
        <v>5.3098081458822302</v>
      </c>
    </row>
    <row r="180" spans="1:3" x14ac:dyDescent="0.25">
      <c r="A180">
        <v>162</v>
      </c>
      <c r="B180">
        <v>162</v>
      </c>
      <c r="C180">
        <v>-0.69969224614044201</v>
      </c>
    </row>
    <row r="181" spans="1:3" x14ac:dyDescent="0.25">
      <c r="A181">
        <v>169</v>
      </c>
      <c r="B181">
        <v>169</v>
      </c>
      <c r="C181">
        <v>-6.1313723518546803</v>
      </c>
    </row>
    <row r="182" spans="1:3" x14ac:dyDescent="0.25">
      <c r="A182">
        <v>200</v>
      </c>
      <c r="B182">
        <v>200</v>
      </c>
      <c r="C182">
        <v>8.1159109219049999</v>
      </c>
    </row>
    <row r="183" spans="1:3" x14ac:dyDescent="0.25">
      <c r="A183">
        <v>165</v>
      </c>
      <c r="B183">
        <v>165</v>
      </c>
      <c r="C183">
        <v>-3.0402349918462201</v>
      </c>
    </row>
    <row r="184" spans="1:3" x14ac:dyDescent="0.25">
      <c r="A184" t="s">
        <v>183</v>
      </c>
      <c r="B184" t="s">
        <v>183</v>
      </c>
      <c r="C184" t="s">
        <v>183</v>
      </c>
    </row>
    <row r="185" spans="1:3" x14ac:dyDescent="0.25">
      <c r="A185">
        <v>214</v>
      </c>
      <c r="B185">
        <v>214</v>
      </c>
      <c r="C185">
        <v>8.3528864588510192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abSelected="1" workbookViewId="0">
      <selection activeCell="D184" sqref="D184"/>
    </sheetView>
  </sheetViews>
  <sheetFormatPr defaultRowHeight="15" x14ac:dyDescent="0.25"/>
  <cols>
    <col min="5" max="5" width="11.28515625" customWidth="1"/>
    <col min="9" max="9" width="17.140625" customWidth="1"/>
    <col min="11" max="11" width="11" bestFit="1" customWidth="1"/>
    <col min="12" max="12" width="10.85546875" bestFit="1" customWidth="1"/>
  </cols>
  <sheetData>
    <row r="1" spans="1:12" x14ac:dyDescent="0.25">
      <c r="A1" s="1"/>
      <c r="B1" s="1" t="s">
        <v>186</v>
      </c>
      <c r="C1" s="1" t="s">
        <v>187</v>
      </c>
      <c r="D1" s="1" t="s">
        <v>181</v>
      </c>
      <c r="F1" t="s">
        <v>198</v>
      </c>
      <c r="H1" t="s">
        <v>182</v>
      </c>
      <c r="I1" t="s">
        <v>181</v>
      </c>
      <c r="J1" t="s">
        <v>181</v>
      </c>
      <c r="K1" t="s">
        <v>196</v>
      </c>
      <c r="L1" t="s">
        <v>198</v>
      </c>
    </row>
    <row r="2" spans="1:12" x14ac:dyDescent="0.25">
      <c r="A2" s="1" t="s">
        <v>29</v>
      </c>
      <c r="B2" s="1">
        <v>1</v>
      </c>
      <c r="C2" s="1">
        <v>1</v>
      </c>
      <c r="D2" s="1">
        <v>211</v>
      </c>
      <c r="E2">
        <f>D2+25</f>
        <v>236</v>
      </c>
      <c r="F2">
        <v>-1.0717860240921899</v>
      </c>
      <c r="H2" t="s">
        <v>0</v>
      </c>
      <c r="I2">
        <f t="shared" ref="I2:I33" si="0">VLOOKUP(H2,$A$2:$D$189,4,FALSE)</f>
        <v>250</v>
      </c>
      <c r="J2">
        <v>181</v>
      </c>
      <c r="K2">
        <f t="shared" ref="K2:K33" si="1">VLOOKUP(H2,$A$2:$E$188,5,FALSE)</f>
        <v>275</v>
      </c>
      <c r="L2">
        <f t="shared" ref="L2:L33" si="2">VLOOKUP(H2,$A$2:$F$188,6,FALSE)</f>
        <v>-0.82061643204422496</v>
      </c>
    </row>
    <row r="3" spans="1:12" x14ac:dyDescent="0.25">
      <c r="A3" s="1" t="s">
        <v>30</v>
      </c>
      <c r="B3" s="1">
        <v>1</v>
      </c>
      <c r="C3" s="1">
        <v>2</v>
      </c>
      <c r="D3" s="1">
        <v>249</v>
      </c>
      <c r="E3">
        <f t="shared" ref="E3:E66" si="3">D3+25</f>
        <v>274</v>
      </c>
      <c r="F3">
        <v>4.7203083879002898</v>
      </c>
      <c r="H3" t="s">
        <v>1</v>
      </c>
      <c r="I3">
        <f t="shared" si="0"/>
        <v>262</v>
      </c>
      <c r="J3">
        <v>189</v>
      </c>
      <c r="K3">
        <f t="shared" si="1"/>
        <v>287</v>
      </c>
      <c r="L3">
        <f t="shared" si="2"/>
        <v>-2.4373962945190102</v>
      </c>
    </row>
    <row r="4" spans="1:12" x14ac:dyDescent="0.25">
      <c r="A4" s="1" t="s">
        <v>31</v>
      </c>
      <c r="B4" s="1">
        <v>1</v>
      </c>
      <c r="C4" s="1">
        <v>3</v>
      </c>
      <c r="D4" s="1">
        <v>238</v>
      </c>
      <c r="E4">
        <f t="shared" si="3"/>
        <v>263</v>
      </c>
      <c r="F4">
        <v>4.7826226996074501</v>
      </c>
      <c r="H4" t="s">
        <v>2</v>
      </c>
      <c r="I4">
        <f t="shared" si="0"/>
        <v>254</v>
      </c>
      <c r="J4">
        <v>180</v>
      </c>
      <c r="K4">
        <f t="shared" si="1"/>
        <v>279</v>
      </c>
      <c r="L4">
        <f t="shared" si="2"/>
        <v>-1.50273863565345</v>
      </c>
    </row>
    <row r="5" spans="1:12" x14ac:dyDescent="0.25">
      <c r="A5" s="1" t="s">
        <v>32</v>
      </c>
      <c r="B5" s="1">
        <v>1</v>
      </c>
      <c r="C5" s="1">
        <v>4</v>
      </c>
      <c r="D5" s="1">
        <v>237</v>
      </c>
      <c r="E5">
        <f t="shared" si="3"/>
        <v>262</v>
      </c>
      <c r="F5">
        <v>-2.3828577252312702</v>
      </c>
      <c r="H5" t="s">
        <v>3</v>
      </c>
      <c r="I5">
        <f t="shared" si="0"/>
        <v>265</v>
      </c>
      <c r="J5">
        <v>198</v>
      </c>
      <c r="K5">
        <f t="shared" si="1"/>
        <v>290</v>
      </c>
      <c r="L5">
        <f t="shared" si="2"/>
        <v>3.77666298333562</v>
      </c>
    </row>
    <row r="6" spans="1:12" x14ac:dyDescent="0.25">
      <c r="A6" s="1" t="s">
        <v>33</v>
      </c>
      <c r="B6" s="1">
        <v>1</v>
      </c>
      <c r="C6" s="1">
        <v>5</v>
      </c>
      <c r="D6" s="1">
        <v>191</v>
      </c>
      <c r="E6">
        <f t="shared" si="3"/>
        <v>216</v>
      </c>
      <c r="F6">
        <v>-11.3925853250669</v>
      </c>
      <c r="H6" t="s">
        <v>4</v>
      </c>
      <c r="I6">
        <f t="shared" si="0"/>
        <v>295</v>
      </c>
      <c r="J6">
        <v>180</v>
      </c>
      <c r="K6">
        <f t="shared" si="1"/>
        <v>320</v>
      </c>
      <c r="L6">
        <f t="shared" si="2"/>
        <v>-1.16243150867348</v>
      </c>
    </row>
    <row r="7" spans="1:12" x14ac:dyDescent="0.25">
      <c r="A7" s="1" t="s">
        <v>34</v>
      </c>
      <c r="B7" s="1">
        <v>1</v>
      </c>
      <c r="C7" s="1">
        <v>6</v>
      </c>
      <c r="D7" s="1">
        <v>225</v>
      </c>
      <c r="E7">
        <f t="shared" si="3"/>
        <v>250</v>
      </c>
      <c r="F7">
        <v>8.1002176470286802</v>
      </c>
      <c r="H7" t="s">
        <v>5</v>
      </c>
      <c r="I7">
        <f t="shared" si="0"/>
        <v>309</v>
      </c>
      <c r="J7">
        <v>208</v>
      </c>
      <c r="K7">
        <f t="shared" si="1"/>
        <v>334</v>
      </c>
      <c r="L7">
        <f t="shared" si="2"/>
        <v>6.6476189291235404</v>
      </c>
    </row>
    <row r="8" spans="1:12" x14ac:dyDescent="0.25">
      <c r="A8" s="1" t="s">
        <v>35</v>
      </c>
      <c r="B8" s="1">
        <v>1</v>
      </c>
      <c r="C8" s="1">
        <v>7</v>
      </c>
      <c r="D8" s="1">
        <v>207</v>
      </c>
      <c r="E8">
        <f t="shared" si="3"/>
        <v>232</v>
      </c>
      <c r="F8">
        <v>-6.7828975523514901</v>
      </c>
      <c r="H8" t="s">
        <v>6</v>
      </c>
      <c r="I8">
        <f t="shared" si="0"/>
        <v>298</v>
      </c>
      <c r="J8">
        <v>174</v>
      </c>
      <c r="K8">
        <f t="shared" si="1"/>
        <v>323</v>
      </c>
      <c r="L8">
        <f t="shared" si="2"/>
        <v>-5.8480398434679897</v>
      </c>
    </row>
    <row r="9" spans="1:12" x14ac:dyDescent="0.25">
      <c r="A9" s="1" t="s">
        <v>36</v>
      </c>
      <c r="B9" s="1">
        <v>1</v>
      </c>
      <c r="C9" s="1">
        <v>8</v>
      </c>
      <c r="D9" s="1">
        <v>244</v>
      </c>
      <c r="E9">
        <f t="shared" si="3"/>
        <v>269</v>
      </c>
      <c r="F9">
        <v>13.2267776416644</v>
      </c>
      <c r="H9" t="s">
        <v>7</v>
      </c>
      <c r="I9">
        <f t="shared" si="0"/>
        <v>262</v>
      </c>
      <c r="J9">
        <v>197</v>
      </c>
      <c r="K9">
        <f t="shared" si="1"/>
        <v>287</v>
      </c>
      <c r="L9">
        <f t="shared" si="2"/>
        <v>-2.0579599548501801</v>
      </c>
    </row>
    <row r="10" spans="1:12" x14ac:dyDescent="0.25">
      <c r="A10" s="1" t="s">
        <v>37</v>
      </c>
      <c r="B10" s="1">
        <v>1</v>
      </c>
      <c r="C10" s="1">
        <v>9</v>
      </c>
      <c r="D10" s="1">
        <v>213</v>
      </c>
      <c r="E10">
        <f t="shared" si="3"/>
        <v>238</v>
      </c>
      <c r="F10">
        <v>3.4875678971650501</v>
      </c>
      <c r="H10" t="s">
        <v>8</v>
      </c>
      <c r="I10">
        <f t="shared" si="0"/>
        <v>294</v>
      </c>
      <c r="J10">
        <v>222</v>
      </c>
      <c r="K10">
        <f t="shared" si="1"/>
        <v>319</v>
      </c>
      <c r="L10">
        <f t="shared" si="2"/>
        <v>4.0897969720320804</v>
      </c>
    </row>
    <row r="11" spans="1:12" x14ac:dyDescent="0.25">
      <c r="A11" s="1" t="s">
        <v>38</v>
      </c>
      <c r="B11" s="1">
        <v>1</v>
      </c>
      <c r="C11" s="1">
        <v>10</v>
      </c>
      <c r="D11" s="1">
        <v>235</v>
      </c>
      <c r="E11">
        <f t="shared" si="3"/>
        <v>260</v>
      </c>
      <c r="F11">
        <v>0.30250588652321603</v>
      </c>
      <c r="H11" t="s">
        <v>9</v>
      </c>
      <c r="I11">
        <f t="shared" si="0"/>
        <v>276</v>
      </c>
      <c r="J11">
        <v>174</v>
      </c>
      <c r="K11">
        <f t="shared" si="1"/>
        <v>301</v>
      </c>
      <c r="L11">
        <f t="shared" si="2"/>
        <v>0.61364176511715995</v>
      </c>
    </row>
    <row r="12" spans="1:12" x14ac:dyDescent="0.25">
      <c r="A12" s="1" t="s">
        <v>39</v>
      </c>
      <c r="B12" s="1">
        <v>1</v>
      </c>
      <c r="C12" s="1">
        <v>11</v>
      </c>
      <c r="D12" s="1">
        <v>231</v>
      </c>
      <c r="E12">
        <f t="shared" si="3"/>
        <v>256</v>
      </c>
      <c r="F12">
        <v>-0.98449964133382695</v>
      </c>
      <c r="H12" t="s">
        <v>10</v>
      </c>
      <c r="I12">
        <f t="shared" si="0"/>
        <v>286</v>
      </c>
      <c r="J12">
        <v>207</v>
      </c>
      <c r="K12">
        <f t="shared" si="1"/>
        <v>311</v>
      </c>
      <c r="L12">
        <f t="shared" si="2"/>
        <v>4.56959366605874</v>
      </c>
    </row>
    <row r="13" spans="1:12" x14ac:dyDescent="0.25">
      <c r="A13" s="1" t="s">
        <v>40</v>
      </c>
      <c r="B13" s="1">
        <v>1</v>
      </c>
      <c r="C13" s="1">
        <v>12</v>
      </c>
      <c r="D13" s="1">
        <v>244</v>
      </c>
      <c r="E13">
        <f t="shared" si="3"/>
        <v>269</v>
      </c>
      <c r="F13">
        <v>-2.3177952327309099</v>
      </c>
      <c r="H13" t="s">
        <v>11</v>
      </c>
      <c r="I13">
        <f t="shared" si="0"/>
        <v>282</v>
      </c>
      <c r="J13">
        <v>180</v>
      </c>
      <c r="K13">
        <f t="shared" si="1"/>
        <v>307</v>
      </c>
      <c r="L13">
        <f t="shared" si="2"/>
        <v>-3.7329577926063302</v>
      </c>
    </row>
    <row r="14" spans="1:12" x14ac:dyDescent="0.25">
      <c r="A14" s="1" t="s">
        <v>41</v>
      </c>
      <c r="B14" s="1">
        <v>1</v>
      </c>
      <c r="C14" s="1">
        <v>13</v>
      </c>
      <c r="D14" s="1">
        <v>215</v>
      </c>
      <c r="E14">
        <f t="shared" si="3"/>
        <v>240</v>
      </c>
      <c r="F14">
        <v>-3.39157819753826</v>
      </c>
      <c r="H14" t="s">
        <v>12</v>
      </c>
      <c r="I14">
        <f t="shared" si="0"/>
        <v>260</v>
      </c>
      <c r="J14">
        <v>194</v>
      </c>
      <c r="K14">
        <f t="shared" si="1"/>
        <v>285</v>
      </c>
      <c r="L14">
        <f t="shared" si="2"/>
        <v>2.9263327132086201</v>
      </c>
    </row>
    <row r="15" spans="1:12" x14ac:dyDescent="0.25">
      <c r="A15" s="1" t="s">
        <v>42</v>
      </c>
      <c r="B15" s="1">
        <v>1</v>
      </c>
      <c r="C15" s="1">
        <v>14</v>
      </c>
      <c r="D15" s="1">
        <v>213</v>
      </c>
      <c r="E15">
        <f t="shared" si="3"/>
        <v>238</v>
      </c>
      <c r="F15">
        <v>-7.9825662715434298</v>
      </c>
      <c r="H15" t="s">
        <v>13</v>
      </c>
      <c r="I15">
        <f t="shared" si="0"/>
        <v>290</v>
      </c>
      <c r="J15">
        <v>220</v>
      </c>
      <c r="K15">
        <f t="shared" si="1"/>
        <v>315</v>
      </c>
      <c r="L15">
        <f t="shared" si="2"/>
        <v>8.4722357558488692</v>
      </c>
    </row>
    <row r="16" spans="1:12" x14ac:dyDescent="0.25">
      <c r="A16" s="1" t="s">
        <v>43</v>
      </c>
      <c r="B16" s="1">
        <v>1</v>
      </c>
      <c r="C16" s="1">
        <v>15</v>
      </c>
      <c r="D16" s="1">
        <v>225</v>
      </c>
      <c r="E16">
        <f t="shared" si="3"/>
        <v>250</v>
      </c>
      <c r="F16">
        <v>-5.0430297502283796</v>
      </c>
      <c r="H16" t="s">
        <v>14</v>
      </c>
      <c r="I16">
        <f t="shared" si="0"/>
        <v>285</v>
      </c>
      <c r="J16">
        <v>192</v>
      </c>
      <c r="K16">
        <f t="shared" si="1"/>
        <v>310</v>
      </c>
      <c r="L16">
        <f t="shared" si="2"/>
        <v>-1.6409508575448799</v>
      </c>
    </row>
    <row r="17" spans="1:12" x14ac:dyDescent="0.25">
      <c r="A17" s="1" t="s">
        <v>44</v>
      </c>
      <c r="B17" s="1">
        <v>1</v>
      </c>
      <c r="C17" s="1">
        <v>16</v>
      </c>
      <c r="D17" s="1">
        <v>245</v>
      </c>
      <c r="E17">
        <f t="shared" si="3"/>
        <v>270</v>
      </c>
      <c r="F17">
        <v>2.1860792227524501</v>
      </c>
      <c r="H17" t="s">
        <v>15</v>
      </c>
      <c r="I17">
        <f t="shared" si="0"/>
        <v>264</v>
      </c>
      <c r="J17">
        <v>173</v>
      </c>
      <c r="K17">
        <f t="shared" si="1"/>
        <v>289</v>
      </c>
      <c r="L17">
        <f t="shared" si="2"/>
        <v>-4.3649731731840102</v>
      </c>
    </row>
    <row r="18" spans="1:12" x14ac:dyDescent="0.25">
      <c r="A18" s="7" t="s">
        <v>45</v>
      </c>
      <c r="B18" s="7">
        <v>1</v>
      </c>
      <c r="C18" s="7">
        <v>17</v>
      </c>
      <c r="D18" s="7" t="s">
        <v>200</v>
      </c>
      <c r="E18" t="e">
        <f t="shared" si="3"/>
        <v>#VALUE!</v>
      </c>
      <c r="H18" t="s">
        <v>16</v>
      </c>
      <c r="I18">
        <f t="shared" si="0"/>
        <v>294</v>
      </c>
      <c r="J18">
        <v>186</v>
      </c>
      <c r="K18">
        <f t="shared" si="1"/>
        <v>319</v>
      </c>
      <c r="L18">
        <f t="shared" si="2"/>
        <v>-3.1338025321304501</v>
      </c>
    </row>
    <row r="19" spans="1:12" x14ac:dyDescent="0.25">
      <c r="A19" s="1" t="s">
        <v>46</v>
      </c>
      <c r="B19" s="1">
        <v>1</v>
      </c>
      <c r="C19" s="1">
        <v>18</v>
      </c>
      <c r="D19" s="1">
        <v>261</v>
      </c>
      <c r="E19">
        <f t="shared" si="3"/>
        <v>286</v>
      </c>
      <c r="F19">
        <v>3.0535021154143802</v>
      </c>
      <c r="H19" t="s">
        <v>17</v>
      </c>
      <c r="I19">
        <f t="shared" si="0"/>
        <v>266</v>
      </c>
      <c r="J19">
        <v>206</v>
      </c>
      <c r="K19">
        <f t="shared" si="1"/>
        <v>291</v>
      </c>
      <c r="L19">
        <f t="shared" si="2"/>
        <v>6.9173127858377104</v>
      </c>
    </row>
    <row r="20" spans="1:12" x14ac:dyDescent="0.25">
      <c r="A20" s="1" t="s">
        <v>47</v>
      </c>
      <c r="B20" s="1">
        <v>1</v>
      </c>
      <c r="C20" s="1">
        <v>19</v>
      </c>
      <c r="D20" s="1">
        <v>242</v>
      </c>
      <c r="E20">
        <f t="shared" si="3"/>
        <v>267</v>
      </c>
      <c r="F20">
        <v>1.73814537734</v>
      </c>
      <c r="H20" t="s">
        <v>18</v>
      </c>
      <c r="I20">
        <f t="shared" si="0"/>
        <v>242</v>
      </c>
      <c r="J20">
        <v>169</v>
      </c>
      <c r="K20">
        <f t="shared" si="1"/>
        <v>267</v>
      </c>
      <c r="L20">
        <f t="shared" si="2"/>
        <v>-5.3659268207578599</v>
      </c>
    </row>
    <row r="21" spans="1:12" x14ac:dyDescent="0.25">
      <c r="A21" s="1" t="s">
        <v>48</v>
      </c>
      <c r="B21" s="1">
        <v>1</v>
      </c>
      <c r="C21" s="1">
        <v>20</v>
      </c>
      <c r="D21" s="1">
        <v>256</v>
      </c>
      <c r="E21">
        <f t="shared" si="3"/>
        <v>281</v>
      </c>
      <c r="F21">
        <v>6.9446825339514797</v>
      </c>
      <c r="H21" t="s">
        <v>19</v>
      </c>
      <c r="I21">
        <f t="shared" si="0"/>
        <v>277</v>
      </c>
      <c r="J21">
        <v>193</v>
      </c>
      <c r="K21">
        <f t="shared" si="1"/>
        <v>302</v>
      </c>
      <c r="L21">
        <f t="shared" si="2"/>
        <v>5.1638891179401103</v>
      </c>
    </row>
    <row r="22" spans="1:12" x14ac:dyDescent="0.25">
      <c r="A22" s="1" t="s">
        <v>49</v>
      </c>
      <c r="B22" s="1">
        <v>1</v>
      </c>
      <c r="C22" s="1">
        <v>21</v>
      </c>
      <c r="D22" s="1">
        <v>235</v>
      </c>
      <c r="E22">
        <f t="shared" si="3"/>
        <v>260</v>
      </c>
      <c r="F22">
        <v>-1.95696152076279</v>
      </c>
      <c r="H22" t="s">
        <v>20</v>
      </c>
      <c r="I22">
        <f t="shared" si="0"/>
        <v>310</v>
      </c>
      <c r="J22">
        <v>167</v>
      </c>
      <c r="K22">
        <f t="shared" si="1"/>
        <v>335</v>
      </c>
      <c r="L22">
        <f t="shared" si="2"/>
        <v>3.4241573186293701</v>
      </c>
    </row>
    <row r="23" spans="1:12" x14ac:dyDescent="0.25">
      <c r="A23" s="7" t="s">
        <v>50</v>
      </c>
      <c r="B23" s="7">
        <v>1</v>
      </c>
      <c r="C23" s="7">
        <v>22</v>
      </c>
      <c r="D23" s="7" t="s">
        <v>201</v>
      </c>
      <c r="E23" t="e">
        <f t="shared" si="3"/>
        <v>#VALUE!</v>
      </c>
      <c r="H23" t="s">
        <v>21</v>
      </c>
      <c r="I23">
        <f t="shared" si="0"/>
        <v>244</v>
      </c>
      <c r="J23">
        <v>154</v>
      </c>
      <c r="K23">
        <f t="shared" si="1"/>
        <v>269</v>
      </c>
      <c r="L23">
        <f t="shared" si="2"/>
        <v>-10.084405253292299</v>
      </c>
    </row>
    <row r="24" spans="1:12" x14ac:dyDescent="0.25">
      <c r="A24" s="1" t="s">
        <v>51</v>
      </c>
      <c r="B24" s="1">
        <v>1</v>
      </c>
      <c r="C24" s="1">
        <v>23</v>
      </c>
      <c r="D24" s="1">
        <v>243</v>
      </c>
      <c r="E24">
        <f t="shared" si="3"/>
        <v>268</v>
      </c>
      <c r="F24">
        <v>-2.0070536672443202</v>
      </c>
      <c r="H24" t="s">
        <v>22</v>
      </c>
      <c r="I24">
        <f t="shared" si="0"/>
        <v>281</v>
      </c>
      <c r="J24">
        <v>179</v>
      </c>
      <c r="K24">
        <f t="shared" si="1"/>
        <v>306</v>
      </c>
      <c r="L24">
        <f t="shared" si="2"/>
        <v>1.1486946690961399</v>
      </c>
    </row>
    <row r="25" spans="1:12" x14ac:dyDescent="0.25">
      <c r="A25" s="1" t="s">
        <v>52</v>
      </c>
      <c r="B25" s="1">
        <v>1</v>
      </c>
      <c r="C25" s="1">
        <v>24</v>
      </c>
      <c r="D25" s="1">
        <v>212</v>
      </c>
      <c r="E25">
        <f t="shared" si="3"/>
        <v>237</v>
      </c>
      <c r="F25">
        <v>-1.43267551020382</v>
      </c>
      <c r="H25" t="s">
        <v>23</v>
      </c>
      <c r="I25">
        <f t="shared" si="0"/>
        <v>260</v>
      </c>
      <c r="J25">
        <v>187</v>
      </c>
      <c r="K25">
        <f t="shared" si="1"/>
        <v>285</v>
      </c>
      <c r="L25">
        <f t="shared" si="2"/>
        <v>0.341989879424974</v>
      </c>
    </row>
    <row r="26" spans="1:12" x14ac:dyDescent="0.25">
      <c r="A26" s="1" t="s">
        <v>53</v>
      </c>
      <c r="B26" s="1">
        <v>1</v>
      </c>
      <c r="C26" s="1">
        <v>25</v>
      </c>
      <c r="D26" s="1">
        <v>234</v>
      </c>
      <c r="E26">
        <f t="shared" si="3"/>
        <v>259</v>
      </c>
      <c r="F26">
        <v>1.9231516264519399</v>
      </c>
      <c r="H26" t="s">
        <v>24</v>
      </c>
      <c r="I26">
        <f t="shared" si="0"/>
        <v>268</v>
      </c>
      <c r="J26">
        <v>198</v>
      </c>
      <c r="K26">
        <f t="shared" si="1"/>
        <v>293</v>
      </c>
      <c r="L26">
        <f t="shared" si="2"/>
        <v>4.3179938933789499</v>
      </c>
    </row>
    <row r="27" spans="1:12" x14ac:dyDescent="0.25">
      <c r="A27" s="1" t="s">
        <v>54</v>
      </c>
      <c r="B27" s="1">
        <v>1</v>
      </c>
      <c r="C27" s="1">
        <v>26</v>
      </c>
      <c r="D27" s="1">
        <v>232</v>
      </c>
      <c r="E27">
        <f t="shared" si="3"/>
        <v>257</v>
      </c>
      <c r="F27">
        <v>0.23546034498023899</v>
      </c>
      <c r="H27" t="s">
        <v>25</v>
      </c>
      <c r="I27">
        <f t="shared" si="0"/>
        <v>294</v>
      </c>
      <c r="J27">
        <v>178</v>
      </c>
      <c r="K27">
        <f t="shared" si="1"/>
        <v>319</v>
      </c>
      <c r="L27">
        <f t="shared" si="2"/>
        <v>-0.70226473917343402</v>
      </c>
    </row>
    <row r="28" spans="1:12" x14ac:dyDescent="0.25">
      <c r="A28" s="1" t="s">
        <v>55</v>
      </c>
      <c r="B28" s="1">
        <v>1</v>
      </c>
      <c r="C28" s="1">
        <v>27</v>
      </c>
      <c r="D28" s="1">
        <v>236</v>
      </c>
      <c r="E28">
        <f t="shared" si="3"/>
        <v>261</v>
      </c>
      <c r="F28">
        <v>-0.35206326182486603</v>
      </c>
      <c r="H28" t="s">
        <v>26</v>
      </c>
      <c r="I28">
        <f t="shared" si="0"/>
        <v>277</v>
      </c>
      <c r="J28">
        <v>197</v>
      </c>
      <c r="K28">
        <f t="shared" si="1"/>
        <v>302</v>
      </c>
      <c r="L28">
        <f t="shared" si="2"/>
        <v>5.8647696065720902</v>
      </c>
    </row>
    <row r="29" spans="1:12" x14ac:dyDescent="0.25">
      <c r="A29" s="7" t="s">
        <v>202</v>
      </c>
      <c r="B29" s="7">
        <v>1</v>
      </c>
      <c r="C29" s="7">
        <v>28</v>
      </c>
      <c r="D29" s="7">
        <v>238</v>
      </c>
      <c r="E29">
        <f t="shared" si="3"/>
        <v>263</v>
      </c>
      <c r="G29" s="9" t="s">
        <v>203</v>
      </c>
      <c r="H29" t="s">
        <v>27</v>
      </c>
      <c r="I29">
        <f t="shared" si="0"/>
        <v>288</v>
      </c>
      <c r="J29">
        <v>203</v>
      </c>
      <c r="K29">
        <f t="shared" si="1"/>
        <v>313</v>
      </c>
      <c r="L29">
        <f t="shared" si="2"/>
        <v>3.9623647007389202</v>
      </c>
    </row>
    <row r="30" spans="1:12" x14ac:dyDescent="0.25">
      <c r="A30" s="1" t="s">
        <v>56</v>
      </c>
      <c r="B30" s="1">
        <v>1</v>
      </c>
      <c r="C30" s="1">
        <v>29</v>
      </c>
      <c r="D30" s="1">
        <v>221</v>
      </c>
      <c r="E30">
        <f t="shared" si="3"/>
        <v>246</v>
      </c>
      <c r="F30" s="9">
        <v>1.6570753163672001</v>
      </c>
      <c r="H30" t="s">
        <v>28</v>
      </c>
      <c r="I30" t="e">
        <f t="shared" si="0"/>
        <v>#N/A</v>
      </c>
      <c r="J30" t="e">
        <v>#N/A</v>
      </c>
      <c r="K30" t="e">
        <f t="shared" si="1"/>
        <v>#N/A</v>
      </c>
      <c r="L30" t="e">
        <f t="shared" si="2"/>
        <v>#N/A</v>
      </c>
    </row>
    <row r="31" spans="1:12" x14ac:dyDescent="0.25">
      <c r="A31" s="1" t="s">
        <v>57</v>
      </c>
      <c r="B31" s="1">
        <v>1</v>
      </c>
      <c r="C31" s="1">
        <v>30</v>
      </c>
      <c r="D31" s="1">
        <v>270</v>
      </c>
      <c r="E31">
        <f t="shared" si="3"/>
        <v>295</v>
      </c>
      <c r="F31">
        <v>8.0512300516253603</v>
      </c>
      <c r="H31" t="s">
        <v>29</v>
      </c>
      <c r="I31">
        <f t="shared" si="0"/>
        <v>211</v>
      </c>
      <c r="K31">
        <f t="shared" si="1"/>
        <v>236</v>
      </c>
      <c r="L31">
        <f t="shared" si="2"/>
        <v>-1.0717860240921899</v>
      </c>
    </row>
    <row r="32" spans="1:12" x14ac:dyDescent="0.25">
      <c r="A32" s="1" t="s">
        <v>58</v>
      </c>
      <c r="B32" s="1">
        <v>1</v>
      </c>
      <c r="C32" s="1">
        <v>31</v>
      </c>
      <c r="D32" s="1">
        <v>231</v>
      </c>
      <c r="E32">
        <f t="shared" si="3"/>
        <v>256</v>
      </c>
      <c r="F32">
        <v>-4.61930070862992</v>
      </c>
      <c r="H32" t="s">
        <v>30</v>
      </c>
      <c r="I32">
        <f t="shared" si="0"/>
        <v>249</v>
      </c>
      <c r="K32">
        <f t="shared" si="1"/>
        <v>274</v>
      </c>
      <c r="L32">
        <f t="shared" si="2"/>
        <v>4.7203083879002898</v>
      </c>
    </row>
    <row r="33" spans="1:12" x14ac:dyDescent="0.25">
      <c r="A33" s="1" t="s">
        <v>59</v>
      </c>
      <c r="B33" s="1">
        <v>1</v>
      </c>
      <c r="C33" s="1">
        <v>32</v>
      </c>
      <c r="D33" s="1">
        <v>238</v>
      </c>
      <c r="E33">
        <f t="shared" si="3"/>
        <v>263</v>
      </c>
      <c r="F33">
        <v>0.94957386898254403</v>
      </c>
      <c r="H33" t="s">
        <v>31</v>
      </c>
      <c r="I33">
        <f t="shared" si="0"/>
        <v>238</v>
      </c>
      <c r="K33">
        <f t="shared" si="1"/>
        <v>263</v>
      </c>
      <c r="L33">
        <f t="shared" si="2"/>
        <v>4.7826226996074501</v>
      </c>
    </row>
    <row r="34" spans="1:12" x14ac:dyDescent="0.25">
      <c r="A34" s="1" t="s">
        <v>60</v>
      </c>
      <c r="B34" s="1">
        <v>1</v>
      </c>
      <c r="C34" s="1">
        <v>33</v>
      </c>
      <c r="D34" s="1">
        <v>226</v>
      </c>
      <c r="E34">
        <f t="shared" si="3"/>
        <v>251</v>
      </c>
      <c r="F34">
        <v>-6.8493363926600503</v>
      </c>
      <c r="H34" t="s">
        <v>32</v>
      </c>
      <c r="I34">
        <f t="shared" ref="I34:I65" si="4">VLOOKUP(H34,$A$2:$D$189,4,FALSE)</f>
        <v>237</v>
      </c>
      <c r="K34">
        <f t="shared" ref="K34:K65" si="5">VLOOKUP(H34,$A$2:$E$188,5,FALSE)</f>
        <v>262</v>
      </c>
      <c r="L34">
        <f t="shared" ref="L34:L65" si="6">VLOOKUP(H34,$A$2:$F$188,6,FALSE)</f>
        <v>-2.3828577252312702</v>
      </c>
    </row>
    <row r="35" spans="1:12" x14ac:dyDescent="0.25">
      <c r="A35" s="1" t="s">
        <v>61</v>
      </c>
      <c r="B35" s="1">
        <v>1</v>
      </c>
      <c r="C35" s="1">
        <v>34</v>
      </c>
      <c r="D35" s="1">
        <v>217</v>
      </c>
      <c r="E35">
        <f t="shared" si="3"/>
        <v>242</v>
      </c>
      <c r="F35">
        <v>5.5269979701709904</v>
      </c>
      <c r="H35" t="s">
        <v>33</v>
      </c>
      <c r="I35">
        <f t="shared" si="4"/>
        <v>191</v>
      </c>
      <c r="K35">
        <f t="shared" si="5"/>
        <v>216</v>
      </c>
      <c r="L35">
        <f t="shared" si="6"/>
        <v>-11.3925853250669</v>
      </c>
    </row>
    <row r="36" spans="1:12" x14ac:dyDescent="0.25">
      <c r="A36" s="1" t="s">
        <v>62</v>
      </c>
      <c r="B36" s="1">
        <v>1</v>
      </c>
      <c r="C36" s="1">
        <v>35</v>
      </c>
      <c r="D36" s="1">
        <v>264</v>
      </c>
      <c r="E36">
        <f t="shared" si="3"/>
        <v>289</v>
      </c>
      <c r="F36">
        <v>-0.38846656387617001</v>
      </c>
      <c r="H36" t="s">
        <v>34</v>
      </c>
      <c r="I36">
        <f t="shared" si="4"/>
        <v>225</v>
      </c>
      <c r="K36">
        <f t="shared" si="5"/>
        <v>250</v>
      </c>
      <c r="L36">
        <f t="shared" si="6"/>
        <v>8.1002176470286802</v>
      </c>
    </row>
    <row r="37" spans="1:12" x14ac:dyDescent="0.25">
      <c r="A37" s="1" t="s">
        <v>63</v>
      </c>
      <c r="B37" s="1">
        <v>1</v>
      </c>
      <c r="C37" s="1">
        <v>36</v>
      </c>
      <c r="D37" s="1">
        <v>243</v>
      </c>
      <c r="E37">
        <f t="shared" si="3"/>
        <v>268</v>
      </c>
      <c r="F37">
        <v>3.2524181394512901</v>
      </c>
      <c r="H37" t="s">
        <v>35</v>
      </c>
      <c r="I37">
        <f t="shared" si="4"/>
        <v>207</v>
      </c>
      <c r="K37">
        <f t="shared" si="5"/>
        <v>232</v>
      </c>
      <c r="L37">
        <f t="shared" si="6"/>
        <v>-6.7828975523514901</v>
      </c>
    </row>
    <row r="38" spans="1:12" x14ac:dyDescent="0.25">
      <c r="A38" s="1" t="s">
        <v>64</v>
      </c>
      <c r="B38" s="1">
        <v>1</v>
      </c>
      <c r="C38" s="1">
        <v>37</v>
      </c>
      <c r="D38" s="1">
        <v>249</v>
      </c>
      <c r="E38">
        <f t="shared" si="3"/>
        <v>274</v>
      </c>
      <c r="F38">
        <v>-2.2696073936935099</v>
      </c>
      <c r="H38" t="s">
        <v>36</v>
      </c>
      <c r="I38">
        <f t="shared" si="4"/>
        <v>244</v>
      </c>
      <c r="K38">
        <f t="shared" si="5"/>
        <v>269</v>
      </c>
      <c r="L38">
        <f t="shared" si="6"/>
        <v>13.2267776416644</v>
      </c>
    </row>
    <row r="39" spans="1:12" x14ac:dyDescent="0.25">
      <c r="A39" s="1" t="s">
        <v>66</v>
      </c>
      <c r="B39" s="1">
        <v>1</v>
      </c>
      <c r="C39" s="1">
        <v>38</v>
      </c>
      <c r="D39" s="1">
        <v>235</v>
      </c>
      <c r="E39">
        <f t="shared" si="3"/>
        <v>260</v>
      </c>
      <c r="F39">
        <v>5.26443145982629</v>
      </c>
      <c r="H39" t="s">
        <v>37</v>
      </c>
      <c r="I39">
        <f t="shared" si="4"/>
        <v>213</v>
      </c>
      <c r="K39">
        <f t="shared" si="5"/>
        <v>238</v>
      </c>
      <c r="L39">
        <f t="shared" si="6"/>
        <v>3.4875678971650501</v>
      </c>
    </row>
    <row r="40" spans="1:12" x14ac:dyDescent="0.25">
      <c r="A40" s="1" t="s">
        <v>68</v>
      </c>
      <c r="B40" s="1">
        <v>1</v>
      </c>
      <c r="C40" s="1">
        <v>39</v>
      </c>
      <c r="D40" s="1">
        <v>247</v>
      </c>
      <c r="E40">
        <f t="shared" si="3"/>
        <v>272</v>
      </c>
      <c r="F40">
        <v>-2.27865942989665</v>
      </c>
      <c r="H40" t="s">
        <v>38</v>
      </c>
      <c r="I40">
        <f t="shared" si="4"/>
        <v>235</v>
      </c>
      <c r="K40">
        <f t="shared" si="5"/>
        <v>260</v>
      </c>
      <c r="L40">
        <f t="shared" si="6"/>
        <v>0.30250588652321603</v>
      </c>
    </row>
    <row r="41" spans="1:12" x14ac:dyDescent="0.25">
      <c r="A41" s="1" t="s">
        <v>69</v>
      </c>
      <c r="B41" s="1">
        <v>1</v>
      </c>
      <c r="C41" s="1">
        <v>40</v>
      </c>
      <c r="D41" s="1">
        <v>263</v>
      </c>
      <c r="E41">
        <f t="shared" si="3"/>
        <v>288</v>
      </c>
      <c r="F41">
        <v>-0.74601039185880502</v>
      </c>
      <c r="H41" t="s">
        <v>39</v>
      </c>
      <c r="I41">
        <f t="shared" si="4"/>
        <v>231</v>
      </c>
      <c r="K41">
        <f t="shared" si="5"/>
        <v>256</v>
      </c>
      <c r="L41">
        <f t="shared" si="6"/>
        <v>-0.98449964133382695</v>
      </c>
    </row>
    <row r="42" spans="1:12" x14ac:dyDescent="0.25">
      <c r="A42" s="1" t="s">
        <v>70</v>
      </c>
      <c r="B42" s="1">
        <v>1</v>
      </c>
      <c r="C42" s="1">
        <v>41</v>
      </c>
      <c r="D42" s="1">
        <v>221</v>
      </c>
      <c r="E42">
        <f t="shared" si="3"/>
        <v>246</v>
      </c>
      <c r="F42">
        <v>-2.9400483083322002</v>
      </c>
      <c r="H42" t="s">
        <v>40</v>
      </c>
      <c r="I42">
        <f t="shared" si="4"/>
        <v>244</v>
      </c>
      <c r="K42">
        <f t="shared" si="5"/>
        <v>269</v>
      </c>
      <c r="L42">
        <f t="shared" si="6"/>
        <v>-2.3177952327309099</v>
      </c>
    </row>
    <row r="43" spans="1:12" x14ac:dyDescent="0.25">
      <c r="A43" s="1" t="s">
        <v>71</v>
      </c>
      <c r="B43" s="1">
        <v>1</v>
      </c>
      <c r="C43" s="1">
        <v>42</v>
      </c>
      <c r="D43" s="1">
        <v>247</v>
      </c>
      <c r="E43">
        <f t="shared" si="3"/>
        <v>272</v>
      </c>
      <c r="F43">
        <v>-2.6120452853940299</v>
      </c>
      <c r="H43" t="s">
        <v>41</v>
      </c>
      <c r="I43">
        <f t="shared" si="4"/>
        <v>215</v>
      </c>
      <c r="K43">
        <f t="shared" si="5"/>
        <v>240</v>
      </c>
      <c r="L43">
        <f t="shared" si="6"/>
        <v>-3.39157819753826</v>
      </c>
    </row>
    <row r="44" spans="1:12" x14ac:dyDescent="0.25">
      <c r="A44" s="1" t="s">
        <v>72</v>
      </c>
      <c r="B44" s="1">
        <v>1</v>
      </c>
      <c r="C44" s="1">
        <v>43</v>
      </c>
      <c r="D44" s="1">
        <v>240</v>
      </c>
      <c r="E44">
        <f t="shared" si="3"/>
        <v>265</v>
      </c>
      <c r="F44">
        <v>-5.2720023441109003</v>
      </c>
      <c r="H44" t="s">
        <v>42</v>
      </c>
      <c r="I44">
        <f t="shared" si="4"/>
        <v>213</v>
      </c>
      <c r="K44">
        <f t="shared" si="5"/>
        <v>238</v>
      </c>
      <c r="L44">
        <f t="shared" si="6"/>
        <v>-7.9825662715434298</v>
      </c>
    </row>
    <row r="45" spans="1:12" x14ac:dyDescent="0.25">
      <c r="A45" s="1" t="s">
        <v>73</v>
      </c>
      <c r="B45" s="1">
        <v>1</v>
      </c>
      <c r="C45" s="1">
        <v>44</v>
      </c>
      <c r="D45" s="1">
        <v>221</v>
      </c>
      <c r="E45">
        <f t="shared" si="3"/>
        <v>246</v>
      </c>
      <c r="F45">
        <v>-2.3917416802717799</v>
      </c>
      <c r="H45" t="s">
        <v>43</v>
      </c>
      <c r="I45">
        <f t="shared" si="4"/>
        <v>225</v>
      </c>
      <c r="K45">
        <f t="shared" si="5"/>
        <v>250</v>
      </c>
      <c r="L45">
        <f t="shared" si="6"/>
        <v>-5.0430297502283796</v>
      </c>
    </row>
    <row r="46" spans="1:12" x14ac:dyDescent="0.25">
      <c r="A46" s="1" t="s">
        <v>74</v>
      </c>
      <c r="B46" s="1">
        <v>1</v>
      </c>
      <c r="C46" s="1">
        <v>45</v>
      </c>
      <c r="D46" s="1">
        <v>238</v>
      </c>
      <c r="E46">
        <f t="shared" si="3"/>
        <v>263</v>
      </c>
      <c r="F46">
        <v>-1.59720503383207</v>
      </c>
      <c r="H46" t="s">
        <v>44</v>
      </c>
      <c r="I46">
        <f t="shared" si="4"/>
        <v>245</v>
      </c>
      <c r="K46">
        <f t="shared" si="5"/>
        <v>270</v>
      </c>
      <c r="L46">
        <f t="shared" si="6"/>
        <v>2.1860792227524501</v>
      </c>
    </row>
    <row r="47" spans="1:12" x14ac:dyDescent="0.25">
      <c r="A47" s="1" t="s">
        <v>75</v>
      </c>
      <c r="B47" s="1">
        <v>1</v>
      </c>
      <c r="C47" s="1">
        <v>46</v>
      </c>
      <c r="D47" s="1">
        <v>227</v>
      </c>
      <c r="E47">
        <f t="shared" si="3"/>
        <v>252</v>
      </c>
      <c r="F47">
        <v>-6.7116571828399296</v>
      </c>
      <c r="H47" t="s">
        <v>45</v>
      </c>
      <c r="I47" t="str">
        <f t="shared" si="4"/>
        <v>DEAD</v>
      </c>
      <c r="K47" t="e">
        <f t="shared" si="5"/>
        <v>#VALUE!</v>
      </c>
      <c r="L47">
        <f t="shared" si="6"/>
        <v>0</v>
      </c>
    </row>
    <row r="48" spans="1:12" x14ac:dyDescent="0.25">
      <c r="A48" s="1" t="s">
        <v>76</v>
      </c>
      <c r="B48" s="1">
        <v>1</v>
      </c>
      <c r="C48" s="1">
        <v>47</v>
      </c>
      <c r="D48" s="1">
        <v>236</v>
      </c>
      <c r="E48">
        <f t="shared" si="3"/>
        <v>261</v>
      </c>
      <c r="F48">
        <v>3.1399111405217099</v>
      </c>
      <c r="H48" t="s">
        <v>46</v>
      </c>
      <c r="I48">
        <f t="shared" si="4"/>
        <v>261</v>
      </c>
      <c r="K48">
        <f t="shared" si="5"/>
        <v>286</v>
      </c>
      <c r="L48">
        <f t="shared" si="6"/>
        <v>3.0535021154143802</v>
      </c>
    </row>
    <row r="49" spans="1:12" x14ac:dyDescent="0.25">
      <c r="A49" s="1" t="s">
        <v>78</v>
      </c>
      <c r="B49" s="1">
        <v>1</v>
      </c>
      <c r="C49" s="1">
        <v>48</v>
      </c>
      <c r="D49" s="1">
        <v>255</v>
      </c>
      <c r="E49">
        <f t="shared" si="3"/>
        <v>280</v>
      </c>
      <c r="F49">
        <v>-0.58153741658287506</v>
      </c>
      <c r="H49" t="s">
        <v>47</v>
      </c>
      <c r="I49">
        <f t="shared" si="4"/>
        <v>242</v>
      </c>
      <c r="K49">
        <f t="shared" si="5"/>
        <v>267</v>
      </c>
      <c r="L49">
        <f t="shared" si="6"/>
        <v>1.73814537734</v>
      </c>
    </row>
    <row r="50" spans="1:12" x14ac:dyDescent="0.25">
      <c r="A50" s="1" t="s">
        <v>79</v>
      </c>
      <c r="B50" s="1">
        <v>1</v>
      </c>
      <c r="C50" s="1">
        <v>49</v>
      </c>
      <c r="D50" s="1">
        <v>225</v>
      </c>
      <c r="E50">
        <f t="shared" si="3"/>
        <v>250</v>
      </c>
      <c r="F50">
        <v>-2.1185832569845799</v>
      </c>
      <c r="H50" t="s">
        <v>48</v>
      </c>
      <c r="I50">
        <f t="shared" si="4"/>
        <v>256</v>
      </c>
      <c r="K50">
        <f t="shared" si="5"/>
        <v>281</v>
      </c>
      <c r="L50">
        <f t="shared" si="6"/>
        <v>6.9446825339514797</v>
      </c>
    </row>
    <row r="51" spans="1:12" x14ac:dyDescent="0.25">
      <c r="A51" s="1" t="s">
        <v>80</v>
      </c>
      <c r="B51" s="1">
        <v>1</v>
      </c>
      <c r="C51" s="1">
        <v>50</v>
      </c>
      <c r="D51" s="1">
        <v>216</v>
      </c>
      <c r="E51">
        <f t="shared" si="3"/>
        <v>241</v>
      </c>
      <c r="F51">
        <v>-7.9851291650948699</v>
      </c>
      <c r="H51" t="s">
        <v>49</v>
      </c>
      <c r="I51">
        <f t="shared" si="4"/>
        <v>235</v>
      </c>
      <c r="K51">
        <f t="shared" si="5"/>
        <v>260</v>
      </c>
      <c r="L51">
        <f t="shared" si="6"/>
        <v>-1.95696152076279</v>
      </c>
    </row>
    <row r="52" spans="1:12" x14ac:dyDescent="0.25">
      <c r="A52" s="1" t="s">
        <v>81</v>
      </c>
      <c r="B52" s="1">
        <v>1</v>
      </c>
      <c r="C52" s="1">
        <v>51</v>
      </c>
      <c r="D52" s="1">
        <v>239</v>
      </c>
      <c r="E52">
        <f t="shared" si="3"/>
        <v>264</v>
      </c>
      <c r="F52">
        <v>5.9608192253027799</v>
      </c>
      <c r="H52" t="s">
        <v>50</v>
      </c>
      <c r="I52" t="str">
        <f t="shared" si="4"/>
        <v>MISSING</v>
      </c>
      <c r="K52" t="e">
        <f t="shared" si="5"/>
        <v>#VALUE!</v>
      </c>
      <c r="L52">
        <f t="shared" si="6"/>
        <v>0</v>
      </c>
    </row>
    <row r="53" spans="1:12" x14ac:dyDescent="0.25">
      <c r="A53" s="1" t="s">
        <v>82</v>
      </c>
      <c r="B53" s="1">
        <v>2</v>
      </c>
      <c r="C53" s="1">
        <v>1</v>
      </c>
      <c r="D53" s="1">
        <v>220</v>
      </c>
      <c r="E53">
        <f t="shared" si="3"/>
        <v>245</v>
      </c>
      <c r="F53">
        <v>2.3754811124566202</v>
      </c>
      <c r="H53" t="s">
        <v>51</v>
      </c>
      <c r="I53">
        <f t="shared" si="4"/>
        <v>243</v>
      </c>
      <c r="K53">
        <f t="shared" si="5"/>
        <v>268</v>
      </c>
      <c r="L53">
        <f t="shared" si="6"/>
        <v>-2.0070536672443202</v>
      </c>
    </row>
    <row r="54" spans="1:12" x14ac:dyDescent="0.25">
      <c r="A54" s="1" t="s">
        <v>83</v>
      </c>
      <c r="B54" s="1">
        <v>2</v>
      </c>
      <c r="C54" s="1">
        <v>2</v>
      </c>
      <c r="D54" s="1">
        <v>227</v>
      </c>
      <c r="E54">
        <f t="shared" si="3"/>
        <v>252</v>
      </c>
      <c r="F54">
        <v>9.1113975309858795</v>
      </c>
      <c r="H54" t="s">
        <v>52</v>
      </c>
      <c r="I54">
        <f t="shared" si="4"/>
        <v>212</v>
      </c>
      <c r="K54">
        <f t="shared" si="5"/>
        <v>237</v>
      </c>
      <c r="L54">
        <f t="shared" si="6"/>
        <v>-1.43267551020382</v>
      </c>
    </row>
    <row r="55" spans="1:12" x14ac:dyDescent="0.25">
      <c r="A55" s="1" t="s">
        <v>84</v>
      </c>
      <c r="B55" s="1">
        <v>2</v>
      </c>
      <c r="C55" s="1">
        <v>3</v>
      </c>
      <c r="D55" s="1">
        <v>200</v>
      </c>
      <c r="E55">
        <f t="shared" si="3"/>
        <v>225</v>
      </c>
      <c r="F55">
        <v>2.6826603383417101E-2</v>
      </c>
      <c r="H55" t="s">
        <v>53</v>
      </c>
      <c r="I55">
        <f t="shared" si="4"/>
        <v>234</v>
      </c>
      <c r="K55">
        <f t="shared" si="5"/>
        <v>259</v>
      </c>
      <c r="L55">
        <f t="shared" si="6"/>
        <v>1.9231516264519399</v>
      </c>
    </row>
    <row r="56" spans="1:12" x14ac:dyDescent="0.25">
      <c r="A56" s="1" t="s">
        <v>85</v>
      </c>
      <c r="B56" s="1">
        <v>2</v>
      </c>
      <c r="C56" s="1">
        <v>4</v>
      </c>
      <c r="D56" s="1">
        <v>214</v>
      </c>
      <c r="E56">
        <f t="shared" si="3"/>
        <v>239</v>
      </c>
      <c r="F56">
        <v>-2.5732998305923198</v>
      </c>
      <c r="H56" t="s">
        <v>54</v>
      </c>
      <c r="I56">
        <f t="shared" si="4"/>
        <v>232</v>
      </c>
      <c r="K56">
        <f t="shared" si="5"/>
        <v>257</v>
      </c>
      <c r="L56">
        <f t="shared" si="6"/>
        <v>0.23546034498023899</v>
      </c>
    </row>
    <row r="57" spans="1:12" x14ac:dyDescent="0.25">
      <c r="A57" s="1" t="s">
        <v>86</v>
      </c>
      <c r="B57" s="1">
        <v>2</v>
      </c>
      <c r="C57" s="1">
        <v>5</v>
      </c>
      <c r="D57" s="1">
        <v>163</v>
      </c>
      <c r="E57">
        <f t="shared" si="3"/>
        <v>188</v>
      </c>
      <c r="F57">
        <v>-5.6206114669036102</v>
      </c>
      <c r="H57" t="s">
        <v>55</v>
      </c>
      <c r="I57">
        <f t="shared" si="4"/>
        <v>236</v>
      </c>
      <c r="K57">
        <f t="shared" si="5"/>
        <v>261</v>
      </c>
      <c r="L57">
        <f t="shared" si="6"/>
        <v>-0.35206326182486603</v>
      </c>
    </row>
    <row r="58" spans="1:12" x14ac:dyDescent="0.25">
      <c r="A58" s="1" t="s">
        <v>87</v>
      </c>
      <c r="B58" s="1">
        <v>2</v>
      </c>
      <c r="C58" s="1">
        <v>6</v>
      </c>
      <c r="D58" s="1">
        <v>204</v>
      </c>
      <c r="E58">
        <f t="shared" si="3"/>
        <v>229</v>
      </c>
      <c r="F58">
        <v>-5.83337928537025</v>
      </c>
      <c r="H58" t="s">
        <v>56</v>
      </c>
      <c r="I58">
        <f t="shared" si="4"/>
        <v>221</v>
      </c>
      <c r="K58">
        <f t="shared" si="5"/>
        <v>246</v>
      </c>
      <c r="L58">
        <f t="shared" si="6"/>
        <v>1.6570753163672001</v>
      </c>
    </row>
    <row r="59" spans="1:12" x14ac:dyDescent="0.25">
      <c r="A59" s="1" t="s">
        <v>89</v>
      </c>
      <c r="B59" s="1">
        <v>2</v>
      </c>
      <c r="C59" s="1">
        <v>7</v>
      </c>
      <c r="D59" s="1">
        <v>206</v>
      </c>
      <c r="E59">
        <f t="shared" si="3"/>
        <v>231</v>
      </c>
      <c r="F59">
        <v>3.1350498503002799</v>
      </c>
      <c r="H59" t="s">
        <v>57</v>
      </c>
      <c r="I59">
        <f t="shared" si="4"/>
        <v>270</v>
      </c>
      <c r="J59">
        <v>189</v>
      </c>
      <c r="K59">
        <f t="shared" si="5"/>
        <v>295</v>
      </c>
      <c r="L59">
        <f t="shared" si="6"/>
        <v>8.0512300516253603</v>
      </c>
    </row>
    <row r="60" spans="1:12" x14ac:dyDescent="0.25">
      <c r="A60" s="1" t="s">
        <v>90</v>
      </c>
      <c r="B60" s="1">
        <v>2</v>
      </c>
      <c r="C60" s="1">
        <v>8</v>
      </c>
      <c r="D60" s="1">
        <v>225</v>
      </c>
      <c r="E60">
        <f t="shared" si="3"/>
        <v>250</v>
      </c>
      <c r="F60">
        <v>2.9746977742794098</v>
      </c>
      <c r="H60" t="s">
        <v>58</v>
      </c>
      <c r="I60">
        <f t="shared" si="4"/>
        <v>231</v>
      </c>
      <c r="J60">
        <v>168</v>
      </c>
      <c r="K60">
        <f t="shared" si="5"/>
        <v>256</v>
      </c>
      <c r="L60">
        <f t="shared" si="6"/>
        <v>-4.61930070862992</v>
      </c>
    </row>
    <row r="61" spans="1:12" x14ac:dyDescent="0.25">
      <c r="A61" s="1" t="s">
        <v>91</v>
      </c>
      <c r="B61" s="1">
        <v>2</v>
      </c>
      <c r="C61" s="1">
        <v>9</v>
      </c>
      <c r="D61" s="1">
        <v>211</v>
      </c>
      <c r="E61">
        <f t="shared" si="3"/>
        <v>236</v>
      </c>
      <c r="F61">
        <v>-7.0222052992779203</v>
      </c>
      <c r="H61" t="s">
        <v>59</v>
      </c>
      <c r="I61">
        <f t="shared" si="4"/>
        <v>238</v>
      </c>
      <c r="J61">
        <v>178</v>
      </c>
      <c r="K61">
        <f t="shared" si="5"/>
        <v>263</v>
      </c>
      <c r="L61">
        <f t="shared" si="6"/>
        <v>0.94957386898254403</v>
      </c>
    </row>
    <row r="62" spans="1:12" x14ac:dyDescent="0.25">
      <c r="A62" s="1" t="s">
        <v>92</v>
      </c>
      <c r="B62" s="1">
        <v>2</v>
      </c>
      <c r="C62" s="1">
        <v>10</v>
      </c>
      <c r="D62" s="1">
        <v>225</v>
      </c>
      <c r="E62">
        <f t="shared" si="3"/>
        <v>250</v>
      </c>
      <c r="F62">
        <v>2.06187737375364</v>
      </c>
      <c r="H62" t="s">
        <v>60</v>
      </c>
      <c r="I62">
        <f t="shared" si="4"/>
        <v>226</v>
      </c>
      <c r="J62">
        <v>156</v>
      </c>
      <c r="K62">
        <f t="shared" si="5"/>
        <v>251</v>
      </c>
      <c r="L62">
        <f t="shared" si="6"/>
        <v>-6.8493363926600503</v>
      </c>
    </row>
    <row r="63" spans="1:12" x14ac:dyDescent="0.25">
      <c r="A63" s="1" t="s">
        <v>93</v>
      </c>
      <c r="B63" s="1">
        <v>2</v>
      </c>
      <c r="C63" s="1">
        <v>11</v>
      </c>
      <c r="D63" s="1">
        <v>258</v>
      </c>
      <c r="E63">
        <f t="shared" si="3"/>
        <v>283</v>
      </c>
      <c r="F63">
        <v>-0.126646952707093</v>
      </c>
      <c r="H63" t="s">
        <v>61</v>
      </c>
      <c r="I63">
        <f t="shared" si="4"/>
        <v>217</v>
      </c>
      <c r="J63">
        <v>185</v>
      </c>
      <c r="K63">
        <f t="shared" si="5"/>
        <v>242</v>
      </c>
      <c r="L63">
        <f t="shared" si="6"/>
        <v>5.5269979701709904</v>
      </c>
    </row>
    <row r="64" spans="1:12" x14ac:dyDescent="0.25">
      <c r="A64" s="1" t="s">
        <v>94</v>
      </c>
      <c r="B64" s="1">
        <v>2</v>
      </c>
      <c r="C64" s="1">
        <v>12</v>
      </c>
      <c r="D64" s="1">
        <v>237</v>
      </c>
      <c r="E64">
        <f t="shared" si="3"/>
        <v>262</v>
      </c>
      <c r="F64">
        <v>-2.5707008759361001</v>
      </c>
      <c r="H64" t="s">
        <v>62</v>
      </c>
      <c r="I64">
        <f t="shared" si="4"/>
        <v>264</v>
      </c>
      <c r="J64">
        <v>164</v>
      </c>
      <c r="K64">
        <f t="shared" si="5"/>
        <v>289</v>
      </c>
      <c r="L64">
        <f t="shared" si="6"/>
        <v>-0.38846656387617001</v>
      </c>
    </row>
    <row r="65" spans="1:12" x14ac:dyDescent="0.25">
      <c r="A65" s="1" t="s">
        <v>95</v>
      </c>
      <c r="B65" s="1">
        <v>2</v>
      </c>
      <c r="C65" s="1">
        <v>13</v>
      </c>
      <c r="D65" s="1">
        <v>241</v>
      </c>
      <c r="E65">
        <f t="shared" si="3"/>
        <v>266</v>
      </c>
      <c r="F65">
        <v>2.7432532569346</v>
      </c>
      <c r="H65" t="s">
        <v>63</v>
      </c>
      <c r="I65">
        <f t="shared" si="4"/>
        <v>243</v>
      </c>
      <c r="J65">
        <v>163</v>
      </c>
      <c r="K65">
        <f t="shared" si="5"/>
        <v>268</v>
      </c>
      <c r="L65">
        <f t="shared" si="6"/>
        <v>3.2524181394512901</v>
      </c>
    </row>
    <row r="66" spans="1:12" x14ac:dyDescent="0.25">
      <c r="A66" s="1" t="s">
        <v>96</v>
      </c>
      <c r="B66" s="1">
        <v>2</v>
      </c>
      <c r="C66" s="1">
        <v>14</v>
      </c>
      <c r="D66" s="1">
        <v>222</v>
      </c>
      <c r="E66">
        <f t="shared" si="3"/>
        <v>247</v>
      </c>
      <c r="F66">
        <v>2.21229334367928</v>
      </c>
      <c r="H66" t="s">
        <v>64</v>
      </c>
      <c r="I66">
        <f t="shared" ref="I66:I97" si="7">VLOOKUP(H66,$A$2:$D$189,4,FALSE)</f>
        <v>249</v>
      </c>
      <c r="J66">
        <v>152</v>
      </c>
      <c r="K66">
        <f t="shared" ref="K66:K97" si="8">VLOOKUP(H66,$A$2:$E$188,5,FALSE)</f>
        <v>274</v>
      </c>
      <c r="L66">
        <f t="shared" ref="L66:L97" si="9">VLOOKUP(H66,$A$2:$F$188,6,FALSE)</f>
        <v>-2.2696073936935099</v>
      </c>
    </row>
    <row r="67" spans="1:12" x14ac:dyDescent="0.25">
      <c r="A67" s="1" t="s">
        <v>97</v>
      </c>
      <c r="B67" s="1">
        <v>2</v>
      </c>
      <c r="C67" s="1">
        <v>15</v>
      </c>
      <c r="D67" s="1">
        <v>216</v>
      </c>
      <c r="E67">
        <f t="shared" ref="E67:E134" si="10">D67+25</f>
        <v>241</v>
      </c>
      <c r="F67">
        <v>-2.8045081253497601</v>
      </c>
      <c r="H67" t="s">
        <v>65</v>
      </c>
      <c r="I67" t="e">
        <f t="shared" si="7"/>
        <v>#N/A</v>
      </c>
      <c r="J67" t="e">
        <v>#N/A</v>
      </c>
      <c r="K67" t="e">
        <f t="shared" si="8"/>
        <v>#N/A</v>
      </c>
      <c r="L67" t="e">
        <f t="shared" si="9"/>
        <v>#N/A</v>
      </c>
    </row>
    <row r="68" spans="1:12" x14ac:dyDescent="0.25">
      <c r="A68" s="1" t="s">
        <v>98</v>
      </c>
      <c r="B68" s="1">
        <v>2</v>
      </c>
      <c r="C68" s="1">
        <v>16</v>
      </c>
      <c r="D68" s="1">
        <v>217</v>
      </c>
      <c r="E68">
        <f t="shared" si="10"/>
        <v>242</v>
      </c>
      <c r="F68">
        <v>4.4202773377367697</v>
      </c>
      <c r="H68" t="s">
        <v>66</v>
      </c>
      <c r="I68">
        <f t="shared" si="7"/>
        <v>235</v>
      </c>
      <c r="J68">
        <v>170</v>
      </c>
      <c r="K68">
        <f t="shared" si="8"/>
        <v>260</v>
      </c>
      <c r="L68">
        <f t="shared" si="9"/>
        <v>5.26443145982629</v>
      </c>
    </row>
    <row r="69" spans="1:12" x14ac:dyDescent="0.25">
      <c r="A69" s="1" t="s">
        <v>99</v>
      </c>
      <c r="B69" s="1">
        <v>2</v>
      </c>
      <c r="C69" s="1">
        <v>17</v>
      </c>
      <c r="D69" s="1">
        <v>219</v>
      </c>
      <c r="E69">
        <f t="shared" si="10"/>
        <v>244</v>
      </c>
      <c r="F69">
        <v>-8.8378134424741805</v>
      </c>
      <c r="H69" t="s">
        <v>67</v>
      </c>
      <c r="I69" t="e">
        <f t="shared" si="7"/>
        <v>#N/A</v>
      </c>
      <c r="J69" t="e">
        <v>#N/A</v>
      </c>
      <c r="K69" t="e">
        <f t="shared" si="8"/>
        <v>#N/A</v>
      </c>
      <c r="L69" t="e">
        <f t="shared" si="9"/>
        <v>#N/A</v>
      </c>
    </row>
    <row r="70" spans="1:12" x14ac:dyDescent="0.25">
      <c r="A70" s="1" t="s">
        <v>100</v>
      </c>
      <c r="B70" s="1">
        <v>2</v>
      </c>
      <c r="C70" s="1">
        <v>18</v>
      </c>
      <c r="D70" s="1">
        <v>205</v>
      </c>
      <c r="E70">
        <f t="shared" si="10"/>
        <v>230</v>
      </c>
      <c r="F70">
        <v>3.88700392069217</v>
      </c>
      <c r="H70" t="s">
        <v>68</v>
      </c>
      <c r="I70">
        <f t="shared" si="7"/>
        <v>247</v>
      </c>
      <c r="J70">
        <v>154</v>
      </c>
      <c r="K70">
        <f t="shared" si="8"/>
        <v>272</v>
      </c>
      <c r="L70">
        <f t="shared" si="9"/>
        <v>-2.27865942989665</v>
      </c>
    </row>
    <row r="71" spans="1:12" x14ac:dyDescent="0.25">
      <c r="A71" s="1" t="s">
        <v>101</v>
      </c>
      <c r="B71" s="1">
        <v>2</v>
      </c>
      <c r="C71" s="1">
        <v>19</v>
      </c>
      <c r="D71" s="1">
        <v>232</v>
      </c>
      <c r="E71">
        <f t="shared" si="10"/>
        <v>257</v>
      </c>
      <c r="F71">
        <v>-1.2906525527219199</v>
      </c>
      <c r="H71" t="s">
        <v>69</v>
      </c>
      <c r="I71">
        <f t="shared" si="7"/>
        <v>263</v>
      </c>
      <c r="J71">
        <v>170</v>
      </c>
      <c r="K71">
        <f t="shared" si="8"/>
        <v>288</v>
      </c>
      <c r="L71">
        <f t="shared" si="9"/>
        <v>-0.74601039185880502</v>
      </c>
    </row>
    <row r="72" spans="1:12" x14ac:dyDescent="0.25">
      <c r="A72" s="1" t="s">
        <v>102</v>
      </c>
      <c r="B72" s="1">
        <v>2</v>
      </c>
      <c r="C72" s="1">
        <v>20</v>
      </c>
      <c r="D72" s="1">
        <v>234</v>
      </c>
      <c r="E72">
        <f t="shared" si="10"/>
        <v>259</v>
      </c>
      <c r="F72">
        <v>5.0311643555163101</v>
      </c>
      <c r="H72" t="s">
        <v>70</v>
      </c>
      <c r="I72">
        <f t="shared" si="7"/>
        <v>221</v>
      </c>
      <c r="J72">
        <v>147</v>
      </c>
      <c r="K72">
        <f t="shared" si="8"/>
        <v>246</v>
      </c>
      <c r="L72">
        <f t="shared" si="9"/>
        <v>-2.9400483083322002</v>
      </c>
    </row>
    <row r="73" spans="1:12" x14ac:dyDescent="0.25">
      <c r="A73" s="1" t="s">
        <v>104</v>
      </c>
      <c r="B73" s="1">
        <v>2</v>
      </c>
      <c r="C73" s="1">
        <v>21</v>
      </c>
      <c r="D73" s="1">
        <v>228</v>
      </c>
      <c r="E73">
        <f t="shared" si="10"/>
        <v>253</v>
      </c>
      <c r="F73">
        <v>-3.5867307789491001</v>
      </c>
      <c r="H73" t="s">
        <v>71</v>
      </c>
      <c r="I73">
        <f t="shared" si="7"/>
        <v>247</v>
      </c>
      <c r="J73">
        <v>156</v>
      </c>
      <c r="K73">
        <f t="shared" si="8"/>
        <v>272</v>
      </c>
      <c r="L73">
        <f t="shared" si="9"/>
        <v>-2.6120452853940299</v>
      </c>
    </row>
    <row r="74" spans="1:12" x14ac:dyDescent="0.25">
      <c r="A74" s="7" t="s">
        <v>105</v>
      </c>
      <c r="B74" s="7">
        <v>2</v>
      </c>
      <c r="C74" s="7">
        <v>22</v>
      </c>
      <c r="D74" s="7" t="s">
        <v>201</v>
      </c>
      <c r="E74" t="e">
        <f t="shared" si="10"/>
        <v>#VALUE!</v>
      </c>
      <c r="H74" t="s">
        <v>72</v>
      </c>
      <c r="I74">
        <f t="shared" si="7"/>
        <v>240</v>
      </c>
      <c r="J74">
        <v>141</v>
      </c>
      <c r="K74">
        <f t="shared" si="8"/>
        <v>265</v>
      </c>
      <c r="L74">
        <f t="shared" si="9"/>
        <v>-5.2720023441109003</v>
      </c>
    </row>
    <row r="75" spans="1:12" x14ac:dyDescent="0.25">
      <c r="A75" s="1" t="s">
        <v>106</v>
      </c>
      <c r="B75" s="1">
        <v>2</v>
      </c>
      <c r="C75" s="1">
        <v>23</v>
      </c>
      <c r="D75" s="1">
        <v>243</v>
      </c>
      <c r="E75">
        <f t="shared" si="10"/>
        <v>268</v>
      </c>
      <c r="F75">
        <v>4.9197172543500196</v>
      </c>
      <c r="H75" t="s">
        <v>73</v>
      </c>
      <c r="I75">
        <f t="shared" si="7"/>
        <v>221</v>
      </c>
      <c r="J75">
        <v>157</v>
      </c>
      <c r="K75">
        <f t="shared" si="8"/>
        <v>246</v>
      </c>
      <c r="L75">
        <f t="shared" si="9"/>
        <v>-2.3917416802717799</v>
      </c>
    </row>
    <row r="76" spans="1:12" x14ac:dyDescent="0.25">
      <c r="A76" s="1" t="s">
        <v>107</v>
      </c>
      <c r="B76" s="1">
        <v>2</v>
      </c>
      <c r="C76" s="1">
        <v>24</v>
      </c>
      <c r="D76" s="1">
        <v>249</v>
      </c>
      <c r="E76">
        <f t="shared" si="10"/>
        <v>274</v>
      </c>
      <c r="F76">
        <v>2.58634484594675</v>
      </c>
      <c r="H76" t="s">
        <v>74</v>
      </c>
      <c r="I76">
        <f t="shared" si="7"/>
        <v>238</v>
      </c>
      <c r="J76">
        <v>153</v>
      </c>
      <c r="K76">
        <f t="shared" si="8"/>
        <v>263</v>
      </c>
      <c r="L76">
        <f t="shared" si="9"/>
        <v>-1.59720503383207</v>
      </c>
    </row>
    <row r="77" spans="1:12" x14ac:dyDescent="0.25">
      <c r="A77" s="1" t="s">
        <v>108</v>
      </c>
      <c r="B77" s="1">
        <v>2</v>
      </c>
      <c r="C77" s="1">
        <v>25</v>
      </c>
      <c r="D77" s="1">
        <v>240</v>
      </c>
      <c r="E77">
        <f t="shared" si="10"/>
        <v>265</v>
      </c>
      <c r="F77">
        <v>-7.08051889035701</v>
      </c>
      <c r="H77" t="s">
        <v>75</v>
      </c>
      <c r="I77">
        <f t="shared" si="7"/>
        <v>227</v>
      </c>
      <c r="J77">
        <v>125</v>
      </c>
      <c r="K77">
        <f t="shared" si="8"/>
        <v>252</v>
      </c>
      <c r="L77">
        <f t="shared" si="9"/>
        <v>-6.7116571828399296</v>
      </c>
    </row>
    <row r="78" spans="1:12" x14ac:dyDescent="0.25">
      <c r="A78" s="1" t="s">
        <v>109</v>
      </c>
      <c r="B78" s="1">
        <v>2</v>
      </c>
      <c r="C78" s="1">
        <v>26</v>
      </c>
      <c r="D78" s="1">
        <v>238</v>
      </c>
      <c r="E78">
        <f t="shared" si="10"/>
        <v>263</v>
      </c>
      <c r="F78">
        <v>-8.2054297053702197</v>
      </c>
      <c r="H78" t="s">
        <v>76</v>
      </c>
      <c r="I78">
        <f t="shared" si="7"/>
        <v>236</v>
      </c>
      <c r="J78">
        <v>153</v>
      </c>
      <c r="K78">
        <f t="shared" si="8"/>
        <v>261</v>
      </c>
      <c r="L78">
        <f t="shared" si="9"/>
        <v>3.1399111405217099</v>
      </c>
    </row>
    <row r="79" spans="1:12" x14ac:dyDescent="0.25">
      <c r="A79" s="1" t="s">
        <v>110</v>
      </c>
      <c r="B79" s="1">
        <v>2</v>
      </c>
      <c r="C79" s="1">
        <v>27</v>
      </c>
      <c r="D79" s="1">
        <v>242</v>
      </c>
      <c r="E79">
        <f t="shared" si="10"/>
        <v>267</v>
      </c>
      <c r="F79">
        <v>2.4493989515150298</v>
      </c>
      <c r="H79" t="s">
        <v>77</v>
      </c>
      <c r="I79" t="e">
        <f t="shared" si="7"/>
        <v>#N/A</v>
      </c>
      <c r="J79" t="e">
        <v>#N/A</v>
      </c>
      <c r="K79" t="e">
        <f t="shared" si="8"/>
        <v>#N/A</v>
      </c>
      <c r="L79" t="e">
        <f t="shared" si="9"/>
        <v>#N/A</v>
      </c>
    </row>
    <row r="80" spans="1:12" x14ac:dyDescent="0.25">
      <c r="A80" s="1" t="s">
        <v>111</v>
      </c>
      <c r="B80" s="1">
        <v>2</v>
      </c>
      <c r="C80" s="1">
        <v>28</v>
      </c>
      <c r="D80" s="1">
        <v>224</v>
      </c>
      <c r="E80">
        <f t="shared" si="10"/>
        <v>249</v>
      </c>
      <c r="F80">
        <v>-5.6202237055037001</v>
      </c>
      <c r="H80" t="s">
        <v>78</v>
      </c>
      <c r="I80">
        <f t="shared" si="7"/>
        <v>255</v>
      </c>
      <c r="J80">
        <v>140</v>
      </c>
      <c r="K80">
        <f t="shared" si="8"/>
        <v>280</v>
      </c>
      <c r="L80">
        <f t="shared" si="9"/>
        <v>-0.58153741658287506</v>
      </c>
    </row>
    <row r="81" spans="1:12" x14ac:dyDescent="0.25">
      <c r="A81" s="1" t="s">
        <v>112</v>
      </c>
      <c r="B81" s="1">
        <v>2</v>
      </c>
      <c r="C81" s="1">
        <v>29</v>
      </c>
      <c r="D81" s="1">
        <v>221</v>
      </c>
      <c r="E81">
        <f t="shared" si="10"/>
        <v>246</v>
      </c>
      <c r="F81">
        <v>1.2524890040578001</v>
      </c>
      <c r="H81" t="s">
        <v>79</v>
      </c>
      <c r="I81">
        <f t="shared" si="7"/>
        <v>225</v>
      </c>
      <c r="J81">
        <v>136</v>
      </c>
      <c r="K81">
        <f t="shared" si="8"/>
        <v>250</v>
      </c>
      <c r="L81">
        <f t="shared" si="9"/>
        <v>-2.1185832569845799</v>
      </c>
    </row>
    <row r="82" spans="1:12" x14ac:dyDescent="0.25">
      <c r="A82" s="7" t="s">
        <v>204</v>
      </c>
      <c r="B82" s="7">
        <v>2</v>
      </c>
      <c r="C82" s="7">
        <v>30</v>
      </c>
      <c r="D82" s="7">
        <v>294</v>
      </c>
      <c r="E82" s="8">
        <f t="shared" si="10"/>
        <v>319</v>
      </c>
      <c r="F82" s="8"/>
      <c r="G82" s="8" t="s">
        <v>203</v>
      </c>
      <c r="H82" t="s">
        <v>80</v>
      </c>
      <c r="I82">
        <f t="shared" si="7"/>
        <v>216</v>
      </c>
      <c r="J82">
        <v>132</v>
      </c>
      <c r="K82">
        <f t="shared" si="8"/>
        <v>241</v>
      </c>
      <c r="L82">
        <f t="shared" si="9"/>
        <v>-7.9851291650948699</v>
      </c>
    </row>
    <row r="83" spans="1:12" x14ac:dyDescent="0.25">
      <c r="A83" s="3" t="s">
        <v>113</v>
      </c>
      <c r="B83" s="3">
        <v>2</v>
      </c>
      <c r="C83" s="3">
        <v>31</v>
      </c>
      <c r="D83" s="3">
        <v>250</v>
      </c>
      <c r="E83">
        <f t="shared" si="10"/>
        <v>275</v>
      </c>
      <c r="F83" s="9">
        <v>1.6221335845240701</v>
      </c>
      <c r="H83" t="s">
        <v>81</v>
      </c>
      <c r="I83">
        <f t="shared" si="7"/>
        <v>239</v>
      </c>
      <c r="J83">
        <v>158</v>
      </c>
      <c r="K83">
        <f t="shared" si="8"/>
        <v>264</v>
      </c>
      <c r="L83">
        <f t="shared" si="9"/>
        <v>5.9608192253027799</v>
      </c>
    </row>
    <row r="84" spans="1:12" x14ac:dyDescent="0.25">
      <c r="A84" s="1" t="s">
        <v>114</v>
      </c>
      <c r="B84" s="1">
        <v>2</v>
      </c>
      <c r="C84" s="1">
        <v>32</v>
      </c>
      <c r="D84" s="1">
        <v>254</v>
      </c>
      <c r="E84">
        <f t="shared" si="10"/>
        <v>279</v>
      </c>
      <c r="F84">
        <v>-1.13028219463542</v>
      </c>
      <c r="H84" t="s">
        <v>82</v>
      </c>
      <c r="I84">
        <f t="shared" si="7"/>
        <v>220</v>
      </c>
      <c r="K84">
        <f t="shared" si="8"/>
        <v>245</v>
      </c>
      <c r="L84">
        <f t="shared" si="9"/>
        <v>2.3754811124566202</v>
      </c>
    </row>
    <row r="85" spans="1:12" x14ac:dyDescent="0.25">
      <c r="A85" s="1" t="s">
        <v>115</v>
      </c>
      <c r="B85" s="1">
        <v>2</v>
      </c>
      <c r="C85" s="1">
        <v>33</v>
      </c>
      <c r="D85" s="1">
        <v>263</v>
      </c>
      <c r="E85">
        <f t="shared" si="10"/>
        <v>288</v>
      </c>
      <c r="F85">
        <v>4.3752263156361098</v>
      </c>
      <c r="H85" t="s">
        <v>83</v>
      </c>
      <c r="I85">
        <f t="shared" si="7"/>
        <v>227</v>
      </c>
      <c r="K85">
        <f t="shared" si="8"/>
        <v>252</v>
      </c>
      <c r="L85">
        <f t="shared" si="9"/>
        <v>9.1113975309858795</v>
      </c>
    </row>
    <row r="86" spans="1:12" x14ac:dyDescent="0.25">
      <c r="A86" s="1" t="s">
        <v>116</v>
      </c>
      <c r="B86" s="1">
        <v>2</v>
      </c>
      <c r="C86" s="1">
        <v>34</v>
      </c>
      <c r="D86" s="1">
        <v>292</v>
      </c>
      <c r="E86">
        <f t="shared" si="10"/>
        <v>317</v>
      </c>
      <c r="F86">
        <v>10.984805293454601</v>
      </c>
      <c r="H86" t="s">
        <v>84</v>
      </c>
      <c r="I86">
        <f t="shared" si="7"/>
        <v>200</v>
      </c>
      <c r="K86">
        <f t="shared" si="8"/>
        <v>225</v>
      </c>
      <c r="L86">
        <f t="shared" si="9"/>
        <v>2.6826603383417101E-2</v>
      </c>
    </row>
    <row r="87" spans="1:12" x14ac:dyDescent="0.25">
      <c r="A87" s="1" t="s">
        <v>117</v>
      </c>
      <c r="B87" s="1">
        <v>2</v>
      </c>
      <c r="C87" s="1">
        <v>35</v>
      </c>
      <c r="D87" s="1">
        <v>243</v>
      </c>
      <c r="E87">
        <f t="shared" si="10"/>
        <v>268</v>
      </c>
      <c r="F87">
        <v>-11.480023285463901</v>
      </c>
      <c r="H87" t="s">
        <v>85</v>
      </c>
      <c r="I87">
        <f t="shared" si="7"/>
        <v>214</v>
      </c>
      <c r="K87">
        <f t="shared" si="8"/>
        <v>239</v>
      </c>
      <c r="L87">
        <f t="shared" si="9"/>
        <v>-2.5732998305923198</v>
      </c>
    </row>
    <row r="88" spans="1:12" x14ac:dyDescent="0.25">
      <c r="A88" s="1" t="s">
        <v>118</v>
      </c>
      <c r="B88" s="1">
        <v>2</v>
      </c>
      <c r="C88" s="1">
        <v>36</v>
      </c>
      <c r="D88" s="1">
        <v>272</v>
      </c>
      <c r="E88">
        <f t="shared" si="10"/>
        <v>297</v>
      </c>
      <c r="F88">
        <v>0.46924756681044599</v>
      </c>
      <c r="H88" t="s">
        <v>86</v>
      </c>
      <c r="I88">
        <f t="shared" si="7"/>
        <v>163</v>
      </c>
      <c r="K88">
        <f t="shared" si="8"/>
        <v>188</v>
      </c>
      <c r="L88">
        <f t="shared" si="9"/>
        <v>-5.6206114669036102</v>
      </c>
    </row>
    <row r="89" spans="1:12" x14ac:dyDescent="0.25">
      <c r="A89" s="1" t="s">
        <v>119</v>
      </c>
      <c r="B89" s="1">
        <v>2</v>
      </c>
      <c r="C89" s="1">
        <v>37</v>
      </c>
      <c r="D89" s="1">
        <v>296</v>
      </c>
      <c r="E89">
        <f t="shared" si="10"/>
        <v>321</v>
      </c>
      <c r="F89">
        <v>2.9077143913143302</v>
      </c>
      <c r="H89" t="s">
        <v>87</v>
      </c>
      <c r="I89">
        <f t="shared" si="7"/>
        <v>204</v>
      </c>
      <c r="K89">
        <f t="shared" si="8"/>
        <v>229</v>
      </c>
      <c r="L89">
        <f t="shared" si="9"/>
        <v>-5.83337928537025</v>
      </c>
    </row>
    <row r="90" spans="1:12" x14ac:dyDescent="0.25">
      <c r="A90" s="1" t="s">
        <v>120</v>
      </c>
      <c r="B90" s="1">
        <v>2</v>
      </c>
      <c r="C90" s="1">
        <v>38</v>
      </c>
      <c r="D90" s="1">
        <v>280</v>
      </c>
      <c r="E90">
        <f t="shared" si="10"/>
        <v>305</v>
      </c>
      <c r="F90">
        <v>-4.3839058793034003</v>
      </c>
      <c r="H90" t="s">
        <v>88</v>
      </c>
      <c r="I90" t="e">
        <f t="shared" si="7"/>
        <v>#N/A</v>
      </c>
      <c r="K90" t="e">
        <f t="shared" si="8"/>
        <v>#N/A</v>
      </c>
      <c r="L90" t="e">
        <f t="shared" si="9"/>
        <v>#N/A</v>
      </c>
    </row>
    <row r="91" spans="1:12" x14ac:dyDescent="0.25">
      <c r="A91" s="1" t="s">
        <v>121</v>
      </c>
      <c r="B91" s="1">
        <v>2</v>
      </c>
      <c r="C91" s="1">
        <v>39</v>
      </c>
      <c r="D91" s="1">
        <v>285</v>
      </c>
      <c r="E91">
        <f t="shared" si="10"/>
        <v>310</v>
      </c>
      <c r="F91">
        <v>-1.51937091437285</v>
      </c>
      <c r="H91" t="s">
        <v>89</v>
      </c>
      <c r="I91">
        <f t="shared" si="7"/>
        <v>206</v>
      </c>
      <c r="K91">
        <f t="shared" si="8"/>
        <v>231</v>
      </c>
      <c r="L91">
        <f t="shared" si="9"/>
        <v>3.1350498503002799</v>
      </c>
    </row>
    <row r="92" spans="1:12" x14ac:dyDescent="0.25">
      <c r="A92" s="1" t="s">
        <v>122</v>
      </c>
      <c r="B92" s="1">
        <v>2</v>
      </c>
      <c r="C92" s="1">
        <v>40</v>
      </c>
      <c r="D92" s="1">
        <v>283</v>
      </c>
      <c r="E92">
        <f t="shared" si="10"/>
        <v>308</v>
      </c>
      <c r="F92">
        <v>7.2151015552504196</v>
      </c>
      <c r="H92" t="s">
        <v>90</v>
      </c>
      <c r="I92">
        <f t="shared" si="7"/>
        <v>225</v>
      </c>
      <c r="K92">
        <f t="shared" si="8"/>
        <v>250</v>
      </c>
      <c r="L92">
        <f t="shared" si="9"/>
        <v>2.9746977742794098</v>
      </c>
    </row>
    <row r="93" spans="1:12" x14ac:dyDescent="0.25">
      <c r="A93" s="1" t="s">
        <v>123</v>
      </c>
      <c r="B93" s="1">
        <v>2</v>
      </c>
      <c r="C93" s="1">
        <v>41</v>
      </c>
      <c r="D93" s="1">
        <v>252</v>
      </c>
      <c r="E93">
        <f t="shared" si="10"/>
        <v>277</v>
      </c>
      <c r="F93">
        <v>0.96618442095231305</v>
      </c>
      <c r="H93" t="s">
        <v>91</v>
      </c>
      <c r="I93">
        <f t="shared" si="7"/>
        <v>211</v>
      </c>
      <c r="K93">
        <f t="shared" si="8"/>
        <v>236</v>
      </c>
      <c r="L93">
        <f t="shared" si="9"/>
        <v>-7.0222052992779203</v>
      </c>
    </row>
    <row r="94" spans="1:12" x14ac:dyDescent="0.25">
      <c r="A94" s="1" t="s">
        <v>124</v>
      </c>
      <c r="B94" s="1">
        <v>2</v>
      </c>
      <c r="C94" s="1">
        <v>42</v>
      </c>
      <c r="D94" s="1">
        <v>262</v>
      </c>
      <c r="E94">
        <f t="shared" si="10"/>
        <v>287</v>
      </c>
      <c r="F94">
        <v>0.182006491735999</v>
      </c>
      <c r="H94" t="s">
        <v>92</v>
      </c>
      <c r="I94">
        <f t="shared" si="7"/>
        <v>225</v>
      </c>
      <c r="K94">
        <f t="shared" si="8"/>
        <v>250</v>
      </c>
      <c r="L94">
        <f t="shared" si="9"/>
        <v>2.06187737375364</v>
      </c>
    </row>
    <row r="95" spans="1:12" x14ac:dyDescent="0.25">
      <c r="A95" s="1" t="s">
        <v>125</v>
      </c>
      <c r="B95" s="1">
        <v>2</v>
      </c>
      <c r="C95" s="1">
        <v>43</v>
      </c>
      <c r="D95" s="1">
        <v>255</v>
      </c>
      <c r="E95">
        <f t="shared" si="10"/>
        <v>280</v>
      </c>
      <c r="F95">
        <v>-0.98668068912326401</v>
      </c>
      <c r="H95" t="s">
        <v>93</v>
      </c>
      <c r="I95">
        <f t="shared" si="7"/>
        <v>258</v>
      </c>
      <c r="K95">
        <f t="shared" si="8"/>
        <v>283</v>
      </c>
      <c r="L95">
        <f t="shared" si="9"/>
        <v>-0.126646952707093</v>
      </c>
    </row>
    <row r="96" spans="1:12" x14ac:dyDescent="0.25">
      <c r="A96" s="1" t="s">
        <v>126</v>
      </c>
      <c r="B96" s="1">
        <v>2</v>
      </c>
      <c r="C96" s="1">
        <v>44</v>
      </c>
      <c r="D96" s="1">
        <v>275</v>
      </c>
      <c r="E96">
        <f t="shared" si="10"/>
        <v>300</v>
      </c>
      <c r="F96">
        <v>8.9836754373127992</v>
      </c>
      <c r="H96" t="s">
        <v>94</v>
      </c>
      <c r="I96">
        <f t="shared" si="7"/>
        <v>237</v>
      </c>
      <c r="K96">
        <f t="shared" si="8"/>
        <v>262</v>
      </c>
      <c r="L96">
        <f t="shared" si="9"/>
        <v>-2.5707008759361001</v>
      </c>
    </row>
    <row r="97" spans="1:12" x14ac:dyDescent="0.25">
      <c r="A97" s="1" t="s">
        <v>127</v>
      </c>
      <c r="B97" s="1">
        <v>2</v>
      </c>
      <c r="C97" s="1">
        <v>45</v>
      </c>
      <c r="D97" s="1">
        <v>284</v>
      </c>
      <c r="E97">
        <f t="shared" si="10"/>
        <v>309</v>
      </c>
      <c r="F97">
        <v>7.4882241934808702</v>
      </c>
      <c r="H97" t="s">
        <v>95</v>
      </c>
      <c r="I97">
        <f t="shared" si="7"/>
        <v>241</v>
      </c>
      <c r="K97">
        <f t="shared" si="8"/>
        <v>266</v>
      </c>
      <c r="L97">
        <f t="shared" si="9"/>
        <v>2.7432532569346</v>
      </c>
    </row>
    <row r="98" spans="1:12" x14ac:dyDescent="0.25">
      <c r="A98" s="1" t="s">
        <v>128</v>
      </c>
      <c r="B98" s="1">
        <v>2</v>
      </c>
      <c r="C98" s="1">
        <v>46</v>
      </c>
      <c r="D98" s="1">
        <v>262</v>
      </c>
      <c r="E98">
        <f t="shared" si="10"/>
        <v>287</v>
      </c>
      <c r="F98">
        <v>1.3850492154819001</v>
      </c>
      <c r="H98" t="s">
        <v>96</v>
      </c>
      <c r="I98">
        <f t="shared" ref="I98:I129" si="11">VLOOKUP(H98,$A$2:$D$189,4,FALSE)</f>
        <v>222</v>
      </c>
      <c r="K98">
        <f t="shared" ref="K98:K129" si="12">VLOOKUP(H98,$A$2:$E$188,5,FALSE)</f>
        <v>247</v>
      </c>
      <c r="L98">
        <f t="shared" ref="L98:L129" si="13">VLOOKUP(H98,$A$2:$F$188,6,FALSE)</f>
        <v>2.21229334367928</v>
      </c>
    </row>
    <row r="99" spans="1:12" x14ac:dyDescent="0.25">
      <c r="A99" s="1" t="s">
        <v>129</v>
      </c>
      <c r="B99" s="1">
        <v>2</v>
      </c>
      <c r="C99" s="1">
        <v>47</v>
      </c>
      <c r="D99" s="1">
        <v>249</v>
      </c>
      <c r="E99">
        <f t="shared" si="10"/>
        <v>274</v>
      </c>
      <c r="F99">
        <v>-2.4198304067125198</v>
      </c>
      <c r="H99" t="s">
        <v>97</v>
      </c>
      <c r="I99">
        <f t="shared" si="11"/>
        <v>216</v>
      </c>
      <c r="K99">
        <f t="shared" si="12"/>
        <v>241</v>
      </c>
      <c r="L99">
        <f t="shared" si="13"/>
        <v>-2.8045081253497601</v>
      </c>
    </row>
    <row r="100" spans="1:12" x14ac:dyDescent="0.25">
      <c r="A100" s="1" t="s">
        <v>130</v>
      </c>
      <c r="B100" s="1">
        <v>2</v>
      </c>
      <c r="C100" s="1">
        <v>48</v>
      </c>
      <c r="D100" s="1">
        <v>259</v>
      </c>
      <c r="E100">
        <f t="shared" si="10"/>
        <v>284</v>
      </c>
      <c r="F100">
        <v>2.0741115746147099</v>
      </c>
      <c r="H100" t="s">
        <v>98</v>
      </c>
      <c r="I100">
        <f t="shared" si="11"/>
        <v>217</v>
      </c>
      <c r="K100">
        <f t="shared" si="12"/>
        <v>242</v>
      </c>
      <c r="L100">
        <f t="shared" si="13"/>
        <v>4.4202773377367697</v>
      </c>
    </row>
    <row r="101" spans="1:12" x14ac:dyDescent="0.25">
      <c r="A101" s="1" t="s">
        <v>131</v>
      </c>
      <c r="B101" s="1">
        <v>2</v>
      </c>
      <c r="C101" s="1">
        <v>49</v>
      </c>
      <c r="D101" s="1">
        <v>233</v>
      </c>
      <c r="E101">
        <f t="shared" si="10"/>
        <v>258</v>
      </c>
      <c r="F101">
        <v>-9.4836862946151594</v>
      </c>
      <c r="H101" t="s">
        <v>99</v>
      </c>
      <c r="I101">
        <f t="shared" si="11"/>
        <v>219</v>
      </c>
      <c r="K101">
        <f t="shared" si="12"/>
        <v>244</v>
      </c>
      <c r="L101">
        <f t="shared" si="13"/>
        <v>-8.8378134424741805</v>
      </c>
    </row>
    <row r="102" spans="1:12" x14ac:dyDescent="0.25">
      <c r="A102" s="1" t="s">
        <v>132</v>
      </c>
      <c r="B102" s="1">
        <v>2</v>
      </c>
      <c r="C102" s="1">
        <v>50</v>
      </c>
      <c r="D102" s="1">
        <v>255</v>
      </c>
      <c r="E102">
        <f t="shared" si="10"/>
        <v>280</v>
      </c>
      <c r="F102">
        <v>2.2637143158805202</v>
      </c>
      <c r="H102" t="s">
        <v>100</v>
      </c>
      <c r="I102">
        <f t="shared" si="11"/>
        <v>205</v>
      </c>
      <c r="K102">
        <f t="shared" si="12"/>
        <v>230</v>
      </c>
      <c r="L102">
        <f t="shared" si="13"/>
        <v>3.88700392069217</v>
      </c>
    </row>
    <row r="103" spans="1:12" x14ac:dyDescent="0.25">
      <c r="A103" s="1" t="s">
        <v>133</v>
      </c>
      <c r="B103" s="1">
        <v>2</v>
      </c>
      <c r="C103" s="1">
        <v>51</v>
      </c>
      <c r="D103" s="1">
        <v>254</v>
      </c>
      <c r="E103">
        <f t="shared" si="10"/>
        <v>279</v>
      </c>
      <c r="F103">
        <v>-4.9011495300899597</v>
      </c>
      <c r="H103" t="s">
        <v>101</v>
      </c>
      <c r="I103">
        <f t="shared" si="11"/>
        <v>232</v>
      </c>
      <c r="K103">
        <f t="shared" si="12"/>
        <v>257</v>
      </c>
      <c r="L103">
        <f t="shared" si="13"/>
        <v>-1.2906525527219199</v>
      </c>
    </row>
    <row r="104" spans="1:12" x14ac:dyDescent="0.25">
      <c r="A104" s="7" t="s">
        <v>205</v>
      </c>
      <c r="B104" s="7">
        <v>2</v>
      </c>
      <c r="C104" s="7">
        <v>1</v>
      </c>
      <c r="D104" s="7">
        <v>253</v>
      </c>
      <c r="E104" s="8">
        <f t="shared" si="10"/>
        <v>278</v>
      </c>
      <c r="F104" s="8"/>
      <c r="G104" s="8" t="s">
        <v>203</v>
      </c>
      <c r="H104" t="s">
        <v>102</v>
      </c>
      <c r="I104">
        <f t="shared" si="11"/>
        <v>234</v>
      </c>
      <c r="K104">
        <f t="shared" si="12"/>
        <v>259</v>
      </c>
      <c r="L104">
        <f t="shared" si="13"/>
        <v>5.0311643555163101</v>
      </c>
    </row>
    <row r="105" spans="1:12" x14ac:dyDescent="0.25">
      <c r="A105" s="1" t="s">
        <v>134</v>
      </c>
      <c r="B105" s="1">
        <v>3</v>
      </c>
      <c r="C105" s="1">
        <v>2</v>
      </c>
      <c r="D105" s="1">
        <v>273</v>
      </c>
      <c r="E105">
        <f t="shared" si="10"/>
        <v>298</v>
      </c>
      <c r="F105">
        <v>-2.90515813052881E-2</v>
      </c>
      <c r="H105" t="s">
        <v>103</v>
      </c>
      <c r="I105" t="e">
        <f t="shared" si="11"/>
        <v>#N/A</v>
      </c>
      <c r="K105" t="e">
        <f t="shared" si="12"/>
        <v>#N/A</v>
      </c>
      <c r="L105" t="e">
        <f t="shared" si="13"/>
        <v>#N/A</v>
      </c>
    </row>
    <row r="106" spans="1:12" x14ac:dyDescent="0.25">
      <c r="A106" s="1" t="s">
        <v>135</v>
      </c>
      <c r="B106" s="1">
        <v>3</v>
      </c>
      <c r="C106" s="1">
        <v>3</v>
      </c>
      <c r="D106" s="1">
        <v>235</v>
      </c>
      <c r="E106">
        <f t="shared" si="10"/>
        <v>260</v>
      </c>
      <c r="F106">
        <v>5.0532781528097299</v>
      </c>
      <c r="H106" t="s">
        <v>104</v>
      </c>
      <c r="I106">
        <f t="shared" si="11"/>
        <v>228</v>
      </c>
      <c r="K106">
        <f t="shared" si="12"/>
        <v>253</v>
      </c>
      <c r="L106">
        <f t="shared" si="13"/>
        <v>-3.5867307789491001</v>
      </c>
    </row>
    <row r="107" spans="1:12" x14ac:dyDescent="0.25">
      <c r="A107" s="7" t="s">
        <v>206</v>
      </c>
      <c r="B107" s="7">
        <v>3</v>
      </c>
      <c r="C107" s="7">
        <v>4</v>
      </c>
      <c r="D107" s="7">
        <v>210</v>
      </c>
      <c r="E107" s="8">
        <f t="shared" si="10"/>
        <v>235</v>
      </c>
      <c r="F107" s="8"/>
      <c r="G107" s="8" t="s">
        <v>203</v>
      </c>
      <c r="H107" t="s">
        <v>105</v>
      </c>
      <c r="I107" t="str">
        <f t="shared" si="11"/>
        <v>MISSING</v>
      </c>
      <c r="K107" t="e">
        <f t="shared" si="12"/>
        <v>#VALUE!</v>
      </c>
      <c r="L107">
        <f t="shared" si="13"/>
        <v>0</v>
      </c>
    </row>
    <row r="108" spans="1:12" x14ac:dyDescent="0.25">
      <c r="A108" s="7" t="s">
        <v>207</v>
      </c>
      <c r="B108" s="7">
        <v>3</v>
      </c>
      <c r="C108" s="7">
        <v>5</v>
      </c>
      <c r="D108" s="7">
        <v>228</v>
      </c>
      <c r="E108" s="8">
        <f t="shared" si="10"/>
        <v>253</v>
      </c>
      <c r="F108" s="8"/>
      <c r="G108" s="8" t="s">
        <v>203</v>
      </c>
      <c r="H108" t="s">
        <v>106</v>
      </c>
      <c r="I108">
        <f t="shared" si="11"/>
        <v>243</v>
      </c>
      <c r="K108">
        <f t="shared" si="12"/>
        <v>268</v>
      </c>
      <c r="L108">
        <f t="shared" si="13"/>
        <v>4.9197172543500196</v>
      </c>
    </row>
    <row r="109" spans="1:12" x14ac:dyDescent="0.25">
      <c r="A109" s="1" t="s">
        <v>136</v>
      </c>
      <c r="B109" s="1">
        <v>3</v>
      </c>
      <c r="C109" s="1">
        <v>6</v>
      </c>
      <c r="D109" s="1">
        <v>187</v>
      </c>
      <c r="E109">
        <f t="shared" si="10"/>
        <v>212</v>
      </c>
      <c r="F109">
        <v>-9.3409533553202202</v>
      </c>
      <c r="H109" t="s">
        <v>107</v>
      </c>
      <c r="I109">
        <f t="shared" si="11"/>
        <v>249</v>
      </c>
      <c r="K109">
        <f t="shared" si="12"/>
        <v>274</v>
      </c>
      <c r="L109">
        <f t="shared" si="13"/>
        <v>2.58634484594675</v>
      </c>
    </row>
    <row r="110" spans="1:12" x14ac:dyDescent="0.25">
      <c r="A110" s="1" t="s">
        <v>137</v>
      </c>
      <c r="B110" s="1">
        <v>3</v>
      </c>
      <c r="C110" s="1">
        <v>7</v>
      </c>
      <c r="D110" s="1">
        <v>234</v>
      </c>
      <c r="E110">
        <f t="shared" si="10"/>
        <v>259</v>
      </c>
      <c r="F110">
        <v>4.3686155446768504</v>
      </c>
      <c r="H110" t="s">
        <v>108</v>
      </c>
      <c r="I110">
        <f t="shared" si="11"/>
        <v>240</v>
      </c>
      <c r="K110">
        <f t="shared" si="12"/>
        <v>265</v>
      </c>
      <c r="L110">
        <f t="shared" si="13"/>
        <v>-7.08051889035701</v>
      </c>
    </row>
    <row r="111" spans="1:12" x14ac:dyDescent="0.25">
      <c r="A111" s="1" t="s">
        <v>138</v>
      </c>
      <c r="B111" s="1">
        <v>3</v>
      </c>
      <c r="C111" s="1">
        <v>8</v>
      </c>
      <c r="D111" s="1">
        <v>199</v>
      </c>
      <c r="E111">
        <f t="shared" si="10"/>
        <v>224</v>
      </c>
      <c r="F111">
        <v>-11.050122199850801</v>
      </c>
      <c r="H111" t="s">
        <v>109</v>
      </c>
      <c r="I111">
        <f t="shared" si="11"/>
        <v>238</v>
      </c>
      <c r="K111">
        <f t="shared" si="12"/>
        <v>263</v>
      </c>
      <c r="L111">
        <f t="shared" si="13"/>
        <v>-8.2054297053702197</v>
      </c>
    </row>
    <row r="112" spans="1:12" x14ac:dyDescent="0.25">
      <c r="A112" s="1" t="s">
        <v>139</v>
      </c>
      <c r="B112" s="1">
        <v>3</v>
      </c>
      <c r="C112" s="1">
        <v>9</v>
      </c>
      <c r="D112" s="1">
        <v>250</v>
      </c>
      <c r="E112">
        <f t="shared" si="10"/>
        <v>275</v>
      </c>
      <c r="F112">
        <v>-0.137678013251296</v>
      </c>
      <c r="H112" t="s">
        <v>110</v>
      </c>
      <c r="I112">
        <f t="shared" si="11"/>
        <v>242</v>
      </c>
      <c r="K112">
        <f t="shared" si="12"/>
        <v>267</v>
      </c>
      <c r="L112">
        <f t="shared" si="13"/>
        <v>2.4493989515150298</v>
      </c>
    </row>
    <row r="113" spans="1:12" x14ac:dyDescent="0.25">
      <c r="A113" s="1" t="s">
        <v>140</v>
      </c>
      <c r="B113" s="1">
        <v>3</v>
      </c>
      <c r="C113" s="1">
        <v>10</v>
      </c>
      <c r="D113" s="1">
        <v>262</v>
      </c>
      <c r="E113">
        <f t="shared" si="10"/>
        <v>287</v>
      </c>
      <c r="F113">
        <v>-0.84775702631637695</v>
      </c>
      <c r="H113" t="s">
        <v>111</v>
      </c>
      <c r="I113">
        <f t="shared" si="11"/>
        <v>224</v>
      </c>
      <c r="K113">
        <f t="shared" si="12"/>
        <v>249</v>
      </c>
      <c r="L113">
        <f t="shared" si="13"/>
        <v>-5.6202237055037001</v>
      </c>
    </row>
    <row r="114" spans="1:12" x14ac:dyDescent="0.25">
      <c r="A114" s="1" t="s">
        <v>141</v>
      </c>
      <c r="B114" s="1">
        <v>3</v>
      </c>
      <c r="C114" s="1">
        <v>11</v>
      </c>
      <c r="D114" s="1">
        <v>238</v>
      </c>
      <c r="E114">
        <f t="shared" si="10"/>
        <v>263</v>
      </c>
      <c r="F114">
        <v>-5.4567930118115804</v>
      </c>
      <c r="H114" t="s">
        <v>112</v>
      </c>
      <c r="I114">
        <f t="shared" si="11"/>
        <v>221</v>
      </c>
      <c r="J114">
        <v>166</v>
      </c>
      <c r="K114">
        <f t="shared" si="12"/>
        <v>246</v>
      </c>
      <c r="L114">
        <f t="shared" si="13"/>
        <v>1.2524890040578001</v>
      </c>
    </row>
    <row r="115" spans="1:12" x14ac:dyDescent="0.25">
      <c r="A115" s="1" t="s">
        <v>142</v>
      </c>
      <c r="B115" s="1">
        <v>3</v>
      </c>
      <c r="C115" s="1">
        <v>12</v>
      </c>
      <c r="D115" s="1">
        <v>278</v>
      </c>
      <c r="E115">
        <f t="shared" si="10"/>
        <v>303</v>
      </c>
      <c r="F115">
        <v>3.42877349630449</v>
      </c>
      <c r="H115" t="s">
        <v>113</v>
      </c>
      <c r="I115">
        <f t="shared" si="11"/>
        <v>250</v>
      </c>
      <c r="J115">
        <v>183</v>
      </c>
      <c r="K115">
        <f t="shared" si="12"/>
        <v>275</v>
      </c>
      <c r="L115">
        <f t="shared" si="13"/>
        <v>1.6221335845240701</v>
      </c>
    </row>
    <row r="116" spans="1:12" x14ac:dyDescent="0.25">
      <c r="A116" s="1" t="s">
        <v>143</v>
      </c>
      <c r="B116" s="1">
        <v>3</v>
      </c>
      <c r="C116" s="1">
        <v>13</v>
      </c>
      <c r="D116" s="1">
        <v>264</v>
      </c>
      <c r="E116">
        <f t="shared" si="10"/>
        <v>289</v>
      </c>
      <c r="F116">
        <v>-3.2519998299742001</v>
      </c>
      <c r="H116" t="s">
        <v>114</v>
      </c>
      <c r="I116">
        <f t="shared" si="11"/>
        <v>254</v>
      </c>
      <c r="J116">
        <v>189</v>
      </c>
      <c r="K116">
        <f t="shared" si="12"/>
        <v>279</v>
      </c>
      <c r="L116">
        <f t="shared" si="13"/>
        <v>-1.13028219463542</v>
      </c>
    </row>
    <row r="117" spans="1:12" x14ac:dyDescent="0.25">
      <c r="A117" s="1" t="s">
        <v>144</v>
      </c>
      <c r="B117" s="1">
        <v>3</v>
      </c>
      <c r="C117" s="1">
        <v>14</v>
      </c>
      <c r="D117" s="1">
        <v>288</v>
      </c>
      <c r="E117">
        <f t="shared" si="10"/>
        <v>313</v>
      </c>
      <c r="F117">
        <v>-4.4960696698015097</v>
      </c>
      <c r="H117" t="s">
        <v>115</v>
      </c>
      <c r="I117">
        <f t="shared" si="11"/>
        <v>263</v>
      </c>
      <c r="J117">
        <v>192</v>
      </c>
      <c r="K117">
        <f t="shared" si="12"/>
        <v>288</v>
      </c>
      <c r="L117">
        <f t="shared" si="13"/>
        <v>4.3752263156361098</v>
      </c>
    </row>
    <row r="118" spans="1:12" x14ac:dyDescent="0.25">
      <c r="A118" s="7" t="s">
        <v>208</v>
      </c>
      <c r="B118" s="7">
        <v>3</v>
      </c>
      <c r="C118" s="7">
        <v>15</v>
      </c>
      <c r="D118" s="7">
        <v>262</v>
      </c>
      <c r="E118" s="8">
        <f t="shared" si="10"/>
        <v>287</v>
      </c>
      <c r="F118" s="8"/>
      <c r="G118" s="8" t="s">
        <v>203</v>
      </c>
      <c r="H118" t="s">
        <v>116</v>
      </c>
      <c r="I118">
        <f t="shared" si="11"/>
        <v>292</v>
      </c>
      <c r="J118">
        <v>212</v>
      </c>
      <c r="K118">
        <f t="shared" si="12"/>
        <v>317</v>
      </c>
      <c r="L118">
        <f t="shared" si="13"/>
        <v>10.984805293454601</v>
      </c>
    </row>
    <row r="119" spans="1:12" x14ac:dyDescent="0.25">
      <c r="A119" s="1" t="s">
        <v>145</v>
      </c>
      <c r="B119" s="1">
        <v>3</v>
      </c>
      <c r="C119" s="1">
        <v>16</v>
      </c>
      <c r="D119" s="1">
        <v>282</v>
      </c>
      <c r="E119">
        <f t="shared" si="10"/>
        <v>307</v>
      </c>
      <c r="F119">
        <v>7.4124705147471301</v>
      </c>
      <c r="H119" t="s">
        <v>117</v>
      </c>
      <c r="I119">
        <f t="shared" si="11"/>
        <v>243</v>
      </c>
      <c r="J119">
        <v>152</v>
      </c>
      <c r="K119">
        <f t="shared" si="12"/>
        <v>268</v>
      </c>
      <c r="L119">
        <f t="shared" si="13"/>
        <v>-11.480023285463901</v>
      </c>
    </row>
    <row r="120" spans="1:12" x14ac:dyDescent="0.25">
      <c r="A120" s="1" t="s">
        <v>146</v>
      </c>
      <c r="B120" s="1">
        <v>3</v>
      </c>
      <c r="C120" s="1">
        <v>17</v>
      </c>
      <c r="D120" s="1">
        <v>245</v>
      </c>
      <c r="E120">
        <f t="shared" si="10"/>
        <v>270</v>
      </c>
      <c r="F120">
        <v>3.88497099901319</v>
      </c>
      <c r="H120" t="s">
        <v>118</v>
      </c>
      <c r="I120">
        <f t="shared" si="11"/>
        <v>272</v>
      </c>
      <c r="J120">
        <v>190</v>
      </c>
      <c r="K120">
        <f t="shared" si="12"/>
        <v>297</v>
      </c>
      <c r="L120">
        <f t="shared" si="13"/>
        <v>0.46924756681044599</v>
      </c>
    </row>
    <row r="121" spans="1:12" x14ac:dyDescent="0.25">
      <c r="A121" s="1" t="s">
        <v>147</v>
      </c>
      <c r="B121" s="1">
        <v>3</v>
      </c>
      <c r="C121" s="1">
        <v>18</v>
      </c>
      <c r="D121" s="1">
        <v>270</v>
      </c>
      <c r="E121">
        <f t="shared" si="10"/>
        <v>295</v>
      </c>
      <c r="F121">
        <v>2.8825683838901202</v>
      </c>
      <c r="H121" t="s">
        <v>119</v>
      </c>
      <c r="I121">
        <f t="shared" si="11"/>
        <v>296</v>
      </c>
      <c r="J121">
        <v>204</v>
      </c>
      <c r="K121">
        <f t="shared" si="12"/>
        <v>321</v>
      </c>
      <c r="L121">
        <f t="shared" si="13"/>
        <v>2.9077143913143302</v>
      </c>
    </row>
    <row r="122" spans="1:12" x14ac:dyDescent="0.25">
      <c r="A122" s="1" t="s">
        <v>148</v>
      </c>
      <c r="B122" s="1">
        <v>3</v>
      </c>
      <c r="C122" s="1">
        <v>19</v>
      </c>
      <c r="D122" s="1">
        <v>243</v>
      </c>
      <c r="E122">
        <f t="shared" si="10"/>
        <v>268</v>
      </c>
      <c r="F122">
        <v>1.43349257927971</v>
      </c>
      <c r="H122" t="s">
        <v>120</v>
      </c>
      <c r="I122">
        <f t="shared" si="11"/>
        <v>280</v>
      </c>
      <c r="J122">
        <v>180</v>
      </c>
      <c r="K122">
        <f t="shared" si="12"/>
        <v>305</v>
      </c>
      <c r="L122">
        <f t="shared" si="13"/>
        <v>-4.3839058793034003</v>
      </c>
    </row>
    <row r="123" spans="1:12" x14ac:dyDescent="0.25">
      <c r="A123" s="1" t="s">
        <v>149</v>
      </c>
      <c r="B123" s="1">
        <v>3</v>
      </c>
      <c r="C123" s="1">
        <v>20</v>
      </c>
      <c r="D123" s="1">
        <v>262</v>
      </c>
      <c r="E123">
        <f t="shared" si="10"/>
        <v>287</v>
      </c>
      <c r="F123">
        <v>-4.4498437411264202</v>
      </c>
      <c r="H123" t="s">
        <v>121</v>
      </c>
      <c r="I123">
        <f t="shared" si="11"/>
        <v>285</v>
      </c>
      <c r="J123">
        <v>192</v>
      </c>
      <c r="K123">
        <f t="shared" si="12"/>
        <v>310</v>
      </c>
      <c r="L123">
        <f t="shared" si="13"/>
        <v>-1.51937091437285</v>
      </c>
    </row>
    <row r="124" spans="1:12" x14ac:dyDescent="0.25">
      <c r="A124" s="1" t="s">
        <v>150</v>
      </c>
      <c r="B124" s="1">
        <v>3</v>
      </c>
      <c r="C124" s="1">
        <v>21</v>
      </c>
      <c r="D124" s="1">
        <v>265</v>
      </c>
      <c r="E124">
        <f t="shared" si="10"/>
        <v>290</v>
      </c>
      <c r="F124">
        <v>-6.4031975688947202</v>
      </c>
      <c r="H124" t="s">
        <v>122</v>
      </c>
      <c r="I124">
        <f t="shared" si="11"/>
        <v>283</v>
      </c>
      <c r="J124">
        <v>208</v>
      </c>
      <c r="K124">
        <f t="shared" si="12"/>
        <v>308</v>
      </c>
      <c r="L124">
        <f t="shared" si="13"/>
        <v>7.2151015552504196</v>
      </c>
    </row>
    <row r="125" spans="1:12" x14ac:dyDescent="0.25">
      <c r="A125" s="1" t="s">
        <v>151</v>
      </c>
      <c r="B125" s="1">
        <v>3</v>
      </c>
      <c r="C125" s="1">
        <v>22</v>
      </c>
      <c r="D125" s="1">
        <v>281</v>
      </c>
      <c r="E125">
        <f t="shared" si="10"/>
        <v>306</v>
      </c>
      <c r="F125">
        <v>7.9971278489489404</v>
      </c>
      <c r="H125" t="s">
        <v>123</v>
      </c>
      <c r="I125">
        <f t="shared" si="11"/>
        <v>252</v>
      </c>
      <c r="J125">
        <v>180</v>
      </c>
      <c r="K125">
        <f t="shared" si="12"/>
        <v>277</v>
      </c>
      <c r="L125">
        <f t="shared" si="13"/>
        <v>0.96618442095231305</v>
      </c>
    </row>
    <row r="126" spans="1:12" x14ac:dyDescent="0.25">
      <c r="A126" s="1" t="s">
        <v>152</v>
      </c>
      <c r="B126" s="1">
        <v>3</v>
      </c>
      <c r="C126" s="1">
        <v>23</v>
      </c>
      <c r="D126" s="1">
        <v>282</v>
      </c>
      <c r="E126">
        <f t="shared" si="10"/>
        <v>307</v>
      </c>
      <c r="F126">
        <v>-7.3939543530970102</v>
      </c>
      <c r="H126" t="s">
        <v>124</v>
      </c>
      <c r="I126">
        <f t="shared" si="11"/>
        <v>262</v>
      </c>
      <c r="J126">
        <v>195</v>
      </c>
      <c r="K126">
        <f t="shared" si="12"/>
        <v>287</v>
      </c>
      <c r="L126">
        <f t="shared" si="13"/>
        <v>0.182006491735999</v>
      </c>
    </row>
    <row r="127" spans="1:12" x14ac:dyDescent="0.25">
      <c r="A127" s="1" t="s">
        <v>153</v>
      </c>
      <c r="B127" s="1">
        <v>3</v>
      </c>
      <c r="C127" s="1">
        <v>24</v>
      </c>
      <c r="D127" s="1">
        <v>235</v>
      </c>
      <c r="E127">
        <f t="shared" si="10"/>
        <v>260</v>
      </c>
      <c r="F127">
        <v>-5.6262646451204903</v>
      </c>
      <c r="H127" t="s">
        <v>125</v>
      </c>
      <c r="I127">
        <f t="shared" si="11"/>
        <v>255</v>
      </c>
      <c r="J127">
        <v>172</v>
      </c>
      <c r="K127">
        <f t="shared" si="12"/>
        <v>280</v>
      </c>
      <c r="L127">
        <f t="shared" si="13"/>
        <v>-0.98668068912326401</v>
      </c>
    </row>
    <row r="128" spans="1:12" x14ac:dyDescent="0.25">
      <c r="A128" s="1" t="s">
        <v>154</v>
      </c>
      <c r="B128" s="1">
        <v>3</v>
      </c>
      <c r="C128" s="1">
        <v>25</v>
      </c>
      <c r="D128" s="1">
        <v>275</v>
      </c>
      <c r="E128">
        <f t="shared" si="10"/>
        <v>300</v>
      </c>
      <c r="F128">
        <v>1.1837758504859399</v>
      </c>
      <c r="H128" t="s">
        <v>126</v>
      </c>
      <c r="I128">
        <f t="shared" si="11"/>
        <v>275</v>
      </c>
      <c r="J128">
        <v>209</v>
      </c>
      <c r="K128">
        <f t="shared" si="12"/>
        <v>300</v>
      </c>
      <c r="L128">
        <f t="shared" si="13"/>
        <v>8.9836754373127992</v>
      </c>
    </row>
    <row r="129" spans="1:12" x14ac:dyDescent="0.25">
      <c r="A129" s="1" t="s">
        <v>155</v>
      </c>
      <c r="B129" s="1">
        <v>3</v>
      </c>
      <c r="C129" s="1">
        <v>26</v>
      </c>
      <c r="D129" s="1">
        <v>287</v>
      </c>
      <c r="E129">
        <f t="shared" si="10"/>
        <v>312</v>
      </c>
      <c r="F129">
        <v>6.1343301257591802</v>
      </c>
      <c r="H129" t="s">
        <v>127</v>
      </c>
      <c r="I129">
        <f t="shared" si="11"/>
        <v>284</v>
      </c>
      <c r="J129">
        <v>202</v>
      </c>
      <c r="K129">
        <f t="shared" si="12"/>
        <v>309</v>
      </c>
      <c r="L129">
        <f t="shared" si="13"/>
        <v>7.4882241934808702</v>
      </c>
    </row>
    <row r="130" spans="1:12" x14ac:dyDescent="0.25">
      <c r="A130" s="1" t="s">
        <v>156</v>
      </c>
      <c r="B130" s="1">
        <v>3</v>
      </c>
      <c r="C130" s="1">
        <v>27</v>
      </c>
      <c r="D130" s="1">
        <v>280</v>
      </c>
      <c r="E130">
        <f t="shared" si="10"/>
        <v>305</v>
      </c>
      <c r="F130">
        <v>3.5212671129275699</v>
      </c>
      <c r="H130" t="s">
        <v>128</v>
      </c>
      <c r="I130">
        <f t="shared" ref="I130:I161" si="14">VLOOKUP(H130,$A$2:$D$189,4,FALSE)</f>
        <v>262</v>
      </c>
      <c r="J130">
        <v>167</v>
      </c>
      <c r="K130">
        <f t="shared" ref="K130:K161" si="15">VLOOKUP(H130,$A$2:$E$188,5,FALSE)</f>
        <v>287</v>
      </c>
      <c r="L130">
        <f t="shared" ref="L130:L161" si="16">VLOOKUP(H130,$A$2:$F$188,6,FALSE)</f>
        <v>1.3850492154819001</v>
      </c>
    </row>
    <row r="131" spans="1:12" x14ac:dyDescent="0.25">
      <c r="A131" s="1" t="s">
        <v>157</v>
      </c>
      <c r="B131" s="1">
        <v>3</v>
      </c>
      <c r="C131" s="1">
        <v>28</v>
      </c>
      <c r="D131" s="1">
        <v>281</v>
      </c>
      <c r="E131">
        <f t="shared" si="10"/>
        <v>306</v>
      </c>
      <c r="F131">
        <v>-0.162829279689085</v>
      </c>
      <c r="H131" t="s">
        <v>129</v>
      </c>
      <c r="I131">
        <f t="shared" si="14"/>
        <v>249</v>
      </c>
      <c r="J131">
        <v>176</v>
      </c>
      <c r="K131">
        <f t="shared" si="15"/>
        <v>274</v>
      </c>
      <c r="L131">
        <f t="shared" si="16"/>
        <v>-2.4198304067125198</v>
      </c>
    </row>
    <row r="132" spans="1:12" x14ac:dyDescent="0.25">
      <c r="A132" s="1" t="s">
        <v>158</v>
      </c>
      <c r="B132" s="1">
        <v>3</v>
      </c>
      <c r="C132" s="1">
        <v>29</v>
      </c>
      <c r="D132" s="1">
        <v>305</v>
      </c>
      <c r="E132">
        <f t="shared" si="10"/>
        <v>330</v>
      </c>
      <c r="F132">
        <v>-0.58079259530983396</v>
      </c>
      <c r="H132" t="s">
        <v>130</v>
      </c>
      <c r="I132">
        <f t="shared" si="14"/>
        <v>259</v>
      </c>
      <c r="J132">
        <v>180</v>
      </c>
      <c r="K132">
        <f t="shared" si="15"/>
        <v>284</v>
      </c>
      <c r="L132">
        <f t="shared" si="16"/>
        <v>2.0741115746147099</v>
      </c>
    </row>
    <row r="133" spans="1:12" x14ac:dyDescent="0.25">
      <c r="A133" s="1" t="s">
        <v>159</v>
      </c>
      <c r="B133" s="1">
        <v>3</v>
      </c>
      <c r="C133" s="1">
        <v>30</v>
      </c>
      <c r="D133" s="1">
        <v>300</v>
      </c>
      <c r="E133">
        <f t="shared" si="10"/>
        <v>325</v>
      </c>
      <c r="F133">
        <v>-3.9975012378495398</v>
      </c>
      <c r="H133" t="s">
        <v>131</v>
      </c>
      <c r="I133">
        <f t="shared" si="14"/>
        <v>233</v>
      </c>
      <c r="J133">
        <v>135</v>
      </c>
      <c r="K133">
        <f t="shared" si="15"/>
        <v>258</v>
      </c>
      <c r="L133">
        <f t="shared" si="16"/>
        <v>-9.4836862946151594</v>
      </c>
    </row>
    <row r="134" spans="1:12" x14ac:dyDescent="0.25">
      <c r="A134" s="1" t="s">
        <v>160</v>
      </c>
      <c r="B134" s="1">
        <v>3</v>
      </c>
      <c r="C134" s="1">
        <v>31</v>
      </c>
      <c r="D134" s="1">
        <v>291</v>
      </c>
      <c r="E134">
        <f t="shared" si="10"/>
        <v>316</v>
      </c>
      <c r="F134">
        <v>7.4172473262846799</v>
      </c>
      <c r="H134" t="s">
        <v>132</v>
      </c>
      <c r="I134">
        <f t="shared" si="14"/>
        <v>255</v>
      </c>
      <c r="J134">
        <v>188</v>
      </c>
      <c r="K134">
        <f t="shared" si="15"/>
        <v>280</v>
      </c>
      <c r="L134">
        <f t="shared" si="16"/>
        <v>2.2637143158805202</v>
      </c>
    </row>
    <row r="135" spans="1:12" x14ac:dyDescent="0.25">
      <c r="A135" s="1" t="s">
        <v>161</v>
      </c>
      <c r="B135" s="1">
        <v>3</v>
      </c>
      <c r="C135" s="1">
        <v>32</v>
      </c>
      <c r="D135" s="1">
        <v>287</v>
      </c>
      <c r="E135">
        <f t="shared" ref="E135:E183" si="17">D135+25</f>
        <v>312</v>
      </c>
      <c r="F135">
        <v>0.373667109501096</v>
      </c>
      <c r="H135" t="s">
        <v>133</v>
      </c>
      <c r="I135">
        <f t="shared" si="14"/>
        <v>254</v>
      </c>
      <c r="J135">
        <v>162</v>
      </c>
      <c r="K135">
        <f t="shared" si="15"/>
        <v>279</v>
      </c>
      <c r="L135">
        <f t="shared" si="16"/>
        <v>-4.9011495300899597</v>
      </c>
    </row>
    <row r="136" spans="1:12" x14ac:dyDescent="0.25">
      <c r="A136" s="1" t="s">
        <v>162</v>
      </c>
      <c r="B136" s="1">
        <v>3</v>
      </c>
      <c r="C136" s="1">
        <v>33</v>
      </c>
      <c r="D136" s="1">
        <v>283</v>
      </c>
      <c r="E136">
        <f t="shared" si="17"/>
        <v>308</v>
      </c>
      <c r="F136">
        <v>1.9894945778159401</v>
      </c>
      <c r="H136" t="s">
        <v>134</v>
      </c>
      <c r="I136">
        <f t="shared" si="14"/>
        <v>273</v>
      </c>
      <c r="J136">
        <v>175</v>
      </c>
      <c r="K136">
        <f t="shared" si="15"/>
        <v>298</v>
      </c>
      <c r="L136">
        <f t="shared" si="16"/>
        <v>-2.90515813052881E-2</v>
      </c>
    </row>
    <row r="137" spans="1:12" x14ac:dyDescent="0.25">
      <c r="A137" s="1" t="s">
        <v>163</v>
      </c>
      <c r="B137" s="1">
        <v>3</v>
      </c>
      <c r="C137" s="1">
        <v>34</v>
      </c>
      <c r="D137" s="1">
        <v>285</v>
      </c>
      <c r="E137">
        <f t="shared" si="17"/>
        <v>310</v>
      </c>
      <c r="F137">
        <v>2.26378840987597</v>
      </c>
      <c r="H137" t="s">
        <v>135</v>
      </c>
      <c r="I137">
        <f t="shared" si="14"/>
        <v>235</v>
      </c>
      <c r="J137">
        <v>180</v>
      </c>
      <c r="K137">
        <f t="shared" si="15"/>
        <v>260</v>
      </c>
      <c r="L137">
        <f t="shared" si="16"/>
        <v>5.0532781528097299</v>
      </c>
    </row>
    <row r="138" spans="1:12" x14ac:dyDescent="0.25">
      <c r="A138" s="1" t="s">
        <v>164</v>
      </c>
      <c r="B138" s="1">
        <v>3</v>
      </c>
      <c r="C138" s="1">
        <v>35</v>
      </c>
      <c r="D138" s="1">
        <v>282</v>
      </c>
      <c r="E138">
        <f t="shared" si="17"/>
        <v>307</v>
      </c>
      <c r="F138">
        <v>-1.5978571166853801</v>
      </c>
      <c r="H138" t="s">
        <v>136</v>
      </c>
      <c r="I138">
        <f t="shared" si="14"/>
        <v>187</v>
      </c>
      <c r="J138">
        <v>133</v>
      </c>
      <c r="K138">
        <f t="shared" si="15"/>
        <v>212</v>
      </c>
      <c r="L138">
        <f t="shared" si="16"/>
        <v>-9.3409533553202202</v>
      </c>
    </row>
    <row r="139" spans="1:12" x14ac:dyDescent="0.25">
      <c r="A139" s="1" t="s">
        <v>165</v>
      </c>
      <c r="B139" s="1">
        <v>3</v>
      </c>
      <c r="C139" s="1">
        <v>36</v>
      </c>
      <c r="D139" s="1">
        <v>283</v>
      </c>
      <c r="E139">
        <f t="shared" si="17"/>
        <v>308</v>
      </c>
      <c r="F139">
        <v>-0.88423683252464502</v>
      </c>
      <c r="H139" t="s">
        <v>137</v>
      </c>
      <c r="I139">
        <f t="shared" si="14"/>
        <v>234</v>
      </c>
      <c r="J139">
        <v>165</v>
      </c>
      <c r="K139">
        <f t="shared" si="15"/>
        <v>259</v>
      </c>
      <c r="L139">
        <f t="shared" si="16"/>
        <v>4.3686155446768504</v>
      </c>
    </row>
    <row r="140" spans="1:12" x14ac:dyDescent="0.25">
      <c r="A140" s="1" t="s">
        <v>166</v>
      </c>
      <c r="B140" s="1">
        <v>3</v>
      </c>
      <c r="C140" s="1">
        <v>37</v>
      </c>
      <c r="D140" s="1">
        <v>277</v>
      </c>
      <c r="E140">
        <f t="shared" si="17"/>
        <v>302</v>
      </c>
      <c r="F140">
        <v>-2.7480119989933001</v>
      </c>
      <c r="H140" t="s">
        <v>138</v>
      </c>
      <c r="I140">
        <f t="shared" si="14"/>
        <v>199</v>
      </c>
      <c r="J140">
        <v>141</v>
      </c>
      <c r="K140">
        <f t="shared" si="15"/>
        <v>224</v>
      </c>
      <c r="L140">
        <f t="shared" si="16"/>
        <v>-11.050122199850801</v>
      </c>
    </row>
    <row r="141" spans="1:12" x14ac:dyDescent="0.25">
      <c r="A141" s="1" t="s">
        <v>167</v>
      </c>
      <c r="B141" s="1">
        <v>3</v>
      </c>
      <c r="C141" s="1">
        <v>38</v>
      </c>
      <c r="D141" s="1">
        <v>297</v>
      </c>
      <c r="E141">
        <f t="shared" si="17"/>
        <v>322</v>
      </c>
      <c r="F141">
        <v>0.91947695662345297</v>
      </c>
      <c r="H141" t="s">
        <v>139</v>
      </c>
      <c r="I141">
        <f t="shared" si="14"/>
        <v>250</v>
      </c>
      <c r="J141">
        <v>149</v>
      </c>
      <c r="K141">
        <f t="shared" si="15"/>
        <v>275</v>
      </c>
      <c r="L141">
        <f t="shared" si="16"/>
        <v>-0.137678013251296</v>
      </c>
    </row>
    <row r="142" spans="1:12" x14ac:dyDescent="0.25">
      <c r="A142" s="7" t="s">
        <v>209</v>
      </c>
      <c r="B142" s="7">
        <v>3</v>
      </c>
      <c r="C142" s="7">
        <v>39</v>
      </c>
      <c r="D142" s="7">
        <v>276</v>
      </c>
      <c r="E142" s="8">
        <f t="shared" si="17"/>
        <v>301</v>
      </c>
      <c r="F142" s="8"/>
      <c r="G142" s="8" t="s">
        <v>203</v>
      </c>
      <c r="H142" t="s">
        <v>140</v>
      </c>
      <c r="I142">
        <f t="shared" si="14"/>
        <v>262</v>
      </c>
      <c r="J142">
        <v>185</v>
      </c>
      <c r="K142">
        <f t="shared" si="15"/>
        <v>287</v>
      </c>
      <c r="L142">
        <f t="shared" si="16"/>
        <v>-0.84775702631637695</v>
      </c>
    </row>
    <row r="143" spans="1:12" x14ac:dyDescent="0.25">
      <c r="A143" s="7" t="s">
        <v>210</v>
      </c>
      <c r="B143" s="7">
        <v>3</v>
      </c>
      <c r="C143" s="7">
        <v>40</v>
      </c>
      <c r="D143" s="7">
        <v>281</v>
      </c>
      <c r="E143" s="8">
        <f t="shared" si="17"/>
        <v>306</v>
      </c>
      <c r="F143" s="8"/>
      <c r="G143" s="8" t="s">
        <v>203</v>
      </c>
      <c r="H143" t="s">
        <v>141</v>
      </c>
      <c r="I143">
        <f t="shared" si="14"/>
        <v>238</v>
      </c>
      <c r="J143">
        <v>170</v>
      </c>
      <c r="K143">
        <f t="shared" si="15"/>
        <v>263</v>
      </c>
      <c r="L143">
        <f t="shared" si="16"/>
        <v>-5.4567930118115804</v>
      </c>
    </row>
    <row r="144" spans="1:12" x14ac:dyDescent="0.25">
      <c r="A144" s="1" t="s">
        <v>168</v>
      </c>
      <c r="B144" s="1">
        <v>3</v>
      </c>
      <c r="C144" s="1">
        <v>41</v>
      </c>
      <c r="D144" s="1">
        <v>278</v>
      </c>
      <c r="E144">
        <f t="shared" si="17"/>
        <v>303</v>
      </c>
      <c r="F144">
        <v>-1.7548053355153299</v>
      </c>
      <c r="H144" t="s">
        <v>142</v>
      </c>
      <c r="I144">
        <f t="shared" si="14"/>
        <v>278</v>
      </c>
      <c r="J144">
        <v>201</v>
      </c>
      <c r="K144">
        <f t="shared" si="15"/>
        <v>303</v>
      </c>
      <c r="L144">
        <f t="shared" si="16"/>
        <v>3.42877349630449</v>
      </c>
    </row>
    <row r="145" spans="1:12" x14ac:dyDescent="0.25">
      <c r="A145" s="1" t="s">
        <v>169</v>
      </c>
      <c r="B145" s="1">
        <v>3</v>
      </c>
      <c r="C145" s="1">
        <v>42</v>
      </c>
      <c r="D145" s="1">
        <v>292</v>
      </c>
      <c r="E145">
        <f t="shared" si="17"/>
        <v>317</v>
      </c>
      <c r="F145">
        <v>5.0514753364931098</v>
      </c>
      <c r="H145" t="s">
        <v>143</v>
      </c>
      <c r="I145">
        <f t="shared" si="14"/>
        <v>264</v>
      </c>
      <c r="J145">
        <v>162</v>
      </c>
      <c r="K145">
        <f t="shared" si="15"/>
        <v>289</v>
      </c>
      <c r="L145">
        <f t="shared" si="16"/>
        <v>-3.2519998299742001</v>
      </c>
    </row>
    <row r="146" spans="1:12" x14ac:dyDescent="0.25">
      <c r="A146" s="1" t="s">
        <v>170</v>
      </c>
      <c r="B146" s="1">
        <v>3</v>
      </c>
      <c r="C146" s="1">
        <v>43</v>
      </c>
      <c r="D146" s="1">
        <v>303</v>
      </c>
      <c r="E146">
        <f t="shared" si="17"/>
        <v>328</v>
      </c>
      <c r="F146">
        <v>0.61454870438874498</v>
      </c>
      <c r="H146" t="s">
        <v>144</v>
      </c>
      <c r="I146">
        <f t="shared" si="14"/>
        <v>288</v>
      </c>
      <c r="J146">
        <v>166</v>
      </c>
      <c r="K146">
        <f t="shared" si="15"/>
        <v>313</v>
      </c>
      <c r="L146">
        <f t="shared" si="16"/>
        <v>-4.4960696698015097</v>
      </c>
    </row>
    <row r="147" spans="1:12" x14ac:dyDescent="0.25">
      <c r="A147" s="1" t="s">
        <v>171</v>
      </c>
      <c r="B147" s="1">
        <v>3</v>
      </c>
      <c r="C147" s="1">
        <v>44</v>
      </c>
      <c r="D147" s="1">
        <v>272</v>
      </c>
      <c r="E147">
        <f t="shared" si="17"/>
        <v>297</v>
      </c>
      <c r="F147">
        <v>-7.8205535017009602</v>
      </c>
      <c r="H147" t="s">
        <v>145</v>
      </c>
      <c r="I147">
        <f t="shared" si="14"/>
        <v>282</v>
      </c>
      <c r="J147">
        <v>188</v>
      </c>
      <c r="K147">
        <f t="shared" si="15"/>
        <v>307</v>
      </c>
      <c r="L147">
        <f t="shared" si="16"/>
        <v>7.4124705147471301</v>
      </c>
    </row>
    <row r="148" spans="1:12" x14ac:dyDescent="0.25">
      <c r="A148" s="1" t="s">
        <v>172</v>
      </c>
      <c r="B148" s="1">
        <v>3</v>
      </c>
      <c r="C148" s="1">
        <v>45</v>
      </c>
      <c r="D148" s="1">
        <v>285</v>
      </c>
      <c r="E148">
        <f t="shared" si="17"/>
        <v>310</v>
      </c>
      <c r="F148">
        <v>1.42187449557416</v>
      </c>
      <c r="H148" t="s">
        <v>146</v>
      </c>
      <c r="I148">
        <f t="shared" si="14"/>
        <v>245</v>
      </c>
      <c r="J148">
        <v>166</v>
      </c>
      <c r="K148">
        <f t="shared" si="15"/>
        <v>270</v>
      </c>
      <c r="L148">
        <f t="shared" si="16"/>
        <v>3.88497099901319</v>
      </c>
    </row>
    <row r="149" spans="1:12" x14ac:dyDescent="0.25">
      <c r="A149" s="1" t="s">
        <v>173</v>
      </c>
      <c r="B149" s="1">
        <v>3</v>
      </c>
      <c r="C149" s="1">
        <v>46</v>
      </c>
      <c r="D149" s="1">
        <v>281</v>
      </c>
      <c r="E149">
        <f t="shared" si="17"/>
        <v>306</v>
      </c>
      <c r="F149">
        <v>-3.6952035114394399</v>
      </c>
      <c r="H149" t="s">
        <v>147</v>
      </c>
      <c r="I149">
        <f t="shared" si="14"/>
        <v>270</v>
      </c>
      <c r="J149">
        <v>172</v>
      </c>
      <c r="K149">
        <f t="shared" si="15"/>
        <v>295</v>
      </c>
      <c r="L149">
        <f t="shared" si="16"/>
        <v>2.8825683838901202</v>
      </c>
    </row>
    <row r="150" spans="1:12" x14ac:dyDescent="0.25">
      <c r="A150" s="1" t="s">
        <v>174</v>
      </c>
      <c r="B150" s="1">
        <v>3</v>
      </c>
      <c r="C150" s="1">
        <v>47</v>
      </c>
      <c r="D150" s="1">
        <v>277</v>
      </c>
      <c r="E150">
        <f t="shared" si="17"/>
        <v>302</v>
      </c>
      <c r="F150">
        <v>5.3098081458822302</v>
      </c>
      <c r="H150" t="s">
        <v>148</v>
      </c>
      <c r="I150">
        <f t="shared" si="14"/>
        <v>243</v>
      </c>
      <c r="J150">
        <v>179</v>
      </c>
      <c r="K150">
        <f t="shared" si="15"/>
        <v>268</v>
      </c>
      <c r="L150">
        <f t="shared" si="16"/>
        <v>1.43349257927971</v>
      </c>
    </row>
    <row r="151" spans="1:12" x14ac:dyDescent="0.25">
      <c r="A151" s="1" t="s">
        <v>175</v>
      </c>
      <c r="B151" s="1">
        <v>3</v>
      </c>
      <c r="C151" s="1">
        <v>48</v>
      </c>
      <c r="D151" s="1">
        <v>227</v>
      </c>
      <c r="E151">
        <f t="shared" si="17"/>
        <v>252</v>
      </c>
      <c r="F151">
        <v>-0.69969224614044201</v>
      </c>
      <c r="H151" t="s">
        <v>149</v>
      </c>
      <c r="I151">
        <f t="shared" si="14"/>
        <v>262</v>
      </c>
      <c r="J151">
        <v>159</v>
      </c>
      <c r="K151">
        <f t="shared" si="15"/>
        <v>287</v>
      </c>
      <c r="L151">
        <f t="shared" si="16"/>
        <v>-4.4498437411264202</v>
      </c>
    </row>
    <row r="152" spans="1:12" x14ac:dyDescent="0.25">
      <c r="A152" s="1" t="s">
        <v>176</v>
      </c>
      <c r="B152" s="1">
        <v>3</v>
      </c>
      <c r="C152" s="1">
        <v>49</v>
      </c>
      <c r="D152" s="1">
        <v>264</v>
      </c>
      <c r="E152">
        <f t="shared" si="17"/>
        <v>289</v>
      </c>
      <c r="F152">
        <v>-6.1313723518546803</v>
      </c>
      <c r="H152" t="s">
        <v>150</v>
      </c>
      <c r="I152">
        <f t="shared" si="14"/>
        <v>265</v>
      </c>
      <c r="J152">
        <v>164</v>
      </c>
      <c r="K152">
        <f t="shared" si="15"/>
        <v>290</v>
      </c>
      <c r="L152">
        <f t="shared" si="16"/>
        <v>-6.4031975688947202</v>
      </c>
    </row>
    <row r="153" spans="1:12" x14ac:dyDescent="0.25">
      <c r="A153" s="1" t="s">
        <v>177</v>
      </c>
      <c r="B153" s="1">
        <v>3</v>
      </c>
      <c r="C153" s="1">
        <v>50</v>
      </c>
      <c r="D153" s="1">
        <v>224</v>
      </c>
      <c r="E153">
        <f t="shared" si="17"/>
        <v>249</v>
      </c>
      <c r="F153">
        <v>8.1159109219049999</v>
      </c>
      <c r="H153" t="s">
        <v>151</v>
      </c>
      <c r="I153">
        <f t="shared" si="14"/>
        <v>281</v>
      </c>
      <c r="J153">
        <v>201</v>
      </c>
      <c r="K153">
        <f t="shared" si="15"/>
        <v>306</v>
      </c>
      <c r="L153">
        <f t="shared" si="16"/>
        <v>7.9971278489489404</v>
      </c>
    </row>
    <row r="154" spans="1:12" x14ac:dyDescent="0.25">
      <c r="A154" s="1" t="s">
        <v>178</v>
      </c>
      <c r="B154" s="1">
        <v>4</v>
      </c>
      <c r="C154" s="1">
        <v>50</v>
      </c>
      <c r="D154" s="1">
        <v>270</v>
      </c>
      <c r="E154">
        <f t="shared" si="17"/>
        <v>295</v>
      </c>
      <c r="F154">
        <v>-3.0402349918462201</v>
      </c>
      <c r="H154" t="s">
        <v>152</v>
      </c>
      <c r="I154">
        <f t="shared" si="14"/>
        <v>282</v>
      </c>
      <c r="J154">
        <v>177</v>
      </c>
      <c r="K154">
        <f t="shared" si="15"/>
        <v>307</v>
      </c>
      <c r="L154">
        <f t="shared" si="16"/>
        <v>-7.3939543530970102</v>
      </c>
    </row>
    <row r="155" spans="1:12" x14ac:dyDescent="0.25">
      <c r="A155" s="1" t="s">
        <v>180</v>
      </c>
      <c r="B155" s="1">
        <v>4</v>
      </c>
      <c r="C155" s="1">
        <v>49</v>
      </c>
      <c r="D155" s="1">
        <v>289</v>
      </c>
      <c r="E155">
        <f t="shared" si="17"/>
        <v>314</v>
      </c>
      <c r="F155">
        <v>8.3528864588510192</v>
      </c>
      <c r="H155" t="s">
        <v>153</v>
      </c>
      <c r="I155">
        <f t="shared" si="14"/>
        <v>235</v>
      </c>
      <c r="J155">
        <v>169</v>
      </c>
      <c r="K155">
        <f t="shared" si="15"/>
        <v>260</v>
      </c>
      <c r="L155">
        <f t="shared" si="16"/>
        <v>-5.6262646451204903</v>
      </c>
    </row>
    <row r="156" spans="1:12" x14ac:dyDescent="0.25">
      <c r="A156" s="1" t="s">
        <v>0</v>
      </c>
      <c r="B156" s="1">
        <v>4</v>
      </c>
      <c r="C156" s="1">
        <v>48</v>
      </c>
      <c r="D156" s="1">
        <v>250</v>
      </c>
      <c r="E156">
        <f t="shared" si="17"/>
        <v>275</v>
      </c>
      <c r="F156">
        <v>-0.82061643204422496</v>
      </c>
      <c r="H156" t="s">
        <v>154</v>
      </c>
      <c r="I156">
        <f t="shared" si="14"/>
        <v>275</v>
      </c>
      <c r="J156">
        <v>160</v>
      </c>
      <c r="K156">
        <f t="shared" si="15"/>
        <v>300</v>
      </c>
      <c r="L156">
        <f t="shared" si="16"/>
        <v>1.1837758504859399</v>
      </c>
    </row>
    <row r="157" spans="1:12" x14ac:dyDescent="0.25">
      <c r="A157" s="1" t="s">
        <v>1</v>
      </c>
      <c r="B157" s="1">
        <v>4</v>
      </c>
      <c r="C157" s="1">
        <v>47</v>
      </c>
      <c r="D157" s="1">
        <v>262</v>
      </c>
      <c r="E157">
        <f t="shared" si="17"/>
        <v>287</v>
      </c>
      <c r="F157">
        <v>-2.4373962945190102</v>
      </c>
      <c r="H157" t="s">
        <v>155</v>
      </c>
      <c r="I157">
        <f t="shared" si="14"/>
        <v>287</v>
      </c>
      <c r="J157">
        <v>180</v>
      </c>
      <c r="K157">
        <f t="shared" si="15"/>
        <v>312</v>
      </c>
      <c r="L157">
        <f t="shared" si="16"/>
        <v>6.1343301257591802</v>
      </c>
    </row>
    <row r="158" spans="1:12" x14ac:dyDescent="0.25">
      <c r="A158" s="1" t="s">
        <v>2</v>
      </c>
      <c r="B158" s="1">
        <v>4</v>
      </c>
      <c r="C158" s="1">
        <v>46</v>
      </c>
      <c r="D158" s="1">
        <v>254</v>
      </c>
      <c r="E158">
        <f t="shared" si="17"/>
        <v>279</v>
      </c>
      <c r="F158">
        <v>-1.50273863565345</v>
      </c>
      <c r="H158" t="s">
        <v>156</v>
      </c>
      <c r="I158">
        <f t="shared" si="14"/>
        <v>280</v>
      </c>
      <c r="J158">
        <v>182</v>
      </c>
      <c r="K158">
        <f t="shared" si="15"/>
        <v>305</v>
      </c>
      <c r="L158">
        <f t="shared" si="16"/>
        <v>3.5212671129275699</v>
      </c>
    </row>
    <row r="159" spans="1:12" x14ac:dyDescent="0.25">
      <c r="A159" s="1" t="s">
        <v>3</v>
      </c>
      <c r="B159" s="1">
        <v>4</v>
      </c>
      <c r="C159" s="1">
        <v>45</v>
      </c>
      <c r="D159" s="1">
        <v>265</v>
      </c>
      <c r="E159">
        <f t="shared" si="17"/>
        <v>290</v>
      </c>
      <c r="F159">
        <v>3.77666298333562</v>
      </c>
      <c r="H159" t="s">
        <v>157</v>
      </c>
      <c r="I159">
        <f t="shared" si="14"/>
        <v>281</v>
      </c>
      <c r="J159">
        <v>166</v>
      </c>
      <c r="K159">
        <f t="shared" si="15"/>
        <v>306</v>
      </c>
      <c r="L159">
        <f t="shared" si="16"/>
        <v>-0.162829279689085</v>
      </c>
    </row>
    <row r="160" spans="1:12" x14ac:dyDescent="0.25">
      <c r="A160" s="1" t="s">
        <v>4</v>
      </c>
      <c r="B160" s="1">
        <v>4</v>
      </c>
      <c r="C160" s="1">
        <v>44</v>
      </c>
      <c r="D160" s="1">
        <v>295</v>
      </c>
      <c r="E160">
        <f t="shared" si="17"/>
        <v>320</v>
      </c>
      <c r="F160">
        <v>-1.16243150867348</v>
      </c>
      <c r="H160" t="s">
        <v>158</v>
      </c>
      <c r="I160">
        <f t="shared" si="14"/>
        <v>305</v>
      </c>
      <c r="J160">
        <v>183</v>
      </c>
      <c r="K160">
        <f t="shared" si="15"/>
        <v>330</v>
      </c>
      <c r="L160">
        <f t="shared" si="16"/>
        <v>-0.58079259530983396</v>
      </c>
    </row>
    <row r="161" spans="1:12" x14ac:dyDescent="0.25">
      <c r="A161" s="1" t="s">
        <v>5</v>
      </c>
      <c r="B161" s="1">
        <v>4</v>
      </c>
      <c r="C161" s="1">
        <v>43</v>
      </c>
      <c r="D161" s="1">
        <v>309</v>
      </c>
      <c r="E161">
        <f t="shared" si="17"/>
        <v>334</v>
      </c>
      <c r="F161">
        <v>6.6476189291235404</v>
      </c>
      <c r="H161" t="s">
        <v>159</v>
      </c>
      <c r="I161">
        <f t="shared" si="14"/>
        <v>300</v>
      </c>
      <c r="J161">
        <v>167</v>
      </c>
      <c r="K161">
        <f t="shared" si="15"/>
        <v>325</v>
      </c>
      <c r="L161">
        <f t="shared" si="16"/>
        <v>-3.9975012378495398</v>
      </c>
    </row>
    <row r="162" spans="1:12" x14ac:dyDescent="0.25">
      <c r="A162" s="1" t="s">
        <v>6</v>
      </c>
      <c r="B162" s="1">
        <v>4</v>
      </c>
      <c r="C162" s="1">
        <v>42</v>
      </c>
      <c r="D162" s="1">
        <v>298</v>
      </c>
      <c r="E162">
        <f t="shared" si="17"/>
        <v>323</v>
      </c>
      <c r="F162">
        <v>-5.8480398434679897</v>
      </c>
      <c r="H162" t="s">
        <v>160</v>
      </c>
      <c r="I162">
        <f t="shared" ref="I162:I193" si="18">VLOOKUP(H162,$A$2:$D$189,4,FALSE)</f>
        <v>291</v>
      </c>
      <c r="J162">
        <v>198</v>
      </c>
      <c r="K162">
        <f t="shared" ref="K162:K182" si="19">VLOOKUP(H162,$A$2:$E$188,5,FALSE)</f>
        <v>316</v>
      </c>
      <c r="L162">
        <f t="shared" ref="L162:L182" si="20">VLOOKUP(H162,$A$2:$F$188,6,FALSE)</f>
        <v>7.4172473262846799</v>
      </c>
    </row>
    <row r="163" spans="1:12" x14ac:dyDescent="0.25">
      <c r="A163" s="1" t="s">
        <v>7</v>
      </c>
      <c r="B163" s="1">
        <v>4</v>
      </c>
      <c r="C163" s="1">
        <v>41</v>
      </c>
      <c r="D163" s="1">
        <v>262</v>
      </c>
      <c r="E163">
        <f t="shared" si="17"/>
        <v>287</v>
      </c>
      <c r="F163">
        <v>-2.0579599548501801</v>
      </c>
      <c r="H163" t="s">
        <v>161</v>
      </c>
      <c r="I163">
        <f t="shared" si="18"/>
        <v>287</v>
      </c>
      <c r="J163">
        <v>193</v>
      </c>
      <c r="K163">
        <f t="shared" si="19"/>
        <v>312</v>
      </c>
      <c r="L163">
        <f t="shared" si="20"/>
        <v>0.373667109501096</v>
      </c>
    </row>
    <row r="164" spans="1:12" x14ac:dyDescent="0.25">
      <c r="A164" s="1" t="s">
        <v>8</v>
      </c>
      <c r="B164" s="1">
        <v>4</v>
      </c>
      <c r="C164" s="1">
        <v>40</v>
      </c>
      <c r="D164" s="1">
        <v>294</v>
      </c>
      <c r="E164">
        <f t="shared" si="17"/>
        <v>319</v>
      </c>
      <c r="F164">
        <v>4.0897969720320804</v>
      </c>
      <c r="H164" t="s">
        <v>162</v>
      </c>
      <c r="I164">
        <f t="shared" si="18"/>
        <v>283</v>
      </c>
      <c r="J164">
        <v>198</v>
      </c>
      <c r="K164">
        <f t="shared" si="19"/>
        <v>308</v>
      </c>
      <c r="L164">
        <f t="shared" si="20"/>
        <v>1.9894945778159401</v>
      </c>
    </row>
    <row r="165" spans="1:12" x14ac:dyDescent="0.25">
      <c r="A165" s="1" t="s">
        <v>9</v>
      </c>
      <c r="B165" s="1">
        <v>4</v>
      </c>
      <c r="C165" s="1">
        <v>39</v>
      </c>
      <c r="D165" s="1">
        <v>276</v>
      </c>
      <c r="E165">
        <f t="shared" si="17"/>
        <v>301</v>
      </c>
      <c r="F165">
        <v>0.61364176511715995</v>
      </c>
      <c r="H165" t="s">
        <v>163</v>
      </c>
      <c r="I165">
        <f t="shared" si="18"/>
        <v>285</v>
      </c>
      <c r="J165">
        <v>197</v>
      </c>
      <c r="K165">
        <f t="shared" si="19"/>
        <v>310</v>
      </c>
      <c r="L165">
        <f t="shared" si="20"/>
        <v>2.26378840987597</v>
      </c>
    </row>
    <row r="166" spans="1:12" x14ac:dyDescent="0.25">
      <c r="A166" s="1" t="s">
        <v>10</v>
      </c>
      <c r="B166" s="1">
        <v>4</v>
      </c>
      <c r="C166" s="1">
        <v>38</v>
      </c>
      <c r="D166" s="1">
        <v>286</v>
      </c>
      <c r="E166">
        <f t="shared" si="17"/>
        <v>311</v>
      </c>
      <c r="F166">
        <v>4.56959366605874</v>
      </c>
      <c r="H166" t="s">
        <v>164</v>
      </c>
      <c r="I166">
        <f t="shared" si="18"/>
        <v>282</v>
      </c>
      <c r="J166">
        <v>154</v>
      </c>
      <c r="K166">
        <f t="shared" si="19"/>
        <v>307</v>
      </c>
      <c r="L166">
        <f t="shared" si="20"/>
        <v>-1.5978571166853801</v>
      </c>
    </row>
    <row r="167" spans="1:12" x14ac:dyDescent="0.25">
      <c r="A167" s="1" t="s">
        <v>11</v>
      </c>
      <c r="B167" s="1">
        <v>4</v>
      </c>
      <c r="C167" s="1">
        <v>37</v>
      </c>
      <c r="D167" s="1">
        <v>282</v>
      </c>
      <c r="E167">
        <f t="shared" si="17"/>
        <v>307</v>
      </c>
      <c r="F167">
        <v>-3.7329577926063302</v>
      </c>
      <c r="H167" t="s">
        <v>165</v>
      </c>
      <c r="I167">
        <f t="shared" si="18"/>
        <v>283</v>
      </c>
      <c r="J167">
        <v>169</v>
      </c>
      <c r="K167">
        <f t="shared" si="19"/>
        <v>308</v>
      </c>
      <c r="L167">
        <f t="shared" si="20"/>
        <v>-0.88423683252464502</v>
      </c>
    </row>
    <row r="168" spans="1:12" x14ac:dyDescent="0.25">
      <c r="A168" s="1" t="s">
        <v>12</v>
      </c>
      <c r="B168" s="1">
        <v>4</v>
      </c>
      <c r="C168" s="1">
        <v>36</v>
      </c>
      <c r="D168" s="1">
        <v>260</v>
      </c>
      <c r="E168">
        <f t="shared" si="17"/>
        <v>285</v>
      </c>
      <c r="F168">
        <v>2.9263327132086201</v>
      </c>
      <c r="H168" t="s">
        <v>166</v>
      </c>
      <c r="I168">
        <f t="shared" si="18"/>
        <v>277</v>
      </c>
      <c r="J168">
        <v>164</v>
      </c>
      <c r="K168">
        <f t="shared" si="19"/>
        <v>302</v>
      </c>
      <c r="L168">
        <f t="shared" si="20"/>
        <v>-2.7480119989933001</v>
      </c>
    </row>
    <row r="169" spans="1:12" x14ac:dyDescent="0.25">
      <c r="A169" s="1" t="s">
        <v>13</v>
      </c>
      <c r="B169" s="1">
        <v>4</v>
      </c>
      <c r="C169" s="1">
        <v>35</v>
      </c>
      <c r="D169" s="1">
        <v>290</v>
      </c>
      <c r="E169">
        <f t="shared" si="17"/>
        <v>315</v>
      </c>
      <c r="F169">
        <v>8.4722357558488692</v>
      </c>
      <c r="H169" t="s">
        <v>167</v>
      </c>
      <c r="I169">
        <f t="shared" si="18"/>
        <v>297</v>
      </c>
      <c r="J169">
        <v>181</v>
      </c>
      <c r="K169">
        <f t="shared" si="19"/>
        <v>322</v>
      </c>
      <c r="L169">
        <f t="shared" si="20"/>
        <v>0.91947695662345297</v>
      </c>
    </row>
    <row r="170" spans="1:12" x14ac:dyDescent="0.25">
      <c r="A170" s="1" t="s">
        <v>14</v>
      </c>
      <c r="B170" s="1">
        <v>4</v>
      </c>
      <c r="C170" s="1">
        <v>34</v>
      </c>
      <c r="D170" s="1">
        <v>285</v>
      </c>
      <c r="E170">
        <f t="shared" si="17"/>
        <v>310</v>
      </c>
      <c r="F170">
        <v>-1.6409508575448799</v>
      </c>
      <c r="H170" t="s">
        <v>168</v>
      </c>
      <c r="I170">
        <f t="shared" si="18"/>
        <v>278</v>
      </c>
      <c r="J170">
        <v>182</v>
      </c>
      <c r="K170">
        <f t="shared" si="19"/>
        <v>303</v>
      </c>
      <c r="L170">
        <f t="shared" si="20"/>
        <v>-1.7548053355153299</v>
      </c>
    </row>
    <row r="171" spans="1:12" x14ac:dyDescent="0.25">
      <c r="A171" s="1" t="s">
        <v>15</v>
      </c>
      <c r="B171" s="1">
        <v>4</v>
      </c>
      <c r="C171" s="1">
        <v>33</v>
      </c>
      <c r="D171" s="1">
        <v>264</v>
      </c>
      <c r="E171">
        <f t="shared" si="17"/>
        <v>289</v>
      </c>
      <c r="F171">
        <v>-4.3649731731840102</v>
      </c>
      <c r="H171" t="s">
        <v>169</v>
      </c>
      <c r="I171">
        <f t="shared" si="18"/>
        <v>292</v>
      </c>
      <c r="J171">
        <v>203</v>
      </c>
      <c r="K171">
        <f t="shared" si="19"/>
        <v>317</v>
      </c>
      <c r="L171">
        <f t="shared" si="20"/>
        <v>5.0514753364931098</v>
      </c>
    </row>
    <row r="172" spans="1:12" x14ac:dyDescent="0.25">
      <c r="A172" s="1" t="s">
        <v>16</v>
      </c>
      <c r="B172" s="1">
        <v>4</v>
      </c>
      <c r="C172" s="1">
        <v>32</v>
      </c>
      <c r="D172" s="1">
        <v>294</v>
      </c>
      <c r="E172">
        <f t="shared" si="17"/>
        <v>319</v>
      </c>
      <c r="F172">
        <v>-3.1338025321304501</v>
      </c>
      <c r="H172" t="s">
        <v>170</v>
      </c>
      <c r="I172">
        <f t="shared" si="18"/>
        <v>303</v>
      </c>
      <c r="J172">
        <v>205</v>
      </c>
      <c r="K172">
        <f t="shared" si="19"/>
        <v>328</v>
      </c>
      <c r="L172">
        <f t="shared" si="20"/>
        <v>0.61454870438874498</v>
      </c>
    </row>
    <row r="173" spans="1:12" x14ac:dyDescent="0.25">
      <c r="A173" s="1" t="s">
        <v>17</v>
      </c>
      <c r="B173" s="1">
        <v>4</v>
      </c>
      <c r="C173" s="1">
        <v>31</v>
      </c>
      <c r="D173" s="1">
        <v>266</v>
      </c>
      <c r="E173">
        <f t="shared" si="17"/>
        <v>291</v>
      </c>
      <c r="F173">
        <v>6.9173127858377104</v>
      </c>
      <c r="H173" t="s">
        <v>171</v>
      </c>
      <c r="I173">
        <f t="shared" si="18"/>
        <v>272</v>
      </c>
      <c r="J173">
        <v>150</v>
      </c>
      <c r="K173">
        <f t="shared" si="19"/>
        <v>297</v>
      </c>
      <c r="L173">
        <f t="shared" si="20"/>
        <v>-7.8205535017009602</v>
      </c>
    </row>
    <row r="174" spans="1:12" x14ac:dyDescent="0.25">
      <c r="A174" s="1" t="s">
        <v>18</v>
      </c>
      <c r="B174" s="1">
        <v>4</v>
      </c>
      <c r="C174" s="1">
        <v>30</v>
      </c>
      <c r="D174" s="1">
        <v>242</v>
      </c>
      <c r="E174">
        <f t="shared" si="17"/>
        <v>267</v>
      </c>
      <c r="F174">
        <v>-5.3659268207578599</v>
      </c>
      <c r="H174" t="s">
        <v>172</v>
      </c>
      <c r="I174">
        <f t="shared" si="18"/>
        <v>285</v>
      </c>
      <c r="J174">
        <v>182</v>
      </c>
      <c r="K174">
        <f t="shared" si="19"/>
        <v>310</v>
      </c>
      <c r="L174">
        <f t="shared" si="20"/>
        <v>1.42187449557416</v>
      </c>
    </row>
    <row r="175" spans="1:12" x14ac:dyDescent="0.25">
      <c r="A175" s="1" t="s">
        <v>19</v>
      </c>
      <c r="B175" s="1">
        <v>4</v>
      </c>
      <c r="C175" s="1">
        <v>29</v>
      </c>
      <c r="D175" s="1">
        <v>277</v>
      </c>
      <c r="E175">
        <f t="shared" si="17"/>
        <v>302</v>
      </c>
      <c r="F175">
        <v>5.1638891179401103</v>
      </c>
      <c r="H175" t="s">
        <v>173</v>
      </c>
      <c r="I175">
        <f t="shared" si="18"/>
        <v>281</v>
      </c>
      <c r="J175">
        <v>190</v>
      </c>
      <c r="K175">
        <f t="shared" si="19"/>
        <v>306</v>
      </c>
      <c r="L175">
        <f t="shared" si="20"/>
        <v>-3.6952035114394399</v>
      </c>
    </row>
    <row r="176" spans="1:12" x14ac:dyDescent="0.25">
      <c r="A176" s="1" t="s">
        <v>20</v>
      </c>
      <c r="B176" s="1">
        <v>4</v>
      </c>
      <c r="C176" s="1">
        <v>28</v>
      </c>
      <c r="D176" s="1">
        <v>310</v>
      </c>
      <c r="E176">
        <f t="shared" si="17"/>
        <v>335</v>
      </c>
      <c r="F176">
        <v>3.4241573186293701</v>
      </c>
      <c r="H176" t="s">
        <v>174</v>
      </c>
      <c r="I176">
        <f t="shared" si="18"/>
        <v>277</v>
      </c>
      <c r="J176">
        <v>180</v>
      </c>
      <c r="K176">
        <f t="shared" si="19"/>
        <v>302</v>
      </c>
      <c r="L176">
        <f t="shared" si="20"/>
        <v>5.3098081458822302</v>
      </c>
    </row>
    <row r="177" spans="1:12" x14ac:dyDescent="0.25">
      <c r="A177" s="1" t="s">
        <v>21</v>
      </c>
      <c r="B177" s="1">
        <v>4</v>
      </c>
      <c r="C177" s="1">
        <v>27</v>
      </c>
      <c r="D177" s="1">
        <v>244</v>
      </c>
      <c r="E177">
        <f t="shared" si="17"/>
        <v>269</v>
      </c>
      <c r="F177">
        <v>-10.084405253292299</v>
      </c>
      <c r="H177" t="s">
        <v>175</v>
      </c>
      <c r="I177">
        <f t="shared" si="18"/>
        <v>227</v>
      </c>
      <c r="J177">
        <v>162</v>
      </c>
      <c r="K177">
        <f t="shared" si="19"/>
        <v>252</v>
      </c>
      <c r="L177">
        <f t="shared" si="20"/>
        <v>-0.69969224614044201</v>
      </c>
    </row>
    <row r="178" spans="1:12" x14ac:dyDescent="0.25">
      <c r="A178" s="1" t="s">
        <v>22</v>
      </c>
      <c r="B178" s="1">
        <v>4</v>
      </c>
      <c r="C178" s="1">
        <v>26</v>
      </c>
      <c r="D178" s="1">
        <v>281</v>
      </c>
      <c r="E178">
        <f t="shared" si="17"/>
        <v>306</v>
      </c>
      <c r="F178">
        <v>1.1486946690961399</v>
      </c>
      <c r="H178" t="s">
        <v>176</v>
      </c>
      <c r="I178">
        <f t="shared" si="18"/>
        <v>264</v>
      </c>
      <c r="J178">
        <v>169</v>
      </c>
      <c r="K178">
        <f t="shared" si="19"/>
        <v>289</v>
      </c>
      <c r="L178">
        <f t="shared" si="20"/>
        <v>-6.1313723518546803</v>
      </c>
    </row>
    <row r="179" spans="1:12" x14ac:dyDescent="0.25">
      <c r="A179" s="1" t="s">
        <v>23</v>
      </c>
      <c r="B179" s="1">
        <v>4</v>
      </c>
      <c r="C179" s="1">
        <v>25</v>
      </c>
      <c r="D179" s="1">
        <v>260</v>
      </c>
      <c r="E179">
        <f t="shared" si="17"/>
        <v>285</v>
      </c>
      <c r="F179">
        <v>0.341989879424974</v>
      </c>
      <c r="H179" t="s">
        <v>177</v>
      </c>
      <c r="I179">
        <f t="shared" si="18"/>
        <v>224</v>
      </c>
      <c r="J179">
        <v>200</v>
      </c>
      <c r="K179">
        <f t="shared" si="19"/>
        <v>249</v>
      </c>
      <c r="L179">
        <f t="shared" si="20"/>
        <v>8.1159109219049999</v>
      </c>
    </row>
    <row r="180" spans="1:12" x14ac:dyDescent="0.25">
      <c r="A180" s="1" t="s">
        <v>24</v>
      </c>
      <c r="B180" s="1">
        <v>4</v>
      </c>
      <c r="C180" s="1">
        <v>24</v>
      </c>
      <c r="D180" s="1">
        <v>268</v>
      </c>
      <c r="E180">
        <f t="shared" si="17"/>
        <v>293</v>
      </c>
      <c r="F180">
        <v>4.3179938933789499</v>
      </c>
      <c r="H180" t="s">
        <v>178</v>
      </c>
      <c r="I180">
        <f t="shared" si="18"/>
        <v>270</v>
      </c>
      <c r="J180">
        <v>165</v>
      </c>
      <c r="K180">
        <f t="shared" si="19"/>
        <v>295</v>
      </c>
      <c r="L180">
        <f t="shared" si="20"/>
        <v>-3.0402349918462201</v>
      </c>
    </row>
    <row r="181" spans="1:12" x14ac:dyDescent="0.25">
      <c r="A181" s="1" t="s">
        <v>25</v>
      </c>
      <c r="B181" s="1">
        <v>4</v>
      </c>
      <c r="C181" s="1">
        <v>23</v>
      </c>
      <c r="D181" s="1">
        <v>294</v>
      </c>
      <c r="E181">
        <f t="shared" si="17"/>
        <v>319</v>
      </c>
      <c r="F181">
        <v>-0.70226473917343402</v>
      </c>
      <c r="H181" t="s">
        <v>179</v>
      </c>
      <c r="I181" t="e">
        <f t="shared" si="18"/>
        <v>#N/A</v>
      </c>
      <c r="J181" t="e">
        <v>#N/A</v>
      </c>
      <c r="K181" t="e">
        <f t="shared" si="19"/>
        <v>#N/A</v>
      </c>
      <c r="L181" t="e">
        <f t="shared" si="20"/>
        <v>#N/A</v>
      </c>
    </row>
    <row r="182" spans="1:12" x14ac:dyDescent="0.25">
      <c r="A182" s="1" t="s">
        <v>26</v>
      </c>
      <c r="B182" s="1">
        <v>4</v>
      </c>
      <c r="C182" s="1">
        <v>22</v>
      </c>
      <c r="D182" s="1">
        <v>277</v>
      </c>
      <c r="E182">
        <f t="shared" si="17"/>
        <v>302</v>
      </c>
      <c r="F182">
        <v>5.8647696065720902</v>
      </c>
      <c r="H182" t="s">
        <v>180</v>
      </c>
      <c r="I182">
        <f t="shared" si="18"/>
        <v>289</v>
      </c>
      <c r="J182">
        <v>214</v>
      </c>
      <c r="K182">
        <f t="shared" si="19"/>
        <v>314</v>
      </c>
      <c r="L182">
        <f t="shared" si="20"/>
        <v>8.3528864588510192</v>
      </c>
    </row>
    <row r="183" spans="1:12" x14ac:dyDescent="0.25">
      <c r="A183" s="1" t="s">
        <v>27</v>
      </c>
      <c r="B183" s="1">
        <v>4</v>
      </c>
      <c r="C183" s="2">
        <v>21</v>
      </c>
      <c r="D183" s="1">
        <v>288</v>
      </c>
      <c r="E183">
        <f t="shared" si="17"/>
        <v>313</v>
      </c>
      <c r="F183">
        <v>3.9623647007389202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Phenotypes April 2018</vt:lpstr>
      <vt:lpstr>block map</vt:lpstr>
      <vt:lpstr>MapQTL format</vt:lpstr>
      <vt:lpstr>Sheet1</vt:lpstr>
      <vt:lpstr>Phenotypes April 2019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Chagne</dc:creator>
  <cp:lastModifiedBy>Emily Koot</cp:lastModifiedBy>
  <cp:lastPrinted>2018-04-19T23:03:45Z</cp:lastPrinted>
  <dcterms:created xsi:type="dcterms:W3CDTF">2018-04-19T22:58:59Z</dcterms:created>
  <dcterms:modified xsi:type="dcterms:W3CDTF">2019-04-18T02:24:41Z</dcterms:modified>
</cp:coreProperties>
</file>