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13_ncr:1_{FF22BDF2-0C7C-413E-BD44-1F8133B1F6F9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Column" sheetId="1" r:id="rId1"/>
    <sheet name="Sheet4" sheetId="5" r:id="rId2"/>
    <sheet name="Sheet5" sheetId="6" r:id="rId3"/>
    <sheet name="Sheet3" sheetId="4" r:id="rId4"/>
    <sheet name="Sheet2" sheetId="3" r:id="rId5"/>
    <sheet name="Sheet1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F2" i="3"/>
  <c r="E2" i="3"/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2" i="4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I30" i="5"/>
  <c r="I38" i="5"/>
  <c r="I46" i="5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H47" i="5"/>
  <c r="I47" i="5" s="1"/>
  <c r="H48" i="5"/>
  <c r="I48" i="5" s="1"/>
  <c r="H49" i="5"/>
  <c r="I49" i="5" s="1"/>
  <c r="H50" i="5"/>
  <c r="I50" i="5" s="1"/>
  <c r="H51" i="5"/>
  <c r="I51" i="5" s="1"/>
  <c r="H2" i="5"/>
  <c r="I2" i="5" s="1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</calcChain>
</file>

<file path=xl/sharedStrings.xml><?xml version="1.0" encoding="utf-8"?>
<sst xmlns="http://schemas.openxmlformats.org/spreadsheetml/2006/main" count="2067" uniqueCount="221">
  <si>
    <t>Column</t>
  </si>
  <si>
    <t>Row</t>
  </si>
  <si>
    <t>Tree.ID</t>
  </si>
  <si>
    <t>Flav</t>
  </si>
  <si>
    <t>NBI</t>
  </si>
  <si>
    <t>Anth</t>
  </si>
  <si>
    <t>Chl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</si>
  <si>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</si>
  <si>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</si>
  <si>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</si>
  <si>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</si>
  <si>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</si>
  <si>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</si>
  <si>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</si>
  <si>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</si>
  <si>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</si>
  <si>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</si>
  <si>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</si>
  <si>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</si>
  <si>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</si>
  <si>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</si>
  <si>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</si>
  <si>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</si>
  <si>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</si>
  <si>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</si>
  <si>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</si>
  <si>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</si>
  <si>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</si>
  <si>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</si>
  <si>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</si>
  <si>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</si>
  <si>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</si>
  <si>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</si>
  <si>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</si>
  <si>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</si>
  <si>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</si>
  <si>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</si>
  <si>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</si>
  <si>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</si>
  <si>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</si>
  <si>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</si>
  <si>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</si>
  <si>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</si>
  <si>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</si>
  <si>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</si>
  <si>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</si>
  <si>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</si>
  <si>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</si>
  <si>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</si>
  <si>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</si>
  <si>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</si>
  <si>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</si>
  <si>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</si>
  <si>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</si>
  <si>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</si>
  <si>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</si>
  <si>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</si>
  <si>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IN4BT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</si>
  <si>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</si>
  <si>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</si>
  <si>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</si>
  <si>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</si>
  <si>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</si>
  <si>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</si>
  <si>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</si>
  <si>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</si>
  <si>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</si>
  <si>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IN4BV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</si>
  <si>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</si>
  <si>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</si>
  <si>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</si>
  <si>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</si>
  <si>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</si>
  <si>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</si>
  <si>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</si>
  <si>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</si>
  <si>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</si>
  <si>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</si>
  <si>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IN4BW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</si>
  <si>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</si>
  <si>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</si>
  <si>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</si>
  <si>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</si>
  <si>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</si>
  <si>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</si>
  <si>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</si>
  <si>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</si>
  <si>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</si>
  <si>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</si>
  <si>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IN4BX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</si>
  <si>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</si>
  <si>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</si>
  <si>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</si>
  <si>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</si>
  <si>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</si>
  <si>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</si>
  <si>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</si>
  <si>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</si>
  <si>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</si>
  <si>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</si>
  <si>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IN4BY</t>
  </si>
  <si>
    <t>IN4DF</t>
  </si>
  <si>
    <t>IN4BZ</t>
  </si>
  <si>
    <t>IN4C0</t>
  </si>
  <si>
    <t>IN4C1</t>
  </si>
  <si>
    <t>IN4C2</t>
  </si>
  <si>
    <t>IN4DG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</si>
  <si>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</si>
  <si>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</si>
  <si>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</si>
  <si>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</si>
  <si>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</si>
  <si>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</si>
  <si>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</si>
  <si>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</si>
  <si>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</si>
  <si>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</si>
  <si>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IN4DH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</si>
  <si>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</si>
  <si>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</si>
  <si>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</si>
  <si>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</si>
  <si>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</si>
  <si>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</si>
  <si>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</si>
  <si>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</si>
  <si>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</si>
  <si>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</si>
  <si>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IN4DJ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</si>
  <si>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</si>
  <si>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</si>
  <si>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</si>
  <si>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</si>
  <si>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</si>
  <si>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</si>
  <si>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</si>
  <si>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</si>
  <si>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</si>
  <si>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</si>
  <si>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IN4DK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</si>
  <si>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</si>
  <si>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</si>
  <si>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</si>
  <si>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</si>
  <si>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</si>
  <si>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</si>
  <si>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</si>
  <si>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</si>
  <si>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</si>
  <si>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</si>
  <si>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IN4DL</t>
  </si>
  <si>
    <t>IN4F4</t>
  </si>
  <si>
    <t>IN4DM</t>
  </si>
  <si>
    <t>IN4DP</t>
  </si>
  <si>
    <t>IN4DR</t>
  </si>
  <si>
    <t>IN4DS</t>
  </si>
  <si>
    <t>IN4F5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</si>
  <si>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</si>
  <si>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</si>
  <si>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</si>
  <si>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</si>
  <si>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</si>
  <si>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</si>
  <si>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</si>
  <si>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</si>
  <si>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</si>
  <si>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</si>
  <si>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IN4F6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</si>
  <si>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</si>
  <si>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</si>
  <si>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</si>
  <si>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</si>
  <si>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</si>
  <si>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</si>
  <si>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</si>
  <si>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</si>
  <si>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</si>
  <si>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</si>
  <si>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IN4F7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</si>
  <si>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</si>
  <si>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</si>
  <si>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</si>
  <si>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</si>
  <si>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</si>
  <si>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</si>
  <si>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</si>
  <si>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</si>
  <si>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</si>
  <si>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</si>
  <si>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IN4F8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</si>
  <si>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</si>
  <si>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</si>
  <si>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</si>
  <si>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</si>
  <si>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</si>
  <si>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</si>
  <si>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</si>
  <si>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</si>
  <si>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</si>
  <si>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</si>
  <si>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IN4F9</t>
  </si>
  <si>
    <t>IN4GN</t>
  </si>
  <si>
    <t>IN4FA</t>
  </si>
  <si>
    <t>IN4FB</t>
  </si>
  <si>
    <t>IN4FC</t>
  </si>
  <si>
    <t>IN4FD</t>
  </si>
  <si>
    <t>IN4HK</t>
  </si>
  <si>
    <t>IN4HA</t>
  </si>
  <si>
    <t>IN4H8</t>
  </si>
  <si>
    <t>IN4H7</t>
  </si>
  <si>
    <t>IN4H1</t>
  </si>
  <si>
    <t>IN4GX</t>
  </si>
  <si>
    <t>IN4GW</t>
  </si>
  <si>
    <t>IN4GV</t>
  </si>
  <si>
    <t>IN4GS</t>
  </si>
  <si>
    <t>IN4GP</t>
  </si>
  <si>
    <t>Tmean</t>
  </si>
  <si>
    <t>Cmean</t>
  </si>
  <si>
    <t>T-C</t>
  </si>
  <si>
    <t>Rmean</t>
  </si>
  <si>
    <t>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</si>
</sst>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workbookViewId="0">
      <selection activeCell="G1" activeCellId="1" sqref="A1:C1048576 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57</v>
      </c>
      <c r="D2">
        <v>2.1668076923076924</v>
      </c>
      <c r="E2">
        <v>16.217307692307692</v>
      </c>
      <c r="F2">
        <v>0.11038461538461539</v>
      </c>
      <c r="G2">
        <v>34.49007692307692</v>
      </c>
    </row>
    <row r="3" spans="1:7" x14ac:dyDescent="0.25">
      <c r="A3">
        <v>1</v>
      </c>
      <c r="B3" t="s">
        <v>16</v>
      </c>
      <c r="C3" t="s">
        <v>58</v>
      </c>
      <c r="D3">
        <v>1.9678181818181819</v>
      </c>
      <c r="E3">
        <v>14.086363636363636</v>
      </c>
      <c r="F3">
        <v>0.10581818181818181</v>
      </c>
      <c r="G3">
        <v>25.695</v>
      </c>
    </row>
    <row r="4" spans="1:7" x14ac:dyDescent="0.25">
      <c r="A4">
        <v>1</v>
      </c>
      <c r="B4" t="s">
        <v>17</v>
      </c>
      <c r="C4" t="s">
        <v>59</v>
      </c>
      <c r="D4">
        <v>1.9849999999999999</v>
      </c>
      <c r="E4">
        <v>13.495555555555555</v>
      </c>
      <c r="F4">
        <v>0.108</v>
      </c>
      <c r="G4">
        <v>25.962629629629628</v>
      </c>
    </row>
    <row r="5" spans="1:7" x14ac:dyDescent="0.25">
      <c r="A5">
        <v>1</v>
      </c>
      <c r="B5" t="s">
        <v>18</v>
      </c>
      <c r="C5" t="s">
        <v>60</v>
      </c>
      <c r="D5">
        <v>1.7944545454545455</v>
      </c>
      <c r="E5">
        <v>17.457272727272727</v>
      </c>
      <c r="F5">
        <v>0.12</v>
      </c>
      <c r="G5">
        <v>31.424727272727274</v>
      </c>
    </row>
    <row r="6" spans="1:7" x14ac:dyDescent="0.25">
      <c r="A6">
        <v>1</v>
      </c>
      <c r="B6" t="s">
        <v>19</v>
      </c>
      <c r="C6" t="s">
        <v>61</v>
      </c>
      <c r="D6">
        <v>1.7129000000000001</v>
      </c>
      <c r="E6">
        <v>19.119</v>
      </c>
      <c r="F6">
        <v>0.1389</v>
      </c>
      <c r="G6">
        <v>31.686499999999999</v>
      </c>
    </row>
    <row r="7" spans="1:7" x14ac:dyDescent="0.25">
      <c r="A7">
        <v>1</v>
      </c>
      <c r="B7" t="s">
        <v>20</v>
      </c>
      <c r="C7" t="s">
        <v>62</v>
      </c>
      <c r="D7">
        <v>2.0605454545454545</v>
      </c>
      <c r="E7">
        <v>14.075454545454546</v>
      </c>
      <c r="F7">
        <v>0.10690909090909091</v>
      </c>
      <c r="G7">
        <v>28.485636363636363</v>
      </c>
    </row>
    <row r="8" spans="1:7" x14ac:dyDescent="0.25">
      <c r="A8">
        <v>1</v>
      </c>
      <c r="B8" t="s">
        <v>21</v>
      </c>
      <c r="C8" t="s">
        <v>63</v>
      </c>
      <c r="D8">
        <v>2.02</v>
      </c>
      <c r="E8">
        <v>18.356363636363636</v>
      </c>
      <c r="F8">
        <v>8.7545454545454537E-2</v>
      </c>
      <c r="G8">
        <v>35.826636363636361</v>
      </c>
    </row>
    <row r="9" spans="1:7" x14ac:dyDescent="0.25">
      <c r="A9">
        <v>1</v>
      </c>
      <c r="B9" t="s">
        <v>22</v>
      </c>
      <c r="C9" t="s">
        <v>64</v>
      </c>
      <c r="D9">
        <v>2.128625</v>
      </c>
      <c r="E9">
        <v>16.607500000000002</v>
      </c>
      <c r="F9">
        <v>0.103875</v>
      </c>
      <c r="G9">
        <v>35.034374999999997</v>
      </c>
    </row>
    <row r="10" spans="1:7" x14ac:dyDescent="0.25">
      <c r="A10">
        <v>1</v>
      </c>
      <c r="B10" t="s">
        <v>24</v>
      </c>
      <c r="C10" t="s">
        <v>65</v>
      </c>
      <c r="D10">
        <v>2.0745454545454547</v>
      </c>
      <c r="E10">
        <v>15.361818181818181</v>
      </c>
      <c r="F10">
        <v>8.3818181818181819E-2</v>
      </c>
      <c r="G10">
        <v>31.702272727272728</v>
      </c>
    </row>
    <row r="11" spans="1:7" x14ac:dyDescent="0.25">
      <c r="A11">
        <v>1</v>
      </c>
      <c r="B11" t="s">
        <v>25</v>
      </c>
      <c r="C11" t="s">
        <v>66</v>
      </c>
      <c r="D11">
        <v>2.0155454545454545</v>
      </c>
      <c r="E11">
        <v>20.583636363636366</v>
      </c>
      <c r="F11">
        <v>9.1363636363636369E-2</v>
      </c>
      <c r="G11">
        <v>38.855545454545457</v>
      </c>
    </row>
    <row r="12" spans="1:7" x14ac:dyDescent="0.25">
      <c r="A12">
        <v>1</v>
      </c>
      <c r="B12" t="s">
        <v>8</v>
      </c>
      <c r="C12" t="s">
        <v>67</v>
      </c>
      <c r="D12">
        <v>2.0124545454545455</v>
      </c>
      <c r="E12">
        <v>13.82090909090909</v>
      </c>
      <c r="F12">
        <v>0.12054545454545455</v>
      </c>
      <c r="G12">
        <v>27.468363636363637</v>
      </c>
    </row>
    <row r="13" spans="1:7" x14ac:dyDescent="0.25">
      <c r="A13">
        <v>1</v>
      </c>
      <c r="B13" t="s">
        <v>26</v>
      </c>
      <c r="C13" t="s">
        <v>68</v>
      </c>
      <c r="D13">
        <v>2.1179999999999999</v>
      </c>
      <c r="E13">
        <v>16.546363636363637</v>
      </c>
      <c r="F13">
        <v>0.10972727272727273</v>
      </c>
      <c r="G13">
        <v>34.491</v>
      </c>
    </row>
    <row r="14" spans="1:7" x14ac:dyDescent="0.25">
      <c r="A14">
        <v>1</v>
      </c>
      <c r="B14" t="s">
        <v>27</v>
      </c>
      <c r="C14" t="s">
        <v>69</v>
      </c>
      <c r="D14">
        <v>1.8900000000000001</v>
      </c>
      <c r="E14">
        <v>20.855333333333334</v>
      </c>
      <c r="F14">
        <v>8.0266666666666667E-2</v>
      </c>
      <c r="G14">
        <v>37.857933333333335</v>
      </c>
    </row>
    <row r="15" spans="1:7" x14ac:dyDescent="0.25">
      <c r="A15">
        <v>1</v>
      </c>
      <c r="B15" t="s">
        <v>28</v>
      </c>
      <c r="C15" t="s">
        <v>70</v>
      </c>
      <c r="D15">
        <v>1.9227272727272728</v>
      </c>
      <c r="E15">
        <v>19.694545454545455</v>
      </c>
      <c r="F15">
        <v>8.9545454545454553E-2</v>
      </c>
      <c r="G15">
        <v>37.303636363636365</v>
      </c>
    </row>
    <row r="16" spans="1:7" x14ac:dyDescent="0.25">
      <c r="A16">
        <v>1</v>
      </c>
      <c r="B16" t="s">
        <v>29</v>
      </c>
      <c r="C16" t="s">
        <v>71</v>
      </c>
      <c r="D16">
        <v>2.3379000000000003</v>
      </c>
      <c r="E16">
        <v>13.856</v>
      </c>
      <c r="F16">
        <v>8.1699999999999995E-2</v>
      </c>
      <c r="G16">
        <v>32.320500000000003</v>
      </c>
    </row>
    <row r="17" spans="1:7" x14ac:dyDescent="0.25">
      <c r="A17">
        <v>1</v>
      </c>
      <c r="B17" t="s">
        <v>30</v>
      </c>
      <c r="C17" t="s">
        <v>72</v>
      </c>
      <c r="D17">
        <v>2.0246666666666666</v>
      </c>
      <c r="E17">
        <v>19.485833333333332</v>
      </c>
      <c r="F17">
        <v>9.8750000000000004E-2</v>
      </c>
      <c r="G17">
        <v>37.754750000000001</v>
      </c>
    </row>
    <row r="18" spans="1:7" x14ac:dyDescent="0.25">
      <c r="A18">
        <v>1</v>
      </c>
      <c r="B18" t="s">
        <v>31</v>
      </c>
      <c r="C18" t="s">
        <v>73</v>
      </c>
      <c r="D18">
        <v>2.0248181818181816</v>
      </c>
      <c r="E18">
        <v>14.902727272727272</v>
      </c>
      <c r="F18">
        <v>7.8454545454545457E-2</v>
      </c>
      <c r="G18">
        <v>29.886272727272726</v>
      </c>
    </row>
    <row r="19" spans="1:7" x14ac:dyDescent="0.25">
      <c r="A19">
        <v>1</v>
      </c>
      <c r="B19" t="s">
        <v>32</v>
      </c>
      <c r="C19" t="s">
        <v>74</v>
      </c>
      <c r="D19">
        <v>2.1553</v>
      </c>
      <c r="E19">
        <v>12.991999999999999</v>
      </c>
      <c r="F19">
        <v>9.7600000000000006E-2</v>
      </c>
      <c r="G19">
        <v>27.322500000000002</v>
      </c>
    </row>
    <row r="20" spans="1:7" x14ac:dyDescent="0.25">
      <c r="A20">
        <v>1</v>
      </c>
      <c r="B20" t="s">
        <v>33</v>
      </c>
      <c r="C20" t="s">
        <v>75</v>
      </c>
      <c r="D20">
        <v>2.0710909090909091</v>
      </c>
      <c r="E20">
        <v>15.655454545454546</v>
      </c>
      <c r="F20">
        <v>7.9000000000000001E-2</v>
      </c>
      <c r="G20">
        <v>31.915181818181818</v>
      </c>
    </row>
    <row r="21" spans="1:7" x14ac:dyDescent="0.25">
      <c r="A21">
        <v>1</v>
      </c>
      <c r="B21" t="s">
        <v>34</v>
      </c>
      <c r="C21" t="s">
        <v>76</v>
      </c>
      <c r="D21">
        <v>1.8286363636363636</v>
      </c>
      <c r="E21">
        <v>21.56</v>
      </c>
      <c r="F21">
        <v>5.1636363636363633E-2</v>
      </c>
      <c r="G21">
        <v>39.850454545454546</v>
      </c>
    </row>
    <row r="22" spans="1:7" x14ac:dyDescent="0.25">
      <c r="A22">
        <v>1</v>
      </c>
      <c r="B22" t="s">
        <v>35</v>
      </c>
      <c r="C22" t="s">
        <v>77</v>
      </c>
      <c r="D22">
        <v>2.0364</v>
      </c>
      <c r="E22">
        <v>13.246</v>
      </c>
      <c r="F22">
        <v>6.6400000000000001E-2</v>
      </c>
      <c r="G22">
        <v>26.777100000000001</v>
      </c>
    </row>
    <row r="23" spans="1:7" x14ac:dyDescent="0.25">
      <c r="A23">
        <v>1</v>
      </c>
      <c r="B23" t="s">
        <v>9</v>
      </c>
      <c r="C23" t="s">
        <v>78</v>
      </c>
      <c r="D23">
        <v>1.9941818181818183</v>
      </c>
      <c r="E23">
        <v>12.461818181818181</v>
      </c>
      <c r="F23">
        <v>0.12745454545454546</v>
      </c>
      <c r="G23">
        <v>24.808636363636364</v>
      </c>
    </row>
    <row r="24" spans="1:7" x14ac:dyDescent="0.25">
      <c r="A24">
        <v>1</v>
      </c>
      <c r="B24" t="s">
        <v>36</v>
      </c>
      <c r="C24" t="s">
        <v>79</v>
      </c>
      <c r="D24">
        <v>1.9736</v>
      </c>
      <c r="E24">
        <v>16.686</v>
      </c>
      <c r="F24">
        <v>0.10349999999999999</v>
      </c>
      <c r="G24">
        <v>31.997700000000002</v>
      </c>
    </row>
    <row r="25" spans="1:7" x14ac:dyDescent="0.25">
      <c r="A25">
        <v>1</v>
      </c>
      <c r="B25" t="s">
        <v>37</v>
      </c>
      <c r="C25" t="s">
        <v>80</v>
      </c>
      <c r="D25">
        <v>2.0783809523809524</v>
      </c>
      <c r="E25">
        <v>13.354761904761904</v>
      </c>
      <c r="F25">
        <v>9.1714285714285707E-2</v>
      </c>
      <c r="G25">
        <v>26.859333333333332</v>
      </c>
    </row>
    <row r="26" spans="1:7" x14ac:dyDescent="0.25">
      <c r="A26">
        <v>1</v>
      </c>
      <c r="B26" t="s">
        <v>38</v>
      </c>
      <c r="C26" t="s">
        <v>81</v>
      </c>
      <c r="D26">
        <v>2.0417272727272726</v>
      </c>
      <c r="E26">
        <v>19.951818181818183</v>
      </c>
      <c r="F26">
        <v>7.6454545454545456E-2</v>
      </c>
      <c r="G26">
        <v>40.453636363636363</v>
      </c>
    </row>
    <row r="27" spans="1:7" x14ac:dyDescent="0.25">
      <c r="A27">
        <v>1</v>
      </c>
      <c r="B27" t="s">
        <v>39</v>
      </c>
      <c r="C27" t="s">
        <v>82</v>
      </c>
      <c r="D27">
        <v>2.0222727272727274</v>
      </c>
      <c r="E27">
        <v>14.040909090909091</v>
      </c>
      <c r="F27">
        <v>7.563636363636364E-2</v>
      </c>
      <c r="G27">
        <v>28.518181818181819</v>
      </c>
    </row>
    <row r="28" spans="1:7" x14ac:dyDescent="0.25">
      <c r="A28">
        <v>1</v>
      </c>
      <c r="B28" t="s">
        <v>40</v>
      </c>
      <c r="C28" t="s">
        <v>83</v>
      </c>
      <c r="D28">
        <v>1.8975454545454544</v>
      </c>
      <c r="E28">
        <v>17.289090909090909</v>
      </c>
      <c r="F28">
        <v>0.10772727272727273</v>
      </c>
      <c r="G28">
        <v>30.869636363636364</v>
      </c>
    </row>
    <row r="29" spans="1:7" x14ac:dyDescent="0.25">
      <c r="A29">
        <v>1</v>
      </c>
      <c r="B29" t="s">
        <v>41</v>
      </c>
      <c r="C29" t="s">
        <v>84</v>
      </c>
      <c r="D29">
        <v>2.0301666666666667</v>
      </c>
      <c r="E29">
        <v>17.290833333333332</v>
      </c>
      <c r="F29">
        <v>9.4750000000000001E-2</v>
      </c>
      <c r="G29">
        <v>34.490416666666668</v>
      </c>
    </row>
    <row r="30" spans="1:7" x14ac:dyDescent="0.25">
      <c r="A30">
        <v>1</v>
      </c>
      <c r="B30" t="s">
        <v>42</v>
      </c>
      <c r="C30" t="s">
        <v>85</v>
      </c>
      <c r="D30">
        <v>1.9807000000000001</v>
      </c>
      <c r="E30">
        <v>22.728000000000002</v>
      </c>
      <c r="F30">
        <v>7.7399999999999997E-2</v>
      </c>
      <c r="G30">
        <v>44.4313</v>
      </c>
    </row>
    <row r="31" spans="1:7" x14ac:dyDescent="0.25">
      <c r="A31">
        <v>1</v>
      </c>
      <c r="B31" t="s">
        <v>43</v>
      </c>
      <c r="C31" t="s">
        <v>86</v>
      </c>
      <c r="D31">
        <v>2.0181999999999998</v>
      </c>
      <c r="E31">
        <v>16.198</v>
      </c>
      <c r="F31">
        <v>0.10390000000000001</v>
      </c>
      <c r="G31">
        <v>32.205799999999996</v>
      </c>
    </row>
    <row r="32" spans="1:7" x14ac:dyDescent="0.25">
      <c r="A32">
        <v>1</v>
      </c>
      <c r="B32" t="s">
        <v>44</v>
      </c>
      <c r="C32" t="s">
        <v>87</v>
      </c>
      <c r="D32">
        <v>2.0205000000000002</v>
      </c>
      <c r="E32">
        <v>14.164</v>
      </c>
      <c r="F32">
        <v>8.6099999999999996E-2</v>
      </c>
      <c r="G32">
        <v>28.215199999999999</v>
      </c>
    </row>
    <row r="33" spans="1:7" x14ac:dyDescent="0.25">
      <c r="A33">
        <v>1</v>
      </c>
      <c r="B33" t="s">
        <v>45</v>
      </c>
      <c r="C33" t="s">
        <v>88</v>
      </c>
      <c r="D33">
        <v>1.9630909090909092</v>
      </c>
      <c r="E33">
        <v>19.440000000000001</v>
      </c>
      <c r="F33">
        <v>9.3727272727272729E-2</v>
      </c>
      <c r="G33">
        <v>37.708818181818181</v>
      </c>
    </row>
    <row r="34" spans="1:7" x14ac:dyDescent="0.25">
      <c r="A34">
        <v>1</v>
      </c>
      <c r="B34" t="s">
        <v>10</v>
      </c>
      <c r="C34" t="s">
        <v>89</v>
      </c>
      <c r="D34">
        <v>2.0537272727272726</v>
      </c>
      <c r="E34">
        <v>18.367272727272727</v>
      </c>
      <c r="F34">
        <v>9.054545454545454E-2</v>
      </c>
      <c r="G34">
        <v>37.555818181818182</v>
      </c>
    </row>
    <row r="35" spans="1:7" x14ac:dyDescent="0.25">
      <c r="A35">
        <v>1</v>
      </c>
      <c r="B35" t="s">
        <v>46</v>
      </c>
      <c r="C35" t="s">
        <v>90</v>
      </c>
      <c r="D35">
        <v>1.9259999999999999</v>
      </c>
      <c r="E35">
        <v>17.511818181818182</v>
      </c>
      <c r="F35">
        <v>7.7272727272727271E-2</v>
      </c>
      <c r="G35">
        <v>33.652545454545454</v>
      </c>
    </row>
    <row r="36" spans="1:7" x14ac:dyDescent="0.25">
      <c r="A36">
        <v>1</v>
      </c>
      <c r="B36" t="s">
        <v>47</v>
      </c>
      <c r="C36" t="s">
        <v>91</v>
      </c>
      <c r="D36">
        <v>1.959529411764706</v>
      </c>
      <c r="E36">
        <v>18.948235294117648</v>
      </c>
      <c r="F36">
        <v>8.7882352941176467E-2</v>
      </c>
      <c r="G36">
        <v>36.370235294117649</v>
      </c>
    </row>
    <row r="37" spans="1:7" x14ac:dyDescent="0.25">
      <c r="A37">
        <v>1</v>
      </c>
      <c r="B37" t="s">
        <v>48</v>
      </c>
      <c r="C37" t="s">
        <v>92</v>
      </c>
      <c r="D37">
        <v>1.9716363636363636</v>
      </c>
      <c r="E37">
        <v>20.705454545454547</v>
      </c>
      <c r="F37">
        <v>8.3727272727272734E-2</v>
      </c>
      <c r="G37">
        <v>38.984181818181817</v>
      </c>
    </row>
    <row r="38" spans="1:7" x14ac:dyDescent="0.25">
      <c r="A38">
        <v>1</v>
      </c>
      <c r="B38" t="s">
        <v>49</v>
      </c>
      <c r="C38" t="s">
        <v>93</v>
      </c>
      <c r="D38">
        <v>2.1882727272727274</v>
      </c>
      <c r="E38">
        <v>14.859090909090909</v>
      </c>
      <c r="F38">
        <v>0.10063636363636363</v>
      </c>
      <c r="G38">
        <v>32.141090909090906</v>
      </c>
    </row>
    <row r="39" spans="1:7" x14ac:dyDescent="0.25">
      <c r="A39">
        <v>1</v>
      </c>
      <c r="B39" t="s">
        <v>50</v>
      </c>
      <c r="C39" t="s">
        <v>94</v>
      </c>
      <c r="D39">
        <v>1.7802</v>
      </c>
      <c r="E39">
        <v>27.529</v>
      </c>
      <c r="F39">
        <v>6.4899999999999999E-2</v>
      </c>
      <c r="G39">
        <v>47.877299999999998</v>
      </c>
    </row>
    <row r="40" spans="1:7" x14ac:dyDescent="0.25">
      <c r="A40">
        <v>1</v>
      </c>
      <c r="B40" t="s">
        <v>51</v>
      </c>
      <c r="C40" t="s">
        <v>95</v>
      </c>
      <c r="D40">
        <v>2.045818181818182</v>
      </c>
      <c r="E40">
        <v>17.168181818181818</v>
      </c>
      <c r="F40">
        <v>0.11563636363636363</v>
      </c>
      <c r="G40">
        <v>34.732181818181822</v>
      </c>
    </row>
    <row r="41" spans="1:7" x14ac:dyDescent="0.25">
      <c r="A41">
        <v>1</v>
      </c>
      <c r="B41" t="s">
        <v>52</v>
      </c>
      <c r="C41" t="s">
        <v>96</v>
      </c>
      <c r="D41">
        <v>2.0278999999999998</v>
      </c>
      <c r="E41">
        <v>21.288</v>
      </c>
      <c r="F41">
        <v>7.3700000000000002E-2</v>
      </c>
      <c r="G41">
        <v>42.796300000000002</v>
      </c>
    </row>
    <row r="42" spans="1:7" x14ac:dyDescent="0.25">
      <c r="A42">
        <v>1</v>
      </c>
      <c r="B42" t="s">
        <v>53</v>
      </c>
      <c r="C42" t="s">
        <v>97</v>
      </c>
      <c r="D42">
        <v>1.9021818181818182</v>
      </c>
      <c r="E42">
        <v>19.102727272727272</v>
      </c>
      <c r="F42">
        <v>8.5090909090909092E-2</v>
      </c>
      <c r="G42">
        <v>35.677727272727275</v>
      </c>
    </row>
    <row r="43" spans="1:7" x14ac:dyDescent="0.25">
      <c r="A43">
        <v>1</v>
      </c>
      <c r="B43" t="s">
        <v>54</v>
      </c>
      <c r="C43" t="s">
        <v>98</v>
      </c>
      <c r="D43">
        <v>1.8142727272727273</v>
      </c>
      <c r="E43">
        <v>23.846363636363638</v>
      </c>
      <c r="F43">
        <v>8.0363636363636359E-2</v>
      </c>
      <c r="G43">
        <v>42.92609090909091</v>
      </c>
    </row>
    <row r="44" spans="1:7" x14ac:dyDescent="0.25">
      <c r="A44">
        <v>1</v>
      </c>
      <c r="B44" t="s">
        <v>55</v>
      </c>
      <c r="C44" t="s">
        <v>99</v>
      </c>
      <c r="D44">
        <v>2.1977272727272728</v>
      </c>
      <c r="E44">
        <v>19.77090909090909</v>
      </c>
      <c r="F44">
        <v>8.8454545454545452E-2</v>
      </c>
      <c r="G44">
        <v>42.174363636363637</v>
      </c>
    </row>
    <row r="45" spans="1:7" x14ac:dyDescent="0.25">
      <c r="A45">
        <v>1</v>
      </c>
      <c r="B45" t="s">
        <v>11</v>
      </c>
      <c r="C45" t="s">
        <v>100</v>
      </c>
      <c r="D45">
        <v>1.9779</v>
      </c>
      <c r="E45">
        <v>12.452</v>
      </c>
      <c r="F45">
        <v>0.1099</v>
      </c>
      <c r="G45">
        <v>24.2288</v>
      </c>
    </row>
    <row r="46" spans="1:7" x14ac:dyDescent="0.25">
      <c r="A46">
        <v>1</v>
      </c>
      <c r="B46" t="s">
        <v>56</v>
      </c>
      <c r="C46" t="s">
        <v>101</v>
      </c>
      <c r="D46">
        <v>1.9798</v>
      </c>
      <c r="E46">
        <v>19.895199999999999</v>
      </c>
      <c r="F46">
        <v>7.1040000000000006E-2</v>
      </c>
      <c r="G46">
        <v>38.45252</v>
      </c>
    </row>
    <row r="47" spans="1:7" x14ac:dyDescent="0.25">
      <c r="A47">
        <v>1</v>
      </c>
      <c r="B47" t="s">
        <v>12</v>
      </c>
      <c r="C47" t="s">
        <v>102</v>
      </c>
      <c r="D47">
        <v>2.0874545454545452</v>
      </c>
      <c r="E47">
        <v>15.572727272727272</v>
      </c>
      <c r="F47">
        <v>0.1060909090909091</v>
      </c>
      <c r="G47">
        <v>31.994545454545456</v>
      </c>
    </row>
    <row r="48" spans="1:7" x14ac:dyDescent="0.25">
      <c r="A48">
        <v>1</v>
      </c>
      <c r="B48" t="s">
        <v>13</v>
      </c>
      <c r="C48" t="s">
        <v>103</v>
      </c>
      <c r="D48">
        <v>2.0379999999999998</v>
      </c>
      <c r="E48">
        <v>13.435454545454546</v>
      </c>
      <c r="F48">
        <v>0.13945454545454544</v>
      </c>
      <c r="G48">
        <v>28.000454545454545</v>
      </c>
    </row>
    <row r="49" spans="1:7" x14ac:dyDescent="0.25">
      <c r="A49">
        <v>1</v>
      </c>
      <c r="B49" t="s">
        <v>14</v>
      </c>
      <c r="C49" t="s">
        <v>104</v>
      </c>
      <c r="D49">
        <v>2.0371818181818182</v>
      </c>
      <c r="E49">
        <v>15.139090909090909</v>
      </c>
      <c r="F49">
        <v>0.11763636363636364</v>
      </c>
      <c r="G49">
        <v>30.78081818181818</v>
      </c>
    </row>
    <row r="50" spans="1:7" x14ac:dyDescent="0.25">
      <c r="A50">
        <v>1</v>
      </c>
      <c r="B50" t="s">
        <v>15</v>
      </c>
      <c r="C50" t="s">
        <v>105</v>
      </c>
      <c r="D50">
        <v>2.0422727272727275</v>
      </c>
      <c r="E50">
        <v>21.23</v>
      </c>
      <c r="F50">
        <v>8.7818181818181823E-2</v>
      </c>
      <c r="G50">
        <v>42.626727272727273</v>
      </c>
    </row>
    <row r="51" spans="1:7" x14ac:dyDescent="0.25">
      <c r="A51">
        <v>2</v>
      </c>
      <c r="B51" t="s">
        <v>7</v>
      </c>
      <c r="C51" t="s">
        <v>106</v>
      </c>
      <c r="D51">
        <v>2.081818181818182</v>
      </c>
      <c r="E51">
        <v>19.940909090909091</v>
      </c>
      <c r="F51">
        <v>9.8545454545454547E-2</v>
      </c>
      <c r="G51">
        <v>41.400909090909089</v>
      </c>
    </row>
    <row r="52" spans="1:7" x14ac:dyDescent="0.25">
      <c r="A52">
        <v>2</v>
      </c>
      <c r="B52" t="s">
        <v>16</v>
      </c>
      <c r="C52" t="s">
        <v>107</v>
      </c>
      <c r="D52">
        <v>1.9906999999999999</v>
      </c>
      <c r="E52">
        <v>14.649000000000001</v>
      </c>
      <c r="F52">
        <v>0.10929999999999999</v>
      </c>
      <c r="G52">
        <v>28.985400000000002</v>
      </c>
    </row>
    <row r="53" spans="1:7" x14ac:dyDescent="0.25">
      <c r="A53">
        <v>2</v>
      </c>
      <c r="B53" t="s">
        <v>17</v>
      </c>
      <c r="C53" t="s">
        <v>108</v>
      </c>
      <c r="D53">
        <v>2.1160000000000001</v>
      </c>
      <c r="E53">
        <v>16.095454545454544</v>
      </c>
      <c r="F53">
        <v>0.10436363636363637</v>
      </c>
      <c r="G53">
        <v>33.041272727272727</v>
      </c>
    </row>
    <row r="54" spans="1:7" x14ac:dyDescent="0.25">
      <c r="A54">
        <v>2</v>
      </c>
      <c r="B54" t="s">
        <v>18</v>
      </c>
      <c r="C54" t="s">
        <v>109</v>
      </c>
      <c r="D54">
        <v>1.9011818181818183</v>
      </c>
      <c r="E54">
        <v>20.333636363636366</v>
      </c>
      <c r="F54">
        <v>9.1181818181818183E-2</v>
      </c>
      <c r="G54">
        <v>38.630818181818185</v>
      </c>
    </row>
    <row r="55" spans="1:7" x14ac:dyDescent="0.25">
      <c r="A55">
        <v>2</v>
      </c>
      <c r="B55" t="s">
        <v>19</v>
      </c>
      <c r="C55" t="s">
        <v>110</v>
      </c>
      <c r="D55">
        <v>1.9088181818181817</v>
      </c>
      <c r="E55">
        <v>16.809090909090909</v>
      </c>
      <c r="F55">
        <v>9.8000000000000004E-2</v>
      </c>
      <c r="G55">
        <v>31.222909090909091</v>
      </c>
    </row>
    <row r="56" spans="1:7" x14ac:dyDescent="0.25">
      <c r="A56">
        <v>2</v>
      </c>
      <c r="B56" t="s">
        <v>20</v>
      </c>
      <c r="C56" t="s">
        <v>111</v>
      </c>
      <c r="D56">
        <v>2.0136363636363637</v>
      </c>
      <c r="E56">
        <v>18.613636363636363</v>
      </c>
      <c r="F56">
        <v>8.1636363636363632E-2</v>
      </c>
      <c r="G56">
        <v>36.827545454545451</v>
      </c>
    </row>
    <row r="57" spans="1:7" x14ac:dyDescent="0.25">
      <c r="A57">
        <v>2</v>
      </c>
      <c r="B57" t="s">
        <v>21</v>
      </c>
      <c r="C57" t="s">
        <v>112</v>
      </c>
      <c r="D57">
        <v>2.0200909090909089</v>
      </c>
      <c r="E57">
        <v>18.724545454545453</v>
      </c>
      <c r="F57">
        <v>8.1272727272727274E-2</v>
      </c>
      <c r="G57">
        <v>37.653818181818181</v>
      </c>
    </row>
    <row r="58" spans="1:7" x14ac:dyDescent="0.25">
      <c r="A58">
        <v>2</v>
      </c>
      <c r="B58" t="s">
        <v>22</v>
      </c>
      <c r="C58" t="s">
        <v>113</v>
      </c>
      <c r="D58">
        <v>1.9466363636363635</v>
      </c>
      <c r="E58">
        <v>14.127272727272727</v>
      </c>
      <c r="F58">
        <v>8.8636363636363638E-2</v>
      </c>
      <c r="G58">
        <v>27.315454545454546</v>
      </c>
    </row>
    <row r="59" spans="1:7" x14ac:dyDescent="0.25">
      <c r="A59">
        <v>2</v>
      </c>
      <c r="B59" t="s">
        <v>23</v>
      </c>
      <c r="C59" t="s">
        <v>114</v>
      </c>
      <c r="D59">
        <v>1.8411818181818183</v>
      </c>
      <c r="E59">
        <v>15.806363636363637</v>
      </c>
      <c r="F59">
        <v>8.481818181818182E-2</v>
      </c>
      <c r="G59">
        <v>29.336363636363636</v>
      </c>
    </row>
    <row r="60" spans="1:7" x14ac:dyDescent="0.25">
      <c r="A60">
        <v>2</v>
      </c>
      <c r="B60" t="s">
        <v>24</v>
      </c>
      <c r="C60" t="s">
        <v>115</v>
      </c>
      <c r="D60">
        <v>1.776909090909091</v>
      </c>
      <c r="E60">
        <v>21.426363636363636</v>
      </c>
      <c r="F60">
        <v>8.7818181818181823E-2</v>
      </c>
      <c r="G60">
        <v>37.226454545454544</v>
      </c>
    </row>
    <row r="61" spans="1:7" x14ac:dyDescent="0.25">
      <c r="A61">
        <v>2</v>
      </c>
      <c r="B61" t="s">
        <v>25</v>
      </c>
      <c r="C61" t="s">
        <v>116</v>
      </c>
      <c r="D61">
        <v>1.8698181818181818</v>
      </c>
      <c r="E61">
        <v>21.651818181818182</v>
      </c>
      <c r="F61">
        <v>9.4636363636363643E-2</v>
      </c>
      <c r="G61">
        <v>38.153181818181821</v>
      </c>
    </row>
    <row r="62" spans="1:7" x14ac:dyDescent="0.25">
      <c r="A62">
        <v>2</v>
      </c>
      <c r="B62" t="s">
        <v>8</v>
      </c>
      <c r="C62" t="s">
        <v>117</v>
      </c>
      <c r="D62">
        <v>2.0127272727272727</v>
      </c>
      <c r="E62">
        <v>18.13</v>
      </c>
      <c r="F62">
        <v>0.10318181818181818</v>
      </c>
      <c r="G62">
        <v>35.169545454545457</v>
      </c>
    </row>
    <row r="63" spans="1:7" x14ac:dyDescent="0.25">
      <c r="A63">
        <v>2</v>
      </c>
      <c r="B63" t="s">
        <v>26</v>
      </c>
      <c r="C63" t="s">
        <v>118</v>
      </c>
      <c r="D63">
        <v>1.8172272727272727</v>
      </c>
      <c r="E63">
        <v>16.681818181818183</v>
      </c>
      <c r="F63">
        <v>0.11468181818181818</v>
      </c>
      <c r="G63">
        <v>29.816545454545455</v>
      </c>
    </row>
    <row r="64" spans="1:7" x14ac:dyDescent="0.25">
      <c r="A64">
        <v>2</v>
      </c>
      <c r="B64" t="s">
        <v>27</v>
      </c>
      <c r="C64" t="s">
        <v>119</v>
      </c>
      <c r="D64">
        <v>1.9694545454545453</v>
      </c>
      <c r="E64">
        <v>18.804545454545455</v>
      </c>
      <c r="F64">
        <v>9.4272727272727272E-2</v>
      </c>
      <c r="G64">
        <v>35.25990909090909</v>
      </c>
    </row>
    <row r="65" spans="1:7" x14ac:dyDescent="0.25">
      <c r="A65">
        <v>2</v>
      </c>
      <c r="B65" t="s">
        <v>28</v>
      </c>
      <c r="C65" t="s">
        <v>120</v>
      </c>
      <c r="D65">
        <v>1.7581818181818183</v>
      </c>
      <c r="E65">
        <v>23.5</v>
      </c>
      <c r="F65">
        <v>8.3363636363636362E-2</v>
      </c>
      <c r="G65">
        <v>40.055727272727275</v>
      </c>
    </row>
    <row r="66" spans="1:7" x14ac:dyDescent="0.25">
      <c r="A66">
        <v>2</v>
      </c>
      <c r="B66" t="s">
        <v>29</v>
      </c>
      <c r="C66" t="s">
        <v>121</v>
      </c>
      <c r="D66">
        <v>1.9040000000000001</v>
      </c>
      <c r="E66">
        <v>17.787272727272729</v>
      </c>
      <c r="F66">
        <v>0.10563636363636364</v>
      </c>
      <c r="G66">
        <v>33.123636363636365</v>
      </c>
    </row>
    <row r="67" spans="1:7" x14ac:dyDescent="0.25">
      <c r="A67">
        <v>2</v>
      </c>
      <c r="B67" t="s">
        <v>30</v>
      </c>
      <c r="C67" t="s">
        <v>122</v>
      </c>
      <c r="D67">
        <v>1.7183999999999999</v>
      </c>
      <c r="E67">
        <v>22.873999999999999</v>
      </c>
      <c r="F67">
        <v>9.4500000000000001E-2</v>
      </c>
      <c r="G67">
        <v>38.390500000000003</v>
      </c>
    </row>
    <row r="68" spans="1:7" x14ac:dyDescent="0.25">
      <c r="A68">
        <v>2</v>
      </c>
      <c r="B68" t="s">
        <v>31</v>
      </c>
      <c r="C68" t="s">
        <v>123</v>
      </c>
      <c r="D68">
        <v>1.9052727272727272</v>
      </c>
      <c r="E68">
        <v>16.120909090909091</v>
      </c>
      <c r="F68">
        <v>9.3181818181818185E-2</v>
      </c>
      <c r="G68">
        <v>29.952999999999999</v>
      </c>
    </row>
    <row r="69" spans="1:7" x14ac:dyDescent="0.25">
      <c r="A69">
        <v>2</v>
      </c>
      <c r="B69" t="s">
        <v>32</v>
      </c>
      <c r="C69" t="s">
        <v>124</v>
      </c>
      <c r="D69">
        <v>1.7934000000000001</v>
      </c>
      <c r="E69">
        <v>21.52</v>
      </c>
      <c r="F69">
        <v>8.0200000000000007E-2</v>
      </c>
      <c r="G69">
        <v>37.6967</v>
      </c>
    </row>
    <row r="70" spans="1:7" x14ac:dyDescent="0.25">
      <c r="A70">
        <v>2</v>
      </c>
      <c r="B70" t="s">
        <v>33</v>
      </c>
      <c r="C70" t="s">
        <v>125</v>
      </c>
      <c r="D70">
        <v>1.8195454545454546</v>
      </c>
      <c r="E70">
        <v>21.087272727272726</v>
      </c>
      <c r="F70">
        <v>9.6272727272727274E-2</v>
      </c>
      <c r="G70">
        <v>37.312363636363635</v>
      </c>
    </row>
    <row r="71" spans="1:7" x14ac:dyDescent="0.25">
      <c r="A71">
        <v>2</v>
      </c>
      <c r="B71" t="s">
        <v>34</v>
      </c>
      <c r="C71" t="s">
        <v>126</v>
      </c>
      <c r="D71">
        <v>1.978</v>
      </c>
      <c r="E71">
        <v>21.347272727272728</v>
      </c>
      <c r="F71">
        <v>9.981818181818182E-2</v>
      </c>
      <c r="G71">
        <v>42.25990909090909</v>
      </c>
    </row>
    <row r="72" spans="1:7" x14ac:dyDescent="0.25">
      <c r="A72">
        <v>2</v>
      </c>
      <c r="B72" t="s">
        <v>35</v>
      </c>
      <c r="C72" t="s">
        <v>127</v>
      </c>
      <c r="D72">
        <v>1.9774166666666666</v>
      </c>
      <c r="E72">
        <v>18.802499999999998</v>
      </c>
      <c r="F72">
        <v>9.6416666666666664E-2</v>
      </c>
      <c r="G72">
        <v>35.778083333333335</v>
      </c>
    </row>
    <row r="73" spans="1:7" x14ac:dyDescent="0.25">
      <c r="A73">
        <v>2</v>
      </c>
      <c r="B73" t="s">
        <v>9</v>
      </c>
      <c r="C73" t="s">
        <v>128</v>
      </c>
      <c r="D73">
        <v>2.133</v>
      </c>
      <c r="E73">
        <v>11.924545454545454</v>
      </c>
      <c r="F73">
        <v>0.15154545454545454</v>
      </c>
      <c r="G73">
        <v>24.11</v>
      </c>
    </row>
    <row r="74" spans="1:7" x14ac:dyDescent="0.25">
      <c r="A74">
        <v>2</v>
      </c>
      <c r="B74" t="s">
        <v>36</v>
      </c>
      <c r="C74" t="s">
        <v>129</v>
      </c>
      <c r="D74">
        <v>2.0118888888888891</v>
      </c>
      <c r="E74">
        <v>18.584444444444443</v>
      </c>
      <c r="F74">
        <v>8.8111111111111112E-2</v>
      </c>
      <c r="G74">
        <v>37.080777777777776</v>
      </c>
    </row>
    <row r="75" spans="1:7" x14ac:dyDescent="0.25">
      <c r="A75">
        <v>2</v>
      </c>
      <c r="B75" t="s">
        <v>37</v>
      </c>
      <c r="C75" t="s">
        <v>130</v>
      </c>
      <c r="D75">
        <v>1.9850000000000001</v>
      </c>
      <c r="E75">
        <v>20.027272727272727</v>
      </c>
      <c r="F75">
        <v>8.9545454545454553E-2</v>
      </c>
      <c r="G75">
        <v>39.704636363636361</v>
      </c>
    </row>
    <row r="76" spans="1:7" x14ac:dyDescent="0.25">
      <c r="A76">
        <v>2</v>
      </c>
      <c r="B76" t="s">
        <v>38</v>
      </c>
      <c r="C76" t="s">
        <v>131</v>
      </c>
      <c r="D76">
        <v>2.0992727272727274</v>
      </c>
      <c r="E76">
        <v>17.951818181818183</v>
      </c>
      <c r="F76">
        <v>0.10390909090909091</v>
      </c>
      <c r="G76">
        <v>37.268636363636361</v>
      </c>
    </row>
    <row r="77" spans="1:7" x14ac:dyDescent="0.25">
      <c r="A77">
        <v>2</v>
      </c>
      <c r="B77" t="s">
        <v>39</v>
      </c>
      <c r="C77" t="s">
        <v>132</v>
      </c>
      <c r="D77">
        <v>1.8904545454545456</v>
      </c>
      <c r="E77">
        <v>22.624545454545455</v>
      </c>
      <c r="F77">
        <v>0.10718181818181818</v>
      </c>
      <c r="G77">
        <v>41.651272727272726</v>
      </c>
    </row>
    <row r="78" spans="1:7" x14ac:dyDescent="0.25">
      <c r="A78">
        <v>2</v>
      </c>
      <c r="B78" t="s">
        <v>40</v>
      </c>
      <c r="C78" t="s">
        <v>133</v>
      </c>
      <c r="D78">
        <v>1.9509090909090909</v>
      </c>
      <c r="E78">
        <v>21.984545454545454</v>
      </c>
      <c r="F78">
        <v>0.10972727272727273</v>
      </c>
      <c r="G78">
        <v>41.912636363636366</v>
      </c>
    </row>
    <row r="79" spans="1:7" x14ac:dyDescent="0.25">
      <c r="A79">
        <v>2</v>
      </c>
      <c r="B79" t="s">
        <v>41</v>
      </c>
      <c r="C79" t="s">
        <v>134</v>
      </c>
      <c r="D79">
        <v>1.993090909090909</v>
      </c>
      <c r="E79">
        <v>18.238181818181818</v>
      </c>
      <c r="F79">
        <v>0.10209090909090909</v>
      </c>
      <c r="G79">
        <v>36.039090909090909</v>
      </c>
    </row>
    <row r="80" spans="1:7" x14ac:dyDescent="0.25">
      <c r="A80">
        <v>2</v>
      </c>
      <c r="B80" t="s">
        <v>42</v>
      </c>
      <c r="C80" t="s">
        <v>135</v>
      </c>
      <c r="D80">
        <v>2.0428181818181819</v>
      </c>
      <c r="E80">
        <v>22.50090909090909</v>
      </c>
      <c r="F80">
        <v>8.7000000000000008E-2</v>
      </c>
      <c r="G80">
        <v>46.074909090909088</v>
      </c>
    </row>
    <row r="81" spans="1:7" x14ac:dyDescent="0.25">
      <c r="A81">
        <v>2</v>
      </c>
      <c r="B81" t="s">
        <v>43</v>
      </c>
      <c r="C81" t="s">
        <v>136</v>
      </c>
      <c r="D81">
        <v>1.8789090909090909</v>
      </c>
      <c r="E81">
        <v>17.844545454545454</v>
      </c>
      <c r="F81">
        <v>0.11145454545454546</v>
      </c>
      <c r="G81">
        <v>32.756363636363638</v>
      </c>
    </row>
    <row r="82" spans="1:7" x14ac:dyDescent="0.25">
      <c r="A82">
        <v>2</v>
      </c>
      <c r="B82" t="s">
        <v>44</v>
      </c>
      <c r="C82" t="s">
        <v>137</v>
      </c>
      <c r="D82">
        <v>1.872090909090909</v>
      </c>
      <c r="E82">
        <v>19.65818181818182</v>
      </c>
      <c r="F82">
        <v>5.9000000000000004E-2</v>
      </c>
      <c r="G82">
        <v>35.75718181818182</v>
      </c>
    </row>
    <row r="83" spans="1:7" x14ac:dyDescent="0.25">
      <c r="A83">
        <v>2</v>
      </c>
      <c r="B83" t="s">
        <v>45</v>
      </c>
      <c r="C83" t="s">
        <v>138</v>
      </c>
      <c r="D83">
        <v>1.8227272727272728</v>
      </c>
      <c r="E83">
        <v>18.907272727272726</v>
      </c>
      <c r="F83">
        <v>9.7727272727272732E-2</v>
      </c>
      <c r="G83">
        <v>33.962272727272726</v>
      </c>
    </row>
    <row r="84" spans="1:7" x14ac:dyDescent="0.25">
      <c r="A84">
        <v>2</v>
      </c>
      <c r="B84" t="s">
        <v>10</v>
      </c>
      <c r="C84" t="s">
        <v>139</v>
      </c>
      <c r="D84">
        <v>1.9573636363636364</v>
      </c>
      <c r="E84">
        <v>17.252727272727274</v>
      </c>
      <c r="F84">
        <v>0.13200000000000001</v>
      </c>
      <c r="G84">
        <v>33.716363636363639</v>
      </c>
    </row>
    <row r="85" spans="1:7" x14ac:dyDescent="0.25">
      <c r="A85">
        <v>2</v>
      </c>
      <c r="B85" t="s">
        <v>46</v>
      </c>
      <c r="C85" t="s">
        <v>140</v>
      </c>
      <c r="D85">
        <v>2.0324545454545455</v>
      </c>
      <c r="E85">
        <v>18.901818181818182</v>
      </c>
      <c r="F85">
        <v>8.4272727272727277E-2</v>
      </c>
      <c r="G85">
        <v>37.844545454545454</v>
      </c>
    </row>
    <row r="86" spans="1:7" x14ac:dyDescent="0.25">
      <c r="A86">
        <v>2</v>
      </c>
      <c r="B86" t="s">
        <v>47</v>
      </c>
      <c r="C86" t="s">
        <v>141</v>
      </c>
      <c r="D86">
        <v>1.992909090909091</v>
      </c>
      <c r="E86">
        <v>20.61</v>
      </c>
      <c r="F86">
        <v>8.0090909090909088E-2</v>
      </c>
      <c r="G86">
        <v>40.923636363636362</v>
      </c>
    </row>
    <row r="87" spans="1:7" x14ac:dyDescent="0.25">
      <c r="A87">
        <v>2</v>
      </c>
      <c r="B87" t="s">
        <v>48</v>
      </c>
      <c r="C87" t="s">
        <v>142</v>
      </c>
      <c r="D87">
        <v>1.7818181818181817</v>
      </c>
      <c r="E87">
        <v>19.963636363636365</v>
      </c>
      <c r="F87">
        <v>8.9909090909090911E-2</v>
      </c>
      <c r="G87">
        <v>35.295363636363639</v>
      </c>
    </row>
    <row r="88" spans="1:7" x14ac:dyDescent="0.25">
      <c r="A88">
        <v>2</v>
      </c>
      <c r="B88" t="s">
        <v>49</v>
      </c>
      <c r="C88" t="s">
        <v>143</v>
      </c>
      <c r="D88">
        <v>1.7949999999999999</v>
      </c>
      <c r="E88">
        <v>20.674545454545456</v>
      </c>
      <c r="F88">
        <v>0.11499999999999999</v>
      </c>
      <c r="G88">
        <v>36.210545454545453</v>
      </c>
    </row>
    <row r="89" spans="1:7" x14ac:dyDescent="0.25">
      <c r="A89">
        <v>2</v>
      </c>
      <c r="B89" t="s">
        <v>50</v>
      </c>
      <c r="C89" t="s">
        <v>144</v>
      </c>
      <c r="D89">
        <v>1.8876363636363636</v>
      </c>
      <c r="E89">
        <v>20.804545454545455</v>
      </c>
      <c r="F89">
        <v>8.4090909090909091E-2</v>
      </c>
      <c r="G89">
        <v>38.964090909090906</v>
      </c>
    </row>
    <row r="90" spans="1:7" x14ac:dyDescent="0.25">
      <c r="A90">
        <v>2</v>
      </c>
      <c r="B90" t="s">
        <v>51</v>
      </c>
      <c r="C90" t="s">
        <v>145</v>
      </c>
      <c r="D90">
        <v>1.883909090909091</v>
      </c>
      <c r="E90">
        <v>23.81</v>
      </c>
      <c r="F90">
        <v>8.3909090909090905E-2</v>
      </c>
      <c r="G90">
        <v>44.588545454545454</v>
      </c>
    </row>
    <row r="91" spans="1:7" x14ac:dyDescent="0.25">
      <c r="A91">
        <v>2</v>
      </c>
      <c r="B91" t="s">
        <v>52</v>
      </c>
      <c r="C91" t="s">
        <v>146</v>
      </c>
      <c r="D91">
        <v>2.2094545454545456</v>
      </c>
      <c r="E91">
        <v>22.99818181818182</v>
      </c>
      <c r="F91">
        <v>0.10290909090909091</v>
      </c>
      <c r="G91">
        <v>49.977636363636364</v>
      </c>
    </row>
    <row r="92" spans="1:7" x14ac:dyDescent="0.25">
      <c r="A92">
        <v>2</v>
      </c>
      <c r="B92" t="s">
        <v>53</v>
      </c>
      <c r="C92" t="s">
        <v>147</v>
      </c>
      <c r="D92">
        <v>1.9971818181818182</v>
      </c>
      <c r="E92">
        <v>16.650909090909092</v>
      </c>
      <c r="F92">
        <v>9.8454545454545461E-2</v>
      </c>
      <c r="G92">
        <v>32.805181818181815</v>
      </c>
    </row>
    <row r="93" spans="1:7" x14ac:dyDescent="0.25">
      <c r="A93">
        <v>2</v>
      </c>
      <c r="B93" t="s">
        <v>54</v>
      </c>
      <c r="C93" t="s">
        <v>148</v>
      </c>
      <c r="D93">
        <v>1.9774</v>
      </c>
      <c r="E93">
        <v>18.427</v>
      </c>
      <c r="F93">
        <v>0.1012</v>
      </c>
      <c r="G93">
        <v>36.087499999999999</v>
      </c>
    </row>
    <row r="94" spans="1:7" x14ac:dyDescent="0.25">
      <c r="A94">
        <v>2</v>
      </c>
      <c r="B94" t="s">
        <v>55</v>
      </c>
      <c r="C94" t="s">
        <v>149</v>
      </c>
      <c r="D94">
        <v>2.0362727272727272</v>
      </c>
      <c r="E94">
        <v>16.134545454545453</v>
      </c>
      <c r="F94">
        <v>0.12618181818181817</v>
      </c>
      <c r="G94">
        <v>33.117272727272727</v>
      </c>
    </row>
    <row r="95" spans="1:7" x14ac:dyDescent="0.25">
      <c r="A95">
        <v>2</v>
      </c>
      <c r="B95" t="s">
        <v>11</v>
      </c>
      <c r="C95" t="s">
        <v>150</v>
      </c>
      <c r="D95">
        <v>2.0553636363636363</v>
      </c>
      <c r="E95">
        <v>12.566363636363636</v>
      </c>
      <c r="F95">
        <v>0.10390909090909091</v>
      </c>
      <c r="G95">
        <v>24.741272727272726</v>
      </c>
    </row>
    <row r="96" spans="1:7" x14ac:dyDescent="0.25">
      <c r="A96">
        <v>2</v>
      </c>
      <c r="B96" t="s">
        <v>56</v>
      </c>
      <c r="C96" t="s">
        <v>151</v>
      </c>
      <c r="D96">
        <v>2.0844545454545456</v>
      </c>
      <c r="E96">
        <v>15.621818181818183</v>
      </c>
      <c r="F96">
        <v>0.10654545454545454</v>
      </c>
      <c r="G96">
        <v>31.650545454545455</v>
      </c>
    </row>
    <row r="97" spans="1:7" x14ac:dyDescent="0.25">
      <c r="A97">
        <v>2</v>
      </c>
      <c r="B97" t="s">
        <v>12</v>
      </c>
      <c r="C97" t="s">
        <v>152</v>
      </c>
      <c r="D97">
        <v>2.015090909090909</v>
      </c>
      <c r="E97">
        <v>13.058181818181819</v>
      </c>
      <c r="F97">
        <v>0.13400000000000001</v>
      </c>
      <c r="G97">
        <v>25.799545454545456</v>
      </c>
    </row>
    <row r="98" spans="1:7" x14ac:dyDescent="0.25">
      <c r="A98">
        <v>2</v>
      </c>
      <c r="B98" t="s">
        <v>13</v>
      </c>
      <c r="C98" t="s">
        <v>153</v>
      </c>
      <c r="D98">
        <v>1.9016363636363636</v>
      </c>
      <c r="E98">
        <v>16.211818181818181</v>
      </c>
      <c r="F98">
        <v>0.107</v>
      </c>
      <c r="G98">
        <v>30.281545454545455</v>
      </c>
    </row>
    <row r="99" spans="1:7" x14ac:dyDescent="0.25">
      <c r="A99">
        <v>2</v>
      </c>
      <c r="B99" t="s">
        <v>14</v>
      </c>
      <c r="C99" t="s">
        <v>154</v>
      </c>
      <c r="D99">
        <v>1.9494545454545456</v>
      </c>
      <c r="E99">
        <v>15.441818181818181</v>
      </c>
      <c r="F99">
        <v>0.10145454545454545</v>
      </c>
      <c r="G99">
        <v>30.421272727272726</v>
      </c>
    </row>
    <row r="100" spans="1:7" x14ac:dyDescent="0.25">
      <c r="A100">
        <v>2</v>
      </c>
      <c r="B100" t="s">
        <v>15</v>
      </c>
      <c r="C100" t="s">
        <v>155</v>
      </c>
      <c r="D100">
        <v>1.9716363636363636</v>
      </c>
      <c r="E100">
        <v>16.620909090909091</v>
      </c>
      <c r="F100">
        <v>0.10390909090909091</v>
      </c>
      <c r="G100">
        <v>32.086272727272728</v>
      </c>
    </row>
    <row r="101" spans="1:7" x14ac:dyDescent="0.25">
      <c r="A101">
        <v>3</v>
      </c>
      <c r="B101" t="s">
        <v>7</v>
      </c>
      <c r="C101" t="s">
        <v>156</v>
      </c>
      <c r="D101">
        <v>1.9254545454545455</v>
      </c>
      <c r="E101">
        <v>17.081818181818182</v>
      </c>
      <c r="F101">
        <v>0.10909090909090909</v>
      </c>
      <c r="G101">
        <v>32.464909090909089</v>
      </c>
    </row>
    <row r="102" spans="1:7" x14ac:dyDescent="0.25">
      <c r="A102">
        <v>3</v>
      </c>
      <c r="B102" t="s">
        <v>16</v>
      </c>
      <c r="C102" t="s">
        <v>157</v>
      </c>
      <c r="D102">
        <v>1.9820909090909091</v>
      </c>
      <c r="E102">
        <v>18.28</v>
      </c>
      <c r="F102">
        <v>0.12118181818181818</v>
      </c>
      <c r="G102">
        <v>36.582909090909091</v>
      </c>
    </row>
    <row r="103" spans="1:7" x14ac:dyDescent="0.25">
      <c r="A103">
        <v>3</v>
      </c>
      <c r="B103" t="s">
        <v>17</v>
      </c>
      <c r="C103" t="s">
        <v>158</v>
      </c>
      <c r="D103">
        <v>2.1013636363636365</v>
      </c>
      <c r="E103">
        <v>17.516363636363636</v>
      </c>
      <c r="F103">
        <v>0.12790909090909092</v>
      </c>
      <c r="G103">
        <v>36.287272727272729</v>
      </c>
    </row>
    <row r="104" spans="1:7" x14ac:dyDescent="0.25">
      <c r="A104">
        <v>3</v>
      </c>
      <c r="B104" t="s">
        <v>18</v>
      </c>
      <c r="C104" t="s">
        <v>159</v>
      </c>
      <c r="D104">
        <v>1.8210999999999999</v>
      </c>
      <c r="E104">
        <v>18.411000000000001</v>
      </c>
      <c r="F104">
        <v>7.7499999999999999E-2</v>
      </c>
      <c r="G104">
        <v>33.650500000000001</v>
      </c>
    </row>
    <row r="105" spans="1:7" x14ac:dyDescent="0.25">
      <c r="A105">
        <v>3</v>
      </c>
      <c r="B105" t="s">
        <v>19</v>
      </c>
      <c r="C105" t="s">
        <v>160</v>
      </c>
      <c r="D105">
        <v>1.9841250000000001</v>
      </c>
      <c r="E105">
        <v>16.508749999999999</v>
      </c>
      <c r="F105">
        <v>8.0250000000000002E-2</v>
      </c>
      <c r="G105">
        <v>31.033374999999999</v>
      </c>
    </row>
    <row r="106" spans="1:7" x14ac:dyDescent="0.25">
      <c r="A106">
        <v>3</v>
      </c>
      <c r="B106" t="s">
        <v>20</v>
      </c>
      <c r="C106" t="s">
        <v>161</v>
      </c>
      <c r="D106">
        <v>1.8755454545454546</v>
      </c>
      <c r="E106">
        <v>21.130909090909093</v>
      </c>
      <c r="F106">
        <v>7.7818181818181814E-2</v>
      </c>
      <c r="G106">
        <v>39.657818181818186</v>
      </c>
    </row>
    <row r="107" spans="1:7" x14ac:dyDescent="0.25">
      <c r="A107">
        <v>3</v>
      </c>
      <c r="B107" t="s">
        <v>21</v>
      </c>
      <c r="C107" t="s">
        <v>162</v>
      </c>
      <c r="D107">
        <v>1.8841818181818182</v>
      </c>
      <c r="E107">
        <v>20.291818181818183</v>
      </c>
      <c r="F107">
        <v>8.309090909090909E-2</v>
      </c>
      <c r="G107">
        <v>38.31</v>
      </c>
    </row>
    <row r="108" spans="1:7" x14ac:dyDescent="0.25">
      <c r="A108">
        <v>3</v>
      </c>
      <c r="B108" t="s">
        <v>22</v>
      </c>
      <c r="C108" t="s">
        <v>163</v>
      </c>
      <c r="D108">
        <v>2.1489090909090911</v>
      </c>
      <c r="E108">
        <v>15.415454545454544</v>
      </c>
      <c r="F108">
        <v>0.10009090909090909</v>
      </c>
      <c r="G108">
        <v>33.436545454545453</v>
      </c>
    </row>
    <row r="109" spans="1:7" x14ac:dyDescent="0.25">
      <c r="A109">
        <v>3</v>
      </c>
      <c r="B109" t="s">
        <v>23</v>
      </c>
      <c r="C109" t="s">
        <v>164</v>
      </c>
      <c r="D109">
        <v>1.9323636363636363</v>
      </c>
      <c r="E109">
        <v>18.48</v>
      </c>
      <c r="F109">
        <v>0.14781818181818182</v>
      </c>
      <c r="G109">
        <v>34.916636363636364</v>
      </c>
    </row>
    <row r="110" spans="1:7" x14ac:dyDescent="0.25">
      <c r="A110">
        <v>3</v>
      </c>
      <c r="B110" t="s">
        <v>24</v>
      </c>
      <c r="C110" t="s">
        <v>165</v>
      </c>
      <c r="D110">
        <v>1.944625</v>
      </c>
      <c r="E110">
        <v>22.745000000000001</v>
      </c>
      <c r="F110">
        <v>9.8750000000000004E-2</v>
      </c>
      <c r="G110">
        <v>43.116875</v>
      </c>
    </row>
    <row r="111" spans="1:7" x14ac:dyDescent="0.25">
      <c r="A111">
        <v>3</v>
      </c>
      <c r="B111" t="s">
        <v>25</v>
      </c>
      <c r="C111" t="s">
        <v>166</v>
      </c>
      <c r="D111">
        <v>1.8099090909090909</v>
      </c>
      <c r="E111">
        <v>21.484545454545454</v>
      </c>
      <c r="F111">
        <v>6.7272727272727276E-2</v>
      </c>
      <c r="G111">
        <v>38.533636363636361</v>
      </c>
    </row>
    <row r="112" spans="1:7" x14ac:dyDescent="0.25">
      <c r="A112">
        <v>3</v>
      </c>
      <c r="B112" t="s">
        <v>8</v>
      </c>
      <c r="C112" t="s">
        <v>167</v>
      </c>
      <c r="D112">
        <v>2.1084545454545456</v>
      </c>
      <c r="E112">
        <v>17.690909090909091</v>
      </c>
      <c r="F112">
        <v>0.12763636363636363</v>
      </c>
      <c r="G112">
        <v>37.160636363636364</v>
      </c>
    </row>
    <row r="113" spans="1:7" x14ac:dyDescent="0.25">
      <c r="A113">
        <v>3</v>
      </c>
      <c r="B113" t="s">
        <v>26</v>
      </c>
      <c r="C113" t="s">
        <v>168</v>
      </c>
      <c r="D113">
        <v>1.9798181818181819</v>
      </c>
      <c r="E113">
        <v>15.807272727272727</v>
      </c>
      <c r="F113">
        <v>0.10299999999999999</v>
      </c>
      <c r="G113">
        <v>31.938363636363636</v>
      </c>
    </row>
    <row r="114" spans="1:7" x14ac:dyDescent="0.25">
      <c r="A114">
        <v>3</v>
      </c>
      <c r="B114" t="s">
        <v>27</v>
      </c>
      <c r="C114" t="s">
        <v>169</v>
      </c>
      <c r="D114">
        <v>1.9628181818181818</v>
      </c>
      <c r="E114">
        <v>17.905454545454546</v>
      </c>
      <c r="F114">
        <v>0.1109090909090909</v>
      </c>
      <c r="G114">
        <v>34.186</v>
      </c>
    </row>
    <row r="115" spans="1:7" x14ac:dyDescent="0.25">
      <c r="A115">
        <v>3</v>
      </c>
      <c r="B115" t="s">
        <v>28</v>
      </c>
      <c r="C115" t="s">
        <v>170</v>
      </c>
      <c r="D115">
        <v>1.9031818181818183</v>
      </c>
      <c r="E115">
        <v>21.72</v>
      </c>
      <c r="F115">
        <v>8.4181818181818177E-2</v>
      </c>
      <c r="G115">
        <v>40.380181818181818</v>
      </c>
    </row>
    <row r="116" spans="1:7" x14ac:dyDescent="0.25">
      <c r="A116">
        <v>3</v>
      </c>
      <c r="B116" t="s">
        <v>29</v>
      </c>
      <c r="C116" t="s">
        <v>171</v>
      </c>
      <c r="D116">
        <v>1.9223636363636365</v>
      </c>
      <c r="E116">
        <v>15.421818181818182</v>
      </c>
      <c r="F116">
        <v>0.12172727272727273</v>
      </c>
      <c r="G116">
        <v>29.366090909090907</v>
      </c>
    </row>
    <row r="117" spans="1:7" x14ac:dyDescent="0.25">
      <c r="A117">
        <v>3</v>
      </c>
      <c r="B117" t="s">
        <v>30</v>
      </c>
      <c r="C117" t="s">
        <v>172</v>
      </c>
      <c r="D117">
        <v>2.0139999999999998</v>
      </c>
      <c r="E117">
        <v>23.828181818181818</v>
      </c>
      <c r="F117">
        <v>9.3363636363636357E-2</v>
      </c>
      <c r="G117">
        <v>46.575363636363633</v>
      </c>
    </row>
    <row r="118" spans="1:7" x14ac:dyDescent="0.25">
      <c r="A118">
        <v>3</v>
      </c>
      <c r="B118" t="s">
        <v>31</v>
      </c>
      <c r="C118" t="s">
        <v>173</v>
      </c>
      <c r="D118">
        <v>1.6457272727272727</v>
      </c>
      <c r="E118">
        <v>22.288181818181819</v>
      </c>
      <c r="F118">
        <v>7.2272727272727266E-2</v>
      </c>
      <c r="G118">
        <v>36.129636363636365</v>
      </c>
    </row>
    <row r="119" spans="1:7" x14ac:dyDescent="0.25">
      <c r="A119">
        <v>3</v>
      </c>
      <c r="B119" t="s">
        <v>32</v>
      </c>
      <c r="C119" t="s">
        <v>174</v>
      </c>
      <c r="D119">
        <v>1.9349090909090909</v>
      </c>
      <c r="E119">
        <v>19.57181818181818</v>
      </c>
      <c r="F119">
        <v>8.6727272727272722E-2</v>
      </c>
      <c r="G119">
        <v>37.302272727272729</v>
      </c>
    </row>
    <row r="120" spans="1:7" x14ac:dyDescent="0.25">
      <c r="A120">
        <v>3</v>
      </c>
      <c r="B120" t="s">
        <v>33</v>
      </c>
      <c r="C120" t="s">
        <v>175</v>
      </c>
      <c r="D120">
        <v>2.069</v>
      </c>
      <c r="E120">
        <v>21.393000000000001</v>
      </c>
      <c r="F120">
        <v>7.9200000000000007E-2</v>
      </c>
      <c r="G120">
        <v>43.481200000000001</v>
      </c>
    </row>
    <row r="121" spans="1:7" x14ac:dyDescent="0.25">
      <c r="A121">
        <v>3</v>
      </c>
      <c r="B121" t="s">
        <v>34</v>
      </c>
      <c r="C121" t="s">
        <v>176</v>
      </c>
      <c r="D121">
        <v>2.0783636363636364</v>
      </c>
      <c r="E121">
        <v>18.279090909090908</v>
      </c>
      <c r="F121">
        <v>9.9090909090909091E-2</v>
      </c>
      <c r="G121">
        <v>37.088363636363638</v>
      </c>
    </row>
    <row r="122" spans="1:7" x14ac:dyDescent="0.25">
      <c r="A122">
        <v>3</v>
      </c>
      <c r="B122" t="s">
        <v>35</v>
      </c>
      <c r="C122" t="s">
        <v>177</v>
      </c>
      <c r="D122">
        <v>1.8794</v>
      </c>
      <c r="E122">
        <v>17.346</v>
      </c>
      <c r="F122">
        <v>8.9099999999999999E-2</v>
      </c>
      <c r="G122">
        <v>31.448699999999999</v>
      </c>
    </row>
    <row r="123" spans="1:7" x14ac:dyDescent="0.25">
      <c r="A123">
        <v>3</v>
      </c>
      <c r="B123" t="s">
        <v>9</v>
      </c>
      <c r="C123" t="s">
        <v>178</v>
      </c>
      <c r="D123">
        <v>2.1180909090909092</v>
      </c>
      <c r="E123">
        <v>19.135454545454547</v>
      </c>
      <c r="F123">
        <v>8.8181818181818181E-2</v>
      </c>
      <c r="G123">
        <v>39.206818181818178</v>
      </c>
    </row>
    <row r="124" spans="1:7" x14ac:dyDescent="0.25">
      <c r="A124">
        <v>3</v>
      </c>
      <c r="B124" t="s">
        <v>36</v>
      </c>
      <c r="C124" t="s">
        <v>179</v>
      </c>
      <c r="D124">
        <v>1.8030909090909091</v>
      </c>
      <c r="E124">
        <v>15.317272727272728</v>
      </c>
      <c r="F124">
        <v>9.4545454545454544E-2</v>
      </c>
      <c r="G124">
        <v>28.043272727272729</v>
      </c>
    </row>
    <row r="125" spans="1:7" x14ac:dyDescent="0.25">
      <c r="A125">
        <v>3</v>
      </c>
      <c r="B125" t="s">
        <v>37</v>
      </c>
      <c r="C125" t="s">
        <v>180</v>
      </c>
      <c r="D125">
        <v>1.8564545454545454</v>
      </c>
      <c r="E125">
        <v>18.572727272727274</v>
      </c>
      <c r="F125">
        <v>6.7272727272727276E-2</v>
      </c>
      <c r="G125">
        <v>34.839727272727274</v>
      </c>
    </row>
    <row r="126" spans="1:7" x14ac:dyDescent="0.25">
      <c r="A126">
        <v>3</v>
      </c>
      <c r="B126" t="s">
        <v>38</v>
      </c>
      <c r="C126" t="s">
        <v>181</v>
      </c>
      <c r="D126">
        <v>2.0049999999999999</v>
      </c>
      <c r="E126">
        <v>18.16090909090909</v>
      </c>
      <c r="F126">
        <v>0.11754545454545454</v>
      </c>
      <c r="G126">
        <v>35.953636363636363</v>
      </c>
    </row>
    <row r="127" spans="1:7" x14ac:dyDescent="0.25">
      <c r="A127">
        <v>3</v>
      </c>
      <c r="B127" t="s">
        <v>39</v>
      </c>
      <c r="C127" t="s">
        <v>182</v>
      </c>
      <c r="D127">
        <v>2.0869090909090908</v>
      </c>
      <c r="E127">
        <v>17.762727272727272</v>
      </c>
      <c r="F127">
        <v>0.12218181818181818</v>
      </c>
      <c r="G127">
        <v>35.659909090909089</v>
      </c>
    </row>
    <row r="128" spans="1:7" x14ac:dyDescent="0.25">
      <c r="A128">
        <v>3</v>
      </c>
      <c r="B128" t="s">
        <v>40</v>
      </c>
      <c r="C128" t="s">
        <v>183</v>
      </c>
      <c r="D128">
        <v>1.8803636363636362</v>
      </c>
      <c r="E128">
        <v>18.618181818181817</v>
      </c>
      <c r="F128">
        <v>0.10909090909090909</v>
      </c>
      <c r="G128">
        <v>34.971636363636364</v>
      </c>
    </row>
    <row r="129" spans="1:7" x14ac:dyDescent="0.25">
      <c r="A129">
        <v>3</v>
      </c>
      <c r="B129" t="s">
        <v>41</v>
      </c>
      <c r="C129" t="s">
        <v>184</v>
      </c>
      <c r="D129">
        <v>1.9336363636363636</v>
      </c>
      <c r="E129">
        <v>17.535454545454545</v>
      </c>
      <c r="F129">
        <v>7.8636363636363629E-2</v>
      </c>
      <c r="G129">
        <v>33.219000000000001</v>
      </c>
    </row>
    <row r="130" spans="1:7" x14ac:dyDescent="0.25">
      <c r="A130">
        <v>3</v>
      </c>
      <c r="B130" t="s">
        <v>42</v>
      </c>
      <c r="C130" t="s">
        <v>185</v>
      </c>
      <c r="D130">
        <v>2.073</v>
      </c>
      <c r="E130">
        <v>20.214545454545455</v>
      </c>
      <c r="F130">
        <v>8.890909090909091E-2</v>
      </c>
      <c r="G130">
        <v>41.205090909090906</v>
      </c>
    </row>
    <row r="131" spans="1:7" x14ac:dyDescent="0.25">
      <c r="A131">
        <v>3</v>
      </c>
      <c r="B131" t="s">
        <v>43</v>
      </c>
      <c r="C131" t="s">
        <v>186</v>
      </c>
      <c r="D131">
        <v>1.9031818181818181</v>
      </c>
      <c r="E131">
        <v>18.954545454545453</v>
      </c>
      <c r="F131">
        <v>0.10963636363636364</v>
      </c>
      <c r="G131">
        <v>36.397181818181821</v>
      </c>
    </row>
    <row r="132" spans="1:7" x14ac:dyDescent="0.25">
      <c r="A132">
        <v>3</v>
      </c>
      <c r="B132" t="s">
        <v>44</v>
      </c>
      <c r="C132" t="s">
        <v>187</v>
      </c>
      <c r="D132">
        <v>1.9585999999999999</v>
      </c>
      <c r="E132">
        <v>19.914000000000001</v>
      </c>
      <c r="F132">
        <v>9.2899999999999996E-2</v>
      </c>
      <c r="G132">
        <v>38.395400000000002</v>
      </c>
    </row>
    <row r="133" spans="1:7" x14ac:dyDescent="0.25">
      <c r="A133">
        <v>3</v>
      </c>
      <c r="B133" t="s">
        <v>45</v>
      </c>
      <c r="C133" t="s">
        <v>188</v>
      </c>
      <c r="D133">
        <v>1.9569090909090909</v>
      </c>
      <c r="E133">
        <v>18.77090909090909</v>
      </c>
      <c r="F133">
        <v>0.10281818181818182</v>
      </c>
      <c r="G133">
        <v>35.29</v>
      </c>
    </row>
    <row r="134" spans="1:7" x14ac:dyDescent="0.25">
      <c r="A134">
        <v>3</v>
      </c>
      <c r="B134" t="s">
        <v>10</v>
      </c>
      <c r="C134" t="s">
        <v>189</v>
      </c>
      <c r="D134">
        <v>2.1764545454545456</v>
      </c>
      <c r="E134">
        <v>13.741818181818182</v>
      </c>
      <c r="F134">
        <v>0.112</v>
      </c>
      <c r="G134">
        <v>30.192272727272726</v>
      </c>
    </row>
    <row r="135" spans="1:7" x14ac:dyDescent="0.25">
      <c r="A135">
        <v>3</v>
      </c>
      <c r="B135" t="s">
        <v>46</v>
      </c>
      <c r="C135" t="s">
        <v>190</v>
      </c>
      <c r="D135">
        <v>1.9191818181818183</v>
      </c>
      <c r="E135">
        <v>17.004545454545454</v>
      </c>
      <c r="F135">
        <v>0.10190909090909091</v>
      </c>
      <c r="G135">
        <v>32.562454545454543</v>
      </c>
    </row>
    <row r="136" spans="1:7" x14ac:dyDescent="0.25">
      <c r="A136">
        <v>3</v>
      </c>
      <c r="B136" t="s">
        <v>47</v>
      </c>
      <c r="C136" t="s">
        <v>191</v>
      </c>
      <c r="D136">
        <v>1.8443636363636364</v>
      </c>
      <c r="E136">
        <v>19.58818181818182</v>
      </c>
      <c r="F136">
        <v>7.2999999999999995E-2</v>
      </c>
      <c r="G136">
        <v>35.93481818181818</v>
      </c>
    </row>
    <row r="137" spans="1:7" x14ac:dyDescent="0.25">
      <c r="A137">
        <v>3</v>
      </c>
      <c r="B137" t="s">
        <v>48</v>
      </c>
      <c r="C137" t="s">
        <v>192</v>
      </c>
      <c r="D137">
        <v>2.1695454545454544</v>
      </c>
      <c r="E137">
        <v>14.864545454545455</v>
      </c>
      <c r="F137">
        <v>8.9090909090909096E-2</v>
      </c>
      <c r="G137">
        <v>31.423000000000002</v>
      </c>
    </row>
    <row r="138" spans="1:7" x14ac:dyDescent="0.25">
      <c r="A138">
        <v>3</v>
      </c>
      <c r="B138" t="s">
        <v>49</v>
      </c>
      <c r="C138" t="s">
        <v>193</v>
      </c>
      <c r="D138">
        <v>2.076888888888889</v>
      </c>
      <c r="E138">
        <v>17.515555555555554</v>
      </c>
      <c r="F138">
        <v>0.10733333333333334</v>
      </c>
      <c r="G138">
        <v>34.892666666666663</v>
      </c>
    </row>
    <row r="139" spans="1:7" x14ac:dyDescent="0.25">
      <c r="A139">
        <v>3</v>
      </c>
      <c r="B139" t="s">
        <v>50</v>
      </c>
      <c r="C139" t="s">
        <v>194</v>
      </c>
      <c r="D139">
        <v>1.7892727272727273</v>
      </c>
      <c r="E139">
        <v>21.550909090909091</v>
      </c>
      <c r="F139">
        <v>8.7909090909090909E-2</v>
      </c>
      <c r="G139">
        <v>37.856999999999999</v>
      </c>
    </row>
    <row r="140" spans="1:7" x14ac:dyDescent="0.25">
      <c r="A140">
        <v>3</v>
      </c>
      <c r="B140" t="s">
        <v>51</v>
      </c>
      <c r="C140" t="s">
        <v>195</v>
      </c>
      <c r="D140">
        <v>1.7215</v>
      </c>
      <c r="E140">
        <v>20.832999999999998</v>
      </c>
      <c r="F140">
        <v>9.64E-2</v>
      </c>
      <c r="G140">
        <v>34.877699999999997</v>
      </c>
    </row>
    <row r="141" spans="1:7" x14ac:dyDescent="0.25">
      <c r="A141">
        <v>3</v>
      </c>
      <c r="B141" t="s">
        <v>52</v>
      </c>
      <c r="C141" t="s">
        <v>196</v>
      </c>
      <c r="D141">
        <v>1.8833636363636364</v>
      </c>
      <c r="E141">
        <v>22.555454545454545</v>
      </c>
      <c r="F141">
        <v>8.4636363636363635E-2</v>
      </c>
      <c r="G141">
        <v>42.411727272727276</v>
      </c>
    </row>
    <row r="142" spans="1:7" x14ac:dyDescent="0.25">
      <c r="A142">
        <v>3</v>
      </c>
      <c r="B142" t="s">
        <v>53</v>
      </c>
      <c r="C142" t="s">
        <v>197</v>
      </c>
      <c r="D142">
        <v>1.8311818181818182</v>
      </c>
      <c r="E142">
        <v>23.790909090909093</v>
      </c>
      <c r="F142">
        <v>9.6909090909090917E-2</v>
      </c>
      <c r="G142">
        <v>41.916818181818179</v>
      </c>
    </row>
    <row r="143" spans="1:7" x14ac:dyDescent="0.25">
      <c r="A143">
        <v>3</v>
      </c>
      <c r="B143" t="s">
        <v>54</v>
      </c>
      <c r="C143" t="s">
        <v>198</v>
      </c>
      <c r="D143">
        <v>1.7124999999999999</v>
      </c>
      <c r="E143">
        <v>24.817499999999999</v>
      </c>
      <c r="F143">
        <v>9.7333333333333341E-2</v>
      </c>
      <c r="G143">
        <v>41.59825</v>
      </c>
    </row>
    <row r="144" spans="1:7" x14ac:dyDescent="0.25">
      <c r="A144">
        <v>3</v>
      </c>
      <c r="B144" t="s">
        <v>55</v>
      </c>
      <c r="C144" t="s">
        <v>199</v>
      </c>
      <c r="D144">
        <v>2.0436363636363635</v>
      </c>
      <c r="E144">
        <v>18.034545454545455</v>
      </c>
      <c r="F144">
        <v>0.111</v>
      </c>
      <c r="G144">
        <v>36.462818181818186</v>
      </c>
    </row>
    <row r="145" spans="1:7" x14ac:dyDescent="0.25">
      <c r="A145">
        <v>3</v>
      </c>
      <c r="B145" t="s">
        <v>11</v>
      </c>
      <c r="C145" t="s">
        <v>200</v>
      </c>
      <c r="D145">
        <v>2.1471818181818181</v>
      </c>
      <c r="E145">
        <v>17.958181818181817</v>
      </c>
      <c r="F145">
        <v>0.11581818181818182</v>
      </c>
      <c r="G145">
        <v>38.145636363636363</v>
      </c>
    </row>
    <row r="146" spans="1:7" x14ac:dyDescent="0.25">
      <c r="A146">
        <v>3</v>
      </c>
      <c r="B146" t="s">
        <v>56</v>
      </c>
      <c r="C146" t="s">
        <v>201</v>
      </c>
      <c r="D146">
        <v>1.9370000000000001</v>
      </c>
      <c r="E146">
        <v>17.758181818181818</v>
      </c>
      <c r="F146">
        <v>0.10172727272727272</v>
      </c>
      <c r="G146">
        <v>33.258181818181818</v>
      </c>
    </row>
    <row r="147" spans="1:7" x14ac:dyDescent="0.25">
      <c r="A147">
        <v>3</v>
      </c>
      <c r="B147" t="s">
        <v>12</v>
      </c>
      <c r="C147" t="s">
        <v>202</v>
      </c>
      <c r="D147">
        <v>1.989090909090909</v>
      </c>
      <c r="E147">
        <v>16.221818181818183</v>
      </c>
      <c r="F147">
        <v>0.10645454545454545</v>
      </c>
      <c r="G147">
        <v>32.078181818181818</v>
      </c>
    </row>
    <row r="148" spans="1:7" x14ac:dyDescent="0.25">
      <c r="A148">
        <v>3</v>
      </c>
      <c r="B148" t="s">
        <v>13</v>
      </c>
      <c r="C148" t="s">
        <v>203</v>
      </c>
      <c r="D148">
        <v>2.1815454545454545</v>
      </c>
      <c r="E148">
        <v>17.71</v>
      </c>
      <c r="F148">
        <v>8.9727272727272725E-2</v>
      </c>
      <c r="G148">
        <v>37.894818181818181</v>
      </c>
    </row>
    <row r="149" spans="1:7" x14ac:dyDescent="0.25">
      <c r="A149">
        <v>3</v>
      </c>
      <c r="B149" t="s">
        <v>14</v>
      </c>
      <c r="C149" t="s">
        <v>204</v>
      </c>
      <c r="D149">
        <v>2.1680909090909091</v>
      </c>
      <c r="E149">
        <v>15.588181818181818</v>
      </c>
      <c r="F149">
        <v>0.12054545454545454</v>
      </c>
      <c r="G149">
        <v>33.232272727272729</v>
      </c>
    </row>
    <row r="150" spans="1:7" x14ac:dyDescent="0.25">
      <c r="A150">
        <v>3</v>
      </c>
      <c r="B150" t="s">
        <v>15</v>
      </c>
      <c r="C150" t="s">
        <v>205</v>
      </c>
      <c r="D150">
        <v>1.9713333333333334</v>
      </c>
      <c r="E150">
        <v>16.405000000000001</v>
      </c>
      <c r="F150">
        <v>0.11674999999999999</v>
      </c>
      <c r="G150">
        <v>31.631083333333333</v>
      </c>
    </row>
    <row r="151" spans="1:7" x14ac:dyDescent="0.25">
      <c r="A151">
        <v>4</v>
      </c>
      <c r="B151" t="s">
        <v>29</v>
      </c>
      <c r="C151" t="s">
        <v>206</v>
      </c>
      <c r="D151">
        <v>1.8563636363636364</v>
      </c>
      <c r="E151">
        <v>20.613636363636363</v>
      </c>
      <c r="F151">
        <v>6.6727272727272732E-2</v>
      </c>
      <c r="G151">
        <v>36.99127272727273</v>
      </c>
    </row>
    <row r="152" spans="1:7" x14ac:dyDescent="0.25">
      <c r="A152">
        <v>4</v>
      </c>
      <c r="B152" t="s">
        <v>38</v>
      </c>
      <c r="C152" t="s">
        <v>207</v>
      </c>
      <c r="D152">
        <v>1.8330909090909091</v>
      </c>
      <c r="E152">
        <v>14.51</v>
      </c>
      <c r="F152">
        <v>9.463636363636363E-2</v>
      </c>
      <c r="G152">
        <v>25.660727272727271</v>
      </c>
    </row>
    <row r="153" spans="1:7" x14ac:dyDescent="0.25">
      <c r="A153">
        <v>4</v>
      </c>
      <c r="B153" t="s">
        <v>40</v>
      </c>
      <c r="C153" t="s">
        <v>208</v>
      </c>
      <c r="D153">
        <v>1.8852727272727272</v>
      </c>
      <c r="E153">
        <v>21.287272727272725</v>
      </c>
      <c r="F153">
        <v>8.4636363636363635E-2</v>
      </c>
      <c r="G153">
        <v>39.630363636363633</v>
      </c>
    </row>
    <row r="154" spans="1:7" x14ac:dyDescent="0.25">
      <c r="A154">
        <v>4</v>
      </c>
      <c r="B154" t="s">
        <v>41</v>
      </c>
      <c r="C154" t="s">
        <v>209</v>
      </c>
      <c r="D154">
        <v>1.8003636363636364</v>
      </c>
      <c r="E154">
        <v>15.880909090909091</v>
      </c>
      <c r="F154">
        <v>8.6454545454545451E-2</v>
      </c>
      <c r="G154">
        <v>29.398545454545456</v>
      </c>
    </row>
    <row r="155" spans="1:7" x14ac:dyDescent="0.25">
      <c r="A155">
        <v>4</v>
      </c>
      <c r="B155" t="s">
        <v>47</v>
      </c>
      <c r="C155" t="s">
        <v>210</v>
      </c>
      <c r="D155">
        <v>1.6950000000000001</v>
      </c>
      <c r="E155">
        <v>26.105</v>
      </c>
      <c r="F155">
        <v>8.3500000000000005E-2</v>
      </c>
      <c r="G155">
        <v>42.753999999999998</v>
      </c>
    </row>
    <row r="156" spans="1:7" x14ac:dyDescent="0.25">
      <c r="A156">
        <v>4</v>
      </c>
      <c r="B156" t="s">
        <v>51</v>
      </c>
      <c r="C156" t="s">
        <v>211</v>
      </c>
      <c r="D156">
        <v>1.9625454545454546</v>
      </c>
      <c r="E156">
        <v>15.575454545454544</v>
      </c>
      <c r="F156">
        <v>0.10718181818181818</v>
      </c>
      <c r="G156">
        <v>29.977363636363638</v>
      </c>
    </row>
    <row r="157" spans="1:7" x14ac:dyDescent="0.25">
      <c r="A157">
        <v>4</v>
      </c>
      <c r="B157" t="s">
        <v>52</v>
      </c>
      <c r="C157" t="s">
        <v>212</v>
      </c>
      <c r="D157">
        <v>2.0412727272727271</v>
      </c>
      <c r="E157">
        <v>19.065454545454546</v>
      </c>
      <c r="F157">
        <v>9.227272727272727E-2</v>
      </c>
      <c r="G157">
        <v>39.671636363636367</v>
      </c>
    </row>
    <row r="158" spans="1:7" x14ac:dyDescent="0.25">
      <c r="A158">
        <v>4</v>
      </c>
      <c r="B158" t="s">
        <v>53</v>
      </c>
      <c r="C158" t="s">
        <v>213</v>
      </c>
      <c r="D158">
        <v>2.0182000000000002</v>
      </c>
      <c r="E158">
        <v>12.576000000000001</v>
      </c>
      <c r="F158">
        <v>7.6100000000000001E-2</v>
      </c>
      <c r="G158">
        <v>25.049299999999999</v>
      </c>
    </row>
    <row r="159" spans="1:7" x14ac:dyDescent="0.25">
      <c r="A159">
        <v>4</v>
      </c>
      <c r="B159" t="s">
        <v>55</v>
      </c>
      <c r="C159" t="s">
        <v>214</v>
      </c>
      <c r="D159">
        <v>1.8503636363636364</v>
      </c>
      <c r="E159">
        <v>19.756363636363638</v>
      </c>
      <c r="F159">
        <v>9.6454545454545459E-2</v>
      </c>
      <c r="G159">
        <v>35.480818181818179</v>
      </c>
    </row>
    <row r="160" spans="1:7" x14ac:dyDescent="0.25">
      <c r="A160">
        <v>4</v>
      </c>
      <c r="B160" t="s">
        <v>56</v>
      </c>
      <c r="C160" t="s">
        <v>215</v>
      </c>
      <c r="D160">
        <v>1.7615000000000001</v>
      </c>
      <c r="E160">
        <v>23.109000000000002</v>
      </c>
      <c r="F160">
        <v>0.123</v>
      </c>
      <c r="G160">
        <v>40.2744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C6F5-CC59-4B6E-9BD9-7EAF5204395C}">
  <dimension ref="A1:AK51"/>
  <sheetViews>
    <sheetView workbookViewId="0">
      <selection activeCell="AK1" sqref="A1:AK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6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</row>
    <row r="2" spans="1:37" x14ac:dyDescent="0.25">
      <c r="A2">
        <v>1</v>
      </c>
      <c r="B2" t="s">
        <v>7</v>
      </c>
      <c r="C2" t="s">
        <v>57</v>
      </c>
      <c r="D2">
        <v>34.49007692307692</v>
      </c>
      <c r="E2">
        <v>35.13564465077414</v>
      </c>
      <c r="F2">
        <v>33.951866367313052</v>
      </c>
      <c r="G2">
        <f>E2-F2</f>
        <v>1.1837782834610877</v>
      </c>
      <c r="H2">
        <f>AVERAGE(D2,N2,W2,AF2)</f>
        <v>36.118631701631699</v>
      </c>
      <c r="I2">
        <f>E2-H2</f>
        <v>-0.98298705085755955</v>
      </c>
      <c r="K2">
        <v>2</v>
      </c>
      <c r="L2" t="s">
        <v>7</v>
      </c>
      <c r="M2" t="s">
        <v>106</v>
      </c>
      <c r="N2">
        <v>41.400909090909089</v>
      </c>
      <c r="O2">
        <v>35.13564465077414</v>
      </c>
      <c r="P2">
        <v>35.508779222222216</v>
      </c>
      <c r="Q2">
        <f>O2-P2</f>
        <v>-0.37313457144807671</v>
      </c>
      <c r="R2">
        <v>36.118631701631699</v>
      </c>
      <c r="S2">
        <f>O2-R2</f>
        <v>-0.98298705085755955</v>
      </c>
      <c r="T2">
        <v>3</v>
      </c>
      <c r="U2" t="s">
        <v>7</v>
      </c>
      <c r="V2" t="s">
        <v>156</v>
      </c>
      <c r="W2">
        <v>32.464909090909089</v>
      </c>
      <c r="X2">
        <v>35.13564465077414</v>
      </c>
      <c r="Y2">
        <v>36.051973181818177</v>
      </c>
      <c r="Z2">
        <f>X2-Y2</f>
        <v>-0.91632853104403722</v>
      </c>
      <c r="AA2">
        <v>36.118631701631699</v>
      </c>
      <c r="AB2">
        <f>X2-AA2</f>
        <v>-0.98298705085755955</v>
      </c>
      <c r="AG2">
        <v>35.13564465077414</v>
      </c>
      <c r="AH2">
        <v>34.488842727272726</v>
      </c>
      <c r="AI2">
        <f>AG2-AH2</f>
        <v>0.64680192350141397</v>
      </c>
      <c r="AJ2">
        <v>36.118631701631699</v>
      </c>
      <c r="AK2">
        <f>AG2-AJ2</f>
        <v>-0.98298705085755955</v>
      </c>
    </row>
    <row r="3" spans="1:37" x14ac:dyDescent="0.25">
      <c r="A3">
        <v>1</v>
      </c>
      <c r="B3" t="s">
        <v>16</v>
      </c>
      <c r="C3" t="s">
        <v>58</v>
      </c>
      <c r="D3">
        <v>25.695</v>
      </c>
      <c r="E3">
        <v>35.13564465077414</v>
      </c>
      <c r="F3">
        <v>33.951866367313052</v>
      </c>
      <c r="G3">
        <f t="shared" ref="G3:G51" si="0">E3-F3</f>
        <v>1.1837782834610877</v>
      </c>
      <c r="H3">
        <f>AVERAGE(D3,N3,W3,AF3)</f>
        <v>30.421103030303033</v>
      </c>
      <c r="I3">
        <f t="shared" ref="I3:I51" si="1">E3-H3</f>
        <v>4.7145416204711061</v>
      </c>
      <c r="K3">
        <v>2</v>
      </c>
      <c r="L3" t="s">
        <v>16</v>
      </c>
      <c r="M3" t="s">
        <v>107</v>
      </c>
      <c r="N3">
        <v>28.985400000000002</v>
      </c>
      <c r="O3">
        <v>35.13564465077414</v>
      </c>
      <c r="P3">
        <v>35.508779222222216</v>
      </c>
      <c r="Q3">
        <f t="shared" ref="Q3:Q51" si="2">O3-P3</f>
        <v>-0.37313457144807671</v>
      </c>
      <c r="R3">
        <v>30.421103030303033</v>
      </c>
      <c r="S3">
        <f t="shared" ref="S3:S51" si="3">O3-R3</f>
        <v>4.7145416204711061</v>
      </c>
      <c r="T3">
        <v>3</v>
      </c>
      <c r="U3" t="s">
        <v>16</v>
      </c>
      <c r="V3" t="s">
        <v>157</v>
      </c>
      <c r="W3">
        <v>36.582909090909091</v>
      </c>
      <c r="X3">
        <v>35.13564465077414</v>
      </c>
      <c r="Y3">
        <v>36.051973181818177</v>
      </c>
      <c r="Z3">
        <f t="shared" ref="Z3:Z51" si="4">X3-Y3</f>
        <v>-0.91632853104403722</v>
      </c>
      <c r="AA3">
        <v>30.421103030303033</v>
      </c>
      <c r="AB3">
        <f t="shared" ref="AB3:AB51" si="5">X3-AA3</f>
        <v>4.7145416204711061</v>
      </c>
      <c r="AG3">
        <v>35.13564465077414</v>
      </c>
      <c r="AH3">
        <v>34.488842727272726</v>
      </c>
      <c r="AI3">
        <f t="shared" ref="AI3:AI51" si="6">AG3-AH3</f>
        <v>0.64680192350141397</v>
      </c>
      <c r="AJ3">
        <v>30.421103030303033</v>
      </c>
      <c r="AK3">
        <f t="shared" ref="AK3:AK51" si="7">AG3-AJ3</f>
        <v>4.7145416204711061</v>
      </c>
    </row>
    <row r="4" spans="1:37" x14ac:dyDescent="0.25">
      <c r="A4">
        <v>1</v>
      </c>
      <c r="B4" t="s">
        <v>17</v>
      </c>
      <c r="C4" t="s">
        <v>59</v>
      </c>
      <c r="D4">
        <v>25.962629629629628</v>
      </c>
      <c r="E4">
        <v>35.135644650774097</v>
      </c>
      <c r="F4">
        <v>33.951866367313102</v>
      </c>
      <c r="G4">
        <f t="shared" si="0"/>
        <v>1.1837782834609953</v>
      </c>
      <c r="H4">
        <f>AVERAGE(D4,N4,W4,AF4)</f>
        <v>31.76372502805836</v>
      </c>
      <c r="I4">
        <f t="shared" si="1"/>
        <v>3.3719196227157369</v>
      </c>
      <c r="K4">
        <v>2</v>
      </c>
      <c r="L4" t="s">
        <v>17</v>
      </c>
      <c r="M4" t="s">
        <v>108</v>
      </c>
      <c r="N4">
        <v>33.041272727272727</v>
      </c>
      <c r="O4">
        <v>35.135644650774097</v>
      </c>
      <c r="P4">
        <v>35.508779222222202</v>
      </c>
      <c r="Q4">
        <f t="shared" si="2"/>
        <v>-0.37313457144810513</v>
      </c>
      <c r="R4">
        <v>31.76372502805836</v>
      </c>
      <c r="S4">
        <f t="shared" si="3"/>
        <v>3.3719196227157369</v>
      </c>
      <c r="T4">
        <v>3</v>
      </c>
      <c r="U4" t="s">
        <v>17</v>
      </c>
      <c r="V4" t="s">
        <v>158</v>
      </c>
      <c r="W4">
        <v>36.287272727272729</v>
      </c>
      <c r="X4">
        <v>35.135644650774097</v>
      </c>
      <c r="Y4">
        <v>36.051973181818198</v>
      </c>
      <c r="Z4">
        <f t="shared" si="4"/>
        <v>-0.91632853104410117</v>
      </c>
      <c r="AA4">
        <v>31.76372502805836</v>
      </c>
      <c r="AB4">
        <f t="shared" si="5"/>
        <v>3.3719196227157369</v>
      </c>
      <c r="AG4">
        <v>35.135644650774097</v>
      </c>
      <c r="AH4">
        <v>34.488842727272697</v>
      </c>
      <c r="AI4">
        <f t="shared" si="6"/>
        <v>0.64680192350139976</v>
      </c>
      <c r="AJ4">
        <v>31.76372502805836</v>
      </c>
      <c r="AK4">
        <f t="shared" si="7"/>
        <v>3.3719196227157369</v>
      </c>
    </row>
    <row r="5" spans="1:37" x14ac:dyDescent="0.25">
      <c r="A5">
        <v>1</v>
      </c>
      <c r="B5" t="s">
        <v>18</v>
      </c>
      <c r="C5" t="s">
        <v>60</v>
      </c>
      <c r="D5">
        <v>31.424727272727274</v>
      </c>
      <c r="E5">
        <v>35.135644650774097</v>
      </c>
      <c r="F5">
        <v>33.951866367313102</v>
      </c>
      <c r="G5">
        <f t="shared" si="0"/>
        <v>1.1837782834609953</v>
      </c>
      <c r="H5">
        <f>AVERAGE(D5,N5,W5,AF5)</f>
        <v>34.568681818181823</v>
      </c>
      <c r="I5">
        <f t="shared" si="1"/>
        <v>0.56696283259227442</v>
      </c>
      <c r="K5">
        <v>2</v>
      </c>
      <c r="L5" t="s">
        <v>18</v>
      </c>
      <c r="M5" t="s">
        <v>109</v>
      </c>
      <c r="N5">
        <v>38.630818181818185</v>
      </c>
      <c r="O5">
        <v>35.135644650774097</v>
      </c>
      <c r="P5">
        <v>35.508779222222202</v>
      </c>
      <c r="Q5">
        <f t="shared" si="2"/>
        <v>-0.37313457144810513</v>
      </c>
      <c r="R5">
        <v>34.568681818181823</v>
      </c>
      <c r="S5">
        <f t="shared" si="3"/>
        <v>0.56696283259227442</v>
      </c>
      <c r="T5">
        <v>3</v>
      </c>
      <c r="U5" t="s">
        <v>18</v>
      </c>
      <c r="V5" t="s">
        <v>159</v>
      </c>
      <c r="W5">
        <v>33.650500000000001</v>
      </c>
      <c r="X5">
        <v>35.135644650774097</v>
      </c>
      <c r="Y5">
        <v>36.051973181818198</v>
      </c>
      <c r="Z5">
        <f t="shared" si="4"/>
        <v>-0.91632853104410117</v>
      </c>
      <c r="AA5">
        <v>34.568681818181823</v>
      </c>
      <c r="AB5">
        <f t="shared" si="5"/>
        <v>0.56696283259227442</v>
      </c>
      <c r="AG5">
        <v>35.135644650774097</v>
      </c>
      <c r="AH5">
        <v>34.488842727272697</v>
      </c>
      <c r="AI5">
        <f t="shared" si="6"/>
        <v>0.64680192350139976</v>
      </c>
      <c r="AJ5">
        <v>34.568681818181823</v>
      </c>
      <c r="AK5">
        <f t="shared" si="7"/>
        <v>0.56696283259227442</v>
      </c>
    </row>
    <row r="6" spans="1:37" x14ac:dyDescent="0.25">
      <c r="A6">
        <v>1</v>
      </c>
      <c r="B6" t="s">
        <v>19</v>
      </c>
      <c r="C6" t="s">
        <v>61</v>
      </c>
      <c r="D6">
        <v>31.686499999999999</v>
      </c>
      <c r="E6">
        <v>35.135644650774097</v>
      </c>
      <c r="F6">
        <v>33.951866367313102</v>
      </c>
      <c r="G6">
        <f t="shared" si="0"/>
        <v>1.1837782834609953</v>
      </c>
      <c r="H6">
        <f>AVERAGE(D6,N6,W6,AF6)</f>
        <v>31.314261363636366</v>
      </c>
      <c r="I6">
        <f t="shared" si="1"/>
        <v>3.8213832871377313</v>
      </c>
      <c r="K6">
        <v>2</v>
      </c>
      <c r="L6" t="s">
        <v>19</v>
      </c>
      <c r="M6" t="s">
        <v>110</v>
      </c>
      <c r="N6">
        <v>31.222909090909091</v>
      </c>
      <c r="O6">
        <v>35.135644650774097</v>
      </c>
      <c r="P6">
        <v>35.508779222222202</v>
      </c>
      <c r="Q6">
        <f t="shared" si="2"/>
        <v>-0.37313457144810513</v>
      </c>
      <c r="R6">
        <v>31.314261363636366</v>
      </c>
      <c r="S6">
        <f t="shared" si="3"/>
        <v>3.8213832871377313</v>
      </c>
      <c r="T6">
        <v>3</v>
      </c>
      <c r="U6" t="s">
        <v>19</v>
      </c>
      <c r="V6" t="s">
        <v>160</v>
      </c>
      <c r="W6">
        <v>31.033374999999999</v>
      </c>
      <c r="X6">
        <v>35.135644650774097</v>
      </c>
      <c r="Y6">
        <v>36.051973181818198</v>
      </c>
      <c r="Z6">
        <f t="shared" si="4"/>
        <v>-0.91632853104410117</v>
      </c>
      <c r="AA6">
        <v>31.314261363636366</v>
      </c>
      <c r="AB6">
        <f t="shared" si="5"/>
        <v>3.8213832871377313</v>
      </c>
      <c r="AG6">
        <v>35.135644650774097</v>
      </c>
      <c r="AH6">
        <v>34.488842727272697</v>
      </c>
      <c r="AI6">
        <f t="shared" si="6"/>
        <v>0.64680192350139976</v>
      </c>
      <c r="AJ6">
        <v>31.314261363636366</v>
      </c>
      <c r="AK6">
        <f t="shared" si="7"/>
        <v>3.8213832871377313</v>
      </c>
    </row>
    <row r="7" spans="1:37" x14ac:dyDescent="0.25">
      <c r="A7">
        <v>1</v>
      </c>
      <c r="B7" t="s">
        <v>20</v>
      </c>
      <c r="C7" t="s">
        <v>62</v>
      </c>
      <c r="D7">
        <v>28.485636363636363</v>
      </c>
      <c r="E7">
        <v>35.135644650774097</v>
      </c>
      <c r="F7">
        <v>33.951866367313102</v>
      </c>
      <c r="G7">
        <f t="shared" si="0"/>
        <v>1.1837782834609953</v>
      </c>
      <c r="H7">
        <f>AVERAGE(D7,N7,W7,AF7)</f>
        <v>34.990333333333332</v>
      </c>
      <c r="I7">
        <f t="shared" si="1"/>
        <v>0.14531131744076475</v>
      </c>
      <c r="K7">
        <v>2</v>
      </c>
      <c r="L7" t="s">
        <v>20</v>
      </c>
      <c r="M7" t="s">
        <v>111</v>
      </c>
      <c r="N7">
        <v>36.827545454545451</v>
      </c>
      <c r="O7">
        <v>35.135644650774097</v>
      </c>
      <c r="P7">
        <v>35.508779222222202</v>
      </c>
      <c r="Q7">
        <f t="shared" si="2"/>
        <v>-0.37313457144810513</v>
      </c>
      <c r="R7">
        <v>34.990333333333332</v>
      </c>
      <c r="S7">
        <f t="shared" si="3"/>
        <v>0.14531131744076475</v>
      </c>
      <c r="T7">
        <v>3</v>
      </c>
      <c r="U7" t="s">
        <v>20</v>
      </c>
      <c r="V7" t="s">
        <v>161</v>
      </c>
      <c r="W7">
        <v>39.657818181818186</v>
      </c>
      <c r="X7">
        <v>35.135644650774097</v>
      </c>
      <c r="Y7">
        <v>36.051973181818198</v>
      </c>
      <c r="Z7">
        <f t="shared" si="4"/>
        <v>-0.91632853104410117</v>
      </c>
      <c r="AA7">
        <v>34.990333333333332</v>
      </c>
      <c r="AB7">
        <f t="shared" si="5"/>
        <v>0.14531131744076475</v>
      </c>
      <c r="AG7">
        <v>35.135644650774097</v>
      </c>
      <c r="AH7">
        <v>34.488842727272697</v>
      </c>
      <c r="AI7">
        <f t="shared" si="6"/>
        <v>0.64680192350139976</v>
      </c>
      <c r="AJ7">
        <v>34.990333333333332</v>
      </c>
      <c r="AK7">
        <f t="shared" si="7"/>
        <v>0.14531131744076475</v>
      </c>
    </row>
    <row r="8" spans="1:37" x14ac:dyDescent="0.25">
      <c r="A8">
        <v>1</v>
      </c>
      <c r="B8" t="s">
        <v>21</v>
      </c>
      <c r="C8" t="s">
        <v>63</v>
      </c>
      <c r="D8">
        <v>35.826636363636361</v>
      </c>
      <c r="E8">
        <v>35.135644650774097</v>
      </c>
      <c r="F8">
        <v>33.951866367313102</v>
      </c>
      <c r="G8">
        <f t="shared" si="0"/>
        <v>1.1837782834609953</v>
      </c>
      <c r="H8">
        <f>AVERAGE(D8,N8,W8,AF8)</f>
        <v>37.263484848484843</v>
      </c>
      <c r="I8">
        <f t="shared" si="1"/>
        <v>-2.1278401977107464</v>
      </c>
      <c r="K8">
        <v>2</v>
      </c>
      <c r="L8" t="s">
        <v>21</v>
      </c>
      <c r="M8" t="s">
        <v>112</v>
      </c>
      <c r="N8">
        <v>37.653818181818181</v>
      </c>
      <c r="O8">
        <v>35.135644650774097</v>
      </c>
      <c r="P8">
        <v>35.508779222222202</v>
      </c>
      <c r="Q8">
        <f t="shared" si="2"/>
        <v>-0.37313457144810513</v>
      </c>
      <c r="R8">
        <v>37.263484848484843</v>
      </c>
      <c r="S8">
        <f t="shared" si="3"/>
        <v>-2.1278401977107464</v>
      </c>
      <c r="T8">
        <v>3</v>
      </c>
      <c r="U8" t="s">
        <v>21</v>
      </c>
      <c r="V8" t="s">
        <v>162</v>
      </c>
      <c r="W8">
        <v>38.31</v>
      </c>
      <c r="X8">
        <v>35.135644650774097</v>
      </c>
      <c r="Y8">
        <v>36.051973181818198</v>
      </c>
      <c r="Z8">
        <f t="shared" si="4"/>
        <v>-0.91632853104410117</v>
      </c>
      <c r="AA8">
        <v>37.263484848484843</v>
      </c>
      <c r="AB8">
        <f t="shared" si="5"/>
        <v>-2.1278401977107464</v>
      </c>
      <c r="AG8">
        <v>35.135644650774097</v>
      </c>
      <c r="AH8">
        <v>34.488842727272697</v>
      </c>
      <c r="AI8">
        <f t="shared" si="6"/>
        <v>0.64680192350139976</v>
      </c>
      <c r="AJ8">
        <v>37.263484848484843</v>
      </c>
      <c r="AK8">
        <f t="shared" si="7"/>
        <v>-2.1278401977107464</v>
      </c>
    </row>
    <row r="9" spans="1:37" x14ac:dyDescent="0.25">
      <c r="A9">
        <v>1</v>
      </c>
      <c r="B9" t="s">
        <v>22</v>
      </c>
      <c r="C9" t="s">
        <v>64</v>
      </c>
      <c r="D9">
        <v>35.034374999999997</v>
      </c>
      <c r="E9">
        <v>35.135644650774097</v>
      </c>
      <c r="F9">
        <v>33.951866367313102</v>
      </c>
      <c r="G9">
        <f t="shared" si="0"/>
        <v>1.1837782834609953</v>
      </c>
      <c r="H9">
        <f>AVERAGE(D9,N9,W9,AF9)</f>
        <v>31.928791666666665</v>
      </c>
      <c r="I9">
        <f t="shared" si="1"/>
        <v>3.2068529841074316</v>
      </c>
      <c r="K9">
        <v>2</v>
      </c>
      <c r="L9" t="s">
        <v>22</v>
      </c>
      <c r="M9" t="s">
        <v>113</v>
      </c>
      <c r="N9">
        <v>27.315454545454546</v>
      </c>
      <c r="O9">
        <v>35.135644650774097</v>
      </c>
      <c r="P9">
        <v>35.508779222222202</v>
      </c>
      <c r="Q9">
        <f t="shared" si="2"/>
        <v>-0.37313457144810513</v>
      </c>
      <c r="R9">
        <v>31.928791666666665</v>
      </c>
      <c r="S9">
        <f t="shared" si="3"/>
        <v>3.2068529841074316</v>
      </c>
      <c r="T9">
        <v>3</v>
      </c>
      <c r="U9" t="s">
        <v>22</v>
      </c>
      <c r="V9" t="s">
        <v>163</v>
      </c>
      <c r="W9">
        <v>33.436545454545453</v>
      </c>
      <c r="X9">
        <v>35.135644650774097</v>
      </c>
      <c r="Y9">
        <v>36.051973181818198</v>
      </c>
      <c r="Z9">
        <f t="shared" si="4"/>
        <v>-0.91632853104410117</v>
      </c>
      <c r="AA9">
        <v>31.928791666666665</v>
      </c>
      <c r="AB9">
        <f t="shared" si="5"/>
        <v>3.2068529841074316</v>
      </c>
      <c r="AG9">
        <v>35.135644650774097</v>
      </c>
      <c r="AH9">
        <v>34.488842727272697</v>
      </c>
      <c r="AI9">
        <f t="shared" si="6"/>
        <v>0.64680192350139976</v>
      </c>
      <c r="AJ9">
        <v>31.928791666666665</v>
      </c>
      <c r="AK9">
        <f t="shared" si="7"/>
        <v>3.2068529841074316</v>
      </c>
    </row>
    <row r="10" spans="1:37" x14ac:dyDescent="0.25">
      <c r="A10">
        <v>1</v>
      </c>
      <c r="B10" t="s">
        <v>23</v>
      </c>
      <c r="E10">
        <v>35.135644650774097</v>
      </c>
      <c r="H10">
        <f>AVERAGE(D10,N10,W10,AF10)</f>
        <v>32.1265</v>
      </c>
      <c r="I10">
        <f t="shared" si="1"/>
        <v>3.0091446507740969</v>
      </c>
      <c r="K10">
        <v>2</v>
      </c>
      <c r="L10" t="s">
        <v>23</v>
      </c>
      <c r="M10" t="s">
        <v>114</v>
      </c>
      <c r="N10">
        <v>29.336363636363636</v>
      </c>
      <c r="O10">
        <v>35.135644650774097</v>
      </c>
      <c r="P10">
        <v>35.508779222222202</v>
      </c>
      <c r="Q10">
        <f t="shared" si="2"/>
        <v>-0.37313457144810513</v>
      </c>
      <c r="R10">
        <v>32.1265</v>
      </c>
      <c r="S10">
        <f t="shared" si="3"/>
        <v>3.0091446507740969</v>
      </c>
      <c r="T10">
        <v>3</v>
      </c>
      <c r="U10" t="s">
        <v>23</v>
      </c>
      <c r="V10" t="s">
        <v>164</v>
      </c>
      <c r="W10">
        <v>34.916636363636364</v>
      </c>
      <c r="X10">
        <v>35.135644650774097</v>
      </c>
      <c r="Y10">
        <v>36.051973181818198</v>
      </c>
      <c r="Z10">
        <f t="shared" si="4"/>
        <v>-0.91632853104410117</v>
      </c>
      <c r="AA10">
        <v>32.1265</v>
      </c>
      <c r="AB10">
        <f t="shared" si="5"/>
        <v>3.0091446507740969</v>
      </c>
      <c r="AG10">
        <v>35.135644650774097</v>
      </c>
      <c r="AH10">
        <v>34.488842727272697</v>
      </c>
      <c r="AI10">
        <f t="shared" si="6"/>
        <v>0.64680192350139976</v>
      </c>
      <c r="AJ10">
        <v>32.1265</v>
      </c>
      <c r="AK10">
        <f t="shared" si="7"/>
        <v>3.0091446507740969</v>
      </c>
    </row>
    <row r="11" spans="1:37" x14ac:dyDescent="0.25">
      <c r="A11">
        <v>1</v>
      </c>
      <c r="B11" t="s">
        <v>24</v>
      </c>
      <c r="C11" t="s">
        <v>65</v>
      </c>
      <c r="D11">
        <v>31.702272727272728</v>
      </c>
      <c r="E11">
        <v>35.135644650774097</v>
      </c>
      <c r="F11">
        <v>33.951866367313102</v>
      </c>
      <c r="G11">
        <f t="shared" si="0"/>
        <v>1.1837782834609953</v>
      </c>
      <c r="H11">
        <f>AVERAGE(D11,N11,W11,AF11)</f>
        <v>37.348534090909091</v>
      </c>
      <c r="I11">
        <f t="shared" si="1"/>
        <v>-2.2128894401349939</v>
      </c>
      <c r="K11">
        <v>2</v>
      </c>
      <c r="L11" t="s">
        <v>24</v>
      </c>
      <c r="M11" t="s">
        <v>115</v>
      </c>
      <c r="N11">
        <v>37.226454545454544</v>
      </c>
      <c r="O11">
        <v>35.135644650774097</v>
      </c>
      <c r="P11">
        <v>35.508779222222202</v>
      </c>
      <c r="Q11">
        <f t="shared" si="2"/>
        <v>-0.37313457144810513</v>
      </c>
      <c r="R11">
        <v>37.348534090909091</v>
      </c>
      <c r="S11">
        <f t="shared" si="3"/>
        <v>-2.2128894401349939</v>
      </c>
      <c r="T11">
        <v>3</v>
      </c>
      <c r="U11" t="s">
        <v>24</v>
      </c>
      <c r="V11" t="s">
        <v>165</v>
      </c>
      <c r="W11">
        <v>43.116875</v>
      </c>
      <c r="X11">
        <v>35.135644650774097</v>
      </c>
      <c r="Y11">
        <v>36.051973181818198</v>
      </c>
      <c r="Z11">
        <f t="shared" si="4"/>
        <v>-0.91632853104410117</v>
      </c>
      <c r="AA11">
        <v>37.348534090909091</v>
      </c>
      <c r="AB11">
        <f t="shared" si="5"/>
        <v>-2.2128894401349939</v>
      </c>
      <c r="AG11">
        <v>35.135644650774097</v>
      </c>
      <c r="AH11">
        <v>34.488842727272697</v>
      </c>
      <c r="AI11">
        <f t="shared" si="6"/>
        <v>0.64680192350139976</v>
      </c>
      <c r="AJ11">
        <v>37.348534090909091</v>
      </c>
      <c r="AK11">
        <f t="shared" si="7"/>
        <v>-2.2128894401349939</v>
      </c>
    </row>
    <row r="12" spans="1:37" x14ac:dyDescent="0.25">
      <c r="A12">
        <v>1</v>
      </c>
      <c r="B12" t="s">
        <v>25</v>
      </c>
      <c r="C12" t="s">
        <v>66</v>
      </c>
      <c r="D12">
        <v>38.855545454545457</v>
      </c>
      <c r="E12">
        <v>35.135644650774097</v>
      </c>
      <c r="F12">
        <v>33.951866367313102</v>
      </c>
      <c r="G12">
        <f t="shared" si="0"/>
        <v>1.1837782834609953</v>
      </c>
      <c r="H12">
        <f>AVERAGE(D12,N12,W12,AF12)</f>
        <v>38.514121212121211</v>
      </c>
      <c r="I12">
        <f t="shared" si="1"/>
        <v>-3.3784765613471137</v>
      </c>
      <c r="K12">
        <v>2</v>
      </c>
      <c r="L12" t="s">
        <v>25</v>
      </c>
      <c r="M12" t="s">
        <v>116</v>
      </c>
      <c r="N12">
        <v>38.153181818181821</v>
      </c>
      <c r="O12">
        <v>35.135644650774097</v>
      </c>
      <c r="P12">
        <v>35.508779222222202</v>
      </c>
      <c r="Q12">
        <f t="shared" si="2"/>
        <v>-0.37313457144810513</v>
      </c>
      <c r="R12">
        <v>38.514121212121211</v>
      </c>
      <c r="S12">
        <f t="shared" si="3"/>
        <v>-3.3784765613471137</v>
      </c>
      <c r="T12">
        <v>3</v>
      </c>
      <c r="U12" t="s">
        <v>25</v>
      </c>
      <c r="V12" t="s">
        <v>166</v>
      </c>
      <c r="W12">
        <v>38.533636363636361</v>
      </c>
      <c r="X12">
        <v>35.135644650774097</v>
      </c>
      <c r="Y12">
        <v>36.051973181818198</v>
      </c>
      <c r="Z12">
        <f t="shared" si="4"/>
        <v>-0.91632853104410117</v>
      </c>
      <c r="AA12">
        <v>38.514121212121211</v>
      </c>
      <c r="AB12">
        <f t="shared" si="5"/>
        <v>-3.3784765613471137</v>
      </c>
      <c r="AG12">
        <v>35.135644650774097</v>
      </c>
      <c r="AH12">
        <v>34.488842727272697</v>
      </c>
      <c r="AI12">
        <f t="shared" si="6"/>
        <v>0.64680192350139976</v>
      </c>
      <c r="AJ12">
        <v>38.514121212121211</v>
      </c>
      <c r="AK12">
        <f t="shared" si="7"/>
        <v>-3.3784765613471137</v>
      </c>
    </row>
    <row r="13" spans="1:37" x14ac:dyDescent="0.25">
      <c r="A13">
        <v>1</v>
      </c>
      <c r="B13" t="s">
        <v>8</v>
      </c>
      <c r="C13" t="s">
        <v>67</v>
      </c>
      <c r="D13">
        <v>27.468363636363637</v>
      </c>
      <c r="E13">
        <v>35.135644650774097</v>
      </c>
      <c r="F13">
        <v>33.951866367313102</v>
      </c>
      <c r="G13">
        <f t="shared" si="0"/>
        <v>1.1837782834609953</v>
      </c>
      <c r="H13">
        <f>AVERAGE(D13,N13,W13,AF13)</f>
        <v>33.266181818181821</v>
      </c>
      <c r="I13">
        <f t="shared" si="1"/>
        <v>1.8694628325922764</v>
      </c>
      <c r="K13">
        <v>2</v>
      </c>
      <c r="L13" t="s">
        <v>8</v>
      </c>
      <c r="M13" t="s">
        <v>117</v>
      </c>
      <c r="N13">
        <v>35.169545454545457</v>
      </c>
      <c r="O13">
        <v>35.135644650774097</v>
      </c>
      <c r="P13">
        <v>35.508779222222202</v>
      </c>
      <c r="Q13">
        <f t="shared" si="2"/>
        <v>-0.37313457144810513</v>
      </c>
      <c r="R13">
        <v>33.266181818181821</v>
      </c>
      <c r="S13">
        <f t="shared" si="3"/>
        <v>1.8694628325922764</v>
      </c>
      <c r="T13">
        <v>3</v>
      </c>
      <c r="U13" t="s">
        <v>8</v>
      </c>
      <c r="V13" t="s">
        <v>167</v>
      </c>
      <c r="W13">
        <v>37.160636363636364</v>
      </c>
      <c r="X13">
        <v>35.135644650774097</v>
      </c>
      <c r="Y13">
        <v>36.051973181818198</v>
      </c>
      <c r="Z13">
        <f t="shared" si="4"/>
        <v>-0.91632853104410117</v>
      </c>
      <c r="AA13">
        <v>33.266181818181821</v>
      </c>
      <c r="AB13">
        <f t="shared" si="5"/>
        <v>1.8694628325922764</v>
      </c>
      <c r="AG13">
        <v>35.135644650774097</v>
      </c>
      <c r="AH13">
        <v>34.488842727272697</v>
      </c>
      <c r="AI13">
        <f t="shared" si="6"/>
        <v>0.64680192350139976</v>
      </c>
      <c r="AJ13">
        <v>33.266181818181821</v>
      </c>
      <c r="AK13">
        <f t="shared" si="7"/>
        <v>1.8694628325922764</v>
      </c>
    </row>
    <row r="14" spans="1:37" x14ac:dyDescent="0.25">
      <c r="A14">
        <v>1</v>
      </c>
      <c r="B14" t="s">
        <v>26</v>
      </c>
      <c r="C14" t="s">
        <v>68</v>
      </c>
      <c r="D14">
        <v>34.491</v>
      </c>
      <c r="E14">
        <v>35.135644650774097</v>
      </c>
      <c r="F14">
        <v>33.951866367313102</v>
      </c>
      <c r="G14">
        <f t="shared" si="0"/>
        <v>1.1837782834609953</v>
      </c>
      <c r="H14">
        <f>AVERAGE(D14,N14,W14,AF14)</f>
        <v>32.081969696969693</v>
      </c>
      <c r="I14">
        <f t="shared" si="1"/>
        <v>3.0536749538044035</v>
      </c>
      <c r="K14">
        <v>2</v>
      </c>
      <c r="L14" t="s">
        <v>26</v>
      </c>
      <c r="M14" t="s">
        <v>118</v>
      </c>
      <c r="N14">
        <v>29.816545454545455</v>
      </c>
      <c r="O14">
        <v>35.135644650774097</v>
      </c>
      <c r="P14">
        <v>35.508779222222202</v>
      </c>
      <c r="Q14">
        <f t="shared" si="2"/>
        <v>-0.37313457144810513</v>
      </c>
      <c r="R14">
        <v>32.081969696969693</v>
      </c>
      <c r="S14">
        <f t="shared" si="3"/>
        <v>3.0536749538044035</v>
      </c>
      <c r="T14">
        <v>3</v>
      </c>
      <c r="U14" t="s">
        <v>26</v>
      </c>
      <c r="V14" t="s">
        <v>168</v>
      </c>
      <c r="W14">
        <v>31.938363636363636</v>
      </c>
      <c r="X14">
        <v>35.135644650774097</v>
      </c>
      <c r="Y14">
        <v>36.051973181818198</v>
      </c>
      <c r="Z14">
        <f t="shared" si="4"/>
        <v>-0.91632853104410117</v>
      </c>
      <c r="AA14">
        <v>32.081969696969693</v>
      </c>
      <c r="AB14">
        <f t="shared" si="5"/>
        <v>3.0536749538044035</v>
      </c>
      <c r="AG14">
        <v>35.135644650774097</v>
      </c>
      <c r="AH14">
        <v>34.488842727272697</v>
      </c>
      <c r="AI14">
        <f t="shared" si="6"/>
        <v>0.64680192350139976</v>
      </c>
      <c r="AJ14">
        <v>32.081969696969693</v>
      </c>
      <c r="AK14">
        <f t="shared" si="7"/>
        <v>3.0536749538044035</v>
      </c>
    </row>
    <row r="15" spans="1:37" x14ac:dyDescent="0.25">
      <c r="A15">
        <v>1</v>
      </c>
      <c r="B15" t="s">
        <v>27</v>
      </c>
      <c r="C15" t="s">
        <v>69</v>
      </c>
      <c r="D15">
        <v>37.857933333333335</v>
      </c>
      <c r="E15">
        <v>35.135644650774097</v>
      </c>
      <c r="F15">
        <v>33.951866367313102</v>
      </c>
      <c r="G15">
        <f t="shared" si="0"/>
        <v>1.1837782834609953</v>
      </c>
      <c r="H15">
        <f>AVERAGE(D15,N15,W15,AF15)</f>
        <v>35.767947474747473</v>
      </c>
      <c r="I15">
        <f t="shared" si="1"/>
        <v>-0.63230282397337589</v>
      </c>
      <c r="K15">
        <v>2</v>
      </c>
      <c r="L15" t="s">
        <v>27</v>
      </c>
      <c r="M15" t="s">
        <v>119</v>
      </c>
      <c r="N15">
        <v>35.25990909090909</v>
      </c>
      <c r="O15">
        <v>35.135644650774097</v>
      </c>
      <c r="P15">
        <v>35.508779222222202</v>
      </c>
      <c r="Q15">
        <f t="shared" si="2"/>
        <v>-0.37313457144810513</v>
      </c>
      <c r="R15">
        <v>35.767947474747473</v>
      </c>
      <c r="S15">
        <f t="shared" si="3"/>
        <v>-0.63230282397337589</v>
      </c>
      <c r="T15">
        <v>3</v>
      </c>
      <c r="U15" t="s">
        <v>27</v>
      </c>
      <c r="V15" t="s">
        <v>169</v>
      </c>
      <c r="W15">
        <v>34.186</v>
      </c>
      <c r="X15">
        <v>35.135644650774097</v>
      </c>
      <c r="Y15">
        <v>36.051973181818198</v>
      </c>
      <c r="Z15">
        <f t="shared" si="4"/>
        <v>-0.91632853104410117</v>
      </c>
      <c r="AA15">
        <v>35.767947474747473</v>
      </c>
      <c r="AB15">
        <f t="shared" si="5"/>
        <v>-0.63230282397337589</v>
      </c>
      <c r="AG15">
        <v>35.135644650774097</v>
      </c>
      <c r="AH15">
        <v>34.488842727272697</v>
      </c>
      <c r="AI15">
        <f t="shared" si="6"/>
        <v>0.64680192350139976</v>
      </c>
      <c r="AJ15">
        <v>35.767947474747473</v>
      </c>
      <c r="AK15">
        <f t="shared" si="7"/>
        <v>-0.63230282397337589</v>
      </c>
    </row>
    <row r="16" spans="1:37" x14ac:dyDescent="0.25">
      <c r="A16">
        <v>1</v>
      </c>
      <c r="B16" t="s">
        <v>28</v>
      </c>
      <c r="C16" t="s">
        <v>70</v>
      </c>
      <c r="D16">
        <v>37.303636363636365</v>
      </c>
      <c r="E16">
        <v>35.135644650774097</v>
      </c>
      <c r="F16">
        <v>33.951866367313102</v>
      </c>
      <c r="G16">
        <f t="shared" si="0"/>
        <v>1.1837782834609953</v>
      </c>
      <c r="H16">
        <f>AVERAGE(D16,N16,W16,AF16)</f>
        <v>39.246515151515155</v>
      </c>
      <c r="I16">
        <f t="shared" si="1"/>
        <v>-4.1108705007410578</v>
      </c>
      <c r="K16">
        <v>2</v>
      </c>
      <c r="L16" t="s">
        <v>28</v>
      </c>
      <c r="M16" t="s">
        <v>120</v>
      </c>
      <c r="N16">
        <v>40.055727272727275</v>
      </c>
      <c r="O16">
        <v>35.135644650774097</v>
      </c>
      <c r="P16">
        <v>35.508779222222202</v>
      </c>
      <c r="Q16">
        <f t="shared" si="2"/>
        <v>-0.37313457144810513</v>
      </c>
      <c r="R16">
        <v>39.246515151515155</v>
      </c>
      <c r="S16">
        <f t="shared" si="3"/>
        <v>-4.1108705007410578</v>
      </c>
      <c r="T16">
        <v>3</v>
      </c>
      <c r="U16" t="s">
        <v>28</v>
      </c>
      <c r="V16" t="s">
        <v>170</v>
      </c>
      <c r="W16">
        <v>40.380181818181818</v>
      </c>
      <c r="X16">
        <v>35.135644650774097</v>
      </c>
      <c r="Y16">
        <v>36.051973181818198</v>
      </c>
      <c r="Z16">
        <f t="shared" si="4"/>
        <v>-0.91632853104410117</v>
      </c>
      <c r="AA16">
        <v>39.246515151515155</v>
      </c>
      <c r="AB16">
        <f t="shared" si="5"/>
        <v>-4.1108705007410578</v>
      </c>
      <c r="AG16">
        <v>35.135644650774097</v>
      </c>
      <c r="AH16">
        <v>34.488842727272697</v>
      </c>
      <c r="AI16">
        <f t="shared" si="6"/>
        <v>0.64680192350139976</v>
      </c>
      <c r="AJ16">
        <v>39.246515151515155</v>
      </c>
      <c r="AK16">
        <f t="shared" si="7"/>
        <v>-4.1108705007410578</v>
      </c>
    </row>
    <row r="17" spans="1:37" x14ac:dyDescent="0.25">
      <c r="A17">
        <v>1</v>
      </c>
      <c r="B17" t="s">
        <v>29</v>
      </c>
      <c r="C17" t="s">
        <v>71</v>
      </c>
      <c r="D17">
        <v>32.320500000000003</v>
      </c>
      <c r="E17">
        <v>35.135644650774097</v>
      </c>
      <c r="F17">
        <v>33.951866367313102</v>
      </c>
      <c r="G17">
        <f t="shared" si="0"/>
        <v>1.1837782834609953</v>
      </c>
      <c r="H17">
        <f>AVERAGE(D17,N17,W17,AF17)</f>
        <v>32.950375000000001</v>
      </c>
      <c r="I17">
        <f t="shared" si="1"/>
        <v>2.1852696507740959</v>
      </c>
      <c r="K17">
        <v>2</v>
      </c>
      <c r="L17" t="s">
        <v>29</v>
      </c>
      <c r="M17" t="s">
        <v>121</v>
      </c>
      <c r="N17">
        <v>33.123636363636365</v>
      </c>
      <c r="O17">
        <v>35.135644650774097</v>
      </c>
      <c r="P17">
        <v>35.508779222222202</v>
      </c>
      <c r="Q17">
        <f t="shared" si="2"/>
        <v>-0.37313457144810513</v>
      </c>
      <c r="R17">
        <v>32.950375000000001</v>
      </c>
      <c r="S17">
        <f t="shared" si="3"/>
        <v>2.1852696507740959</v>
      </c>
      <c r="T17">
        <v>3</v>
      </c>
      <c r="U17" t="s">
        <v>29</v>
      </c>
      <c r="V17" t="s">
        <v>171</v>
      </c>
      <c r="W17">
        <v>29.366090909090907</v>
      </c>
      <c r="X17">
        <v>35.135644650774097</v>
      </c>
      <c r="Y17">
        <v>36.051973181818198</v>
      </c>
      <c r="Z17">
        <f t="shared" si="4"/>
        <v>-0.91632853104410117</v>
      </c>
      <c r="AA17">
        <v>32.950375000000001</v>
      </c>
      <c r="AB17">
        <f t="shared" si="5"/>
        <v>2.1852696507740959</v>
      </c>
      <c r="AC17">
        <v>4</v>
      </c>
      <c r="AD17" t="s">
        <v>29</v>
      </c>
      <c r="AE17" t="s">
        <v>206</v>
      </c>
      <c r="AF17">
        <v>36.99127272727273</v>
      </c>
      <c r="AG17">
        <v>35.135644650774097</v>
      </c>
      <c r="AH17">
        <v>34.488842727272697</v>
      </c>
      <c r="AI17">
        <f t="shared" si="6"/>
        <v>0.64680192350139976</v>
      </c>
      <c r="AJ17">
        <v>32.950375000000001</v>
      </c>
      <c r="AK17">
        <f t="shared" si="7"/>
        <v>2.1852696507740959</v>
      </c>
    </row>
    <row r="18" spans="1:37" x14ac:dyDescent="0.25">
      <c r="A18">
        <v>1</v>
      </c>
      <c r="B18" t="s">
        <v>30</v>
      </c>
      <c r="C18" t="s">
        <v>72</v>
      </c>
      <c r="D18">
        <v>37.754750000000001</v>
      </c>
      <c r="E18">
        <v>35.135644650774097</v>
      </c>
      <c r="F18">
        <v>33.951866367313102</v>
      </c>
      <c r="G18">
        <f t="shared" si="0"/>
        <v>1.1837782834609953</v>
      </c>
      <c r="H18">
        <f>AVERAGE(D18,N18,W18,AF18)</f>
        <v>40.90687121212121</v>
      </c>
      <c r="I18">
        <f t="shared" si="1"/>
        <v>-5.7712265613471132</v>
      </c>
      <c r="K18">
        <v>2</v>
      </c>
      <c r="L18" t="s">
        <v>30</v>
      </c>
      <c r="M18" t="s">
        <v>122</v>
      </c>
      <c r="N18">
        <v>38.390500000000003</v>
      </c>
      <c r="O18">
        <v>35.135644650774097</v>
      </c>
      <c r="P18">
        <v>35.508779222222202</v>
      </c>
      <c r="Q18">
        <f t="shared" si="2"/>
        <v>-0.37313457144810513</v>
      </c>
      <c r="R18">
        <v>40.90687121212121</v>
      </c>
      <c r="S18">
        <f t="shared" si="3"/>
        <v>-5.7712265613471132</v>
      </c>
      <c r="T18">
        <v>3</v>
      </c>
      <c r="U18" t="s">
        <v>30</v>
      </c>
      <c r="V18" t="s">
        <v>172</v>
      </c>
      <c r="W18">
        <v>46.575363636363633</v>
      </c>
      <c r="X18">
        <v>35.135644650774097</v>
      </c>
      <c r="Y18">
        <v>36.051973181818198</v>
      </c>
      <c r="Z18">
        <f t="shared" si="4"/>
        <v>-0.91632853104410117</v>
      </c>
      <c r="AA18">
        <v>40.90687121212121</v>
      </c>
      <c r="AB18">
        <f t="shared" si="5"/>
        <v>-5.7712265613471132</v>
      </c>
      <c r="AG18">
        <v>35.135644650774097</v>
      </c>
      <c r="AH18">
        <v>34.488842727272697</v>
      </c>
      <c r="AI18">
        <f t="shared" si="6"/>
        <v>0.64680192350139976</v>
      </c>
      <c r="AJ18">
        <v>40.90687121212121</v>
      </c>
      <c r="AK18">
        <f t="shared" si="7"/>
        <v>-5.7712265613471132</v>
      </c>
    </row>
    <row r="19" spans="1:37" x14ac:dyDescent="0.25">
      <c r="A19">
        <v>1</v>
      </c>
      <c r="B19" t="s">
        <v>31</v>
      </c>
      <c r="C19" t="s">
        <v>73</v>
      </c>
      <c r="D19">
        <v>29.886272727272726</v>
      </c>
      <c r="E19">
        <v>35.135644650774097</v>
      </c>
      <c r="F19">
        <v>33.951866367313102</v>
      </c>
      <c r="G19">
        <f t="shared" si="0"/>
        <v>1.1837782834609953</v>
      </c>
      <c r="H19">
        <f>AVERAGE(D19,N19,W19,AF19)</f>
        <v>31.989636363636365</v>
      </c>
      <c r="I19">
        <f t="shared" si="1"/>
        <v>3.1460082871377324</v>
      </c>
      <c r="K19">
        <v>2</v>
      </c>
      <c r="L19" t="s">
        <v>31</v>
      </c>
      <c r="M19" t="s">
        <v>123</v>
      </c>
      <c r="N19">
        <v>29.952999999999999</v>
      </c>
      <c r="O19">
        <v>35.135644650774097</v>
      </c>
      <c r="P19">
        <v>35.508779222222202</v>
      </c>
      <c r="Q19">
        <f t="shared" si="2"/>
        <v>-0.37313457144810513</v>
      </c>
      <c r="R19">
        <v>31.989636363636365</v>
      </c>
      <c r="S19">
        <f t="shared" si="3"/>
        <v>3.1460082871377324</v>
      </c>
      <c r="T19">
        <v>3</v>
      </c>
      <c r="U19" t="s">
        <v>31</v>
      </c>
      <c r="V19" t="s">
        <v>173</v>
      </c>
      <c r="W19">
        <v>36.129636363636365</v>
      </c>
      <c r="X19">
        <v>35.135644650774097</v>
      </c>
      <c r="Y19">
        <v>36.051973181818198</v>
      </c>
      <c r="Z19">
        <f t="shared" si="4"/>
        <v>-0.91632853104410117</v>
      </c>
      <c r="AA19">
        <v>31.989636363636365</v>
      </c>
      <c r="AB19">
        <f t="shared" si="5"/>
        <v>3.1460082871377324</v>
      </c>
      <c r="AG19">
        <v>35.135644650774097</v>
      </c>
      <c r="AH19">
        <v>34.488842727272697</v>
      </c>
      <c r="AI19">
        <f t="shared" si="6"/>
        <v>0.64680192350139976</v>
      </c>
      <c r="AJ19">
        <v>31.989636363636365</v>
      </c>
      <c r="AK19">
        <f t="shared" si="7"/>
        <v>3.1460082871377324</v>
      </c>
    </row>
    <row r="20" spans="1:37" x14ac:dyDescent="0.25">
      <c r="A20">
        <v>1</v>
      </c>
      <c r="B20" t="s">
        <v>32</v>
      </c>
      <c r="C20" t="s">
        <v>74</v>
      </c>
      <c r="D20">
        <v>27.322500000000002</v>
      </c>
      <c r="E20">
        <v>35.135644650774097</v>
      </c>
      <c r="F20">
        <v>33.951866367313102</v>
      </c>
      <c r="G20">
        <f t="shared" si="0"/>
        <v>1.1837782834609953</v>
      </c>
      <c r="H20">
        <f>AVERAGE(D20,N20,W20,AF20)</f>
        <v>34.107157575757576</v>
      </c>
      <c r="I20">
        <f t="shared" si="1"/>
        <v>1.0284870750165211</v>
      </c>
      <c r="K20">
        <v>2</v>
      </c>
      <c r="L20" t="s">
        <v>32</v>
      </c>
      <c r="M20" t="s">
        <v>124</v>
      </c>
      <c r="N20">
        <v>37.6967</v>
      </c>
      <c r="O20">
        <v>35.135644650774097</v>
      </c>
      <c r="P20">
        <v>35.508779222222202</v>
      </c>
      <c r="Q20">
        <f t="shared" si="2"/>
        <v>-0.37313457144810513</v>
      </c>
      <c r="R20">
        <v>34.107157575757576</v>
      </c>
      <c r="S20">
        <f t="shared" si="3"/>
        <v>1.0284870750165211</v>
      </c>
      <c r="T20">
        <v>3</v>
      </c>
      <c r="U20" t="s">
        <v>32</v>
      </c>
      <c r="V20" t="s">
        <v>174</v>
      </c>
      <c r="W20">
        <v>37.302272727272729</v>
      </c>
      <c r="X20">
        <v>35.135644650774097</v>
      </c>
      <c r="Y20">
        <v>36.051973181818198</v>
      </c>
      <c r="Z20">
        <f t="shared" si="4"/>
        <v>-0.91632853104410117</v>
      </c>
      <c r="AA20">
        <v>34.107157575757576</v>
      </c>
      <c r="AB20">
        <f t="shared" si="5"/>
        <v>1.0284870750165211</v>
      </c>
      <c r="AG20">
        <v>35.135644650774097</v>
      </c>
      <c r="AH20">
        <v>34.488842727272697</v>
      </c>
      <c r="AI20">
        <f t="shared" si="6"/>
        <v>0.64680192350139976</v>
      </c>
      <c r="AJ20">
        <v>34.107157575757576</v>
      </c>
      <c r="AK20">
        <f t="shared" si="7"/>
        <v>1.0284870750165211</v>
      </c>
    </row>
    <row r="21" spans="1:37" x14ac:dyDescent="0.25">
      <c r="A21">
        <v>1</v>
      </c>
      <c r="B21" t="s">
        <v>33</v>
      </c>
      <c r="C21" t="s">
        <v>75</v>
      </c>
      <c r="D21">
        <v>31.915181818181818</v>
      </c>
      <c r="E21">
        <v>35.135644650774097</v>
      </c>
      <c r="F21">
        <v>33.951866367313102</v>
      </c>
      <c r="G21">
        <f t="shared" si="0"/>
        <v>1.1837782834609953</v>
      </c>
      <c r="H21">
        <f>AVERAGE(D21,N21,W21,AF21)</f>
        <v>37.569581818181817</v>
      </c>
      <c r="I21">
        <f t="shared" si="1"/>
        <v>-2.4339371674077199</v>
      </c>
      <c r="K21">
        <v>2</v>
      </c>
      <c r="L21" t="s">
        <v>33</v>
      </c>
      <c r="M21" t="s">
        <v>125</v>
      </c>
      <c r="N21">
        <v>37.312363636363635</v>
      </c>
      <c r="O21">
        <v>35.135644650774097</v>
      </c>
      <c r="P21">
        <v>35.508779222222202</v>
      </c>
      <c r="Q21">
        <f t="shared" si="2"/>
        <v>-0.37313457144810513</v>
      </c>
      <c r="R21">
        <v>37.569581818181817</v>
      </c>
      <c r="S21">
        <f t="shared" si="3"/>
        <v>-2.4339371674077199</v>
      </c>
      <c r="T21">
        <v>3</v>
      </c>
      <c r="U21" t="s">
        <v>33</v>
      </c>
      <c r="V21" t="s">
        <v>175</v>
      </c>
      <c r="W21">
        <v>43.481200000000001</v>
      </c>
      <c r="X21">
        <v>35.135644650774097</v>
      </c>
      <c r="Y21">
        <v>36.051973181818198</v>
      </c>
      <c r="Z21">
        <f t="shared" si="4"/>
        <v>-0.91632853104410117</v>
      </c>
      <c r="AA21">
        <v>37.569581818181817</v>
      </c>
      <c r="AB21">
        <f t="shared" si="5"/>
        <v>-2.4339371674077199</v>
      </c>
      <c r="AG21">
        <v>35.135644650774097</v>
      </c>
      <c r="AH21">
        <v>34.488842727272697</v>
      </c>
      <c r="AI21">
        <f t="shared" si="6"/>
        <v>0.64680192350139976</v>
      </c>
      <c r="AJ21">
        <v>37.569581818181817</v>
      </c>
      <c r="AK21">
        <f t="shared" si="7"/>
        <v>-2.4339371674077199</v>
      </c>
    </row>
    <row r="22" spans="1:37" x14ac:dyDescent="0.25">
      <c r="A22">
        <v>1</v>
      </c>
      <c r="B22" t="s">
        <v>34</v>
      </c>
      <c r="C22" t="s">
        <v>76</v>
      </c>
      <c r="D22">
        <v>39.850454545454546</v>
      </c>
      <c r="E22">
        <v>35.135644650774097</v>
      </c>
      <c r="F22">
        <v>33.951866367313102</v>
      </c>
      <c r="G22">
        <f t="shared" si="0"/>
        <v>1.1837782834609953</v>
      </c>
      <c r="H22">
        <f>AVERAGE(D22,N22,W22,AF22)</f>
        <v>39.732909090909097</v>
      </c>
      <c r="I22">
        <f t="shared" si="1"/>
        <v>-4.5972644401349996</v>
      </c>
      <c r="K22">
        <v>2</v>
      </c>
      <c r="L22" t="s">
        <v>34</v>
      </c>
      <c r="M22" t="s">
        <v>126</v>
      </c>
      <c r="N22">
        <v>42.25990909090909</v>
      </c>
      <c r="O22">
        <v>35.135644650774097</v>
      </c>
      <c r="P22">
        <v>35.508779222222202</v>
      </c>
      <c r="Q22">
        <f t="shared" si="2"/>
        <v>-0.37313457144810513</v>
      </c>
      <c r="R22">
        <v>39.732909090909097</v>
      </c>
      <c r="S22">
        <f t="shared" si="3"/>
        <v>-4.5972644401349996</v>
      </c>
      <c r="T22">
        <v>3</v>
      </c>
      <c r="U22" t="s">
        <v>34</v>
      </c>
      <c r="V22" t="s">
        <v>176</v>
      </c>
      <c r="W22">
        <v>37.088363636363638</v>
      </c>
      <c r="X22">
        <v>35.135644650774097</v>
      </c>
      <c r="Y22">
        <v>36.051973181818198</v>
      </c>
      <c r="Z22">
        <f t="shared" si="4"/>
        <v>-0.91632853104410117</v>
      </c>
      <c r="AA22">
        <v>39.732909090909097</v>
      </c>
      <c r="AB22">
        <f t="shared" si="5"/>
        <v>-4.5972644401349996</v>
      </c>
      <c r="AG22">
        <v>35.135644650774097</v>
      </c>
      <c r="AH22">
        <v>34.488842727272697</v>
      </c>
      <c r="AI22">
        <f t="shared" si="6"/>
        <v>0.64680192350139976</v>
      </c>
      <c r="AJ22">
        <v>39.732909090909097</v>
      </c>
      <c r="AK22">
        <f t="shared" si="7"/>
        <v>-4.5972644401349996</v>
      </c>
    </row>
    <row r="23" spans="1:37" x14ac:dyDescent="0.25">
      <c r="A23">
        <v>1</v>
      </c>
      <c r="B23" t="s">
        <v>35</v>
      </c>
      <c r="C23" t="s">
        <v>77</v>
      </c>
      <c r="D23">
        <v>26.777100000000001</v>
      </c>
      <c r="E23">
        <v>35.135644650774097</v>
      </c>
      <c r="F23">
        <v>33.951866367313102</v>
      </c>
      <c r="G23">
        <f t="shared" si="0"/>
        <v>1.1837782834609953</v>
      </c>
      <c r="H23">
        <f>AVERAGE(D23,N23,W23,AF23)</f>
        <v>31.334627777777779</v>
      </c>
      <c r="I23">
        <f t="shared" si="1"/>
        <v>3.8010168729963176</v>
      </c>
      <c r="K23">
        <v>2</v>
      </c>
      <c r="L23" t="s">
        <v>35</v>
      </c>
      <c r="M23" t="s">
        <v>127</v>
      </c>
      <c r="N23">
        <v>35.778083333333335</v>
      </c>
      <c r="O23">
        <v>35.135644650774097</v>
      </c>
      <c r="P23">
        <v>35.508779222222202</v>
      </c>
      <c r="Q23">
        <f t="shared" si="2"/>
        <v>-0.37313457144810513</v>
      </c>
      <c r="R23">
        <v>31.334627777777779</v>
      </c>
      <c r="S23">
        <f t="shared" si="3"/>
        <v>3.8010168729963176</v>
      </c>
      <c r="T23">
        <v>3</v>
      </c>
      <c r="U23" t="s">
        <v>35</v>
      </c>
      <c r="V23" t="s">
        <v>177</v>
      </c>
      <c r="W23">
        <v>31.448699999999999</v>
      </c>
      <c r="X23">
        <v>35.135644650774097</v>
      </c>
      <c r="Y23">
        <v>36.051973181818198</v>
      </c>
      <c r="Z23">
        <f t="shared" si="4"/>
        <v>-0.91632853104410117</v>
      </c>
      <c r="AA23">
        <v>31.334627777777779</v>
      </c>
      <c r="AB23">
        <f t="shared" si="5"/>
        <v>3.8010168729963176</v>
      </c>
      <c r="AG23">
        <v>35.135644650774097</v>
      </c>
      <c r="AH23">
        <v>34.488842727272697</v>
      </c>
      <c r="AI23">
        <f t="shared" si="6"/>
        <v>0.64680192350139976</v>
      </c>
      <c r="AJ23">
        <v>31.334627777777779</v>
      </c>
      <c r="AK23">
        <f t="shared" si="7"/>
        <v>3.8010168729963176</v>
      </c>
    </row>
    <row r="24" spans="1:37" x14ac:dyDescent="0.25">
      <c r="A24">
        <v>1</v>
      </c>
      <c r="B24" t="s">
        <v>9</v>
      </c>
      <c r="C24" t="s">
        <v>78</v>
      </c>
      <c r="D24">
        <v>24.808636363636364</v>
      </c>
      <c r="E24">
        <v>35.135644650774097</v>
      </c>
      <c r="F24">
        <v>33.951866367313102</v>
      </c>
      <c r="G24">
        <f t="shared" si="0"/>
        <v>1.1837782834609953</v>
      </c>
      <c r="H24">
        <f>AVERAGE(D24,N24,W24,AF24)</f>
        <v>29.375151515151515</v>
      </c>
      <c r="I24">
        <f t="shared" si="1"/>
        <v>5.7604931356225819</v>
      </c>
      <c r="K24">
        <v>2</v>
      </c>
      <c r="L24" t="s">
        <v>9</v>
      </c>
      <c r="M24" t="s">
        <v>128</v>
      </c>
      <c r="N24">
        <v>24.11</v>
      </c>
      <c r="O24">
        <v>35.135644650774097</v>
      </c>
      <c r="P24">
        <v>35.508779222222202</v>
      </c>
      <c r="Q24">
        <f t="shared" si="2"/>
        <v>-0.37313457144810513</v>
      </c>
      <c r="R24">
        <v>29.375151515151515</v>
      </c>
      <c r="S24">
        <f t="shared" si="3"/>
        <v>5.7604931356225819</v>
      </c>
      <c r="T24">
        <v>3</v>
      </c>
      <c r="U24" t="s">
        <v>9</v>
      </c>
      <c r="V24" t="s">
        <v>178</v>
      </c>
      <c r="W24">
        <v>39.206818181818178</v>
      </c>
      <c r="X24">
        <v>35.135644650774097</v>
      </c>
      <c r="Y24">
        <v>36.051973181818198</v>
      </c>
      <c r="Z24">
        <f t="shared" si="4"/>
        <v>-0.91632853104410117</v>
      </c>
      <c r="AA24">
        <v>29.375151515151515</v>
      </c>
      <c r="AB24">
        <f t="shared" si="5"/>
        <v>5.7604931356225819</v>
      </c>
      <c r="AG24">
        <v>35.135644650774097</v>
      </c>
      <c r="AH24">
        <v>34.488842727272697</v>
      </c>
      <c r="AI24">
        <f t="shared" si="6"/>
        <v>0.64680192350139976</v>
      </c>
      <c r="AJ24">
        <v>29.375151515151515</v>
      </c>
      <c r="AK24">
        <f t="shared" si="7"/>
        <v>5.7604931356225819</v>
      </c>
    </row>
    <row r="25" spans="1:37" x14ac:dyDescent="0.25">
      <c r="A25">
        <v>1</v>
      </c>
      <c r="B25" t="s">
        <v>36</v>
      </c>
      <c r="C25" t="s">
        <v>79</v>
      </c>
      <c r="D25">
        <v>31.997700000000002</v>
      </c>
      <c r="E25">
        <v>35.135644650774097</v>
      </c>
      <c r="F25">
        <v>33.951866367313102</v>
      </c>
      <c r="G25">
        <f t="shared" si="0"/>
        <v>1.1837782834609953</v>
      </c>
      <c r="H25">
        <f>AVERAGE(D25,N25,W25,AF25)</f>
        <v>32.373916835016836</v>
      </c>
      <c r="I25">
        <f t="shared" si="1"/>
        <v>2.7617278157572613</v>
      </c>
      <c r="K25">
        <v>2</v>
      </c>
      <c r="L25" t="s">
        <v>36</v>
      </c>
      <c r="M25" t="s">
        <v>129</v>
      </c>
      <c r="N25">
        <v>37.080777777777776</v>
      </c>
      <c r="O25">
        <v>35.135644650774097</v>
      </c>
      <c r="P25">
        <v>35.508779222222202</v>
      </c>
      <c r="Q25">
        <f t="shared" si="2"/>
        <v>-0.37313457144810513</v>
      </c>
      <c r="R25">
        <v>32.373916835016836</v>
      </c>
      <c r="S25">
        <f t="shared" si="3"/>
        <v>2.7617278157572613</v>
      </c>
      <c r="T25">
        <v>3</v>
      </c>
      <c r="U25" t="s">
        <v>36</v>
      </c>
      <c r="V25" t="s">
        <v>179</v>
      </c>
      <c r="W25">
        <v>28.043272727272729</v>
      </c>
      <c r="X25">
        <v>35.135644650774097</v>
      </c>
      <c r="Y25">
        <v>36.051973181818198</v>
      </c>
      <c r="Z25">
        <f t="shared" si="4"/>
        <v>-0.91632853104410117</v>
      </c>
      <c r="AA25">
        <v>32.373916835016836</v>
      </c>
      <c r="AB25">
        <f t="shared" si="5"/>
        <v>2.7617278157572613</v>
      </c>
      <c r="AG25">
        <v>35.135644650774097</v>
      </c>
      <c r="AH25">
        <v>34.488842727272697</v>
      </c>
      <c r="AI25">
        <f t="shared" si="6"/>
        <v>0.64680192350139976</v>
      </c>
      <c r="AJ25">
        <v>32.373916835016836</v>
      </c>
      <c r="AK25">
        <f t="shared" si="7"/>
        <v>2.7617278157572613</v>
      </c>
    </row>
    <row r="26" spans="1:37" x14ac:dyDescent="0.25">
      <c r="A26">
        <v>1</v>
      </c>
      <c r="B26" t="s">
        <v>37</v>
      </c>
      <c r="C26" t="s">
        <v>80</v>
      </c>
      <c r="D26">
        <v>26.859333333333332</v>
      </c>
      <c r="E26">
        <v>35.135644650774097</v>
      </c>
      <c r="F26">
        <v>33.951866367313102</v>
      </c>
      <c r="G26">
        <f t="shared" si="0"/>
        <v>1.1837782834609953</v>
      </c>
      <c r="H26">
        <f>AVERAGE(D26,N26,W26,AF26)</f>
        <v>33.80123232323232</v>
      </c>
      <c r="I26">
        <f t="shared" si="1"/>
        <v>1.3344123275417772</v>
      </c>
      <c r="K26">
        <v>2</v>
      </c>
      <c r="L26" t="s">
        <v>37</v>
      </c>
      <c r="M26" t="s">
        <v>130</v>
      </c>
      <c r="N26">
        <v>39.704636363636361</v>
      </c>
      <c r="O26">
        <v>35.135644650774097</v>
      </c>
      <c r="P26">
        <v>35.508779222222202</v>
      </c>
      <c r="Q26">
        <f t="shared" si="2"/>
        <v>-0.37313457144810513</v>
      </c>
      <c r="R26">
        <v>33.80123232323232</v>
      </c>
      <c r="S26">
        <f t="shared" si="3"/>
        <v>1.3344123275417772</v>
      </c>
      <c r="T26">
        <v>3</v>
      </c>
      <c r="U26" t="s">
        <v>37</v>
      </c>
      <c r="V26" t="s">
        <v>180</v>
      </c>
      <c r="W26">
        <v>34.839727272727274</v>
      </c>
      <c r="X26">
        <v>35.135644650774097</v>
      </c>
      <c r="Y26">
        <v>36.051973181818198</v>
      </c>
      <c r="Z26">
        <f t="shared" si="4"/>
        <v>-0.91632853104410117</v>
      </c>
      <c r="AA26">
        <v>33.80123232323232</v>
      </c>
      <c r="AB26">
        <f t="shared" si="5"/>
        <v>1.3344123275417772</v>
      </c>
      <c r="AG26">
        <v>35.135644650774097</v>
      </c>
      <c r="AH26">
        <v>34.488842727272697</v>
      </c>
      <c r="AI26">
        <f t="shared" si="6"/>
        <v>0.64680192350139976</v>
      </c>
      <c r="AJ26">
        <v>33.80123232323232</v>
      </c>
      <c r="AK26">
        <f t="shared" si="7"/>
        <v>1.3344123275417772</v>
      </c>
    </row>
    <row r="27" spans="1:37" x14ac:dyDescent="0.25">
      <c r="A27">
        <v>1</v>
      </c>
      <c r="B27" t="s">
        <v>38</v>
      </c>
      <c r="C27" t="s">
        <v>81</v>
      </c>
      <c r="D27">
        <v>40.453636363636363</v>
      </c>
      <c r="E27">
        <v>35.135644650774097</v>
      </c>
      <c r="F27">
        <v>33.951866367313102</v>
      </c>
      <c r="G27">
        <f t="shared" si="0"/>
        <v>1.1837782834609953</v>
      </c>
      <c r="H27">
        <f>AVERAGE(D27,N27,W27,AF27)</f>
        <v>34.83415909090909</v>
      </c>
      <c r="I27">
        <f t="shared" si="1"/>
        <v>0.30148555986500725</v>
      </c>
      <c r="K27">
        <v>2</v>
      </c>
      <c r="L27" t="s">
        <v>38</v>
      </c>
      <c r="M27" t="s">
        <v>131</v>
      </c>
      <c r="N27">
        <v>37.268636363636361</v>
      </c>
      <c r="O27">
        <v>35.135644650774097</v>
      </c>
      <c r="P27">
        <v>35.508779222222202</v>
      </c>
      <c r="Q27">
        <f t="shared" si="2"/>
        <v>-0.37313457144810513</v>
      </c>
      <c r="R27">
        <v>34.83415909090909</v>
      </c>
      <c r="S27">
        <f t="shared" si="3"/>
        <v>0.30148555986500725</v>
      </c>
      <c r="T27">
        <v>3</v>
      </c>
      <c r="U27" t="s">
        <v>38</v>
      </c>
      <c r="V27" t="s">
        <v>181</v>
      </c>
      <c r="W27">
        <v>35.953636363636363</v>
      </c>
      <c r="X27">
        <v>35.135644650774097</v>
      </c>
      <c r="Y27">
        <v>36.051973181818198</v>
      </c>
      <c r="Z27">
        <f t="shared" si="4"/>
        <v>-0.91632853104410117</v>
      </c>
      <c r="AA27">
        <v>34.83415909090909</v>
      </c>
      <c r="AB27">
        <f t="shared" si="5"/>
        <v>0.30148555986500725</v>
      </c>
      <c r="AC27">
        <v>4</v>
      </c>
      <c r="AD27" t="s">
        <v>38</v>
      </c>
      <c r="AE27" t="s">
        <v>207</v>
      </c>
      <c r="AF27">
        <v>25.660727272727271</v>
      </c>
      <c r="AG27">
        <v>35.135644650774097</v>
      </c>
      <c r="AH27">
        <v>34.488842727272697</v>
      </c>
      <c r="AI27">
        <f t="shared" si="6"/>
        <v>0.64680192350139976</v>
      </c>
      <c r="AJ27">
        <v>34.83415909090909</v>
      </c>
      <c r="AK27">
        <f t="shared" si="7"/>
        <v>0.30148555986500725</v>
      </c>
    </row>
    <row r="28" spans="1:37" x14ac:dyDescent="0.25">
      <c r="A28">
        <v>1</v>
      </c>
      <c r="B28" t="s">
        <v>39</v>
      </c>
      <c r="C28" t="s">
        <v>82</v>
      </c>
      <c r="D28">
        <v>28.518181818181819</v>
      </c>
      <c r="E28">
        <v>35.135644650774097</v>
      </c>
      <c r="F28">
        <v>33.951866367313102</v>
      </c>
      <c r="G28">
        <f t="shared" si="0"/>
        <v>1.1837782834609953</v>
      </c>
      <c r="H28">
        <f>AVERAGE(D28,N28,W28,AF28)</f>
        <v>35.276454545454548</v>
      </c>
      <c r="I28">
        <f t="shared" si="1"/>
        <v>-0.14080989468045146</v>
      </c>
      <c r="K28">
        <v>2</v>
      </c>
      <c r="L28" t="s">
        <v>39</v>
      </c>
      <c r="M28" t="s">
        <v>132</v>
      </c>
      <c r="N28">
        <v>41.651272727272726</v>
      </c>
      <c r="O28">
        <v>35.135644650774097</v>
      </c>
      <c r="P28">
        <v>35.508779222222202</v>
      </c>
      <c r="Q28">
        <f t="shared" si="2"/>
        <v>-0.37313457144810513</v>
      </c>
      <c r="R28">
        <v>35.276454545454548</v>
      </c>
      <c r="S28">
        <f t="shared" si="3"/>
        <v>-0.14080989468045146</v>
      </c>
      <c r="T28">
        <v>3</v>
      </c>
      <c r="U28" t="s">
        <v>39</v>
      </c>
      <c r="V28" t="s">
        <v>182</v>
      </c>
      <c r="W28">
        <v>35.659909090909089</v>
      </c>
      <c r="X28">
        <v>35.135644650774097</v>
      </c>
      <c r="Y28">
        <v>36.051973181818198</v>
      </c>
      <c r="Z28">
        <f t="shared" si="4"/>
        <v>-0.91632853104410117</v>
      </c>
      <c r="AA28">
        <v>35.276454545454548</v>
      </c>
      <c r="AB28">
        <f t="shared" si="5"/>
        <v>-0.14080989468045146</v>
      </c>
      <c r="AG28">
        <v>35.135644650774097</v>
      </c>
      <c r="AH28">
        <v>34.488842727272697</v>
      </c>
      <c r="AI28">
        <f t="shared" si="6"/>
        <v>0.64680192350139976</v>
      </c>
      <c r="AJ28">
        <v>35.276454545454548</v>
      </c>
      <c r="AK28">
        <f t="shared" si="7"/>
        <v>-0.14080989468045146</v>
      </c>
    </row>
    <row r="29" spans="1:37" x14ac:dyDescent="0.25">
      <c r="A29">
        <v>1</v>
      </c>
      <c r="B29" t="s">
        <v>40</v>
      </c>
      <c r="C29" t="s">
        <v>83</v>
      </c>
      <c r="D29">
        <v>30.869636363636364</v>
      </c>
      <c r="E29">
        <v>35.135644650774097</v>
      </c>
      <c r="F29">
        <v>33.951866367313102</v>
      </c>
      <c r="G29">
        <f t="shared" si="0"/>
        <v>1.1837782834609953</v>
      </c>
      <c r="H29">
        <f>AVERAGE(D29,N29,W29,AF29)</f>
        <v>36.846068181818183</v>
      </c>
      <c r="I29">
        <f t="shared" si="1"/>
        <v>-1.7104235310440856</v>
      </c>
      <c r="K29">
        <v>2</v>
      </c>
      <c r="L29" t="s">
        <v>40</v>
      </c>
      <c r="M29" t="s">
        <v>133</v>
      </c>
      <c r="N29">
        <v>41.912636363636366</v>
      </c>
      <c r="O29">
        <v>35.135644650774097</v>
      </c>
      <c r="P29">
        <v>35.508779222222202</v>
      </c>
      <c r="Q29">
        <f t="shared" si="2"/>
        <v>-0.37313457144810513</v>
      </c>
      <c r="R29">
        <v>36.846068181818183</v>
      </c>
      <c r="S29">
        <f t="shared" si="3"/>
        <v>-1.7104235310440856</v>
      </c>
      <c r="T29">
        <v>3</v>
      </c>
      <c r="U29" t="s">
        <v>40</v>
      </c>
      <c r="V29" t="s">
        <v>183</v>
      </c>
      <c r="W29">
        <v>34.971636363636364</v>
      </c>
      <c r="X29">
        <v>35.135644650774097</v>
      </c>
      <c r="Y29">
        <v>36.051973181818198</v>
      </c>
      <c r="Z29">
        <f t="shared" si="4"/>
        <v>-0.91632853104410117</v>
      </c>
      <c r="AA29">
        <v>36.846068181818183</v>
      </c>
      <c r="AB29">
        <f t="shared" si="5"/>
        <v>-1.7104235310440856</v>
      </c>
      <c r="AC29">
        <v>4</v>
      </c>
      <c r="AD29" t="s">
        <v>40</v>
      </c>
      <c r="AE29" t="s">
        <v>208</v>
      </c>
      <c r="AF29">
        <v>39.630363636363633</v>
      </c>
      <c r="AG29">
        <v>35.135644650774097</v>
      </c>
      <c r="AH29">
        <v>34.488842727272697</v>
      </c>
      <c r="AI29">
        <f t="shared" si="6"/>
        <v>0.64680192350139976</v>
      </c>
      <c r="AJ29">
        <v>36.846068181818183</v>
      </c>
      <c r="AK29">
        <f t="shared" si="7"/>
        <v>-1.7104235310440856</v>
      </c>
    </row>
    <row r="30" spans="1:37" x14ac:dyDescent="0.25">
      <c r="A30">
        <v>1</v>
      </c>
      <c r="B30" t="s">
        <v>41</v>
      </c>
      <c r="C30" t="s">
        <v>84</v>
      </c>
      <c r="D30">
        <v>34.490416666666668</v>
      </c>
      <c r="E30">
        <v>35.135644650774097</v>
      </c>
      <c r="F30">
        <v>33.951866367313102</v>
      </c>
      <c r="G30">
        <f t="shared" si="0"/>
        <v>1.1837782834609953</v>
      </c>
      <c r="H30">
        <f>AVERAGE(D30,N30,W30,AF30)</f>
        <v>33.286763257575757</v>
      </c>
      <c r="I30">
        <f t="shared" si="1"/>
        <v>1.8488813931983401</v>
      </c>
      <c r="K30">
        <v>2</v>
      </c>
      <c r="L30" t="s">
        <v>41</v>
      </c>
      <c r="M30" t="s">
        <v>134</v>
      </c>
      <c r="N30">
        <v>36.039090909090909</v>
      </c>
      <c r="O30">
        <v>35.135644650774097</v>
      </c>
      <c r="P30">
        <v>35.508779222222202</v>
      </c>
      <c r="Q30">
        <f t="shared" si="2"/>
        <v>-0.37313457144810513</v>
      </c>
      <c r="R30">
        <v>33.286763257575757</v>
      </c>
      <c r="S30">
        <f t="shared" si="3"/>
        <v>1.8488813931983401</v>
      </c>
      <c r="T30">
        <v>3</v>
      </c>
      <c r="U30" t="s">
        <v>41</v>
      </c>
      <c r="V30" t="s">
        <v>184</v>
      </c>
      <c r="W30">
        <v>33.219000000000001</v>
      </c>
      <c r="X30">
        <v>35.135644650774097</v>
      </c>
      <c r="Y30">
        <v>36.051973181818198</v>
      </c>
      <c r="Z30">
        <f t="shared" si="4"/>
        <v>-0.91632853104410117</v>
      </c>
      <c r="AA30">
        <v>33.286763257575757</v>
      </c>
      <c r="AB30">
        <f t="shared" si="5"/>
        <v>1.8488813931983401</v>
      </c>
      <c r="AC30">
        <v>4</v>
      </c>
      <c r="AD30" t="s">
        <v>41</v>
      </c>
      <c r="AE30" t="s">
        <v>209</v>
      </c>
      <c r="AF30">
        <v>29.398545454545456</v>
      </c>
      <c r="AG30">
        <v>35.135644650774097</v>
      </c>
      <c r="AH30">
        <v>34.488842727272697</v>
      </c>
      <c r="AI30">
        <f t="shared" si="6"/>
        <v>0.64680192350139976</v>
      </c>
      <c r="AJ30">
        <v>33.286763257575757</v>
      </c>
      <c r="AK30">
        <f t="shared" si="7"/>
        <v>1.8488813931983401</v>
      </c>
    </row>
    <row r="31" spans="1:37" x14ac:dyDescent="0.25">
      <c r="A31">
        <v>1</v>
      </c>
      <c r="B31" t="s">
        <v>42</v>
      </c>
      <c r="C31" t="s">
        <v>85</v>
      </c>
      <c r="D31">
        <v>44.4313</v>
      </c>
      <c r="E31">
        <v>35.135644650774097</v>
      </c>
      <c r="F31">
        <v>33.951866367313102</v>
      </c>
      <c r="G31">
        <f t="shared" si="0"/>
        <v>1.1837782834609953</v>
      </c>
      <c r="H31">
        <f>AVERAGE(D31,N31,W31,AF31)</f>
        <v>43.903766666666662</v>
      </c>
      <c r="I31">
        <f t="shared" si="1"/>
        <v>-8.7681220158925655</v>
      </c>
      <c r="K31">
        <v>2</v>
      </c>
      <c r="L31" t="s">
        <v>42</v>
      </c>
      <c r="M31" t="s">
        <v>135</v>
      </c>
      <c r="N31">
        <v>46.074909090909088</v>
      </c>
      <c r="O31">
        <v>35.135644650774097</v>
      </c>
      <c r="P31">
        <v>35.508779222222202</v>
      </c>
      <c r="Q31">
        <f t="shared" si="2"/>
        <v>-0.37313457144810513</v>
      </c>
      <c r="R31">
        <v>43.903766666666662</v>
      </c>
      <c r="S31">
        <f t="shared" si="3"/>
        <v>-8.7681220158925655</v>
      </c>
      <c r="T31">
        <v>3</v>
      </c>
      <c r="U31" t="s">
        <v>42</v>
      </c>
      <c r="V31" t="s">
        <v>185</v>
      </c>
      <c r="W31">
        <v>41.205090909090906</v>
      </c>
      <c r="X31">
        <v>35.135644650774097</v>
      </c>
      <c r="Y31">
        <v>36.051973181818198</v>
      </c>
      <c r="Z31">
        <f t="shared" si="4"/>
        <v>-0.91632853104410117</v>
      </c>
      <c r="AA31">
        <v>43.903766666666662</v>
      </c>
      <c r="AB31">
        <f t="shared" si="5"/>
        <v>-8.7681220158925655</v>
      </c>
      <c r="AG31">
        <v>35.135644650774097</v>
      </c>
      <c r="AH31">
        <v>34.488842727272697</v>
      </c>
      <c r="AI31">
        <f t="shared" si="6"/>
        <v>0.64680192350139976</v>
      </c>
      <c r="AJ31">
        <v>43.903766666666662</v>
      </c>
      <c r="AK31">
        <f t="shared" si="7"/>
        <v>-8.7681220158925655</v>
      </c>
    </row>
    <row r="32" spans="1:37" x14ac:dyDescent="0.25">
      <c r="A32">
        <v>1</v>
      </c>
      <c r="B32" t="s">
        <v>43</v>
      </c>
      <c r="C32" t="s">
        <v>86</v>
      </c>
      <c r="D32">
        <v>32.205799999999996</v>
      </c>
      <c r="E32">
        <v>35.135644650774097</v>
      </c>
      <c r="F32">
        <v>33.951866367313102</v>
      </c>
      <c r="G32">
        <f t="shared" si="0"/>
        <v>1.1837782834609953</v>
      </c>
      <c r="H32">
        <f>AVERAGE(D32,N32,W32,AF32)</f>
        <v>33.786448484848485</v>
      </c>
      <c r="I32">
        <f t="shared" si="1"/>
        <v>1.349196165925612</v>
      </c>
      <c r="K32">
        <v>2</v>
      </c>
      <c r="L32" t="s">
        <v>43</v>
      </c>
      <c r="M32" t="s">
        <v>136</v>
      </c>
      <c r="N32">
        <v>32.756363636363638</v>
      </c>
      <c r="O32">
        <v>35.135644650774097</v>
      </c>
      <c r="P32">
        <v>35.508779222222202</v>
      </c>
      <c r="Q32">
        <f t="shared" si="2"/>
        <v>-0.37313457144810513</v>
      </c>
      <c r="R32">
        <v>33.786448484848485</v>
      </c>
      <c r="S32">
        <f t="shared" si="3"/>
        <v>1.349196165925612</v>
      </c>
      <c r="T32">
        <v>3</v>
      </c>
      <c r="U32" t="s">
        <v>43</v>
      </c>
      <c r="V32" t="s">
        <v>186</v>
      </c>
      <c r="W32">
        <v>36.397181818181821</v>
      </c>
      <c r="X32">
        <v>35.135644650774097</v>
      </c>
      <c r="Y32">
        <v>36.051973181818198</v>
      </c>
      <c r="Z32">
        <f t="shared" si="4"/>
        <v>-0.91632853104410117</v>
      </c>
      <c r="AA32">
        <v>33.786448484848485</v>
      </c>
      <c r="AB32">
        <f t="shared" si="5"/>
        <v>1.349196165925612</v>
      </c>
      <c r="AG32">
        <v>35.135644650774097</v>
      </c>
      <c r="AH32">
        <v>34.488842727272697</v>
      </c>
      <c r="AI32">
        <f t="shared" si="6"/>
        <v>0.64680192350139976</v>
      </c>
      <c r="AJ32">
        <v>33.786448484848485</v>
      </c>
      <c r="AK32">
        <f t="shared" si="7"/>
        <v>1.349196165925612</v>
      </c>
    </row>
    <row r="33" spans="1:37" x14ac:dyDescent="0.25">
      <c r="A33">
        <v>1</v>
      </c>
      <c r="B33" t="s">
        <v>44</v>
      </c>
      <c r="C33" t="s">
        <v>87</v>
      </c>
      <c r="D33">
        <v>28.215199999999999</v>
      </c>
      <c r="E33">
        <v>35.135644650774097</v>
      </c>
      <c r="F33">
        <v>33.951866367313102</v>
      </c>
      <c r="G33">
        <f t="shared" si="0"/>
        <v>1.1837782834609953</v>
      </c>
      <c r="H33">
        <f>AVERAGE(D33,N33,W33,AF33)</f>
        <v>34.122593939393937</v>
      </c>
      <c r="I33">
        <f t="shared" si="1"/>
        <v>1.0130507113801599</v>
      </c>
      <c r="K33">
        <v>2</v>
      </c>
      <c r="L33" t="s">
        <v>44</v>
      </c>
      <c r="M33" t="s">
        <v>137</v>
      </c>
      <c r="N33">
        <v>35.75718181818182</v>
      </c>
      <c r="O33">
        <v>35.135644650774097</v>
      </c>
      <c r="P33">
        <v>35.508779222222202</v>
      </c>
      <c r="Q33">
        <f t="shared" si="2"/>
        <v>-0.37313457144810513</v>
      </c>
      <c r="R33">
        <v>34.122593939393937</v>
      </c>
      <c r="S33">
        <f t="shared" si="3"/>
        <v>1.0130507113801599</v>
      </c>
      <c r="T33">
        <v>3</v>
      </c>
      <c r="U33" t="s">
        <v>44</v>
      </c>
      <c r="V33" t="s">
        <v>187</v>
      </c>
      <c r="W33">
        <v>38.395400000000002</v>
      </c>
      <c r="X33">
        <v>35.135644650774097</v>
      </c>
      <c r="Y33">
        <v>36.051973181818198</v>
      </c>
      <c r="Z33">
        <f t="shared" si="4"/>
        <v>-0.91632853104410117</v>
      </c>
      <c r="AA33">
        <v>34.122593939393937</v>
      </c>
      <c r="AB33">
        <f t="shared" si="5"/>
        <v>1.0130507113801599</v>
      </c>
      <c r="AG33">
        <v>35.135644650774097</v>
      </c>
      <c r="AH33">
        <v>34.488842727272697</v>
      </c>
      <c r="AI33">
        <f t="shared" si="6"/>
        <v>0.64680192350139976</v>
      </c>
      <c r="AJ33">
        <v>34.122593939393937</v>
      </c>
      <c r="AK33">
        <f t="shared" si="7"/>
        <v>1.0130507113801599</v>
      </c>
    </row>
    <row r="34" spans="1:37" x14ac:dyDescent="0.25">
      <c r="A34">
        <v>1</v>
      </c>
      <c r="B34" t="s">
        <v>45</v>
      </c>
      <c r="C34" t="s">
        <v>88</v>
      </c>
      <c r="D34">
        <v>37.708818181818181</v>
      </c>
      <c r="E34">
        <v>35.135644650774097</v>
      </c>
      <c r="F34">
        <v>33.951866367313102</v>
      </c>
      <c r="G34">
        <f t="shared" si="0"/>
        <v>1.1837782834609953</v>
      </c>
      <c r="H34">
        <f>AVERAGE(D34,N34,W34,AF34)</f>
        <v>35.653696969696966</v>
      </c>
      <c r="I34">
        <f t="shared" si="1"/>
        <v>-0.5180523189228694</v>
      </c>
      <c r="K34">
        <v>2</v>
      </c>
      <c r="L34" t="s">
        <v>45</v>
      </c>
      <c r="M34" t="s">
        <v>138</v>
      </c>
      <c r="N34">
        <v>33.962272727272726</v>
      </c>
      <c r="O34">
        <v>35.135644650774097</v>
      </c>
      <c r="P34">
        <v>35.508779222222202</v>
      </c>
      <c r="Q34">
        <f t="shared" si="2"/>
        <v>-0.37313457144810513</v>
      </c>
      <c r="R34">
        <v>35.653696969696966</v>
      </c>
      <c r="S34">
        <f t="shared" si="3"/>
        <v>-0.5180523189228694</v>
      </c>
      <c r="T34">
        <v>3</v>
      </c>
      <c r="U34" t="s">
        <v>45</v>
      </c>
      <c r="V34" t="s">
        <v>188</v>
      </c>
      <c r="W34">
        <v>35.29</v>
      </c>
      <c r="X34">
        <v>35.135644650774097</v>
      </c>
      <c r="Y34">
        <v>36.051973181818198</v>
      </c>
      <c r="Z34">
        <f t="shared" si="4"/>
        <v>-0.91632853104410117</v>
      </c>
      <c r="AA34">
        <v>35.653696969696966</v>
      </c>
      <c r="AB34">
        <f t="shared" si="5"/>
        <v>-0.5180523189228694</v>
      </c>
      <c r="AG34">
        <v>35.135644650774097</v>
      </c>
      <c r="AH34">
        <v>34.488842727272697</v>
      </c>
      <c r="AI34">
        <f t="shared" si="6"/>
        <v>0.64680192350139976</v>
      </c>
      <c r="AJ34">
        <v>35.653696969696966</v>
      </c>
      <c r="AK34">
        <f t="shared" si="7"/>
        <v>-0.5180523189228694</v>
      </c>
    </row>
    <row r="35" spans="1:37" x14ac:dyDescent="0.25">
      <c r="A35">
        <v>1</v>
      </c>
      <c r="B35" t="s">
        <v>10</v>
      </c>
      <c r="C35" t="s">
        <v>89</v>
      </c>
      <c r="D35">
        <v>37.555818181818182</v>
      </c>
      <c r="E35">
        <v>35.135644650774097</v>
      </c>
      <c r="F35">
        <v>33.951866367313102</v>
      </c>
      <c r="G35">
        <f t="shared" si="0"/>
        <v>1.1837782834609953</v>
      </c>
      <c r="H35">
        <f>AVERAGE(D35,N35,W35,AF35)</f>
        <v>33.82148484848485</v>
      </c>
      <c r="I35">
        <f t="shared" si="1"/>
        <v>1.3141598022892467</v>
      </c>
      <c r="K35">
        <v>2</v>
      </c>
      <c r="L35" t="s">
        <v>10</v>
      </c>
      <c r="M35" t="s">
        <v>139</v>
      </c>
      <c r="N35">
        <v>33.716363636363639</v>
      </c>
      <c r="O35">
        <v>35.135644650774097</v>
      </c>
      <c r="P35">
        <v>35.508779222222202</v>
      </c>
      <c r="Q35">
        <f t="shared" si="2"/>
        <v>-0.37313457144810513</v>
      </c>
      <c r="R35">
        <v>33.82148484848485</v>
      </c>
      <c r="S35">
        <f t="shared" si="3"/>
        <v>1.3141598022892467</v>
      </c>
      <c r="T35">
        <v>3</v>
      </c>
      <c r="U35" t="s">
        <v>10</v>
      </c>
      <c r="V35" t="s">
        <v>189</v>
      </c>
      <c r="W35">
        <v>30.192272727272726</v>
      </c>
      <c r="X35">
        <v>35.135644650774097</v>
      </c>
      <c r="Y35">
        <v>36.051973181818198</v>
      </c>
      <c r="Z35">
        <f t="shared" si="4"/>
        <v>-0.91632853104410117</v>
      </c>
      <c r="AA35">
        <v>33.82148484848485</v>
      </c>
      <c r="AB35">
        <f t="shared" si="5"/>
        <v>1.3141598022892467</v>
      </c>
      <c r="AG35">
        <v>35.135644650774097</v>
      </c>
      <c r="AH35">
        <v>34.488842727272697</v>
      </c>
      <c r="AI35">
        <f t="shared" si="6"/>
        <v>0.64680192350139976</v>
      </c>
      <c r="AJ35">
        <v>33.82148484848485</v>
      </c>
      <c r="AK35">
        <f t="shared" si="7"/>
        <v>1.3141598022892467</v>
      </c>
    </row>
    <row r="36" spans="1:37" x14ac:dyDescent="0.25">
      <c r="A36">
        <v>1</v>
      </c>
      <c r="B36" t="s">
        <v>46</v>
      </c>
      <c r="C36" t="s">
        <v>90</v>
      </c>
      <c r="D36">
        <v>33.652545454545454</v>
      </c>
      <c r="E36">
        <v>35.135644650774097</v>
      </c>
      <c r="F36">
        <v>33.951866367313102</v>
      </c>
      <c r="G36">
        <f t="shared" si="0"/>
        <v>1.1837782834609953</v>
      </c>
      <c r="H36">
        <f>AVERAGE(D36,N36,W36,AF36)</f>
        <v>34.686515151515145</v>
      </c>
      <c r="I36">
        <f t="shared" si="1"/>
        <v>0.44912949925895163</v>
      </c>
      <c r="K36">
        <v>2</v>
      </c>
      <c r="L36" t="s">
        <v>46</v>
      </c>
      <c r="M36" t="s">
        <v>140</v>
      </c>
      <c r="N36">
        <v>37.844545454545454</v>
      </c>
      <c r="O36">
        <v>35.135644650774097</v>
      </c>
      <c r="P36">
        <v>35.508779222222202</v>
      </c>
      <c r="Q36">
        <f t="shared" si="2"/>
        <v>-0.37313457144810513</v>
      </c>
      <c r="R36">
        <v>34.686515151515145</v>
      </c>
      <c r="S36">
        <f t="shared" si="3"/>
        <v>0.44912949925895163</v>
      </c>
      <c r="T36">
        <v>3</v>
      </c>
      <c r="U36" t="s">
        <v>46</v>
      </c>
      <c r="V36" t="s">
        <v>190</v>
      </c>
      <c r="W36">
        <v>32.562454545454543</v>
      </c>
      <c r="X36">
        <v>35.135644650774097</v>
      </c>
      <c r="Y36">
        <v>36.051973181818198</v>
      </c>
      <c r="Z36">
        <f t="shared" si="4"/>
        <v>-0.91632853104410117</v>
      </c>
      <c r="AA36">
        <v>34.686515151515145</v>
      </c>
      <c r="AB36">
        <f t="shared" si="5"/>
        <v>0.44912949925895163</v>
      </c>
      <c r="AG36">
        <v>35.135644650774097</v>
      </c>
      <c r="AH36">
        <v>34.488842727272697</v>
      </c>
      <c r="AI36">
        <f t="shared" si="6"/>
        <v>0.64680192350139976</v>
      </c>
      <c r="AJ36">
        <v>34.686515151515145</v>
      </c>
      <c r="AK36">
        <f t="shared" si="7"/>
        <v>0.44912949925895163</v>
      </c>
    </row>
    <row r="37" spans="1:37" x14ac:dyDescent="0.25">
      <c r="A37">
        <v>1</v>
      </c>
      <c r="B37" t="s">
        <v>47</v>
      </c>
      <c r="C37" t="s">
        <v>91</v>
      </c>
      <c r="D37">
        <v>36.370235294117649</v>
      </c>
      <c r="E37">
        <v>35.135644650774097</v>
      </c>
      <c r="F37">
        <v>33.951866367313102</v>
      </c>
      <c r="G37">
        <f t="shared" si="0"/>
        <v>1.1837782834609953</v>
      </c>
      <c r="H37">
        <f>AVERAGE(D37,N37,W37,AF37)</f>
        <v>38.995672459893044</v>
      </c>
      <c r="I37">
        <f t="shared" si="1"/>
        <v>-3.8600278091189466</v>
      </c>
      <c r="K37">
        <v>2</v>
      </c>
      <c r="L37" t="s">
        <v>47</v>
      </c>
      <c r="M37" t="s">
        <v>141</v>
      </c>
      <c r="N37">
        <v>40.923636363636362</v>
      </c>
      <c r="O37">
        <v>35.135644650774097</v>
      </c>
      <c r="P37">
        <v>35.508779222222202</v>
      </c>
      <c r="Q37">
        <f t="shared" si="2"/>
        <v>-0.37313457144810513</v>
      </c>
      <c r="R37">
        <v>38.995672459893044</v>
      </c>
      <c r="S37">
        <f t="shared" si="3"/>
        <v>-3.8600278091189466</v>
      </c>
      <c r="T37">
        <v>3</v>
      </c>
      <c r="U37" t="s">
        <v>47</v>
      </c>
      <c r="V37" t="s">
        <v>191</v>
      </c>
      <c r="W37">
        <v>35.93481818181818</v>
      </c>
      <c r="X37">
        <v>35.135644650774097</v>
      </c>
      <c r="Y37">
        <v>36.051973181818198</v>
      </c>
      <c r="Z37">
        <f t="shared" si="4"/>
        <v>-0.91632853104410117</v>
      </c>
      <c r="AA37">
        <v>38.995672459893044</v>
      </c>
      <c r="AB37">
        <f t="shared" si="5"/>
        <v>-3.8600278091189466</v>
      </c>
      <c r="AC37">
        <v>4</v>
      </c>
      <c r="AD37" t="s">
        <v>47</v>
      </c>
      <c r="AE37" t="s">
        <v>210</v>
      </c>
      <c r="AF37">
        <v>42.753999999999998</v>
      </c>
      <c r="AG37">
        <v>35.135644650774097</v>
      </c>
      <c r="AH37">
        <v>34.488842727272697</v>
      </c>
      <c r="AI37">
        <f t="shared" si="6"/>
        <v>0.64680192350139976</v>
      </c>
      <c r="AJ37">
        <v>38.995672459893044</v>
      </c>
      <c r="AK37">
        <f t="shared" si="7"/>
        <v>-3.8600278091189466</v>
      </c>
    </row>
    <row r="38" spans="1:37" x14ac:dyDescent="0.25">
      <c r="A38">
        <v>1</v>
      </c>
      <c r="B38" t="s">
        <v>48</v>
      </c>
      <c r="C38" t="s">
        <v>92</v>
      </c>
      <c r="D38">
        <v>38.984181818181817</v>
      </c>
      <c r="E38">
        <v>35.135644650774097</v>
      </c>
      <c r="F38">
        <v>33.951866367313102</v>
      </c>
      <c r="G38">
        <f t="shared" si="0"/>
        <v>1.1837782834609953</v>
      </c>
      <c r="H38">
        <f>AVERAGE(D38,N38,W38,AF38)</f>
        <v>35.234181818181817</v>
      </c>
      <c r="I38">
        <f t="shared" si="1"/>
        <v>-9.8537167407720005E-2</v>
      </c>
      <c r="K38">
        <v>2</v>
      </c>
      <c r="L38" t="s">
        <v>48</v>
      </c>
      <c r="M38" t="s">
        <v>142</v>
      </c>
      <c r="N38">
        <v>35.295363636363639</v>
      </c>
      <c r="O38">
        <v>35.135644650774097</v>
      </c>
      <c r="P38">
        <v>35.508779222222202</v>
      </c>
      <c r="Q38">
        <f t="shared" si="2"/>
        <v>-0.37313457144810513</v>
      </c>
      <c r="R38">
        <v>35.234181818181817</v>
      </c>
      <c r="S38">
        <f t="shared" si="3"/>
        <v>-9.8537167407720005E-2</v>
      </c>
      <c r="T38">
        <v>3</v>
      </c>
      <c r="U38" t="s">
        <v>48</v>
      </c>
      <c r="V38" t="s">
        <v>192</v>
      </c>
      <c r="W38">
        <v>31.423000000000002</v>
      </c>
      <c r="X38">
        <v>35.135644650774097</v>
      </c>
      <c r="Y38">
        <v>36.051973181818198</v>
      </c>
      <c r="Z38">
        <f t="shared" si="4"/>
        <v>-0.91632853104410117</v>
      </c>
      <c r="AA38">
        <v>35.234181818181817</v>
      </c>
      <c r="AB38">
        <f t="shared" si="5"/>
        <v>-9.8537167407720005E-2</v>
      </c>
      <c r="AG38">
        <v>35.135644650774097</v>
      </c>
      <c r="AH38">
        <v>34.488842727272697</v>
      </c>
      <c r="AI38">
        <f t="shared" si="6"/>
        <v>0.64680192350139976</v>
      </c>
      <c r="AJ38">
        <v>35.234181818181817</v>
      </c>
      <c r="AK38">
        <f t="shared" si="7"/>
        <v>-9.8537167407720005E-2</v>
      </c>
    </row>
    <row r="39" spans="1:37" x14ac:dyDescent="0.25">
      <c r="A39">
        <v>1</v>
      </c>
      <c r="B39" t="s">
        <v>49</v>
      </c>
      <c r="C39" t="s">
        <v>93</v>
      </c>
      <c r="D39">
        <v>32.141090909090906</v>
      </c>
      <c r="E39">
        <v>35.135644650774097</v>
      </c>
      <c r="F39">
        <v>33.951866367313102</v>
      </c>
      <c r="G39">
        <f t="shared" si="0"/>
        <v>1.1837782834609953</v>
      </c>
      <c r="H39">
        <f>AVERAGE(D39,N39,W39,AF39)</f>
        <v>34.414767676767674</v>
      </c>
      <c r="I39">
        <f t="shared" si="1"/>
        <v>0.7208769740064227</v>
      </c>
      <c r="K39">
        <v>2</v>
      </c>
      <c r="L39" t="s">
        <v>49</v>
      </c>
      <c r="M39" t="s">
        <v>143</v>
      </c>
      <c r="N39">
        <v>36.210545454545453</v>
      </c>
      <c r="O39">
        <v>35.135644650774097</v>
      </c>
      <c r="P39">
        <v>35.508779222222202</v>
      </c>
      <c r="Q39">
        <f t="shared" si="2"/>
        <v>-0.37313457144810513</v>
      </c>
      <c r="R39">
        <v>34.414767676767674</v>
      </c>
      <c r="S39">
        <f t="shared" si="3"/>
        <v>0.7208769740064227</v>
      </c>
      <c r="T39">
        <v>3</v>
      </c>
      <c r="U39" t="s">
        <v>49</v>
      </c>
      <c r="V39" t="s">
        <v>193</v>
      </c>
      <c r="W39">
        <v>34.892666666666663</v>
      </c>
      <c r="X39">
        <v>35.135644650774097</v>
      </c>
      <c r="Y39">
        <v>36.051973181818198</v>
      </c>
      <c r="Z39">
        <f t="shared" si="4"/>
        <v>-0.91632853104410117</v>
      </c>
      <c r="AA39">
        <v>34.414767676767674</v>
      </c>
      <c r="AB39">
        <f t="shared" si="5"/>
        <v>0.7208769740064227</v>
      </c>
      <c r="AG39">
        <v>35.135644650774097</v>
      </c>
      <c r="AH39">
        <v>34.488842727272697</v>
      </c>
      <c r="AI39">
        <f t="shared" si="6"/>
        <v>0.64680192350139976</v>
      </c>
      <c r="AJ39">
        <v>34.414767676767674</v>
      </c>
      <c r="AK39">
        <f t="shared" si="7"/>
        <v>0.7208769740064227</v>
      </c>
    </row>
    <row r="40" spans="1:37" x14ac:dyDescent="0.25">
      <c r="A40">
        <v>1</v>
      </c>
      <c r="B40" t="s">
        <v>50</v>
      </c>
      <c r="C40" t="s">
        <v>94</v>
      </c>
      <c r="D40">
        <v>47.877299999999998</v>
      </c>
      <c r="E40">
        <v>35.135644650774097</v>
      </c>
      <c r="F40">
        <v>33.951866367313102</v>
      </c>
      <c r="G40">
        <f t="shared" si="0"/>
        <v>1.1837782834609953</v>
      </c>
      <c r="H40">
        <f>AVERAGE(D40,N40,W40,AF40)</f>
        <v>41.566130303030299</v>
      </c>
      <c r="I40">
        <f t="shared" si="1"/>
        <v>-6.4304856522562019</v>
      </c>
      <c r="K40">
        <v>2</v>
      </c>
      <c r="L40" t="s">
        <v>50</v>
      </c>
      <c r="M40" t="s">
        <v>144</v>
      </c>
      <c r="N40">
        <v>38.964090909090906</v>
      </c>
      <c r="O40">
        <v>35.135644650774097</v>
      </c>
      <c r="P40">
        <v>35.508779222222202</v>
      </c>
      <c r="Q40">
        <f t="shared" si="2"/>
        <v>-0.37313457144810513</v>
      </c>
      <c r="R40">
        <v>41.566130303030299</v>
      </c>
      <c r="S40">
        <f t="shared" si="3"/>
        <v>-6.4304856522562019</v>
      </c>
      <c r="T40">
        <v>3</v>
      </c>
      <c r="U40" t="s">
        <v>50</v>
      </c>
      <c r="V40" t="s">
        <v>194</v>
      </c>
      <c r="W40">
        <v>37.856999999999999</v>
      </c>
      <c r="X40">
        <v>35.135644650774097</v>
      </c>
      <c r="Y40">
        <v>36.051973181818198</v>
      </c>
      <c r="Z40">
        <f t="shared" si="4"/>
        <v>-0.91632853104410117</v>
      </c>
      <c r="AA40">
        <v>41.566130303030299</v>
      </c>
      <c r="AB40">
        <f t="shared" si="5"/>
        <v>-6.4304856522562019</v>
      </c>
      <c r="AG40">
        <v>35.135644650774097</v>
      </c>
      <c r="AH40">
        <v>34.488842727272697</v>
      </c>
      <c r="AI40">
        <f t="shared" si="6"/>
        <v>0.64680192350139976</v>
      </c>
      <c r="AJ40">
        <v>41.566130303030299</v>
      </c>
      <c r="AK40">
        <f t="shared" si="7"/>
        <v>-6.4304856522562019</v>
      </c>
    </row>
    <row r="41" spans="1:37" x14ac:dyDescent="0.25">
      <c r="A41">
        <v>1</v>
      </c>
      <c r="B41" t="s">
        <v>51</v>
      </c>
      <c r="C41" t="s">
        <v>95</v>
      </c>
      <c r="D41">
        <v>34.732181818181822</v>
      </c>
      <c r="E41">
        <v>35.135644650774097</v>
      </c>
      <c r="F41">
        <v>33.951866367313102</v>
      </c>
      <c r="G41">
        <f t="shared" si="0"/>
        <v>1.1837782834609953</v>
      </c>
      <c r="H41">
        <f>AVERAGE(D41,N41,W41,AF41)</f>
        <v>36.04394772727273</v>
      </c>
      <c r="I41">
        <f t="shared" si="1"/>
        <v>-0.90830307649863329</v>
      </c>
      <c r="K41">
        <v>2</v>
      </c>
      <c r="L41" t="s">
        <v>51</v>
      </c>
      <c r="M41" t="s">
        <v>145</v>
      </c>
      <c r="N41">
        <v>44.588545454545454</v>
      </c>
      <c r="O41">
        <v>35.135644650774097</v>
      </c>
      <c r="P41">
        <v>35.508779222222202</v>
      </c>
      <c r="Q41">
        <f t="shared" si="2"/>
        <v>-0.37313457144810513</v>
      </c>
      <c r="R41">
        <v>36.04394772727273</v>
      </c>
      <c r="S41">
        <f t="shared" si="3"/>
        <v>-0.90830307649863329</v>
      </c>
      <c r="T41">
        <v>3</v>
      </c>
      <c r="U41" t="s">
        <v>51</v>
      </c>
      <c r="V41" t="s">
        <v>195</v>
      </c>
      <c r="W41">
        <v>34.877699999999997</v>
      </c>
      <c r="X41">
        <v>35.135644650774097</v>
      </c>
      <c r="Y41">
        <v>36.051973181818198</v>
      </c>
      <c r="Z41">
        <f t="shared" si="4"/>
        <v>-0.91632853104410117</v>
      </c>
      <c r="AA41">
        <v>36.04394772727273</v>
      </c>
      <c r="AB41">
        <f t="shared" si="5"/>
        <v>-0.90830307649863329</v>
      </c>
      <c r="AC41">
        <v>4</v>
      </c>
      <c r="AD41" t="s">
        <v>51</v>
      </c>
      <c r="AE41" t="s">
        <v>211</v>
      </c>
      <c r="AF41">
        <v>29.977363636363638</v>
      </c>
      <c r="AG41">
        <v>35.135644650774097</v>
      </c>
      <c r="AH41">
        <v>34.488842727272697</v>
      </c>
      <c r="AI41">
        <f t="shared" si="6"/>
        <v>0.64680192350139976</v>
      </c>
      <c r="AJ41">
        <v>36.04394772727273</v>
      </c>
      <c r="AK41">
        <f t="shared" si="7"/>
        <v>-0.90830307649863329</v>
      </c>
    </row>
    <row r="42" spans="1:37" x14ac:dyDescent="0.25">
      <c r="A42">
        <v>1</v>
      </c>
      <c r="B42" t="s">
        <v>52</v>
      </c>
      <c r="C42" t="s">
        <v>96</v>
      </c>
      <c r="D42">
        <v>42.796300000000002</v>
      </c>
      <c r="E42">
        <v>35.135644650774097</v>
      </c>
      <c r="F42">
        <v>33.951866367313102</v>
      </c>
      <c r="G42">
        <f t="shared" si="0"/>
        <v>1.1837782834609953</v>
      </c>
      <c r="H42">
        <f>AVERAGE(D42,N42,W42,AF42)</f>
        <v>43.714325000000002</v>
      </c>
      <c r="I42">
        <f t="shared" si="1"/>
        <v>-8.5786803492259054</v>
      </c>
      <c r="K42">
        <v>2</v>
      </c>
      <c r="L42" t="s">
        <v>52</v>
      </c>
      <c r="M42" t="s">
        <v>146</v>
      </c>
      <c r="N42">
        <v>49.977636363636364</v>
      </c>
      <c r="O42">
        <v>35.135644650774097</v>
      </c>
      <c r="P42">
        <v>35.508779222222202</v>
      </c>
      <c r="Q42">
        <f t="shared" si="2"/>
        <v>-0.37313457144810513</v>
      </c>
      <c r="R42">
        <v>43.714325000000002</v>
      </c>
      <c r="S42">
        <f t="shared" si="3"/>
        <v>-8.5786803492259054</v>
      </c>
      <c r="T42">
        <v>3</v>
      </c>
      <c r="U42" t="s">
        <v>52</v>
      </c>
      <c r="V42" t="s">
        <v>196</v>
      </c>
      <c r="W42">
        <v>42.411727272727276</v>
      </c>
      <c r="X42">
        <v>35.135644650774097</v>
      </c>
      <c r="Y42">
        <v>36.051973181818198</v>
      </c>
      <c r="Z42">
        <f t="shared" si="4"/>
        <v>-0.91632853104410117</v>
      </c>
      <c r="AA42">
        <v>43.714325000000002</v>
      </c>
      <c r="AB42">
        <f t="shared" si="5"/>
        <v>-8.5786803492259054</v>
      </c>
      <c r="AC42">
        <v>4</v>
      </c>
      <c r="AD42" t="s">
        <v>52</v>
      </c>
      <c r="AE42" t="s">
        <v>212</v>
      </c>
      <c r="AF42">
        <v>39.671636363636367</v>
      </c>
      <c r="AG42">
        <v>35.135644650774097</v>
      </c>
      <c r="AH42">
        <v>34.488842727272697</v>
      </c>
      <c r="AI42">
        <f t="shared" si="6"/>
        <v>0.64680192350139976</v>
      </c>
      <c r="AJ42">
        <v>43.714325000000002</v>
      </c>
      <c r="AK42">
        <f t="shared" si="7"/>
        <v>-8.5786803492259054</v>
      </c>
    </row>
    <row r="43" spans="1:37" x14ac:dyDescent="0.25">
      <c r="A43">
        <v>1</v>
      </c>
      <c r="B43" t="s">
        <v>53</v>
      </c>
      <c r="C43" t="s">
        <v>97</v>
      </c>
      <c r="D43">
        <v>35.677727272727275</v>
      </c>
      <c r="E43">
        <v>35.135644650774097</v>
      </c>
      <c r="F43">
        <v>33.951866367313102</v>
      </c>
      <c r="G43">
        <f t="shared" si="0"/>
        <v>1.1837782834609953</v>
      </c>
      <c r="H43">
        <f>AVERAGE(D43,N43,W43,AF43)</f>
        <v>33.862256818181812</v>
      </c>
      <c r="I43">
        <f t="shared" si="1"/>
        <v>1.2733878325922845</v>
      </c>
      <c r="K43">
        <v>2</v>
      </c>
      <c r="L43" t="s">
        <v>53</v>
      </c>
      <c r="M43" t="s">
        <v>147</v>
      </c>
      <c r="N43">
        <v>32.805181818181815</v>
      </c>
      <c r="O43">
        <v>35.135644650774097</v>
      </c>
      <c r="P43">
        <v>35.508779222222202</v>
      </c>
      <c r="Q43">
        <f t="shared" si="2"/>
        <v>-0.37313457144810513</v>
      </c>
      <c r="R43">
        <v>33.862256818181812</v>
      </c>
      <c r="S43">
        <f t="shared" si="3"/>
        <v>1.2733878325922845</v>
      </c>
      <c r="T43">
        <v>3</v>
      </c>
      <c r="U43" t="s">
        <v>53</v>
      </c>
      <c r="V43" t="s">
        <v>197</v>
      </c>
      <c r="W43">
        <v>41.916818181818179</v>
      </c>
      <c r="X43">
        <v>35.135644650774097</v>
      </c>
      <c r="Y43">
        <v>36.051973181818198</v>
      </c>
      <c r="Z43">
        <f t="shared" si="4"/>
        <v>-0.91632853104410117</v>
      </c>
      <c r="AA43">
        <v>33.862256818181812</v>
      </c>
      <c r="AB43">
        <f t="shared" si="5"/>
        <v>1.2733878325922845</v>
      </c>
      <c r="AC43">
        <v>4</v>
      </c>
      <c r="AD43" t="s">
        <v>53</v>
      </c>
      <c r="AE43" t="s">
        <v>213</v>
      </c>
      <c r="AF43">
        <v>25.049299999999999</v>
      </c>
      <c r="AG43">
        <v>35.135644650774097</v>
      </c>
      <c r="AH43">
        <v>34.488842727272697</v>
      </c>
      <c r="AI43">
        <f t="shared" si="6"/>
        <v>0.64680192350139976</v>
      </c>
      <c r="AJ43">
        <v>33.862256818181812</v>
      </c>
      <c r="AK43">
        <f t="shared" si="7"/>
        <v>1.2733878325922845</v>
      </c>
    </row>
    <row r="44" spans="1:37" x14ac:dyDescent="0.25">
      <c r="A44">
        <v>1</v>
      </c>
      <c r="B44" t="s">
        <v>54</v>
      </c>
      <c r="C44" t="s">
        <v>98</v>
      </c>
      <c r="D44">
        <v>42.92609090909091</v>
      </c>
      <c r="E44">
        <v>35.135644650774097</v>
      </c>
      <c r="F44">
        <v>33.951866367313102</v>
      </c>
      <c r="G44">
        <f t="shared" si="0"/>
        <v>1.1837782834609953</v>
      </c>
      <c r="H44">
        <f>AVERAGE(D44,N44,W44,AF44)</f>
        <v>40.203946969696972</v>
      </c>
      <c r="I44">
        <f t="shared" si="1"/>
        <v>-5.0683023189228749</v>
      </c>
      <c r="K44">
        <v>2</v>
      </c>
      <c r="L44" t="s">
        <v>54</v>
      </c>
      <c r="M44" t="s">
        <v>148</v>
      </c>
      <c r="N44">
        <v>36.087499999999999</v>
      </c>
      <c r="O44">
        <v>35.135644650774097</v>
      </c>
      <c r="P44">
        <v>35.508779222222202</v>
      </c>
      <c r="Q44">
        <f t="shared" si="2"/>
        <v>-0.37313457144810513</v>
      </c>
      <c r="R44">
        <v>40.203946969696972</v>
      </c>
      <c r="S44">
        <f t="shared" si="3"/>
        <v>-5.0683023189228749</v>
      </c>
      <c r="T44">
        <v>3</v>
      </c>
      <c r="U44" t="s">
        <v>54</v>
      </c>
      <c r="V44" t="s">
        <v>198</v>
      </c>
      <c r="W44">
        <v>41.59825</v>
      </c>
      <c r="X44">
        <v>35.135644650774097</v>
      </c>
      <c r="Y44">
        <v>36.051973181818198</v>
      </c>
      <c r="Z44">
        <f t="shared" si="4"/>
        <v>-0.91632853104410117</v>
      </c>
      <c r="AA44">
        <v>40.203946969696972</v>
      </c>
      <c r="AB44">
        <f t="shared" si="5"/>
        <v>-5.0683023189228749</v>
      </c>
      <c r="AG44">
        <v>35.135644650774097</v>
      </c>
      <c r="AH44">
        <v>34.488842727272697</v>
      </c>
      <c r="AI44">
        <f t="shared" si="6"/>
        <v>0.64680192350139976</v>
      </c>
      <c r="AJ44">
        <v>40.203946969696972</v>
      </c>
      <c r="AK44">
        <f t="shared" si="7"/>
        <v>-5.0683023189228749</v>
      </c>
    </row>
    <row r="45" spans="1:37" x14ac:dyDescent="0.25">
      <c r="A45">
        <v>1</v>
      </c>
      <c r="B45" t="s">
        <v>55</v>
      </c>
      <c r="C45" t="s">
        <v>99</v>
      </c>
      <c r="D45">
        <v>42.174363636363637</v>
      </c>
      <c r="E45">
        <v>35.135644650774097</v>
      </c>
      <c r="F45">
        <v>33.951866367313102</v>
      </c>
      <c r="G45">
        <f t="shared" si="0"/>
        <v>1.1837782834609953</v>
      </c>
      <c r="H45">
        <f>AVERAGE(D45,N45,W45,AF45)</f>
        <v>36.808818181818182</v>
      </c>
      <c r="I45">
        <f t="shared" si="1"/>
        <v>-1.6731735310440854</v>
      </c>
      <c r="K45">
        <v>2</v>
      </c>
      <c r="L45" t="s">
        <v>55</v>
      </c>
      <c r="M45" t="s">
        <v>149</v>
      </c>
      <c r="N45">
        <v>33.117272727272727</v>
      </c>
      <c r="O45">
        <v>35.135644650774097</v>
      </c>
      <c r="P45">
        <v>35.508779222222202</v>
      </c>
      <c r="Q45">
        <f t="shared" si="2"/>
        <v>-0.37313457144810513</v>
      </c>
      <c r="R45">
        <v>36.808818181818182</v>
      </c>
      <c r="S45">
        <f t="shared" si="3"/>
        <v>-1.6731735310440854</v>
      </c>
      <c r="T45">
        <v>3</v>
      </c>
      <c r="U45" t="s">
        <v>55</v>
      </c>
      <c r="V45" t="s">
        <v>199</v>
      </c>
      <c r="W45">
        <v>36.462818181818186</v>
      </c>
      <c r="X45">
        <v>35.135644650774097</v>
      </c>
      <c r="Y45">
        <v>36.051973181818198</v>
      </c>
      <c r="Z45">
        <f t="shared" si="4"/>
        <v>-0.91632853104410117</v>
      </c>
      <c r="AA45">
        <v>36.808818181818182</v>
      </c>
      <c r="AB45">
        <f t="shared" si="5"/>
        <v>-1.6731735310440854</v>
      </c>
      <c r="AC45">
        <v>4</v>
      </c>
      <c r="AD45" t="s">
        <v>55</v>
      </c>
      <c r="AE45" t="s">
        <v>214</v>
      </c>
      <c r="AF45">
        <v>35.480818181818179</v>
      </c>
      <c r="AG45">
        <v>35.135644650774097</v>
      </c>
      <c r="AH45">
        <v>34.488842727272697</v>
      </c>
      <c r="AI45">
        <f t="shared" si="6"/>
        <v>0.64680192350139976</v>
      </c>
      <c r="AJ45">
        <v>36.808818181818182</v>
      </c>
      <c r="AK45">
        <f t="shared" si="7"/>
        <v>-1.6731735310440854</v>
      </c>
    </row>
    <row r="46" spans="1:37" x14ac:dyDescent="0.25">
      <c r="A46">
        <v>1</v>
      </c>
      <c r="B46" t="s">
        <v>11</v>
      </c>
      <c r="C46" t="s">
        <v>100</v>
      </c>
      <c r="D46">
        <v>24.2288</v>
      </c>
      <c r="E46">
        <v>35.135644650774097</v>
      </c>
      <c r="F46">
        <v>33.951866367313102</v>
      </c>
      <c r="G46">
        <f t="shared" si="0"/>
        <v>1.1837782834609953</v>
      </c>
      <c r="H46">
        <f>AVERAGE(D46,N46,W46,AF46)</f>
        <v>29.038569696969699</v>
      </c>
      <c r="I46">
        <f t="shared" si="1"/>
        <v>6.0970749538043982</v>
      </c>
      <c r="K46">
        <v>2</v>
      </c>
      <c r="L46" t="s">
        <v>11</v>
      </c>
      <c r="M46" t="s">
        <v>150</v>
      </c>
      <c r="N46">
        <v>24.741272727272726</v>
      </c>
      <c r="O46">
        <v>35.135644650774097</v>
      </c>
      <c r="P46">
        <v>35.508779222222202</v>
      </c>
      <c r="Q46">
        <f t="shared" si="2"/>
        <v>-0.37313457144810513</v>
      </c>
      <c r="R46">
        <v>29.038569696969699</v>
      </c>
      <c r="S46">
        <f t="shared" si="3"/>
        <v>6.0970749538043982</v>
      </c>
      <c r="T46">
        <v>3</v>
      </c>
      <c r="U46" t="s">
        <v>11</v>
      </c>
      <c r="V46" t="s">
        <v>200</v>
      </c>
      <c r="W46">
        <v>38.145636363636363</v>
      </c>
      <c r="X46">
        <v>35.135644650774097</v>
      </c>
      <c r="Y46">
        <v>36.051973181818198</v>
      </c>
      <c r="Z46">
        <f t="shared" si="4"/>
        <v>-0.91632853104410117</v>
      </c>
      <c r="AA46">
        <v>29.038569696969699</v>
      </c>
      <c r="AB46">
        <f t="shared" si="5"/>
        <v>6.0970749538043982</v>
      </c>
      <c r="AG46">
        <v>35.135644650774097</v>
      </c>
      <c r="AH46">
        <v>34.488842727272697</v>
      </c>
      <c r="AI46">
        <f t="shared" si="6"/>
        <v>0.64680192350139976</v>
      </c>
      <c r="AJ46">
        <v>29.038569696969699</v>
      </c>
      <c r="AK46">
        <f t="shared" si="7"/>
        <v>6.0970749538043982</v>
      </c>
    </row>
    <row r="47" spans="1:37" x14ac:dyDescent="0.25">
      <c r="A47">
        <v>1</v>
      </c>
      <c r="B47" t="s">
        <v>56</v>
      </c>
      <c r="C47" t="s">
        <v>101</v>
      </c>
      <c r="D47">
        <v>38.45252</v>
      </c>
      <c r="E47">
        <v>35.135644650774097</v>
      </c>
      <c r="F47">
        <v>33.951866367313102</v>
      </c>
      <c r="G47">
        <f t="shared" si="0"/>
        <v>1.1837782834609953</v>
      </c>
      <c r="H47">
        <f>AVERAGE(D47,N47,W47,AF47)</f>
        <v>35.908911818181821</v>
      </c>
      <c r="I47">
        <f t="shared" si="1"/>
        <v>-0.77326716740772383</v>
      </c>
      <c r="K47">
        <v>2</v>
      </c>
      <c r="L47" t="s">
        <v>56</v>
      </c>
      <c r="M47" t="s">
        <v>151</v>
      </c>
      <c r="N47">
        <v>31.650545454545455</v>
      </c>
      <c r="O47">
        <v>35.135644650774097</v>
      </c>
      <c r="P47">
        <v>35.508779222222202</v>
      </c>
      <c r="Q47">
        <f t="shared" si="2"/>
        <v>-0.37313457144810513</v>
      </c>
      <c r="R47">
        <v>35.908911818181821</v>
      </c>
      <c r="S47">
        <f t="shared" si="3"/>
        <v>-0.77326716740772383</v>
      </c>
      <c r="T47">
        <v>3</v>
      </c>
      <c r="U47" t="s">
        <v>56</v>
      </c>
      <c r="V47" t="s">
        <v>201</v>
      </c>
      <c r="W47">
        <v>33.258181818181818</v>
      </c>
      <c r="X47">
        <v>35.135644650774097</v>
      </c>
      <c r="Y47">
        <v>36.051973181818198</v>
      </c>
      <c r="Z47">
        <f t="shared" si="4"/>
        <v>-0.91632853104410117</v>
      </c>
      <c r="AA47">
        <v>35.908911818181821</v>
      </c>
      <c r="AB47">
        <f t="shared" si="5"/>
        <v>-0.77326716740772383</v>
      </c>
      <c r="AC47">
        <v>4</v>
      </c>
      <c r="AD47" t="s">
        <v>56</v>
      </c>
      <c r="AE47" t="s">
        <v>215</v>
      </c>
      <c r="AF47">
        <v>40.2744</v>
      </c>
      <c r="AG47">
        <v>35.135644650774097</v>
      </c>
      <c r="AH47">
        <v>34.488842727272697</v>
      </c>
      <c r="AI47">
        <f t="shared" si="6"/>
        <v>0.64680192350139976</v>
      </c>
      <c r="AJ47">
        <v>35.908911818181821</v>
      </c>
      <c r="AK47">
        <f t="shared" si="7"/>
        <v>-0.77326716740772383</v>
      </c>
    </row>
    <row r="48" spans="1:37" x14ac:dyDescent="0.25">
      <c r="A48">
        <v>1</v>
      </c>
      <c r="B48" t="s">
        <v>12</v>
      </c>
      <c r="C48" t="s">
        <v>102</v>
      </c>
      <c r="D48">
        <v>31.994545454545456</v>
      </c>
      <c r="E48">
        <v>35.135644650774097</v>
      </c>
      <c r="F48">
        <v>33.951866367313102</v>
      </c>
      <c r="G48">
        <f t="shared" si="0"/>
        <v>1.1837782834609953</v>
      </c>
      <c r="H48">
        <f>AVERAGE(D48,N48,W48,AF48)</f>
        <v>29.957424242424242</v>
      </c>
      <c r="I48">
        <f t="shared" si="1"/>
        <v>5.1782204083498549</v>
      </c>
      <c r="K48">
        <v>2</v>
      </c>
      <c r="L48" t="s">
        <v>12</v>
      </c>
      <c r="M48" t="s">
        <v>152</v>
      </c>
      <c r="N48">
        <v>25.799545454545456</v>
      </c>
      <c r="O48">
        <v>35.135644650774097</v>
      </c>
      <c r="P48">
        <v>35.508779222222202</v>
      </c>
      <c r="Q48">
        <f t="shared" si="2"/>
        <v>-0.37313457144810513</v>
      </c>
      <c r="R48">
        <v>29.957424242424242</v>
      </c>
      <c r="S48">
        <f t="shared" si="3"/>
        <v>5.1782204083498549</v>
      </c>
      <c r="T48">
        <v>3</v>
      </c>
      <c r="U48" t="s">
        <v>12</v>
      </c>
      <c r="V48" t="s">
        <v>202</v>
      </c>
      <c r="W48">
        <v>32.078181818181818</v>
      </c>
      <c r="X48">
        <v>35.135644650774097</v>
      </c>
      <c r="Y48">
        <v>36.051973181818198</v>
      </c>
      <c r="Z48">
        <f t="shared" si="4"/>
        <v>-0.91632853104410117</v>
      </c>
      <c r="AA48">
        <v>29.957424242424242</v>
      </c>
      <c r="AB48">
        <f t="shared" si="5"/>
        <v>5.1782204083498549</v>
      </c>
      <c r="AG48">
        <v>35.135644650774097</v>
      </c>
      <c r="AH48">
        <v>34.488842727272697</v>
      </c>
      <c r="AI48">
        <f t="shared" si="6"/>
        <v>0.64680192350139976</v>
      </c>
      <c r="AJ48">
        <v>29.957424242424242</v>
      </c>
      <c r="AK48">
        <f t="shared" si="7"/>
        <v>5.1782204083498549</v>
      </c>
    </row>
    <row r="49" spans="1:37" x14ac:dyDescent="0.25">
      <c r="A49">
        <v>1</v>
      </c>
      <c r="B49" t="s">
        <v>13</v>
      </c>
      <c r="C49" t="s">
        <v>103</v>
      </c>
      <c r="D49">
        <v>28.000454545454545</v>
      </c>
      <c r="E49">
        <v>35.135644650774097</v>
      </c>
      <c r="F49">
        <v>33.951866367313102</v>
      </c>
      <c r="G49">
        <f t="shared" si="0"/>
        <v>1.1837782834609953</v>
      </c>
      <c r="H49">
        <f>AVERAGE(D49,N49,W49,AF49)</f>
        <v>32.05893939393939</v>
      </c>
      <c r="I49">
        <f t="shared" si="1"/>
        <v>3.0767052568347069</v>
      </c>
      <c r="K49">
        <v>2</v>
      </c>
      <c r="L49" t="s">
        <v>13</v>
      </c>
      <c r="M49" t="s">
        <v>153</v>
      </c>
      <c r="N49">
        <v>30.281545454545455</v>
      </c>
      <c r="O49">
        <v>35.135644650774097</v>
      </c>
      <c r="P49">
        <v>35.508779222222202</v>
      </c>
      <c r="Q49">
        <f t="shared" si="2"/>
        <v>-0.37313457144810513</v>
      </c>
      <c r="R49">
        <v>32.05893939393939</v>
      </c>
      <c r="S49">
        <f t="shared" si="3"/>
        <v>3.0767052568347069</v>
      </c>
      <c r="T49">
        <v>3</v>
      </c>
      <c r="U49" t="s">
        <v>13</v>
      </c>
      <c r="V49" t="s">
        <v>203</v>
      </c>
      <c r="W49">
        <v>37.894818181818181</v>
      </c>
      <c r="X49">
        <v>35.135644650774097</v>
      </c>
      <c r="Y49">
        <v>36.051973181818198</v>
      </c>
      <c r="Z49">
        <f t="shared" si="4"/>
        <v>-0.91632853104410117</v>
      </c>
      <c r="AA49">
        <v>32.05893939393939</v>
      </c>
      <c r="AB49">
        <f t="shared" si="5"/>
        <v>3.0767052568347069</v>
      </c>
      <c r="AG49">
        <v>35.135644650774097</v>
      </c>
      <c r="AH49">
        <v>34.488842727272697</v>
      </c>
      <c r="AI49">
        <f t="shared" si="6"/>
        <v>0.64680192350139976</v>
      </c>
      <c r="AJ49">
        <v>32.05893939393939</v>
      </c>
      <c r="AK49">
        <f t="shared" si="7"/>
        <v>3.0767052568347069</v>
      </c>
    </row>
    <row r="50" spans="1:37" x14ac:dyDescent="0.25">
      <c r="A50">
        <v>1</v>
      </c>
      <c r="B50" t="s">
        <v>14</v>
      </c>
      <c r="C50" t="s">
        <v>104</v>
      </c>
      <c r="D50">
        <v>30.78081818181818</v>
      </c>
      <c r="E50">
        <v>35.135644650774097</v>
      </c>
      <c r="F50">
        <v>33.951866367313102</v>
      </c>
      <c r="G50">
        <f t="shared" si="0"/>
        <v>1.1837782834609953</v>
      </c>
      <c r="H50">
        <f>AVERAGE(D50,N50,W50,AF50)</f>
        <v>31.478121212121209</v>
      </c>
      <c r="I50">
        <f t="shared" si="1"/>
        <v>3.6575234386528876</v>
      </c>
      <c r="K50">
        <v>2</v>
      </c>
      <c r="L50" t="s">
        <v>14</v>
      </c>
      <c r="M50" t="s">
        <v>154</v>
      </c>
      <c r="N50">
        <v>30.421272727272726</v>
      </c>
      <c r="O50">
        <v>35.135644650774097</v>
      </c>
      <c r="P50">
        <v>35.508779222222202</v>
      </c>
      <c r="Q50">
        <f t="shared" si="2"/>
        <v>-0.37313457144810513</v>
      </c>
      <c r="R50">
        <v>31.478121212121209</v>
      </c>
      <c r="S50">
        <f t="shared" si="3"/>
        <v>3.6575234386528876</v>
      </c>
      <c r="T50">
        <v>3</v>
      </c>
      <c r="U50" t="s">
        <v>14</v>
      </c>
      <c r="V50" t="s">
        <v>204</v>
      </c>
      <c r="W50">
        <v>33.232272727272729</v>
      </c>
      <c r="X50">
        <v>35.135644650774097</v>
      </c>
      <c r="Y50">
        <v>36.051973181818198</v>
      </c>
      <c r="Z50">
        <f t="shared" si="4"/>
        <v>-0.91632853104410117</v>
      </c>
      <c r="AA50">
        <v>31.478121212121209</v>
      </c>
      <c r="AB50">
        <f t="shared" si="5"/>
        <v>3.6575234386528876</v>
      </c>
      <c r="AG50">
        <v>35.135644650774097</v>
      </c>
      <c r="AH50">
        <v>34.488842727272697</v>
      </c>
      <c r="AI50">
        <f t="shared" si="6"/>
        <v>0.64680192350139976</v>
      </c>
      <c r="AJ50">
        <v>31.478121212121209</v>
      </c>
      <c r="AK50">
        <f t="shared" si="7"/>
        <v>3.6575234386528876</v>
      </c>
    </row>
    <row r="51" spans="1:37" x14ac:dyDescent="0.25">
      <c r="A51">
        <v>1</v>
      </c>
      <c r="B51" t="s">
        <v>15</v>
      </c>
      <c r="C51" t="s">
        <v>105</v>
      </c>
      <c r="D51">
        <v>42.626727272727273</v>
      </c>
      <c r="E51">
        <v>35.135644650774097</v>
      </c>
      <c r="F51">
        <v>33.951866367313102</v>
      </c>
      <c r="G51">
        <f t="shared" si="0"/>
        <v>1.1837782834609953</v>
      </c>
      <c r="H51">
        <f>AVERAGE(D51,N51,W51,AF51)</f>
        <v>35.448027777777774</v>
      </c>
      <c r="I51">
        <f t="shared" si="1"/>
        <v>-0.31238312700367743</v>
      </c>
      <c r="K51">
        <v>2</v>
      </c>
      <c r="L51" t="s">
        <v>15</v>
      </c>
      <c r="M51" t="s">
        <v>155</v>
      </c>
      <c r="N51">
        <v>32.086272727272728</v>
      </c>
      <c r="O51">
        <v>35.135644650774097</v>
      </c>
      <c r="P51">
        <v>35.508779222222202</v>
      </c>
      <c r="Q51">
        <f t="shared" si="2"/>
        <v>-0.37313457144810513</v>
      </c>
      <c r="R51">
        <v>35.448027777777774</v>
      </c>
      <c r="S51">
        <f t="shared" si="3"/>
        <v>-0.31238312700367743</v>
      </c>
      <c r="T51">
        <v>3</v>
      </c>
      <c r="U51" t="s">
        <v>15</v>
      </c>
      <c r="V51" t="s">
        <v>205</v>
      </c>
      <c r="W51">
        <v>31.631083333333333</v>
      </c>
      <c r="X51">
        <v>35.135644650774097</v>
      </c>
      <c r="Y51">
        <v>36.051973181818198</v>
      </c>
      <c r="Z51">
        <f t="shared" si="4"/>
        <v>-0.91632853104410117</v>
      </c>
      <c r="AA51">
        <v>35.448027777777774</v>
      </c>
      <c r="AB51">
        <f t="shared" si="5"/>
        <v>-0.31238312700367743</v>
      </c>
      <c r="AG51">
        <v>35.135644650774097</v>
      </c>
      <c r="AH51">
        <v>34.488842727272697</v>
      </c>
      <c r="AI51">
        <f t="shared" si="6"/>
        <v>0.64680192350139976</v>
      </c>
      <c r="AJ51">
        <v>35.448027777777774</v>
      </c>
      <c r="AK51">
        <f t="shared" si="7"/>
        <v>-0.31238312700367743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AE6E-9672-4AA6-8A9B-EDB1B83742D6}">
  <dimension ref="A1:S160"/>
  <sheetViews>
    <sheetView tabSelected="1" workbookViewId="0">
      <selection activeCell="G1" activeCellId="1" sqref="E1:E1048576 G1:G1048576"/>
    </sheetView>
  </sheetViews>
  <sheetFormatPr defaultRowHeight="15" x14ac:dyDescent="0.25"/>
  <cols>
    <col min="4" max="7" width="9.140625" style="1"/>
    <col min="8" max="11" width="9.140625" style="2"/>
    <col min="12" max="15" width="9.140625" style="3"/>
    <col min="16" max="19" width="9.140625" style="4"/>
  </cols>
  <sheetData>
    <row r="1" spans="1:19" x14ac:dyDescent="0.25">
      <c r="A1" t="s">
        <v>0</v>
      </c>
      <c r="B1" t="s">
        <v>1</v>
      </c>
      <c r="C1" t="s">
        <v>2</v>
      </c>
      <c r="D1" s="1" t="s">
        <v>6</v>
      </c>
      <c r="E1" s="1" t="s">
        <v>216</v>
      </c>
      <c r="F1" s="1" t="s">
        <v>218</v>
      </c>
      <c r="G1" s="1" t="s">
        <v>220</v>
      </c>
      <c r="H1" s="2" t="s">
        <v>5</v>
      </c>
      <c r="I1" s="2" t="s">
        <v>216</v>
      </c>
      <c r="J1" s="2" t="s">
        <v>218</v>
      </c>
      <c r="K1" s="2" t="s">
        <v>220</v>
      </c>
      <c r="L1" s="3" t="s">
        <v>3</v>
      </c>
      <c r="M1" s="3" t="s">
        <v>216</v>
      </c>
      <c r="N1" s="3" t="s">
        <v>218</v>
      </c>
      <c r="O1" s="3" t="s">
        <v>220</v>
      </c>
      <c r="P1" s="4" t="s">
        <v>4</v>
      </c>
      <c r="Q1" s="4" t="s">
        <v>216</v>
      </c>
      <c r="R1" s="4" t="s">
        <v>218</v>
      </c>
      <c r="S1" s="4" t="s">
        <v>220</v>
      </c>
    </row>
    <row r="2" spans="1:19" x14ac:dyDescent="0.25">
      <c r="A2">
        <v>1</v>
      </c>
      <c r="B2" t="s">
        <v>7</v>
      </c>
      <c r="C2" t="s">
        <v>57</v>
      </c>
      <c r="D2" s="1">
        <v>34.49007692307692</v>
      </c>
      <c r="E2" s="1">
        <v>35.13564465077414</v>
      </c>
      <c r="F2" s="1">
        <v>1.1837782834610877</v>
      </c>
      <c r="G2" s="1">
        <v>-0.98298705085755955</v>
      </c>
      <c r="H2" s="2">
        <v>0.11038461538461539</v>
      </c>
      <c r="I2" s="2">
        <v>9.6992613502952005E-2</v>
      </c>
      <c r="J2" s="2">
        <v>2.5282496295305212E-3</v>
      </c>
      <c r="K2" s="2">
        <v>-9.0143795040410063E-3</v>
      </c>
      <c r="L2" s="3">
        <v>2.1668076923076924</v>
      </c>
      <c r="M2" s="3">
        <v>1.9652650061996619</v>
      </c>
      <c r="N2" s="3">
        <v>-4.2867165020474607E-2</v>
      </c>
      <c r="O2" s="3">
        <v>-9.276180032714465E-2</v>
      </c>
      <c r="P2" s="4">
        <v>16.217307692307692</v>
      </c>
      <c r="Q2" s="4">
        <v>18.271713787829729</v>
      </c>
      <c r="R2" s="4">
        <v>0.95738324067912828</v>
      </c>
      <c r="S2" s="4">
        <v>0.52503546615140806</v>
      </c>
    </row>
    <row r="3" spans="1:19" x14ac:dyDescent="0.25">
      <c r="A3">
        <v>1</v>
      </c>
      <c r="B3" t="s">
        <v>16</v>
      </c>
      <c r="C3" t="s">
        <v>58</v>
      </c>
      <c r="D3" s="1">
        <v>25.695</v>
      </c>
      <c r="E3" s="1">
        <v>35.13564465077414</v>
      </c>
      <c r="F3" s="1">
        <v>1.1837782834610877</v>
      </c>
      <c r="G3" s="1">
        <v>4.7145416204711061</v>
      </c>
      <c r="H3" s="2">
        <v>0.10581818181818181</v>
      </c>
      <c r="I3" s="2">
        <v>9.6992613502952005E-2</v>
      </c>
      <c r="J3" s="2">
        <v>2.5282496295305212E-3</v>
      </c>
      <c r="K3" s="2">
        <v>-1.5107386497047987E-2</v>
      </c>
      <c r="L3" s="3">
        <v>1.9678181818181819</v>
      </c>
      <c r="M3" s="3">
        <v>1.9652650061996619</v>
      </c>
      <c r="N3" s="3">
        <v>-4.2867165020474607E-2</v>
      </c>
      <c r="O3" s="3">
        <v>-1.4938024103368086E-2</v>
      </c>
      <c r="P3" s="4">
        <v>14.086363636363636</v>
      </c>
      <c r="Q3" s="4">
        <v>18.271713787829729</v>
      </c>
      <c r="R3" s="4">
        <v>0.95738324067912828</v>
      </c>
      <c r="S3" s="4">
        <v>2.5999259090418487</v>
      </c>
    </row>
    <row r="4" spans="1:19" x14ac:dyDescent="0.25">
      <c r="A4">
        <v>1</v>
      </c>
      <c r="B4" t="s">
        <v>17</v>
      </c>
      <c r="C4" t="s">
        <v>59</v>
      </c>
      <c r="D4" s="1">
        <v>25.962629629629628</v>
      </c>
      <c r="E4" s="1">
        <v>35.135644650774097</v>
      </c>
      <c r="F4" s="1">
        <v>1.1837782834609953</v>
      </c>
      <c r="G4" s="1">
        <v>3.3719196227157369</v>
      </c>
      <c r="H4" s="2">
        <v>0.108</v>
      </c>
      <c r="I4" s="2">
        <v>9.6992613502952005E-2</v>
      </c>
      <c r="J4" s="2">
        <v>2.5282496295305074E-3</v>
      </c>
      <c r="K4" s="2">
        <v>-1.6431628921290423E-2</v>
      </c>
      <c r="L4" s="3">
        <v>1.9849999999999999</v>
      </c>
      <c r="M4" s="3">
        <v>1.9652650061996599</v>
      </c>
      <c r="N4" s="3">
        <v>-4.28671650204746E-2</v>
      </c>
      <c r="O4" s="3">
        <v>-0.10218953925488572</v>
      </c>
      <c r="P4" s="4">
        <v>13.495555555555555</v>
      </c>
      <c r="Q4" s="4">
        <v>18.2717137878297</v>
      </c>
      <c r="R4" s="4">
        <v>0.95738324067909986</v>
      </c>
      <c r="S4" s="4">
        <v>2.5692558753717893</v>
      </c>
    </row>
    <row r="5" spans="1:19" x14ac:dyDescent="0.25">
      <c r="A5">
        <v>1</v>
      </c>
      <c r="B5" t="s">
        <v>18</v>
      </c>
      <c r="C5" t="s">
        <v>60</v>
      </c>
      <c r="D5" s="1">
        <v>31.424727272727274</v>
      </c>
      <c r="E5" s="1">
        <v>35.135644650774097</v>
      </c>
      <c r="F5" s="1">
        <v>1.1837782834609953</v>
      </c>
      <c r="G5" s="1">
        <v>0.56696283259227442</v>
      </c>
      <c r="H5" s="2">
        <v>0.12</v>
      </c>
      <c r="I5" s="2">
        <v>9.6992613502952005E-2</v>
      </c>
      <c r="J5" s="2">
        <v>2.5282496295305074E-3</v>
      </c>
      <c r="K5" s="2">
        <v>7.6534077567928793E-4</v>
      </c>
      <c r="L5" s="3">
        <v>1.7944545454545455</v>
      </c>
      <c r="M5" s="3">
        <v>1.9652650061996599</v>
      </c>
      <c r="N5" s="3">
        <v>-4.28671650204746E-2</v>
      </c>
      <c r="O5" s="3">
        <v>0.12635288498753883</v>
      </c>
      <c r="P5" s="4">
        <v>17.457272727272727</v>
      </c>
      <c r="Q5" s="4">
        <v>18.2717137878297</v>
      </c>
      <c r="R5" s="4">
        <v>0.95738324067909986</v>
      </c>
      <c r="S5" s="4">
        <v>-0.46225590913999781</v>
      </c>
    </row>
    <row r="6" spans="1:19" x14ac:dyDescent="0.25">
      <c r="A6">
        <v>1</v>
      </c>
      <c r="B6" t="s">
        <v>19</v>
      </c>
      <c r="C6" t="s">
        <v>61</v>
      </c>
      <c r="D6" s="1">
        <v>31.686499999999999</v>
      </c>
      <c r="E6" s="1">
        <v>35.135644650774097</v>
      </c>
      <c r="F6" s="1">
        <v>1.1837782834609953</v>
      </c>
      <c r="G6" s="1">
        <v>3.8213832871377313</v>
      </c>
      <c r="H6" s="2">
        <v>0.1389</v>
      </c>
      <c r="I6" s="2">
        <v>9.6992613502952005E-2</v>
      </c>
      <c r="J6" s="2">
        <v>2.5282496295305074E-3</v>
      </c>
      <c r="K6" s="2">
        <v>-8.7240531637146762E-3</v>
      </c>
      <c r="L6" s="3">
        <v>1.7129000000000001</v>
      </c>
      <c r="M6" s="3">
        <v>1.9652650061996599</v>
      </c>
      <c r="N6" s="3">
        <v>-4.28671650204746E-2</v>
      </c>
      <c r="O6" s="3">
        <v>9.6650612260265945E-2</v>
      </c>
      <c r="P6" s="4">
        <v>19.119</v>
      </c>
      <c r="Q6" s="4">
        <v>18.2717137878297</v>
      </c>
      <c r="R6" s="4">
        <v>0.95738324067909986</v>
      </c>
      <c r="S6" s="4">
        <v>0.79276681813273342</v>
      </c>
    </row>
    <row r="7" spans="1:19" x14ac:dyDescent="0.25">
      <c r="A7">
        <v>1</v>
      </c>
      <c r="B7" t="s">
        <v>20</v>
      </c>
      <c r="C7" t="s">
        <v>62</v>
      </c>
      <c r="D7" s="1">
        <v>28.485636363636363</v>
      </c>
      <c r="E7" s="1">
        <v>35.135644650774097</v>
      </c>
      <c r="F7" s="1">
        <v>1.1837782834609953</v>
      </c>
      <c r="G7" s="1">
        <v>0.14531131744076475</v>
      </c>
      <c r="H7" s="2">
        <v>0.10690909090909091</v>
      </c>
      <c r="I7" s="2">
        <v>9.6992613502952005E-2</v>
      </c>
      <c r="J7" s="2">
        <v>2.5282496295305074E-3</v>
      </c>
      <c r="K7" s="2">
        <v>8.2047347150732142E-3</v>
      </c>
      <c r="L7" s="3">
        <v>2.0605454545454545</v>
      </c>
      <c r="M7" s="3">
        <v>1.9652650061996599</v>
      </c>
      <c r="N7" s="3">
        <v>-4.28671650204746E-2</v>
      </c>
      <c r="O7" s="3">
        <v>-1.7977418042764315E-2</v>
      </c>
      <c r="P7" s="4">
        <v>14.075454545454546</v>
      </c>
      <c r="Q7" s="4">
        <v>18.2717137878297</v>
      </c>
      <c r="R7" s="4">
        <v>0.95738324067909986</v>
      </c>
      <c r="S7" s="4">
        <v>0.33171378782969896</v>
      </c>
    </row>
    <row r="8" spans="1:19" x14ac:dyDescent="0.25">
      <c r="A8">
        <v>1</v>
      </c>
      <c r="B8" t="s">
        <v>21</v>
      </c>
      <c r="C8" t="s">
        <v>63</v>
      </c>
      <c r="D8" s="1">
        <v>35.826636363636361</v>
      </c>
      <c r="E8" s="1">
        <v>35.135644650774097</v>
      </c>
      <c r="F8" s="1">
        <v>1.1837782834609953</v>
      </c>
      <c r="G8" s="1">
        <v>-2.1278401977107464</v>
      </c>
      <c r="H8" s="2">
        <v>8.7545454545454537E-2</v>
      </c>
      <c r="I8" s="2">
        <v>9.6992613502952005E-2</v>
      </c>
      <c r="J8" s="2">
        <v>2.5282496295305074E-3</v>
      </c>
      <c r="K8" s="2">
        <v>1.3022916533255033E-2</v>
      </c>
      <c r="L8" s="3">
        <v>2.02</v>
      </c>
      <c r="M8" s="3">
        <v>1.9652650061996599</v>
      </c>
      <c r="N8" s="3">
        <v>-4.28671650204746E-2</v>
      </c>
      <c r="O8" s="3">
        <v>-9.4925695579155533E-3</v>
      </c>
      <c r="P8" s="4">
        <v>18.356363636363636</v>
      </c>
      <c r="Q8" s="4">
        <v>18.2717137878297</v>
      </c>
      <c r="R8" s="4">
        <v>0.95738324067909986</v>
      </c>
      <c r="S8" s="4">
        <v>-0.85252863641272469</v>
      </c>
    </row>
    <row r="9" spans="1:19" x14ac:dyDescent="0.25">
      <c r="A9">
        <v>1</v>
      </c>
      <c r="B9" t="s">
        <v>22</v>
      </c>
      <c r="C9" t="s">
        <v>64</v>
      </c>
      <c r="D9" s="1">
        <v>35.034374999999997</v>
      </c>
      <c r="E9" s="1">
        <v>35.135644650774097</v>
      </c>
      <c r="F9" s="1">
        <v>1.1837782834609953</v>
      </c>
      <c r="G9" s="1">
        <v>3.2068529841074316</v>
      </c>
      <c r="H9" s="2">
        <v>0.103875</v>
      </c>
      <c r="I9" s="2">
        <v>9.6992613502952005E-2</v>
      </c>
      <c r="J9" s="2">
        <v>2.5282496295305074E-3</v>
      </c>
      <c r="K9" s="2">
        <v>-5.4147740613891271E-4</v>
      </c>
      <c r="L9" s="3">
        <v>2.128625</v>
      </c>
      <c r="M9" s="3">
        <v>1.9652650061996599</v>
      </c>
      <c r="N9" s="3">
        <v>-4.28671650204746E-2</v>
      </c>
      <c r="O9" s="3">
        <v>-0.10945847864882507</v>
      </c>
      <c r="P9" s="4">
        <v>16.607500000000002</v>
      </c>
      <c r="Q9" s="4">
        <v>18.2717137878297</v>
      </c>
      <c r="R9" s="4">
        <v>0.95738324067909986</v>
      </c>
      <c r="S9" s="4">
        <v>2.8883046969206099</v>
      </c>
    </row>
    <row r="10" spans="1:19" x14ac:dyDescent="0.25">
      <c r="A10">
        <v>1</v>
      </c>
      <c r="B10" t="s">
        <v>24</v>
      </c>
      <c r="C10" t="s">
        <v>65</v>
      </c>
      <c r="D10" s="1">
        <v>31.702272727272728</v>
      </c>
      <c r="E10" s="1">
        <v>35.135644650774097</v>
      </c>
      <c r="F10" s="1">
        <v>1.1837782834609953</v>
      </c>
      <c r="G10" s="1">
        <v>-2.2128894401349939</v>
      </c>
      <c r="H10" s="2">
        <v>8.3818181818181819E-2</v>
      </c>
      <c r="I10" s="2">
        <v>9.6992613502952005E-2</v>
      </c>
      <c r="J10" s="2">
        <v>2.5282496295305074E-3</v>
      </c>
      <c r="K10" s="2">
        <v>6.8638256241641271E-3</v>
      </c>
      <c r="L10" s="3">
        <v>2.0745454545454547</v>
      </c>
      <c r="M10" s="3">
        <v>1.9652650061996599</v>
      </c>
      <c r="N10" s="3">
        <v>-4.28671650204746E-2</v>
      </c>
      <c r="O10" s="3">
        <v>3.323849104814447E-2</v>
      </c>
      <c r="P10" s="4">
        <v>15.361818181818181</v>
      </c>
      <c r="Q10" s="4">
        <v>18.2717137878297</v>
      </c>
      <c r="R10" s="4">
        <v>0.95738324067909986</v>
      </c>
      <c r="S10" s="4">
        <v>-1.5726801515642386</v>
      </c>
    </row>
    <row r="11" spans="1:19" x14ac:dyDescent="0.25">
      <c r="A11">
        <v>1</v>
      </c>
      <c r="B11" t="s">
        <v>25</v>
      </c>
      <c r="C11" t="s">
        <v>66</v>
      </c>
      <c r="D11" s="1">
        <v>38.855545454545457</v>
      </c>
      <c r="E11" s="1">
        <v>35.135644650774097</v>
      </c>
      <c r="F11" s="1">
        <v>1.1837782834609953</v>
      </c>
      <c r="G11" s="1">
        <v>-3.3784765613471137</v>
      </c>
      <c r="H11" s="2">
        <v>9.1363636363636369E-2</v>
      </c>
      <c r="I11" s="2">
        <v>9.6992613502952005E-2</v>
      </c>
      <c r="J11" s="2">
        <v>2.5282496295305074E-3</v>
      </c>
      <c r="K11" s="2">
        <v>1.2568371078709561E-2</v>
      </c>
      <c r="L11" s="3">
        <v>2.0155454545454545</v>
      </c>
      <c r="M11" s="3">
        <v>1.9652650061996599</v>
      </c>
      <c r="N11" s="3">
        <v>-4.28671650204746E-2</v>
      </c>
      <c r="O11" s="3">
        <v>6.6840763775417367E-2</v>
      </c>
      <c r="P11" s="4">
        <v>20.583636363636366</v>
      </c>
      <c r="Q11" s="4">
        <v>18.2717137878297</v>
      </c>
      <c r="R11" s="4">
        <v>0.95738324067909986</v>
      </c>
      <c r="S11" s="4">
        <v>-2.9682862121703018</v>
      </c>
    </row>
    <row r="12" spans="1:19" x14ac:dyDescent="0.25">
      <c r="A12">
        <v>1</v>
      </c>
      <c r="B12" t="s">
        <v>8</v>
      </c>
      <c r="C12" t="s">
        <v>67</v>
      </c>
      <c r="D12" s="1">
        <v>27.468363636363637</v>
      </c>
      <c r="E12" s="1">
        <v>35.135644650774097</v>
      </c>
      <c r="F12" s="1">
        <v>1.1837782834609953</v>
      </c>
      <c r="G12" s="1">
        <v>1.8694628325922764</v>
      </c>
      <c r="H12" s="2">
        <v>0.12054545454545455</v>
      </c>
      <c r="I12" s="2">
        <v>9.6992613502952005E-2</v>
      </c>
      <c r="J12" s="2">
        <v>2.5282496295305074E-3</v>
      </c>
      <c r="K12" s="2">
        <v>-2.0128598618260121E-2</v>
      </c>
      <c r="L12" s="3">
        <v>2.0124545454545455</v>
      </c>
      <c r="M12" s="3">
        <v>1.9652650061996599</v>
      </c>
      <c r="N12" s="3">
        <v>-4.28671650204746E-2</v>
      </c>
      <c r="O12" s="3">
        <v>-7.9280448345794508E-2</v>
      </c>
      <c r="P12" s="4">
        <v>13.82090909090909</v>
      </c>
      <c r="Q12" s="4">
        <v>18.2717137878297</v>
      </c>
      <c r="R12" s="4">
        <v>0.95738324067909986</v>
      </c>
      <c r="S12" s="4">
        <v>1.7244410605569733</v>
      </c>
    </row>
    <row r="13" spans="1:19" x14ac:dyDescent="0.25">
      <c r="A13">
        <v>1</v>
      </c>
      <c r="B13" t="s">
        <v>26</v>
      </c>
      <c r="C13" t="s">
        <v>68</v>
      </c>
      <c r="D13" s="1">
        <v>34.491</v>
      </c>
      <c r="E13" s="1">
        <v>35.135644650774097</v>
      </c>
      <c r="F13" s="1">
        <v>1.1837782834609953</v>
      </c>
      <c r="G13" s="1">
        <v>3.0536749538044035</v>
      </c>
      <c r="H13" s="2">
        <v>0.10972727272727273</v>
      </c>
      <c r="I13" s="2">
        <v>9.6992613502952005E-2</v>
      </c>
      <c r="J13" s="2">
        <v>2.5282496295305074E-3</v>
      </c>
      <c r="K13" s="2">
        <v>-1.2143750133411624E-2</v>
      </c>
      <c r="L13" s="3">
        <v>2.1179999999999999</v>
      </c>
      <c r="M13" s="3">
        <v>1.9652650061996599</v>
      </c>
      <c r="N13" s="3">
        <v>-4.28671650204746E-2</v>
      </c>
      <c r="O13" s="3">
        <v>-6.4168119821583769E-3</v>
      </c>
      <c r="P13" s="4">
        <v>16.546363636363637</v>
      </c>
      <c r="Q13" s="4">
        <v>18.2717137878297</v>
      </c>
      <c r="R13" s="4">
        <v>0.95738324067909986</v>
      </c>
      <c r="S13" s="4">
        <v>1.9265622726781828</v>
      </c>
    </row>
    <row r="14" spans="1:19" x14ac:dyDescent="0.25">
      <c r="A14">
        <v>1</v>
      </c>
      <c r="B14" t="s">
        <v>27</v>
      </c>
      <c r="C14" t="s">
        <v>69</v>
      </c>
      <c r="D14" s="1">
        <v>37.857933333333335</v>
      </c>
      <c r="E14" s="1">
        <v>35.135644650774097</v>
      </c>
      <c r="F14" s="1">
        <v>1.1837782834609953</v>
      </c>
      <c r="G14" s="1">
        <v>-0.63230282397337589</v>
      </c>
      <c r="H14" s="2">
        <v>8.0266666666666667E-2</v>
      </c>
      <c r="I14" s="2">
        <v>9.6992613502952005E-2</v>
      </c>
      <c r="J14" s="2">
        <v>2.5282496295305074E-3</v>
      </c>
      <c r="K14" s="2">
        <v>1.8431185534570627E-3</v>
      </c>
      <c r="L14" s="3">
        <v>1.8900000000000001</v>
      </c>
      <c r="M14" s="3">
        <v>1.9652650061996599</v>
      </c>
      <c r="N14" s="3">
        <v>-4.28671650204746E-2</v>
      </c>
      <c r="O14" s="3">
        <v>2.4507430442084255E-2</v>
      </c>
      <c r="P14" s="4">
        <v>20.855333333333334</v>
      </c>
      <c r="Q14" s="4">
        <v>18.2717137878297</v>
      </c>
      <c r="R14" s="4">
        <v>0.95738324067909986</v>
      </c>
      <c r="S14" s="4">
        <v>-0.91673065661474595</v>
      </c>
    </row>
    <row r="15" spans="1:19" x14ac:dyDescent="0.25">
      <c r="A15">
        <v>1</v>
      </c>
      <c r="B15" t="s">
        <v>28</v>
      </c>
      <c r="C15" t="s">
        <v>70</v>
      </c>
      <c r="D15" s="1">
        <v>37.303636363636365</v>
      </c>
      <c r="E15" s="1">
        <v>35.135644650774097</v>
      </c>
      <c r="F15" s="1">
        <v>1.1837782834609953</v>
      </c>
      <c r="G15" s="1">
        <v>-4.1108705007410578</v>
      </c>
      <c r="H15" s="2">
        <v>8.9545454545454553E-2</v>
      </c>
      <c r="I15" s="2">
        <v>9.6992613502952005E-2</v>
      </c>
      <c r="J15" s="2">
        <v>2.5282496295305074E-3</v>
      </c>
      <c r="K15" s="2">
        <v>1.1295643805982303E-2</v>
      </c>
      <c r="L15" s="3">
        <v>1.9227272727272728</v>
      </c>
      <c r="M15" s="3">
        <v>1.9652650061996599</v>
      </c>
      <c r="N15" s="3">
        <v>-4.28671650204746E-2</v>
      </c>
      <c r="O15" s="3">
        <v>0.1039013698360236</v>
      </c>
      <c r="P15" s="4">
        <v>19.694545454545455</v>
      </c>
      <c r="Q15" s="4">
        <v>18.2717137878297</v>
      </c>
      <c r="R15" s="4">
        <v>0.95738324067909986</v>
      </c>
      <c r="S15" s="4">
        <v>-3.3664680303521166</v>
      </c>
    </row>
    <row r="16" spans="1:19" x14ac:dyDescent="0.25">
      <c r="A16">
        <v>1</v>
      </c>
      <c r="B16" t="s">
        <v>29</v>
      </c>
      <c r="C16" t="s">
        <v>71</v>
      </c>
      <c r="D16" s="1">
        <v>32.320500000000003</v>
      </c>
      <c r="E16" s="1">
        <v>35.135644650774097</v>
      </c>
      <c r="F16" s="1">
        <v>1.1837782834609953</v>
      </c>
      <c r="G16" s="1">
        <v>2.1852696507740959</v>
      </c>
      <c r="H16" s="2">
        <v>8.1699999999999995E-2</v>
      </c>
      <c r="I16" s="2">
        <v>9.6992613502952005E-2</v>
      </c>
      <c r="J16" s="2">
        <v>2.5282496295305074E-3</v>
      </c>
      <c r="K16" s="2">
        <v>3.0448862302247387E-3</v>
      </c>
      <c r="L16" s="3">
        <v>2.3379000000000003</v>
      </c>
      <c r="M16" s="3">
        <v>1.9652650061996599</v>
      </c>
      <c r="N16" s="3">
        <v>-4.28671650204746E-2</v>
      </c>
      <c r="O16" s="3">
        <v>-3.9891811982158298E-2</v>
      </c>
      <c r="P16" s="4">
        <v>13.856</v>
      </c>
      <c r="Q16" s="4">
        <v>18.2717137878297</v>
      </c>
      <c r="R16" s="4">
        <v>0.95738324067909986</v>
      </c>
      <c r="S16" s="4">
        <v>1.3520319696478822</v>
      </c>
    </row>
    <row r="17" spans="1:19" x14ac:dyDescent="0.25">
      <c r="A17">
        <v>1</v>
      </c>
      <c r="B17" t="s">
        <v>30</v>
      </c>
      <c r="C17" t="s">
        <v>72</v>
      </c>
      <c r="D17" s="1">
        <v>37.754750000000001</v>
      </c>
      <c r="E17" s="1">
        <v>35.135644650774097</v>
      </c>
      <c r="F17" s="1">
        <v>1.1837782834609953</v>
      </c>
      <c r="G17" s="1">
        <v>-5.7712265613471132</v>
      </c>
      <c r="H17" s="2">
        <v>9.8750000000000004E-2</v>
      </c>
      <c r="I17" s="2">
        <v>9.6992613502952005E-2</v>
      </c>
      <c r="J17" s="2">
        <v>2.5282496295305074E-3</v>
      </c>
      <c r="K17" s="2">
        <v>1.4547347150732221E-3</v>
      </c>
      <c r="L17" s="3">
        <v>2.0246666666666666</v>
      </c>
      <c r="M17" s="3">
        <v>1.9652650061996599</v>
      </c>
      <c r="N17" s="3">
        <v>-4.28671650204746E-2</v>
      </c>
      <c r="O17" s="3">
        <v>4.6242783977437751E-2</v>
      </c>
      <c r="P17" s="4">
        <v>19.485833333333332</v>
      </c>
      <c r="Q17" s="4">
        <v>18.2717137878297</v>
      </c>
      <c r="R17" s="4">
        <v>0.95738324067909986</v>
      </c>
      <c r="S17" s="4">
        <v>-3.7909579293420137</v>
      </c>
    </row>
    <row r="18" spans="1:19" x14ac:dyDescent="0.25">
      <c r="A18">
        <v>1</v>
      </c>
      <c r="B18" t="s">
        <v>31</v>
      </c>
      <c r="C18" t="s">
        <v>73</v>
      </c>
      <c r="D18" s="1">
        <v>29.886272727272726</v>
      </c>
      <c r="E18" s="1">
        <v>35.135644650774097</v>
      </c>
      <c r="F18" s="1">
        <v>1.1837782834609953</v>
      </c>
      <c r="G18" s="1">
        <v>3.1460082871377324</v>
      </c>
      <c r="H18" s="2">
        <v>7.8454545454545457E-2</v>
      </c>
      <c r="I18" s="2">
        <v>9.6992613502952005E-2</v>
      </c>
      <c r="J18" s="2">
        <v>2.5282496295305074E-3</v>
      </c>
      <c r="K18" s="2">
        <v>1.5689583199921697E-2</v>
      </c>
      <c r="L18" s="3">
        <v>2.0248181818181816</v>
      </c>
      <c r="M18" s="3">
        <v>1.9652650061996599</v>
      </c>
      <c r="N18" s="3">
        <v>-4.28671650204746E-2</v>
      </c>
      <c r="O18" s="3">
        <v>0.10665894559359934</v>
      </c>
      <c r="P18" s="4">
        <v>14.902727272727272</v>
      </c>
      <c r="Q18" s="4">
        <v>18.2717137878297</v>
      </c>
      <c r="R18" s="4">
        <v>0.95738324067909986</v>
      </c>
      <c r="S18" s="4">
        <v>0.50110772722364061</v>
      </c>
    </row>
    <row r="19" spans="1:19" x14ac:dyDescent="0.25">
      <c r="A19">
        <v>1</v>
      </c>
      <c r="B19" t="s">
        <v>32</v>
      </c>
      <c r="C19" t="s">
        <v>74</v>
      </c>
      <c r="D19" s="1">
        <v>27.322500000000002</v>
      </c>
      <c r="E19" s="1">
        <v>35.135644650774097</v>
      </c>
      <c r="F19" s="1">
        <v>1.1837782834609953</v>
      </c>
      <c r="G19" s="1">
        <v>1.0284870750165211</v>
      </c>
      <c r="H19" s="2">
        <v>9.7600000000000006E-2</v>
      </c>
      <c r="I19" s="2">
        <v>9.6992613502952005E-2</v>
      </c>
      <c r="J19" s="2">
        <v>2.5282496295305074E-3</v>
      </c>
      <c r="K19" s="2">
        <v>8.8168559271944308E-3</v>
      </c>
      <c r="L19" s="3">
        <v>2.1553</v>
      </c>
      <c r="M19" s="3">
        <v>1.9652650061996599</v>
      </c>
      <c r="N19" s="3">
        <v>-4.28671650204746E-2</v>
      </c>
      <c r="O19" s="3">
        <v>4.0619758966295993E-3</v>
      </c>
      <c r="P19" s="4">
        <v>12.991999999999999</v>
      </c>
      <c r="Q19" s="4">
        <v>18.2717137878297</v>
      </c>
      <c r="R19" s="4">
        <v>0.95738324067909986</v>
      </c>
      <c r="S19" s="4">
        <v>0.24377439389030542</v>
      </c>
    </row>
    <row r="20" spans="1:19" x14ac:dyDescent="0.25">
      <c r="A20">
        <v>1</v>
      </c>
      <c r="B20" t="s">
        <v>33</v>
      </c>
      <c r="C20" t="s">
        <v>75</v>
      </c>
      <c r="D20" s="1">
        <v>31.915181818181818</v>
      </c>
      <c r="E20" s="1">
        <v>35.135644650774097</v>
      </c>
      <c r="F20" s="1">
        <v>1.1837782834609953</v>
      </c>
      <c r="G20" s="1">
        <v>-2.4339371674077199</v>
      </c>
      <c r="H20" s="2">
        <v>7.9000000000000001E-2</v>
      </c>
      <c r="I20" s="2">
        <v>9.6992613502952005E-2</v>
      </c>
      <c r="J20" s="2">
        <v>2.5282496295305074E-3</v>
      </c>
      <c r="K20" s="2">
        <v>1.2168371078709578E-2</v>
      </c>
      <c r="L20" s="3">
        <v>2.0710909090909091</v>
      </c>
      <c r="M20" s="3">
        <v>1.9652650061996599</v>
      </c>
      <c r="N20" s="3">
        <v>-4.28671650204746E-2</v>
      </c>
      <c r="O20" s="3">
        <v>-2.1280448345794456E-2</v>
      </c>
      <c r="P20" s="4">
        <v>15.655454545454546</v>
      </c>
      <c r="Q20" s="4">
        <v>18.2717137878297</v>
      </c>
      <c r="R20" s="4">
        <v>0.95738324067909986</v>
      </c>
      <c r="S20" s="4">
        <v>-1.1068619697460562</v>
      </c>
    </row>
    <row r="21" spans="1:19" x14ac:dyDescent="0.25">
      <c r="A21">
        <v>1</v>
      </c>
      <c r="B21" t="s">
        <v>34</v>
      </c>
      <c r="C21" t="s">
        <v>76</v>
      </c>
      <c r="D21" s="1">
        <v>39.850454545454546</v>
      </c>
      <c r="E21" s="1">
        <v>35.135644650774097</v>
      </c>
      <c r="F21" s="1">
        <v>1.1837782834609953</v>
      </c>
      <c r="G21" s="1">
        <v>-4.5972644401349996</v>
      </c>
      <c r="H21" s="2">
        <v>5.1636363636363633E-2</v>
      </c>
      <c r="I21" s="2">
        <v>9.6992613502952005E-2</v>
      </c>
      <c r="J21" s="2">
        <v>2.5282496295305074E-3</v>
      </c>
      <c r="K21" s="2">
        <v>1.3477461987800476E-2</v>
      </c>
      <c r="L21" s="3">
        <v>1.8286363636363636</v>
      </c>
      <c r="M21" s="3">
        <v>1.9652650061996599</v>
      </c>
      <c r="N21" s="3">
        <v>-4.28671650204746E-2</v>
      </c>
      <c r="O21" s="3">
        <v>3.5983395329932666E-3</v>
      </c>
      <c r="P21" s="4">
        <v>21.56</v>
      </c>
      <c r="Q21" s="4">
        <v>18.2717137878297</v>
      </c>
      <c r="R21" s="4">
        <v>0.95738324067909986</v>
      </c>
      <c r="S21" s="4">
        <v>-2.1237407576248444</v>
      </c>
    </row>
    <row r="22" spans="1:19" x14ac:dyDescent="0.25">
      <c r="A22">
        <v>1</v>
      </c>
      <c r="B22" t="s">
        <v>35</v>
      </c>
      <c r="C22" t="s">
        <v>77</v>
      </c>
      <c r="D22" s="1">
        <v>26.777100000000001</v>
      </c>
      <c r="E22" s="1">
        <v>35.135644650774097</v>
      </c>
      <c r="F22" s="1">
        <v>1.1837782834609953</v>
      </c>
      <c r="G22" s="1">
        <v>3.8010168729963176</v>
      </c>
      <c r="H22" s="2">
        <v>6.6400000000000001E-2</v>
      </c>
      <c r="I22" s="2">
        <v>9.6992613502952005E-2</v>
      </c>
      <c r="J22" s="2">
        <v>2.5282496295305074E-3</v>
      </c>
      <c r="K22" s="2">
        <v>1.3020391280729779E-2</v>
      </c>
      <c r="L22" s="3">
        <v>2.0364</v>
      </c>
      <c r="M22" s="3">
        <v>1.9652650061996599</v>
      </c>
      <c r="N22" s="3">
        <v>-4.28671650204746E-2</v>
      </c>
      <c r="O22" s="3">
        <v>8.5945064410419825E-4</v>
      </c>
      <c r="P22" s="4">
        <v>13.246</v>
      </c>
      <c r="Q22" s="4">
        <v>18.2717137878297</v>
      </c>
      <c r="R22" s="4">
        <v>0.95738324067909986</v>
      </c>
      <c r="S22" s="4">
        <v>1.8068804544963655</v>
      </c>
    </row>
    <row r="23" spans="1:19" x14ac:dyDescent="0.25">
      <c r="A23">
        <v>1</v>
      </c>
      <c r="B23" t="s">
        <v>9</v>
      </c>
      <c r="C23" t="s">
        <v>78</v>
      </c>
      <c r="D23" s="1">
        <v>24.808636363636364</v>
      </c>
      <c r="E23" s="1">
        <v>35.135644650774097</v>
      </c>
      <c r="F23" s="1">
        <v>1.1837782834609953</v>
      </c>
      <c r="G23" s="1">
        <v>5.7604931356225819</v>
      </c>
      <c r="H23" s="2">
        <v>0.12745454545454546</v>
      </c>
      <c r="I23" s="2">
        <v>9.6992613502952005E-2</v>
      </c>
      <c r="J23" s="2">
        <v>2.5282496295305074E-3</v>
      </c>
      <c r="K23" s="2">
        <v>-2.5401325890987383E-2</v>
      </c>
      <c r="L23" s="3">
        <v>1.9941818181818183</v>
      </c>
      <c r="M23" s="3">
        <v>1.9652650061996599</v>
      </c>
      <c r="N23" s="3">
        <v>-4.28671650204746E-2</v>
      </c>
      <c r="O23" s="3">
        <v>-0.11649256955791598</v>
      </c>
      <c r="P23" s="4">
        <v>12.461818181818181</v>
      </c>
      <c r="Q23" s="4">
        <v>18.2717137878297</v>
      </c>
      <c r="R23" s="4">
        <v>0.95738324067909986</v>
      </c>
      <c r="S23" s="4">
        <v>3.7644410605569725</v>
      </c>
    </row>
    <row r="24" spans="1:19" x14ac:dyDescent="0.25">
      <c r="A24">
        <v>1</v>
      </c>
      <c r="B24" t="s">
        <v>36</v>
      </c>
      <c r="C24" t="s">
        <v>79</v>
      </c>
      <c r="D24" s="1">
        <v>31.997700000000002</v>
      </c>
      <c r="E24" s="1">
        <v>35.135644650774097</v>
      </c>
      <c r="F24" s="1">
        <v>1.1837782834609953</v>
      </c>
      <c r="G24" s="1">
        <v>2.7617278157572613</v>
      </c>
      <c r="H24" s="2">
        <v>0.10349999999999999</v>
      </c>
      <c r="I24" s="2">
        <v>9.6992613502952005E-2</v>
      </c>
      <c r="J24" s="2">
        <v>2.5282496295305074E-3</v>
      </c>
      <c r="K24" s="2">
        <v>1.607091617430112E-3</v>
      </c>
      <c r="L24" s="3">
        <v>1.9736</v>
      </c>
      <c r="M24" s="3">
        <v>1.9652650061996599</v>
      </c>
      <c r="N24" s="3">
        <v>-4.28671650204746E-2</v>
      </c>
      <c r="O24" s="3">
        <v>3.5738406873060624E-2</v>
      </c>
      <c r="P24" s="4">
        <v>16.686</v>
      </c>
      <c r="Q24" s="4">
        <v>18.2717137878297</v>
      </c>
      <c r="R24" s="4">
        <v>0.95738324067909986</v>
      </c>
      <c r="S24" s="4">
        <v>1.4091413972573079</v>
      </c>
    </row>
    <row r="25" spans="1:19" x14ac:dyDescent="0.25">
      <c r="A25">
        <v>1</v>
      </c>
      <c r="B25" t="s">
        <v>37</v>
      </c>
      <c r="C25" t="s">
        <v>80</v>
      </c>
      <c r="D25" s="1">
        <v>26.859333333333332</v>
      </c>
      <c r="E25" s="1">
        <v>35.135644650774097</v>
      </c>
      <c r="F25" s="1">
        <v>1.1837782834609953</v>
      </c>
      <c r="G25" s="1">
        <v>1.3344123275417772</v>
      </c>
      <c r="H25" s="2">
        <v>9.1714285714285707E-2</v>
      </c>
      <c r="I25" s="2">
        <v>9.6992613502952005E-2</v>
      </c>
      <c r="J25" s="2">
        <v>2.5282496295305074E-3</v>
      </c>
      <c r="K25" s="2">
        <v>1.414845765879616E-2</v>
      </c>
      <c r="L25" s="3">
        <v>2.0783809523809524</v>
      </c>
      <c r="M25" s="3">
        <v>1.9652650061996599</v>
      </c>
      <c r="N25" s="3">
        <v>-4.28671650204746E-2</v>
      </c>
      <c r="O25" s="3">
        <v>-8.0134930788393621E-3</v>
      </c>
      <c r="P25" s="4">
        <v>13.354761904761904</v>
      </c>
      <c r="Q25" s="4">
        <v>18.2717137878297</v>
      </c>
      <c r="R25" s="4">
        <v>0.95738324067909986</v>
      </c>
      <c r="S25" s="4">
        <v>0.95345981957573045</v>
      </c>
    </row>
    <row r="26" spans="1:19" x14ac:dyDescent="0.25">
      <c r="A26">
        <v>1</v>
      </c>
      <c r="B26" t="s">
        <v>38</v>
      </c>
      <c r="C26" t="s">
        <v>81</v>
      </c>
      <c r="D26" s="1">
        <v>40.453636363636363</v>
      </c>
      <c r="E26" s="1">
        <v>35.135644650774097</v>
      </c>
      <c r="F26" s="1">
        <v>1.1837782834609953</v>
      </c>
      <c r="G26" s="1">
        <v>0.30148555986500725</v>
      </c>
      <c r="H26" s="2">
        <v>7.6454545454545456E-2</v>
      </c>
      <c r="I26" s="2">
        <v>9.6992613502952005E-2</v>
      </c>
      <c r="J26" s="2">
        <v>2.5282496295305074E-3</v>
      </c>
      <c r="K26" s="2">
        <v>-1.1437501334116279E-3</v>
      </c>
      <c r="L26" s="3">
        <v>2.0417272727272726</v>
      </c>
      <c r="M26" s="3">
        <v>1.9652650061996599</v>
      </c>
      <c r="N26" s="3">
        <v>-4.28671650204746E-2</v>
      </c>
      <c r="O26" s="3">
        <v>-2.9507721073067206E-2</v>
      </c>
      <c r="P26" s="4">
        <v>19.951818181818183</v>
      </c>
      <c r="Q26" s="4">
        <v>18.2717137878297</v>
      </c>
      <c r="R26" s="4">
        <v>0.95738324067909986</v>
      </c>
      <c r="S26" s="4">
        <v>0.62807742419333579</v>
      </c>
    </row>
    <row r="27" spans="1:19" x14ac:dyDescent="0.25">
      <c r="A27">
        <v>1</v>
      </c>
      <c r="B27" t="s">
        <v>39</v>
      </c>
      <c r="C27" t="s">
        <v>82</v>
      </c>
      <c r="D27" s="1">
        <v>28.518181818181819</v>
      </c>
      <c r="E27" s="1">
        <v>35.135644650774097</v>
      </c>
      <c r="F27" s="1">
        <v>1.1837782834609953</v>
      </c>
      <c r="G27" s="1">
        <v>-0.14080989468045146</v>
      </c>
      <c r="H27" s="2">
        <v>7.563636363636364E-2</v>
      </c>
      <c r="I27" s="2">
        <v>9.6992613502952005E-2</v>
      </c>
      <c r="J27" s="2">
        <v>2.5282496295305074E-3</v>
      </c>
      <c r="K27" s="2">
        <v>-4.6740531637146782E-3</v>
      </c>
      <c r="L27" s="3">
        <v>2.0222727272727274</v>
      </c>
      <c r="M27" s="3">
        <v>1.9652650061996599</v>
      </c>
      <c r="N27" s="3">
        <v>-4.28671650204746E-2</v>
      </c>
      <c r="O27" s="3">
        <v>-3.4613781679128097E-2</v>
      </c>
      <c r="P27" s="4">
        <v>14.040909090909091</v>
      </c>
      <c r="Q27" s="4">
        <v>18.2717137878297</v>
      </c>
      <c r="R27" s="4">
        <v>0.95738324067909986</v>
      </c>
      <c r="S27" s="4">
        <v>0.12898651510242587</v>
      </c>
    </row>
    <row r="28" spans="1:19" x14ac:dyDescent="0.25">
      <c r="A28">
        <v>1</v>
      </c>
      <c r="B28" t="s">
        <v>40</v>
      </c>
      <c r="C28" t="s">
        <v>83</v>
      </c>
      <c r="D28" s="1">
        <v>30.869636363636364</v>
      </c>
      <c r="E28" s="1">
        <v>35.135644650774097</v>
      </c>
      <c r="F28" s="1">
        <v>1.1837782834609953</v>
      </c>
      <c r="G28" s="1">
        <v>-1.7104235310440856</v>
      </c>
      <c r="H28" s="2">
        <v>0.10772727272727273</v>
      </c>
      <c r="I28" s="2">
        <v>9.6992613502952005E-2</v>
      </c>
      <c r="J28" s="2">
        <v>2.5282496295305074E-3</v>
      </c>
      <c r="K28" s="2">
        <v>-5.8028410425025323E-3</v>
      </c>
      <c r="L28" s="3">
        <v>1.8975454545454544</v>
      </c>
      <c r="M28" s="3">
        <v>1.9652650061996599</v>
      </c>
      <c r="N28" s="3">
        <v>-4.28671650204746E-2</v>
      </c>
      <c r="O28" s="3">
        <v>6.1742278926932848E-2</v>
      </c>
      <c r="P28" s="4">
        <v>17.289090909090909</v>
      </c>
      <c r="Q28" s="4">
        <v>18.2717137878297</v>
      </c>
      <c r="R28" s="4">
        <v>0.95738324067909986</v>
      </c>
      <c r="S28" s="4">
        <v>-1.5230589394430289</v>
      </c>
    </row>
    <row r="29" spans="1:19" x14ac:dyDescent="0.25">
      <c r="A29">
        <v>1</v>
      </c>
      <c r="B29" t="s">
        <v>41</v>
      </c>
      <c r="C29" t="s">
        <v>84</v>
      </c>
      <c r="D29" s="1">
        <v>34.490416666666668</v>
      </c>
      <c r="E29" s="1">
        <v>35.135644650774097</v>
      </c>
      <c r="F29" s="1">
        <v>1.1837782834609953</v>
      </c>
      <c r="G29" s="1">
        <v>1.8488813931983401</v>
      </c>
      <c r="H29" s="2">
        <v>9.4750000000000001E-2</v>
      </c>
      <c r="I29" s="2">
        <v>9.6992613502952005E-2</v>
      </c>
      <c r="J29" s="2">
        <v>2.5282496295305074E-3</v>
      </c>
      <c r="K29" s="2">
        <v>6.5096589574974578E-3</v>
      </c>
      <c r="L29" s="3">
        <v>2.0301666666666667</v>
      </c>
      <c r="M29" s="3">
        <v>1.9652650061996599</v>
      </c>
      <c r="N29" s="3">
        <v>-4.28671650204746E-2</v>
      </c>
      <c r="O29" s="3">
        <v>2.5950612260265959E-2</v>
      </c>
      <c r="P29" s="4">
        <v>17.290833333333332</v>
      </c>
      <c r="Q29" s="4">
        <v>18.2717137878297</v>
      </c>
      <c r="R29" s="4">
        <v>0.95738324067909986</v>
      </c>
      <c r="S29" s="4">
        <v>1.0353690908600051</v>
      </c>
    </row>
    <row r="30" spans="1:19" x14ac:dyDescent="0.25">
      <c r="A30">
        <v>1</v>
      </c>
      <c r="B30" t="s">
        <v>42</v>
      </c>
      <c r="C30" t="s">
        <v>85</v>
      </c>
      <c r="D30" s="1">
        <v>44.4313</v>
      </c>
      <c r="E30" s="1">
        <v>35.135644650774097</v>
      </c>
      <c r="F30" s="1">
        <v>1.1837782834609953</v>
      </c>
      <c r="G30" s="1">
        <v>-8.7681220158925655</v>
      </c>
      <c r="H30" s="2">
        <v>7.7399999999999997E-2</v>
      </c>
      <c r="I30" s="2">
        <v>9.6992613502952005E-2</v>
      </c>
      <c r="J30" s="2">
        <v>2.5282496295305074E-3</v>
      </c>
      <c r="K30" s="2">
        <v>1.2556249866588362E-2</v>
      </c>
      <c r="L30" s="3">
        <v>1.9807000000000001</v>
      </c>
      <c r="M30" s="3">
        <v>1.9652650061996599</v>
      </c>
      <c r="N30" s="3">
        <v>-4.28671650204746E-2</v>
      </c>
      <c r="O30" s="3">
        <v>-6.6907721073067083E-2</v>
      </c>
      <c r="P30" s="4">
        <v>22.728000000000002</v>
      </c>
      <c r="Q30" s="4">
        <v>18.2717137878297</v>
      </c>
      <c r="R30" s="4">
        <v>0.95738324067909986</v>
      </c>
      <c r="S30" s="4">
        <v>-3.5427710606551521</v>
      </c>
    </row>
    <row r="31" spans="1:19" x14ac:dyDescent="0.25">
      <c r="A31">
        <v>1</v>
      </c>
      <c r="B31" t="s">
        <v>43</v>
      </c>
      <c r="C31" t="s">
        <v>86</v>
      </c>
      <c r="D31" s="1">
        <v>32.205799999999996</v>
      </c>
      <c r="E31" s="1">
        <v>35.135644650774097</v>
      </c>
      <c r="F31" s="1">
        <v>1.1837782834609953</v>
      </c>
      <c r="G31" s="1">
        <v>1.349196165925612</v>
      </c>
      <c r="H31" s="2">
        <v>0.10390000000000001</v>
      </c>
      <c r="I31" s="2">
        <v>9.6992613502952005E-2</v>
      </c>
      <c r="J31" s="2">
        <v>2.5282496295305074E-3</v>
      </c>
      <c r="K31" s="2">
        <v>-1.1337689527351036E-2</v>
      </c>
      <c r="L31" s="3">
        <v>2.0181999999999998</v>
      </c>
      <c r="M31" s="3">
        <v>1.9652650061996599</v>
      </c>
      <c r="N31" s="3">
        <v>-4.28671650204746E-2</v>
      </c>
      <c r="O31" s="3">
        <v>3.1834703169357104E-2</v>
      </c>
      <c r="P31" s="4">
        <v>16.198</v>
      </c>
      <c r="Q31" s="4">
        <v>18.2717137878297</v>
      </c>
      <c r="R31" s="4">
        <v>0.95738324067909986</v>
      </c>
      <c r="S31" s="4">
        <v>0.6060168181327299</v>
      </c>
    </row>
    <row r="32" spans="1:19" x14ac:dyDescent="0.25">
      <c r="A32">
        <v>1</v>
      </c>
      <c r="B32" t="s">
        <v>44</v>
      </c>
      <c r="C32" t="s">
        <v>87</v>
      </c>
      <c r="D32" s="1">
        <v>28.215199999999999</v>
      </c>
      <c r="E32" s="1">
        <v>35.135644650774097</v>
      </c>
      <c r="F32" s="1">
        <v>1.1837782834609953</v>
      </c>
      <c r="G32" s="1">
        <v>1.0130507113801599</v>
      </c>
      <c r="H32" s="2">
        <v>8.6099999999999996E-2</v>
      </c>
      <c r="I32" s="2">
        <v>9.6992613502952005E-2</v>
      </c>
      <c r="J32" s="2">
        <v>2.5282496295305074E-3</v>
      </c>
      <c r="K32" s="2">
        <v>1.765928016961868E-2</v>
      </c>
      <c r="L32" s="3">
        <v>2.0205000000000002</v>
      </c>
      <c r="M32" s="3">
        <v>1.9652650061996599</v>
      </c>
      <c r="N32" s="3">
        <v>-4.28671650204746E-2</v>
      </c>
      <c r="O32" s="3">
        <v>1.4868036502690307E-2</v>
      </c>
      <c r="P32" s="4">
        <v>14.164</v>
      </c>
      <c r="Q32" s="4">
        <v>18.2717137878297</v>
      </c>
      <c r="R32" s="4">
        <v>0.95738324067909986</v>
      </c>
      <c r="S32" s="4">
        <v>0.35965318176909378</v>
      </c>
    </row>
    <row r="33" spans="1:19" x14ac:dyDescent="0.25">
      <c r="A33">
        <v>1</v>
      </c>
      <c r="B33" t="s">
        <v>45</v>
      </c>
      <c r="C33" t="s">
        <v>88</v>
      </c>
      <c r="D33" s="1">
        <v>37.708818181818181</v>
      </c>
      <c r="E33" s="1">
        <v>35.135644650774097</v>
      </c>
      <c r="F33" s="1">
        <v>1.1837782834609953</v>
      </c>
      <c r="G33" s="1">
        <v>-0.5180523189228694</v>
      </c>
      <c r="H33" s="2">
        <v>9.3727272727272729E-2</v>
      </c>
      <c r="I33" s="2">
        <v>9.6992613502952005E-2</v>
      </c>
      <c r="J33" s="2">
        <v>2.5282496295305074E-3</v>
      </c>
      <c r="K33" s="2">
        <v>-1.0982955879570988E-3</v>
      </c>
      <c r="L33" s="3">
        <v>1.9630909090909092</v>
      </c>
      <c r="M33" s="3">
        <v>1.9652650061996599</v>
      </c>
      <c r="N33" s="3">
        <v>-4.28671650204746E-2</v>
      </c>
      <c r="O33" s="3">
        <v>5.1022581957235857E-2</v>
      </c>
      <c r="P33" s="4">
        <v>19.440000000000001</v>
      </c>
      <c r="Q33" s="4">
        <v>18.2717137878297</v>
      </c>
      <c r="R33" s="4">
        <v>0.95738324067909986</v>
      </c>
      <c r="S33" s="4">
        <v>-0.7676801515642353</v>
      </c>
    </row>
    <row r="34" spans="1:19" x14ac:dyDescent="0.25">
      <c r="A34">
        <v>1</v>
      </c>
      <c r="B34" t="s">
        <v>10</v>
      </c>
      <c r="C34" t="s">
        <v>89</v>
      </c>
      <c r="D34" s="1">
        <v>37.555818181818182</v>
      </c>
      <c r="E34" s="1">
        <v>35.135644650774097</v>
      </c>
      <c r="F34" s="1">
        <v>1.1837782834609953</v>
      </c>
      <c r="G34" s="1">
        <v>1.3141598022892467</v>
      </c>
      <c r="H34" s="2">
        <v>9.054545454545454E-2</v>
      </c>
      <c r="I34" s="2">
        <v>9.6992613502952005E-2</v>
      </c>
      <c r="J34" s="2">
        <v>2.5282496295305074E-3</v>
      </c>
      <c r="K34" s="2">
        <v>-1.4522538012199507E-2</v>
      </c>
      <c r="L34" s="3">
        <v>2.0537272727272726</v>
      </c>
      <c r="M34" s="3">
        <v>1.9652650061996599</v>
      </c>
      <c r="N34" s="3">
        <v>-4.28671650204746E-2</v>
      </c>
      <c r="O34" s="3">
        <v>-9.7250145315491476E-2</v>
      </c>
      <c r="P34" s="4">
        <v>18.367272727272727</v>
      </c>
      <c r="Q34" s="4">
        <v>18.2717137878297</v>
      </c>
      <c r="R34" s="4">
        <v>0.95738324067909986</v>
      </c>
      <c r="S34" s="4">
        <v>1.817774393890307</v>
      </c>
    </row>
    <row r="35" spans="1:19" x14ac:dyDescent="0.25">
      <c r="A35">
        <v>1</v>
      </c>
      <c r="B35" t="s">
        <v>46</v>
      </c>
      <c r="C35" t="s">
        <v>90</v>
      </c>
      <c r="D35" s="1">
        <v>33.652545454545454</v>
      </c>
      <c r="E35" s="1">
        <v>35.135644650774097</v>
      </c>
      <c r="F35" s="1">
        <v>1.1837782834609953</v>
      </c>
      <c r="G35" s="1">
        <v>0.44912949925895163</v>
      </c>
      <c r="H35" s="2">
        <v>7.7272727272727271E-2</v>
      </c>
      <c r="I35" s="2">
        <v>9.6992613502952005E-2</v>
      </c>
      <c r="J35" s="2">
        <v>2.5282496295305074E-3</v>
      </c>
      <c r="K35" s="2">
        <v>9.1744316847701957E-3</v>
      </c>
      <c r="L35" s="3">
        <v>1.9259999999999999</v>
      </c>
      <c r="M35" s="3">
        <v>1.9652650061996599</v>
      </c>
      <c r="N35" s="3">
        <v>-4.28671650204746E-2</v>
      </c>
      <c r="O35" s="3">
        <v>6.0528849875387536E-3</v>
      </c>
      <c r="P35" s="4">
        <v>17.511818181818182</v>
      </c>
      <c r="Q35" s="4">
        <v>18.2717137878297</v>
      </c>
      <c r="R35" s="4">
        <v>0.95738324067909986</v>
      </c>
      <c r="S35" s="4">
        <v>0.46565318176909187</v>
      </c>
    </row>
    <row r="36" spans="1:19" x14ac:dyDescent="0.25">
      <c r="A36">
        <v>1</v>
      </c>
      <c r="B36" t="s">
        <v>47</v>
      </c>
      <c r="C36" t="s">
        <v>91</v>
      </c>
      <c r="D36" s="1">
        <v>36.370235294117649</v>
      </c>
      <c r="E36" s="1">
        <v>35.135644650774097</v>
      </c>
      <c r="F36" s="1">
        <v>1.1837782834609953</v>
      </c>
      <c r="G36" s="1">
        <v>-3.8600278091189466</v>
      </c>
      <c r="H36" s="2">
        <v>8.7882352941176467E-2</v>
      </c>
      <c r="I36" s="2">
        <v>9.6992613502952005E-2</v>
      </c>
      <c r="J36" s="2">
        <v>2.5282496295305074E-3</v>
      </c>
      <c r="K36" s="2">
        <v>1.587429799493062E-2</v>
      </c>
      <c r="L36" s="3">
        <v>1.959529411764706</v>
      </c>
      <c r="M36" s="3">
        <v>1.9652650061996599</v>
      </c>
      <c r="N36" s="3">
        <v>-4.28671650204746E-2</v>
      </c>
      <c r="O36" s="3">
        <v>9.2314471440301471E-2</v>
      </c>
      <c r="P36" s="4">
        <v>18.948235294117648</v>
      </c>
      <c r="Q36" s="4">
        <v>18.2717137878297</v>
      </c>
      <c r="R36" s="4">
        <v>0.95738324067909986</v>
      </c>
      <c r="S36" s="4">
        <v>-3.0411404902451693</v>
      </c>
    </row>
    <row r="37" spans="1:19" x14ac:dyDescent="0.25">
      <c r="A37">
        <v>1</v>
      </c>
      <c r="B37" t="s">
        <v>48</v>
      </c>
      <c r="C37" t="s">
        <v>92</v>
      </c>
      <c r="D37" s="1">
        <v>38.984181818181817</v>
      </c>
      <c r="E37" s="1">
        <v>35.135644650774097</v>
      </c>
      <c r="F37" s="1">
        <v>1.1837782834609953</v>
      </c>
      <c r="G37" s="1">
        <v>-9.8537167407720005E-2</v>
      </c>
      <c r="H37" s="2">
        <v>8.3727272727272734E-2</v>
      </c>
      <c r="I37" s="2">
        <v>9.6992613502952005E-2</v>
      </c>
      <c r="J37" s="2">
        <v>2.5282496295305074E-3</v>
      </c>
      <c r="K37" s="2">
        <v>9.4168559271944341E-3</v>
      </c>
      <c r="L37" s="3">
        <v>1.9716363636363636</v>
      </c>
      <c r="M37" s="3">
        <v>1.9652650061996599</v>
      </c>
      <c r="N37" s="3">
        <v>-4.28671650204746E-2</v>
      </c>
      <c r="O37" s="3">
        <v>-9.0683271336733373E-3</v>
      </c>
      <c r="P37" s="4">
        <v>20.705454545454547</v>
      </c>
      <c r="Q37" s="4">
        <v>18.2717137878297</v>
      </c>
      <c r="R37" s="4">
        <v>0.95738324067909986</v>
      </c>
      <c r="S37" s="4">
        <v>-0.23949833338242144</v>
      </c>
    </row>
    <row r="38" spans="1:19" x14ac:dyDescent="0.25">
      <c r="A38">
        <v>1</v>
      </c>
      <c r="B38" t="s">
        <v>49</v>
      </c>
      <c r="C38" t="s">
        <v>93</v>
      </c>
      <c r="D38" s="1">
        <v>32.141090909090906</v>
      </c>
      <c r="E38" s="1">
        <v>35.135644650774097</v>
      </c>
      <c r="F38" s="1">
        <v>1.1837782834609953</v>
      </c>
      <c r="G38" s="1">
        <v>0.7208769740064227</v>
      </c>
      <c r="H38" s="2">
        <v>0.10063636363636363</v>
      </c>
      <c r="I38" s="2">
        <v>9.6992613502952005E-2</v>
      </c>
      <c r="J38" s="2">
        <v>2.5282496295305074E-3</v>
      </c>
      <c r="K38" s="2">
        <v>-1.0663952153613654E-2</v>
      </c>
      <c r="L38" s="3">
        <v>2.1882727272727274</v>
      </c>
      <c r="M38" s="3">
        <v>1.9652650061996599</v>
      </c>
      <c r="N38" s="3">
        <v>-4.28671650204746E-2</v>
      </c>
      <c r="O38" s="3">
        <v>-5.4788865854212165E-2</v>
      </c>
      <c r="P38" s="4">
        <v>14.859090909090909</v>
      </c>
      <c r="Q38" s="4">
        <v>18.2717137878297</v>
      </c>
      <c r="R38" s="4">
        <v>0.95738324067909986</v>
      </c>
      <c r="S38" s="4">
        <v>0.58864981476572709</v>
      </c>
    </row>
    <row r="39" spans="1:19" x14ac:dyDescent="0.25">
      <c r="A39">
        <v>1</v>
      </c>
      <c r="B39" t="s">
        <v>50</v>
      </c>
      <c r="C39" t="s">
        <v>94</v>
      </c>
      <c r="D39" s="1">
        <v>47.877299999999998</v>
      </c>
      <c r="E39" s="1">
        <v>35.135644650774097</v>
      </c>
      <c r="F39" s="1">
        <v>1.1837782834609953</v>
      </c>
      <c r="G39" s="1">
        <v>-6.4304856522562019</v>
      </c>
      <c r="H39" s="2">
        <v>6.4899999999999999E-2</v>
      </c>
      <c r="I39" s="2">
        <v>9.6992613502952005E-2</v>
      </c>
      <c r="J39" s="2">
        <v>2.5282496295305074E-3</v>
      </c>
      <c r="K39" s="2">
        <v>1.8025946836285334E-2</v>
      </c>
      <c r="L39" s="3">
        <v>1.7802</v>
      </c>
      <c r="M39" s="3">
        <v>1.9652650061996599</v>
      </c>
      <c r="N39" s="3">
        <v>-4.28671650204746E-2</v>
      </c>
      <c r="O39" s="3">
        <v>0.14622864256329637</v>
      </c>
      <c r="P39" s="4">
        <v>27.529</v>
      </c>
      <c r="Q39" s="4">
        <v>18.2717137878297</v>
      </c>
      <c r="R39" s="4">
        <v>0.95738324067909986</v>
      </c>
      <c r="S39" s="4">
        <v>-5.0231043939884827</v>
      </c>
    </row>
    <row r="40" spans="1:19" x14ac:dyDescent="0.25">
      <c r="A40">
        <v>1</v>
      </c>
      <c r="B40" t="s">
        <v>51</v>
      </c>
      <c r="C40" t="s">
        <v>95</v>
      </c>
      <c r="D40" s="1">
        <v>34.732181818181822</v>
      </c>
      <c r="E40" s="1">
        <v>35.135644650774097</v>
      </c>
      <c r="F40" s="1">
        <v>1.1837782834609953</v>
      </c>
      <c r="G40" s="1">
        <v>-0.90830307649863329</v>
      </c>
      <c r="H40" s="2">
        <v>0.11563636363636363</v>
      </c>
      <c r="I40" s="2">
        <v>9.6992613502952005E-2</v>
      </c>
      <c r="J40" s="2">
        <v>2.5282496295305074E-3</v>
      </c>
      <c r="K40" s="2">
        <v>-3.7892046788661898E-3</v>
      </c>
      <c r="L40" s="3">
        <v>2.045818181818182</v>
      </c>
      <c r="M40" s="3">
        <v>1.9652650061996599</v>
      </c>
      <c r="N40" s="3">
        <v>-4.28671650204746E-2</v>
      </c>
      <c r="O40" s="3">
        <v>6.1821824381477875E-2</v>
      </c>
      <c r="P40" s="4">
        <v>17.168181818181818</v>
      </c>
      <c r="Q40" s="4">
        <v>18.2717137878297</v>
      </c>
      <c r="R40" s="4">
        <v>0.95738324067909986</v>
      </c>
      <c r="S40" s="4">
        <v>-1.0749453030793923</v>
      </c>
    </row>
    <row r="41" spans="1:19" x14ac:dyDescent="0.25">
      <c r="A41">
        <v>1</v>
      </c>
      <c r="B41" t="s">
        <v>52</v>
      </c>
      <c r="C41" t="s">
        <v>96</v>
      </c>
      <c r="D41" s="1">
        <v>42.796300000000002</v>
      </c>
      <c r="E41" s="1">
        <v>35.135644650774097</v>
      </c>
      <c r="F41" s="1">
        <v>1.1837782834609953</v>
      </c>
      <c r="G41" s="1">
        <v>-8.5786803492259054</v>
      </c>
      <c r="H41" s="2">
        <v>7.3700000000000002E-2</v>
      </c>
      <c r="I41" s="2">
        <v>9.6992613502952005E-2</v>
      </c>
      <c r="J41" s="2">
        <v>2.5282496295305074E-3</v>
      </c>
      <c r="K41" s="2">
        <v>8.613068048406558E-3</v>
      </c>
      <c r="L41" s="3">
        <v>2.0278999999999998</v>
      </c>
      <c r="M41" s="3">
        <v>1.9652650061996599</v>
      </c>
      <c r="N41" s="3">
        <v>-4.28671650204746E-2</v>
      </c>
      <c r="O41" s="3">
        <v>-7.5232721073067221E-2</v>
      </c>
      <c r="P41" s="4">
        <v>21.288</v>
      </c>
      <c r="Q41" s="4">
        <v>18.2717137878297</v>
      </c>
      <c r="R41" s="4">
        <v>0.95738324067909986</v>
      </c>
      <c r="S41" s="4">
        <v>-3.2050589394430276</v>
      </c>
    </row>
    <row r="42" spans="1:19" x14ac:dyDescent="0.25">
      <c r="A42">
        <v>1</v>
      </c>
      <c r="B42" t="s">
        <v>53</v>
      </c>
      <c r="C42" t="s">
        <v>97</v>
      </c>
      <c r="D42" s="1">
        <v>35.677727272727275</v>
      </c>
      <c r="E42" s="1">
        <v>35.135644650774097</v>
      </c>
      <c r="F42" s="1">
        <v>1.1837782834609953</v>
      </c>
      <c r="G42" s="1">
        <v>1.2733878325922845</v>
      </c>
      <c r="H42" s="2">
        <v>8.5090909090909092E-2</v>
      </c>
      <c r="I42" s="2">
        <v>9.6992613502952005E-2</v>
      </c>
      <c r="J42" s="2">
        <v>2.5282496295305074E-3</v>
      </c>
      <c r="K42" s="2">
        <v>7.8539771393156405E-3</v>
      </c>
      <c r="L42" s="3">
        <v>1.9021818181818182</v>
      </c>
      <c r="M42" s="3">
        <v>1.9652650061996599</v>
      </c>
      <c r="N42" s="3">
        <v>-4.28671650204746E-2</v>
      </c>
      <c r="O42" s="3">
        <v>2.8078642563296174E-2</v>
      </c>
      <c r="P42" s="4">
        <v>19.102727272727272</v>
      </c>
      <c r="Q42" s="4">
        <v>18.2717137878297</v>
      </c>
      <c r="R42" s="4">
        <v>0.95738324067909986</v>
      </c>
      <c r="S42" s="4">
        <v>0.24157742419333417</v>
      </c>
    </row>
    <row r="43" spans="1:19" x14ac:dyDescent="0.25">
      <c r="A43">
        <v>1</v>
      </c>
      <c r="B43" t="s">
        <v>54</v>
      </c>
      <c r="C43" t="s">
        <v>98</v>
      </c>
      <c r="D43" s="1">
        <v>42.92609090909091</v>
      </c>
      <c r="E43" s="1">
        <v>35.135644650774097</v>
      </c>
      <c r="F43" s="1">
        <v>1.1837782834609953</v>
      </c>
      <c r="G43" s="1">
        <v>-5.0683023189228749</v>
      </c>
      <c r="H43" s="2">
        <v>8.0363636363636359E-2</v>
      </c>
      <c r="I43" s="2">
        <v>9.6992613502952005E-2</v>
      </c>
      <c r="J43" s="2">
        <v>2.5282496295305074E-3</v>
      </c>
      <c r="K43" s="2">
        <v>4.0269569372954339E-3</v>
      </c>
      <c r="L43" s="3">
        <v>1.8142727272727273</v>
      </c>
      <c r="M43" s="3">
        <v>1.9652650061996599</v>
      </c>
      <c r="N43" s="3">
        <v>-4.28671650204746E-2</v>
      </c>
      <c r="O43" s="3">
        <v>0.13054076377541723</v>
      </c>
      <c r="P43" s="4">
        <v>23.846363636363638</v>
      </c>
      <c r="Q43" s="4">
        <v>18.2717137878297</v>
      </c>
      <c r="R43" s="4">
        <v>0.95738324067909986</v>
      </c>
      <c r="S43" s="4">
        <v>-4.091907424291513</v>
      </c>
    </row>
    <row r="44" spans="1:19" x14ac:dyDescent="0.25">
      <c r="A44">
        <v>1</v>
      </c>
      <c r="B44" t="s">
        <v>55</v>
      </c>
      <c r="C44" t="s">
        <v>99</v>
      </c>
      <c r="D44" s="1">
        <v>42.174363636363637</v>
      </c>
      <c r="E44" s="1">
        <v>35.135644650774097</v>
      </c>
      <c r="F44" s="1">
        <v>1.1837782834609953</v>
      </c>
      <c r="G44" s="1">
        <v>-1.6731735310440854</v>
      </c>
      <c r="H44" s="2">
        <v>8.8454545454545452E-2</v>
      </c>
      <c r="I44" s="2">
        <v>9.6992613502952005E-2</v>
      </c>
      <c r="J44" s="2">
        <v>2.5282496295305074E-3</v>
      </c>
      <c r="K44" s="2">
        <v>-8.5301137697752633E-3</v>
      </c>
      <c r="L44" s="3">
        <v>2.1977272727272728</v>
      </c>
      <c r="M44" s="3">
        <v>1.9652650061996599</v>
      </c>
      <c r="N44" s="3">
        <v>-4.28671650204746E-2</v>
      </c>
      <c r="O44" s="3">
        <v>-6.6734993800340092E-2</v>
      </c>
      <c r="P44" s="4">
        <v>19.77090909090909</v>
      </c>
      <c r="Q44" s="4">
        <v>18.2717137878297</v>
      </c>
      <c r="R44" s="4">
        <v>0.95738324067909986</v>
      </c>
      <c r="S44" s="4">
        <v>-0.15237712126121039</v>
      </c>
    </row>
    <row r="45" spans="1:19" x14ac:dyDescent="0.25">
      <c r="A45">
        <v>1</v>
      </c>
      <c r="B45" t="s">
        <v>11</v>
      </c>
      <c r="C45" t="s">
        <v>100</v>
      </c>
      <c r="D45" s="1">
        <v>24.2288</v>
      </c>
      <c r="E45" s="1">
        <v>35.135644650774097</v>
      </c>
      <c r="F45" s="1">
        <v>1.1837782834609953</v>
      </c>
      <c r="G45" s="1">
        <v>6.0970749538043982</v>
      </c>
      <c r="H45" s="2">
        <v>0.1099</v>
      </c>
      <c r="I45" s="2">
        <v>9.6992613502952005E-2</v>
      </c>
      <c r="J45" s="2">
        <v>2.5282496295305074E-3</v>
      </c>
      <c r="K45" s="2">
        <v>-1.2883144072805566E-2</v>
      </c>
      <c r="L45" s="3">
        <v>1.9779</v>
      </c>
      <c r="M45" s="3">
        <v>1.9652650061996599</v>
      </c>
      <c r="N45" s="3">
        <v>-4.28671650204746E-2</v>
      </c>
      <c r="O45" s="3">
        <v>-9.4883478648824848E-2</v>
      </c>
      <c r="P45" s="4">
        <v>12.452</v>
      </c>
      <c r="Q45" s="4">
        <v>18.2717137878297</v>
      </c>
      <c r="R45" s="4">
        <v>0.95738324067909986</v>
      </c>
      <c r="S45" s="4">
        <v>3.9461986363145503</v>
      </c>
    </row>
    <row r="46" spans="1:19" x14ac:dyDescent="0.25">
      <c r="A46">
        <v>1</v>
      </c>
      <c r="B46" t="s">
        <v>56</v>
      </c>
      <c r="C46" t="s">
        <v>101</v>
      </c>
      <c r="D46" s="1">
        <v>38.45252</v>
      </c>
      <c r="E46" s="1">
        <v>35.135644650774097</v>
      </c>
      <c r="F46" s="1">
        <v>1.1837782834609953</v>
      </c>
      <c r="G46" s="1">
        <v>-0.77326716740772383</v>
      </c>
      <c r="H46" s="2">
        <v>7.1040000000000006E-2</v>
      </c>
      <c r="I46" s="2">
        <v>9.6992613502952005E-2</v>
      </c>
      <c r="J46" s="2">
        <v>2.5282496295305074E-3</v>
      </c>
      <c r="K46" s="2">
        <v>-3.5855683152298118E-3</v>
      </c>
      <c r="L46" s="3">
        <v>1.9798</v>
      </c>
      <c r="M46" s="3">
        <v>1.9652650061996599</v>
      </c>
      <c r="N46" s="3">
        <v>-4.28671650204746E-2</v>
      </c>
      <c r="O46" s="3">
        <v>2.4576369836023515E-2</v>
      </c>
      <c r="P46" s="4">
        <v>19.895199999999999</v>
      </c>
      <c r="Q46" s="4">
        <v>18.2717137878297</v>
      </c>
      <c r="R46" s="4">
        <v>0.95738324067909986</v>
      </c>
      <c r="S46" s="4">
        <v>-0.82433621217030151</v>
      </c>
    </row>
    <row r="47" spans="1:19" x14ac:dyDescent="0.25">
      <c r="A47">
        <v>1</v>
      </c>
      <c r="B47" t="s">
        <v>12</v>
      </c>
      <c r="C47" t="s">
        <v>102</v>
      </c>
      <c r="D47" s="1">
        <v>31.994545454545456</v>
      </c>
      <c r="E47" s="1">
        <v>35.135644650774097</v>
      </c>
      <c r="F47" s="1">
        <v>1.1837782834609953</v>
      </c>
      <c r="G47" s="1">
        <v>5.1782204083498549</v>
      </c>
      <c r="H47" s="2">
        <v>0.1060909090909091</v>
      </c>
      <c r="I47" s="2">
        <v>9.6992613502952005E-2</v>
      </c>
      <c r="J47" s="2">
        <v>2.5282496295305074E-3</v>
      </c>
      <c r="K47" s="2">
        <v>-1.8522538012199524E-2</v>
      </c>
      <c r="L47" s="3">
        <v>2.0874545454545452</v>
      </c>
      <c r="M47" s="3">
        <v>1.9652650061996599</v>
      </c>
      <c r="N47" s="3">
        <v>-4.28671650204746E-2</v>
      </c>
      <c r="O47" s="3">
        <v>-6.5280448345794717E-2</v>
      </c>
      <c r="P47" s="4">
        <v>15.572727272727272</v>
      </c>
      <c r="Q47" s="4">
        <v>18.2717137878297</v>
      </c>
      <c r="R47" s="4">
        <v>0.95738324067909986</v>
      </c>
      <c r="S47" s="4">
        <v>3.3208046969206091</v>
      </c>
    </row>
    <row r="48" spans="1:19" x14ac:dyDescent="0.25">
      <c r="A48">
        <v>1</v>
      </c>
      <c r="B48" t="s">
        <v>13</v>
      </c>
      <c r="C48" t="s">
        <v>103</v>
      </c>
      <c r="D48" s="1">
        <v>28.000454545454545</v>
      </c>
      <c r="E48" s="1">
        <v>35.135644650774097</v>
      </c>
      <c r="F48" s="1">
        <v>1.1837782834609953</v>
      </c>
      <c r="G48" s="1">
        <v>3.0767052568347069</v>
      </c>
      <c r="H48" s="2">
        <v>0.13945454545454544</v>
      </c>
      <c r="I48" s="2">
        <v>9.6992613502952005E-2</v>
      </c>
      <c r="J48" s="2">
        <v>2.5282496295305074E-3</v>
      </c>
      <c r="K48" s="2">
        <v>-1.5067992557654036E-2</v>
      </c>
      <c r="L48" s="3">
        <v>2.0379999999999998</v>
      </c>
      <c r="M48" s="3">
        <v>1.9652650061996599</v>
      </c>
      <c r="N48" s="3">
        <v>-4.28671650204746E-2</v>
      </c>
      <c r="O48" s="3">
        <v>-7.5128933194279046E-2</v>
      </c>
      <c r="P48" s="4">
        <v>13.435454545454546</v>
      </c>
      <c r="Q48" s="4">
        <v>18.2717137878297</v>
      </c>
      <c r="R48" s="4">
        <v>0.95738324067909986</v>
      </c>
      <c r="S48" s="4">
        <v>2.4859562120721233</v>
      </c>
    </row>
    <row r="49" spans="1:19" x14ac:dyDescent="0.25">
      <c r="A49">
        <v>1</v>
      </c>
      <c r="B49" t="s">
        <v>14</v>
      </c>
      <c r="C49" t="s">
        <v>104</v>
      </c>
      <c r="D49" s="1">
        <v>30.78081818181818</v>
      </c>
      <c r="E49" s="1">
        <v>35.135644650774097</v>
      </c>
      <c r="F49" s="1">
        <v>1.1837782834609953</v>
      </c>
      <c r="G49" s="1">
        <v>3.6575234386528876</v>
      </c>
      <c r="H49" s="2">
        <v>0.11763636363636364</v>
      </c>
      <c r="I49" s="2">
        <v>9.6992613502952005E-2</v>
      </c>
      <c r="J49" s="2">
        <v>2.5282496295305074E-3</v>
      </c>
      <c r="K49" s="2">
        <v>-1.6219507709169204E-2</v>
      </c>
      <c r="L49" s="3">
        <v>2.0371818181818182</v>
      </c>
      <c r="M49" s="3">
        <v>1.9652650061996599</v>
      </c>
      <c r="N49" s="3">
        <v>-4.28671650204746E-2</v>
      </c>
      <c r="O49" s="3">
        <v>-8.6310751376097894E-2</v>
      </c>
      <c r="P49" s="4">
        <v>15.139090909090909</v>
      </c>
      <c r="Q49" s="4">
        <v>18.2717137878297</v>
      </c>
      <c r="R49" s="4">
        <v>0.95738324067909986</v>
      </c>
      <c r="S49" s="4">
        <v>2.8820168181327297</v>
      </c>
    </row>
    <row r="50" spans="1:19" x14ac:dyDescent="0.25">
      <c r="A50">
        <v>1</v>
      </c>
      <c r="B50" t="s">
        <v>15</v>
      </c>
      <c r="C50" t="s">
        <v>105</v>
      </c>
      <c r="D50" s="1">
        <v>42.626727272727273</v>
      </c>
      <c r="E50" s="1">
        <v>35.135644650774097</v>
      </c>
      <c r="F50" s="1">
        <v>1.1837782834609953</v>
      </c>
      <c r="G50" s="1">
        <v>-0.31238312700367743</v>
      </c>
      <c r="H50" s="2">
        <v>8.7818181818181823E-2</v>
      </c>
      <c r="I50" s="2">
        <v>9.6992613502952005E-2</v>
      </c>
      <c r="J50" s="2">
        <v>2.5282496295305074E-3</v>
      </c>
      <c r="K50" s="2">
        <v>-5.8331440728055794E-3</v>
      </c>
      <c r="L50" s="3">
        <v>2.0422727272727275</v>
      </c>
      <c r="M50" s="3">
        <v>1.9652650061996599</v>
      </c>
      <c r="N50" s="3">
        <v>-4.28671650204746E-2</v>
      </c>
      <c r="O50" s="3">
        <v>-2.9815801881148074E-2</v>
      </c>
      <c r="P50" s="4">
        <v>21.23</v>
      </c>
      <c r="Q50" s="4">
        <v>18.2717137878297</v>
      </c>
      <c r="R50" s="4">
        <v>0.95738324067909986</v>
      </c>
      <c r="S50" s="4">
        <v>0.1864107575266658</v>
      </c>
    </row>
    <row r="51" spans="1:19" x14ac:dyDescent="0.25">
      <c r="A51">
        <v>2</v>
      </c>
      <c r="B51" t="s">
        <v>7</v>
      </c>
      <c r="C51" t="s">
        <v>106</v>
      </c>
      <c r="D51" s="1">
        <v>41.400909090909089</v>
      </c>
      <c r="E51" s="1">
        <v>35.13564465077414</v>
      </c>
      <c r="F51" s="1">
        <v>-0.37313457144807671</v>
      </c>
      <c r="G51" s="1">
        <v>-0.98298705085755955</v>
      </c>
      <c r="H51" s="2">
        <v>9.8545454545454547E-2</v>
      </c>
      <c r="I51" s="2">
        <v>9.6992613502952005E-2</v>
      </c>
      <c r="J51" s="2">
        <v>-1.8846693253308233E-3</v>
      </c>
      <c r="K51" s="2">
        <v>-9.0143795040410063E-3</v>
      </c>
      <c r="L51" s="3">
        <v>2.081818181818182</v>
      </c>
      <c r="M51" s="3">
        <v>1.9652650061996619</v>
      </c>
      <c r="N51" s="3">
        <v>1.8672713270369012E-2</v>
      </c>
      <c r="O51" s="3">
        <v>-9.276180032714465E-2</v>
      </c>
      <c r="P51" s="4">
        <v>19.940909090909091</v>
      </c>
      <c r="Q51" s="4">
        <v>18.271713787829729</v>
      </c>
      <c r="R51" s="4">
        <v>-0.34486146469552281</v>
      </c>
      <c r="S51" s="4">
        <v>0.52503546615140806</v>
      </c>
    </row>
    <row r="52" spans="1:19" x14ac:dyDescent="0.25">
      <c r="A52">
        <v>2</v>
      </c>
      <c r="B52" t="s">
        <v>16</v>
      </c>
      <c r="C52" t="s">
        <v>107</v>
      </c>
      <c r="D52" s="1">
        <v>28.985400000000002</v>
      </c>
      <c r="E52" s="1">
        <v>35.13564465077414</v>
      </c>
      <c r="F52" s="1">
        <v>-0.37313457144807671</v>
      </c>
      <c r="G52" s="1">
        <v>4.7145416204711061</v>
      </c>
      <c r="H52" s="2">
        <v>0.10929999999999999</v>
      </c>
      <c r="I52" s="2">
        <v>9.6992613502952005E-2</v>
      </c>
      <c r="J52" s="2">
        <v>-1.8846693253308233E-3</v>
      </c>
      <c r="K52" s="2">
        <v>-1.5107386497047987E-2</v>
      </c>
      <c r="L52" s="3">
        <v>1.9906999999999999</v>
      </c>
      <c r="M52" s="3">
        <v>1.9652650061996619</v>
      </c>
      <c r="N52" s="3">
        <v>1.8672713270369012E-2</v>
      </c>
      <c r="O52" s="3">
        <v>-1.4938024103368086E-2</v>
      </c>
      <c r="P52" s="4">
        <v>14.649000000000001</v>
      </c>
      <c r="Q52" s="4">
        <v>18.271713787829729</v>
      </c>
      <c r="R52" s="4">
        <v>-0.34486146469552281</v>
      </c>
      <c r="S52" s="4">
        <v>2.5999259090418487</v>
      </c>
    </row>
    <row r="53" spans="1:19" x14ac:dyDescent="0.25">
      <c r="A53">
        <v>2</v>
      </c>
      <c r="B53" t="s">
        <v>17</v>
      </c>
      <c r="C53" t="s">
        <v>108</v>
      </c>
      <c r="D53" s="1">
        <v>33.041272727272727</v>
      </c>
      <c r="E53" s="1">
        <v>35.135644650774097</v>
      </c>
      <c r="F53" s="1">
        <v>-0.37313457144810513</v>
      </c>
      <c r="G53" s="1">
        <v>3.3719196227157369</v>
      </c>
      <c r="H53" s="2">
        <v>0.10436363636363637</v>
      </c>
      <c r="I53" s="2">
        <v>9.6992613502952005E-2</v>
      </c>
      <c r="J53" s="2">
        <v>-1.8846693253307956E-3</v>
      </c>
      <c r="K53" s="2">
        <v>-1.6431628921290423E-2</v>
      </c>
      <c r="L53" s="3">
        <v>2.1160000000000001</v>
      </c>
      <c r="M53" s="3">
        <v>1.9652650061996599</v>
      </c>
      <c r="N53" s="3">
        <v>1.8672713270369901E-2</v>
      </c>
      <c r="O53" s="3">
        <v>-0.10218953925488572</v>
      </c>
      <c r="P53" s="4">
        <v>16.095454545454544</v>
      </c>
      <c r="Q53" s="4">
        <v>18.2717137878297</v>
      </c>
      <c r="R53" s="4">
        <v>-0.34486146469560097</v>
      </c>
      <c r="S53" s="4">
        <v>2.5692558753717893</v>
      </c>
    </row>
    <row r="54" spans="1:19" x14ac:dyDescent="0.25">
      <c r="A54">
        <v>2</v>
      </c>
      <c r="B54" t="s">
        <v>18</v>
      </c>
      <c r="C54" t="s">
        <v>109</v>
      </c>
      <c r="D54" s="1">
        <v>38.630818181818185</v>
      </c>
      <c r="E54" s="1">
        <v>35.135644650774097</v>
      </c>
      <c r="F54" s="1">
        <v>-0.37313457144810513</v>
      </c>
      <c r="G54" s="1">
        <v>0.56696283259227442</v>
      </c>
      <c r="H54" s="2">
        <v>9.1181818181818183E-2</v>
      </c>
      <c r="I54" s="2">
        <v>9.6992613502952005E-2</v>
      </c>
      <c r="J54" s="2">
        <v>-1.8846693253307956E-3</v>
      </c>
      <c r="K54" s="2">
        <v>7.6534077567928793E-4</v>
      </c>
      <c r="L54" s="3">
        <v>1.9011818181818183</v>
      </c>
      <c r="M54" s="3">
        <v>1.9652650061996599</v>
      </c>
      <c r="N54" s="3">
        <v>1.8672713270369901E-2</v>
      </c>
      <c r="O54" s="3">
        <v>0.12635288498753883</v>
      </c>
      <c r="P54" s="4">
        <v>20.333636363636366</v>
      </c>
      <c r="Q54" s="4">
        <v>18.2717137878297</v>
      </c>
      <c r="R54" s="4">
        <v>-0.34486146469560097</v>
      </c>
      <c r="S54" s="4">
        <v>-0.46225590913999781</v>
      </c>
    </row>
    <row r="55" spans="1:19" x14ac:dyDescent="0.25">
      <c r="A55">
        <v>2</v>
      </c>
      <c r="B55" t="s">
        <v>19</v>
      </c>
      <c r="C55" t="s">
        <v>110</v>
      </c>
      <c r="D55" s="1">
        <v>31.222909090909091</v>
      </c>
      <c r="E55" s="1">
        <v>35.135644650774097</v>
      </c>
      <c r="F55" s="1">
        <v>-0.37313457144810513</v>
      </c>
      <c r="G55" s="1">
        <v>3.8213832871377313</v>
      </c>
      <c r="H55" s="2">
        <v>9.8000000000000004E-2</v>
      </c>
      <c r="I55" s="2">
        <v>9.6992613502952005E-2</v>
      </c>
      <c r="J55" s="2">
        <v>-1.8846693253307956E-3</v>
      </c>
      <c r="K55" s="2">
        <v>-8.7240531637146762E-3</v>
      </c>
      <c r="L55" s="3">
        <v>1.9088181818181817</v>
      </c>
      <c r="M55" s="3">
        <v>1.9652650061996599</v>
      </c>
      <c r="N55" s="3">
        <v>1.8672713270369901E-2</v>
      </c>
      <c r="O55" s="3">
        <v>9.6650612260265945E-2</v>
      </c>
      <c r="P55" s="4">
        <v>16.809090909090909</v>
      </c>
      <c r="Q55" s="4">
        <v>18.2717137878297</v>
      </c>
      <c r="R55" s="4">
        <v>-0.34486146469560097</v>
      </c>
      <c r="S55" s="4">
        <v>0.79276681813273342</v>
      </c>
    </row>
    <row r="56" spans="1:19" x14ac:dyDescent="0.25">
      <c r="A56">
        <v>2</v>
      </c>
      <c r="B56" t="s">
        <v>20</v>
      </c>
      <c r="C56" t="s">
        <v>111</v>
      </c>
      <c r="D56" s="1">
        <v>36.827545454545451</v>
      </c>
      <c r="E56" s="1">
        <v>35.135644650774097</v>
      </c>
      <c r="F56" s="1">
        <v>-0.37313457144810513</v>
      </c>
      <c r="G56" s="1">
        <v>0.14531131744076475</v>
      </c>
      <c r="H56" s="2">
        <v>8.1636363636363632E-2</v>
      </c>
      <c r="I56" s="2">
        <v>9.6992613502952005E-2</v>
      </c>
      <c r="J56" s="2">
        <v>-1.8846693253307956E-3</v>
      </c>
      <c r="K56" s="2">
        <v>8.2047347150732142E-3</v>
      </c>
      <c r="L56" s="3">
        <v>2.0136363636363637</v>
      </c>
      <c r="M56" s="3">
        <v>1.9652650061996599</v>
      </c>
      <c r="N56" s="3">
        <v>1.8672713270369901E-2</v>
      </c>
      <c r="O56" s="3">
        <v>-1.7977418042764315E-2</v>
      </c>
      <c r="P56" s="4">
        <v>18.613636363636363</v>
      </c>
      <c r="Q56" s="4">
        <v>18.2717137878297</v>
      </c>
      <c r="R56" s="4">
        <v>-0.34486146469560097</v>
      </c>
      <c r="S56" s="4">
        <v>0.33171378782969896</v>
      </c>
    </row>
    <row r="57" spans="1:19" x14ac:dyDescent="0.25">
      <c r="A57">
        <v>2</v>
      </c>
      <c r="B57" t="s">
        <v>21</v>
      </c>
      <c r="C57" t="s">
        <v>112</v>
      </c>
      <c r="D57" s="1">
        <v>37.653818181818181</v>
      </c>
      <c r="E57" s="1">
        <v>35.135644650774097</v>
      </c>
      <c r="F57" s="1">
        <v>-0.37313457144810513</v>
      </c>
      <c r="G57" s="1">
        <v>-2.1278401977107464</v>
      </c>
      <c r="H57" s="2">
        <v>8.1272727272727274E-2</v>
      </c>
      <c r="I57" s="2">
        <v>9.6992613502952005E-2</v>
      </c>
      <c r="J57" s="2">
        <v>-1.8846693253307956E-3</v>
      </c>
      <c r="K57" s="2">
        <v>1.3022916533255033E-2</v>
      </c>
      <c r="L57" s="3">
        <v>2.0200909090909089</v>
      </c>
      <c r="M57" s="3">
        <v>1.9652650061996599</v>
      </c>
      <c r="N57" s="3">
        <v>1.8672713270369901E-2</v>
      </c>
      <c r="O57" s="3">
        <v>-9.4925695579155533E-3</v>
      </c>
      <c r="P57" s="4">
        <v>18.724545454545453</v>
      </c>
      <c r="Q57" s="4">
        <v>18.2717137878297</v>
      </c>
      <c r="R57" s="4">
        <v>-0.34486146469560097</v>
      </c>
      <c r="S57" s="4">
        <v>-0.85252863641272469</v>
      </c>
    </row>
    <row r="58" spans="1:19" x14ac:dyDescent="0.25">
      <c r="A58">
        <v>2</v>
      </c>
      <c r="B58" t="s">
        <v>22</v>
      </c>
      <c r="C58" t="s">
        <v>113</v>
      </c>
      <c r="D58" s="1">
        <v>27.315454545454546</v>
      </c>
      <c r="E58" s="1">
        <v>35.135644650774097</v>
      </c>
      <c r="F58" s="1">
        <v>-0.37313457144810513</v>
      </c>
      <c r="G58" s="1">
        <v>3.2068529841074316</v>
      </c>
      <c r="H58" s="2">
        <v>8.8636363636363638E-2</v>
      </c>
      <c r="I58" s="2">
        <v>9.6992613502952005E-2</v>
      </c>
      <c r="J58" s="2">
        <v>-1.8846693253307956E-3</v>
      </c>
      <c r="K58" s="2">
        <v>-5.4147740613891271E-4</v>
      </c>
      <c r="L58" s="3">
        <v>1.9466363636363635</v>
      </c>
      <c r="M58" s="3">
        <v>1.9652650061996599</v>
      </c>
      <c r="N58" s="3">
        <v>1.8672713270369901E-2</v>
      </c>
      <c r="O58" s="3">
        <v>-0.10945847864882507</v>
      </c>
      <c r="P58" s="4">
        <v>14.127272727272727</v>
      </c>
      <c r="Q58" s="4">
        <v>18.2717137878297</v>
      </c>
      <c r="R58" s="4">
        <v>-0.34486146469560097</v>
      </c>
      <c r="S58" s="4">
        <v>2.8883046969206099</v>
      </c>
    </row>
    <row r="59" spans="1:19" x14ac:dyDescent="0.25">
      <c r="A59">
        <v>2</v>
      </c>
      <c r="B59" t="s">
        <v>23</v>
      </c>
      <c r="C59" t="s">
        <v>114</v>
      </c>
      <c r="D59" s="1">
        <v>29.336363636363636</v>
      </c>
      <c r="E59" s="1">
        <v>35.135644650774097</v>
      </c>
      <c r="F59" s="1">
        <v>-0.37313457144810513</v>
      </c>
      <c r="G59" s="1">
        <v>3.0091446507740969</v>
      </c>
      <c r="H59" s="2">
        <v>8.481818181818182E-2</v>
      </c>
      <c r="I59" s="2">
        <v>9.6992613502952005E-2</v>
      </c>
      <c r="J59" s="2">
        <v>-1.8846693253307956E-3</v>
      </c>
      <c r="K59" s="2">
        <v>-1.9325568315229816E-2</v>
      </c>
      <c r="L59" s="3">
        <v>1.8411818181818183</v>
      </c>
      <c r="M59" s="3">
        <v>1.9652650061996599</v>
      </c>
      <c r="N59" s="3">
        <v>1.8672713270369901E-2</v>
      </c>
      <c r="O59" s="3">
        <v>7.8492278926932668E-2</v>
      </c>
      <c r="P59" s="4">
        <v>15.806363636363637</v>
      </c>
      <c r="Q59" s="4">
        <v>18.2717137878297</v>
      </c>
      <c r="R59" s="4">
        <v>-0.34486146469560097</v>
      </c>
      <c r="S59" s="4">
        <v>1.1285319696478808</v>
      </c>
    </row>
    <row r="60" spans="1:19" x14ac:dyDescent="0.25">
      <c r="A60">
        <v>2</v>
      </c>
      <c r="B60" t="s">
        <v>24</v>
      </c>
      <c r="C60" t="s">
        <v>115</v>
      </c>
      <c r="D60" s="1">
        <v>37.226454545454544</v>
      </c>
      <c r="E60" s="1">
        <v>35.135644650774097</v>
      </c>
      <c r="F60" s="1">
        <v>-0.37313457144810513</v>
      </c>
      <c r="G60" s="1">
        <v>-2.2128894401349939</v>
      </c>
      <c r="H60" s="2">
        <v>8.7818181818181823E-2</v>
      </c>
      <c r="I60" s="2">
        <v>9.6992613502952005E-2</v>
      </c>
      <c r="J60" s="2">
        <v>-1.8846693253307956E-3</v>
      </c>
      <c r="K60" s="2">
        <v>6.8638256241641271E-3</v>
      </c>
      <c r="L60" s="3">
        <v>1.776909090909091</v>
      </c>
      <c r="M60" s="3">
        <v>1.9652650061996599</v>
      </c>
      <c r="N60" s="3">
        <v>1.8672713270369901E-2</v>
      </c>
      <c r="O60" s="3">
        <v>3.323849104814447E-2</v>
      </c>
      <c r="P60" s="4">
        <v>21.426363636363636</v>
      </c>
      <c r="Q60" s="4">
        <v>18.2717137878297</v>
      </c>
      <c r="R60" s="4">
        <v>-0.34486146469560097</v>
      </c>
      <c r="S60" s="4">
        <v>-1.5726801515642386</v>
      </c>
    </row>
    <row r="61" spans="1:19" x14ac:dyDescent="0.25">
      <c r="A61">
        <v>2</v>
      </c>
      <c r="B61" t="s">
        <v>25</v>
      </c>
      <c r="C61" t="s">
        <v>116</v>
      </c>
      <c r="D61" s="1">
        <v>38.153181818181821</v>
      </c>
      <c r="E61" s="1">
        <v>35.135644650774097</v>
      </c>
      <c r="F61" s="1">
        <v>-0.37313457144810513</v>
      </c>
      <c r="G61" s="1">
        <v>-3.3784765613471137</v>
      </c>
      <c r="H61" s="2">
        <v>9.4636363636363643E-2</v>
      </c>
      <c r="I61" s="2">
        <v>9.6992613502952005E-2</v>
      </c>
      <c r="J61" s="2">
        <v>-1.8846693253307956E-3</v>
      </c>
      <c r="K61" s="2">
        <v>1.2568371078709561E-2</v>
      </c>
      <c r="L61" s="3">
        <v>1.8698181818181818</v>
      </c>
      <c r="M61" s="3">
        <v>1.9652650061996599</v>
      </c>
      <c r="N61" s="3">
        <v>1.8672713270369901E-2</v>
      </c>
      <c r="O61" s="3">
        <v>6.6840763775417367E-2</v>
      </c>
      <c r="P61" s="4">
        <v>21.651818181818182</v>
      </c>
      <c r="Q61" s="4">
        <v>18.2717137878297</v>
      </c>
      <c r="R61" s="4">
        <v>-0.34486146469560097</v>
      </c>
      <c r="S61" s="4">
        <v>-2.9682862121703018</v>
      </c>
    </row>
    <row r="62" spans="1:19" x14ac:dyDescent="0.25">
      <c r="A62">
        <v>2</v>
      </c>
      <c r="B62" t="s">
        <v>8</v>
      </c>
      <c r="C62" t="s">
        <v>117</v>
      </c>
      <c r="D62" s="1">
        <v>35.169545454545457</v>
      </c>
      <c r="E62" s="1">
        <v>35.135644650774097</v>
      </c>
      <c r="F62" s="1">
        <v>-0.37313457144810513</v>
      </c>
      <c r="G62" s="1">
        <v>1.8694628325922764</v>
      </c>
      <c r="H62" s="2">
        <v>0.10318181818181818</v>
      </c>
      <c r="I62" s="2">
        <v>9.6992613502952005E-2</v>
      </c>
      <c r="J62" s="2">
        <v>-1.8846693253307956E-3</v>
      </c>
      <c r="K62" s="2">
        <v>-2.0128598618260121E-2</v>
      </c>
      <c r="L62" s="3">
        <v>2.0127272727272727</v>
      </c>
      <c r="M62" s="3">
        <v>1.9652650061996599</v>
      </c>
      <c r="N62" s="3">
        <v>1.8672713270369901E-2</v>
      </c>
      <c r="O62" s="3">
        <v>-7.9280448345794508E-2</v>
      </c>
      <c r="P62" s="4">
        <v>18.13</v>
      </c>
      <c r="Q62" s="4">
        <v>18.2717137878297</v>
      </c>
      <c r="R62" s="4">
        <v>-0.34486146469560097</v>
      </c>
      <c r="S62" s="4">
        <v>1.7244410605569733</v>
      </c>
    </row>
    <row r="63" spans="1:19" x14ac:dyDescent="0.25">
      <c r="A63">
        <v>2</v>
      </c>
      <c r="B63" t="s">
        <v>26</v>
      </c>
      <c r="C63" t="s">
        <v>118</v>
      </c>
      <c r="D63" s="1">
        <v>29.816545454545455</v>
      </c>
      <c r="E63" s="1">
        <v>35.135644650774097</v>
      </c>
      <c r="F63" s="1">
        <v>-0.37313457144810513</v>
      </c>
      <c r="G63" s="1">
        <v>3.0536749538044035</v>
      </c>
      <c r="H63" s="2">
        <v>0.11468181818181818</v>
      </c>
      <c r="I63" s="2">
        <v>9.6992613502952005E-2</v>
      </c>
      <c r="J63" s="2">
        <v>-1.8846693253307956E-3</v>
      </c>
      <c r="K63" s="2">
        <v>-1.2143750133411624E-2</v>
      </c>
      <c r="L63" s="3">
        <v>1.8172272727272727</v>
      </c>
      <c r="M63" s="3">
        <v>1.9652650061996599</v>
      </c>
      <c r="N63" s="3">
        <v>1.8672713270369901E-2</v>
      </c>
      <c r="O63" s="3">
        <v>-6.4168119821583769E-3</v>
      </c>
      <c r="P63" s="4">
        <v>16.681818181818183</v>
      </c>
      <c r="Q63" s="4">
        <v>18.2717137878297</v>
      </c>
      <c r="R63" s="4">
        <v>-0.34486146469560097</v>
      </c>
      <c r="S63" s="4">
        <v>1.9265622726781828</v>
      </c>
    </row>
    <row r="64" spans="1:19" x14ac:dyDescent="0.25">
      <c r="A64">
        <v>2</v>
      </c>
      <c r="B64" t="s">
        <v>27</v>
      </c>
      <c r="C64" t="s">
        <v>119</v>
      </c>
      <c r="D64" s="1">
        <v>35.25990909090909</v>
      </c>
      <c r="E64" s="1">
        <v>35.135644650774097</v>
      </c>
      <c r="F64" s="1">
        <v>-0.37313457144810513</v>
      </c>
      <c r="G64" s="1">
        <v>-0.63230282397337589</v>
      </c>
      <c r="H64" s="2">
        <v>9.4272727272727272E-2</v>
      </c>
      <c r="I64" s="2">
        <v>9.6992613502952005E-2</v>
      </c>
      <c r="J64" s="2">
        <v>-1.8846693253307956E-3</v>
      </c>
      <c r="K64" s="2">
        <v>1.8431185534570627E-3</v>
      </c>
      <c r="L64" s="3">
        <v>1.9694545454545453</v>
      </c>
      <c r="M64" s="3">
        <v>1.9652650061996599</v>
      </c>
      <c r="N64" s="3">
        <v>1.8672713270369901E-2</v>
      </c>
      <c r="O64" s="3">
        <v>2.4507430442084255E-2</v>
      </c>
      <c r="P64" s="4">
        <v>18.804545454545455</v>
      </c>
      <c r="Q64" s="4">
        <v>18.2717137878297</v>
      </c>
      <c r="R64" s="4">
        <v>-0.34486146469560097</v>
      </c>
      <c r="S64" s="4">
        <v>-0.91673065661474595</v>
      </c>
    </row>
    <row r="65" spans="1:19" x14ac:dyDescent="0.25">
      <c r="A65">
        <v>2</v>
      </c>
      <c r="B65" t="s">
        <v>28</v>
      </c>
      <c r="C65" t="s">
        <v>120</v>
      </c>
      <c r="D65" s="1">
        <v>40.055727272727275</v>
      </c>
      <c r="E65" s="1">
        <v>35.135644650774097</v>
      </c>
      <c r="F65" s="1">
        <v>-0.37313457144810513</v>
      </c>
      <c r="G65" s="1">
        <v>-4.1108705007410578</v>
      </c>
      <c r="H65" s="2">
        <v>8.3363636363636362E-2</v>
      </c>
      <c r="I65" s="2">
        <v>9.6992613502952005E-2</v>
      </c>
      <c r="J65" s="2">
        <v>-1.8846693253307956E-3</v>
      </c>
      <c r="K65" s="2">
        <v>1.1295643805982303E-2</v>
      </c>
      <c r="L65" s="3">
        <v>1.7581818181818183</v>
      </c>
      <c r="M65" s="3">
        <v>1.9652650061996599</v>
      </c>
      <c r="N65" s="3">
        <v>1.8672713270369901E-2</v>
      </c>
      <c r="O65" s="3">
        <v>0.1039013698360236</v>
      </c>
      <c r="P65" s="4">
        <v>23.5</v>
      </c>
      <c r="Q65" s="4">
        <v>18.2717137878297</v>
      </c>
      <c r="R65" s="4">
        <v>-0.34486146469560097</v>
      </c>
      <c r="S65" s="4">
        <v>-3.3664680303521166</v>
      </c>
    </row>
    <row r="66" spans="1:19" x14ac:dyDescent="0.25">
      <c r="A66">
        <v>2</v>
      </c>
      <c r="B66" t="s">
        <v>29</v>
      </c>
      <c r="C66" t="s">
        <v>121</v>
      </c>
      <c r="D66" s="1">
        <v>33.123636363636365</v>
      </c>
      <c r="E66" s="1">
        <v>35.135644650774097</v>
      </c>
      <c r="F66" s="1">
        <v>-0.37313457144810513</v>
      </c>
      <c r="G66" s="1">
        <v>2.1852696507740959</v>
      </c>
      <c r="H66" s="2">
        <v>0.10563636363636364</v>
      </c>
      <c r="I66" s="2">
        <v>9.6992613502952005E-2</v>
      </c>
      <c r="J66" s="2">
        <v>-1.8846693253307956E-3</v>
      </c>
      <c r="K66" s="2">
        <v>3.0448862302247387E-3</v>
      </c>
      <c r="L66" s="3">
        <v>1.9040000000000001</v>
      </c>
      <c r="M66" s="3">
        <v>1.9652650061996599</v>
      </c>
      <c r="N66" s="3">
        <v>1.8672713270369901E-2</v>
      </c>
      <c r="O66" s="3">
        <v>-3.9891811982158298E-2</v>
      </c>
      <c r="P66" s="4">
        <v>17.787272727272729</v>
      </c>
      <c r="Q66" s="4">
        <v>18.2717137878297</v>
      </c>
      <c r="R66" s="4">
        <v>-0.34486146469560097</v>
      </c>
      <c r="S66" s="4">
        <v>1.3520319696478822</v>
      </c>
    </row>
    <row r="67" spans="1:19" x14ac:dyDescent="0.25">
      <c r="A67">
        <v>2</v>
      </c>
      <c r="B67" t="s">
        <v>30</v>
      </c>
      <c r="C67" t="s">
        <v>122</v>
      </c>
      <c r="D67" s="1">
        <v>38.390500000000003</v>
      </c>
      <c r="E67" s="1">
        <v>35.135644650774097</v>
      </c>
      <c r="F67" s="1">
        <v>-0.37313457144810513</v>
      </c>
      <c r="G67" s="1">
        <v>-5.7712265613471132</v>
      </c>
      <c r="H67" s="2">
        <v>9.4500000000000001E-2</v>
      </c>
      <c r="I67" s="2">
        <v>9.6992613502952005E-2</v>
      </c>
      <c r="J67" s="2">
        <v>-1.8846693253307956E-3</v>
      </c>
      <c r="K67" s="2">
        <v>1.4547347150732221E-3</v>
      </c>
      <c r="L67" s="3">
        <v>1.7183999999999999</v>
      </c>
      <c r="M67" s="3">
        <v>1.9652650061996599</v>
      </c>
      <c r="N67" s="3">
        <v>1.8672713270369901E-2</v>
      </c>
      <c r="O67" s="3">
        <v>4.6242783977437751E-2</v>
      </c>
      <c r="P67" s="4">
        <v>22.873999999999999</v>
      </c>
      <c r="Q67" s="4">
        <v>18.2717137878297</v>
      </c>
      <c r="R67" s="4">
        <v>-0.34486146469560097</v>
      </c>
      <c r="S67" s="4">
        <v>-3.7909579293420137</v>
      </c>
    </row>
    <row r="68" spans="1:19" x14ac:dyDescent="0.25">
      <c r="A68">
        <v>2</v>
      </c>
      <c r="B68" t="s">
        <v>31</v>
      </c>
      <c r="C68" t="s">
        <v>123</v>
      </c>
      <c r="D68" s="1">
        <v>29.952999999999999</v>
      </c>
      <c r="E68" s="1">
        <v>35.135644650774097</v>
      </c>
      <c r="F68" s="1">
        <v>-0.37313457144810513</v>
      </c>
      <c r="G68" s="1">
        <v>3.1460082871377324</v>
      </c>
      <c r="H68" s="2">
        <v>9.3181818181818185E-2</v>
      </c>
      <c r="I68" s="2">
        <v>9.6992613502952005E-2</v>
      </c>
      <c r="J68" s="2">
        <v>-1.8846693253307956E-3</v>
      </c>
      <c r="K68" s="2">
        <v>1.5689583199921697E-2</v>
      </c>
      <c r="L68" s="3">
        <v>1.9052727272727272</v>
      </c>
      <c r="M68" s="3">
        <v>1.9652650061996599</v>
      </c>
      <c r="N68" s="3">
        <v>1.8672713270369901E-2</v>
      </c>
      <c r="O68" s="3">
        <v>0.10665894559359934</v>
      </c>
      <c r="P68" s="4">
        <v>16.120909090909091</v>
      </c>
      <c r="Q68" s="4">
        <v>18.2717137878297</v>
      </c>
      <c r="R68" s="4">
        <v>-0.34486146469560097</v>
      </c>
      <c r="S68" s="4">
        <v>0.50110772722364061</v>
      </c>
    </row>
    <row r="69" spans="1:19" x14ac:dyDescent="0.25">
      <c r="A69">
        <v>2</v>
      </c>
      <c r="B69" t="s">
        <v>32</v>
      </c>
      <c r="C69" t="s">
        <v>124</v>
      </c>
      <c r="D69" s="1">
        <v>37.6967</v>
      </c>
      <c r="E69" s="1">
        <v>35.135644650774097</v>
      </c>
      <c r="F69" s="1">
        <v>-0.37313457144810513</v>
      </c>
      <c r="G69" s="1">
        <v>1.0284870750165211</v>
      </c>
      <c r="H69" s="2">
        <v>8.0200000000000007E-2</v>
      </c>
      <c r="I69" s="2">
        <v>9.6992613502952005E-2</v>
      </c>
      <c r="J69" s="2">
        <v>-1.8846693253307956E-3</v>
      </c>
      <c r="K69" s="2">
        <v>8.8168559271944308E-3</v>
      </c>
      <c r="L69" s="3">
        <v>1.7934000000000001</v>
      </c>
      <c r="M69" s="3">
        <v>1.9652650061996599</v>
      </c>
      <c r="N69" s="3">
        <v>1.8672713270369901E-2</v>
      </c>
      <c r="O69" s="3">
        <v>4.0619758966295993E-3</v>
      </c>
      <c r="P69" s="4">
        <v>21.52</v>
      </c>
      <c r="Q69" s="4">
        <v>18.2717137878297</v>
      </c>
      <c r="R69" s="4">
        <v>-0.34486146469560097</v>
      </c>
      <c r="S69" s="4">
        <v>0.24377439389030542</v>
      </c>
    </row>
    <row r="70" spans="1:19" x14ac:dyDescent="0.25">
      <c r="A70">
        <v>2</v>
      </c>
      <c r="B70" t="s">
        <v>33</v>
      </c>
      <c r="C70" t="s">
        <v>125</v>
      </c>
      <c r="D70" s="1">
        <v>37.312363636363635</v>
      </c>
      <c r="E70" s="1">
        <v>35.135644650774097</v>
      </c>
      <c r="F70" s="1">
        <v>-0.37313457144810513</v>
      </c>
      <c r="G70" s="1">
        <v>-2.4339371674077199</v>
      </c>
      <c r="H70" s="2">
        <v>9.6272727272727274E-2</v>
      </c>
      <c r="I70" s="2">
        <v>9.6992613502952005E-2</v>
      </c>
      <c r="J70" s="2">
        <v>-1.8846693253307956E-3</v>
      </c>
      <c r="K70" s="2">
        <v>1.2168371078709578E-2</v>
      </c>
      <c r="L70" s="3">
        <v>1.8195454545454546</v>
      </c>
      <c r="M70" s="3">
        <v>1.9652650061996599</v>
      </c>
      <c r="N70" s="3">
        <v>1.8672713270369901E-2</v>
      </c>
      <c r="O70" s="3">
        <v>-2.1280448345794456E-2</v>
      </c>
      <c r="P70" s="4">
        <v>21.087272727272726</v>
      </c>
      <c r="Q70" s="4">
        <v>18.2717137878297</v>
      </c>
      <c r="R70" s="4">
        <v>-0.34486146469560097</v>
      </c>
      <c r="S70" s="4">
        <v>-1.1068619697460562</v>
      </c>
    </row>
    <row r="71" spans="1:19" x14ac:dyDescent="0.25">
      <c r="A71">
        <v>2</v>
      </c>
      <c r="B71" t="s">
        <v>34</v>
      </c>
      <c r="C71" t="s">
        <v>126</v>
      </c>
      <c r="D71" s="1">
        <v>42.25990909090909</v>
      </c>
      <c r="E71" s="1">
        <v>35.135644650774097</v>
      </c>
      <c r="F71" s="1">
        <v>-0.37313457144810513</v>
      </c>
      <c r="G71" s="1">
        <v>-4.5972644401349996</v>
      </c>
      <c r="H71" s="2">
        <v>9.981818181818182E-2</v>
      </c>
      <c r="I71" s="2">
        <v>9.6992613502952005E-2</v>
      </c>
      <c r="J71" s="2">
        <v>-1.8846693253307956E-3</v>
      </c>
      <c r="K71" s="2">
        <v>1.3477461987800476E-2</v>
      </c>
      <c r="L71" s="3">
        <v>1.978</v>
      </c>
      <c r="M71" s="3">
        <v>1.9652650061996599</v>
      </c>
      <c r="N71" s="3">
        <v>1.8672713270369901E-2</v>
      </c>
      <c r="O71" s="3">
        <v>3.5983395329932666E-3</v>
      </c>
      <c r="P71" s="4">
        <v>21.347272727272728</v>
      </c>
      <c r="Q71" s="4">
        <v>18.2717137878297</v>
      </c>
      <c r="R71" s="4">
        <v>-0.34486146469560097</v>
      </c>
      <c r="S71" s="4">
        <v>-2.1237407576248444</v>
      </c>
    </row>
    <row r="72" spans="1:19" x14ac:dyDescent="0.25">
      <c r="A72">
        <v>2</v>
      </c>
      <c r="B72" t="s">
        <v>35</v>
      </c>
      <c r="C72" t="s">
        <v>127</v>
      </c>
      <c r="D72" s="1">
        <v>35.778083333333335</v>
      </c>
      <c r="E72" s="1">
        <v>35.135644650774097</v>
      </c>
      <c r="F72" s="1">
        <v>-0.37313457144810513</v>
      </c>
      <c r="G72" s="1">
        <v>3.8010168729963176</v>
      </c>
      <c r="H72" s="2">
        <v>9.6416666666666664E-2</v>
      </c>
      <c r="I72" s="2">
        <v>9.6992613502952005E-2</v>
      </c>
      <c r="J72" s="2">
        <v>-1.8846693253307956E-3</v>
      </c>
      <c r="K72" s="2">
        <v>1.3020391280729779E-2</v>
      </c>
      <c r="L72" s="3">
        <v>1.9774166666666666</v>
      </c>
      <c r="M72" s="3">
        <v>1.9652650061996599</v>
      </c>
      <c r="N72" s="3">
        <v>1.8672713270369901E-2</v>
      </c>
      <c r="O72" s="3">
        <v>8.5945064410419825E-4</v>
      </c>
      <c r="P72" s="4">
        <v>18.802499999999998</v>
      </c>
      <c r="Q72" s="4">
        <v>18.2717137878297</v>
      </c>
      <c r="R72" s="4">
        <v>-0.34486146469560097</v>
      </c>
      <c r="S72" s="4">
        <v>1.8068804544963655</v>
      </c>
    </row>
    <row r="73" spans="1:19" x14ac:dyDescent="0.25">
      <c r="A73">
        <v>2</v>
      </c>
      <c r="B73" t="s">
        <v>9</v>
      </c>
      <c r="C73" t="s">
        <v>128</v>
      </c>
      <c r="D73" s="1">
        <v>24.11</v>
      </c>
      <c r="E73" s="1">
        <v>35.135644650774097</v>
      </c>
      <c r="F73" s="1">
        <v>-0.37313457144810513</v>
      </c>
      <c r="G73" s="1">
        <v>5.7604931356225819</v>
      </c>
      <c r="H73" s="2">
        <v>0.15154545454545454</v>
      </c>
      <c r="I73" s="2">
        <v>9.6992613502952005E-2</v>
      </c>
      <c r="J73" s="2">
        <v>-1.8846693253307956E-3</v>
      </c>
      <c r="K73" s="2">
        <v>-2.5401325890987383E-2</v>
      </c>
      <c r="L73" s="3">
        <v>2.133</v>
      </c>
      <c r="M73" s="3">
        <v>1.9652650061996599</v>
      </c>
      <c r="N73" s="3">
        <v>1.8672713270369901E-2</v>
      </c>
      <c r="O73" s="3">
        <v>-0.11649256955791598</v>
      </c>
      <c r="P73" s="4">
        <v>11.924545454545454</v>
      </c>
      <c r="Q73" s="4">
        <v>18.2717137878297</v>
      </c>
      <c r="R73" s="4">
        <v>-0.34486146469560097</v>
      </c>
      <c r="S73" s="4">
        <v>3.7644410605569725</v>
      </c>
    </row>
    <row r="74" spans="1:19" x14ac:dyDescent="0.25">
      <c r="A74">
        <v>2</v>
      </c>
      <c r="B74" t="s">
        <v>36</v>
      </c>
      <c r="C74" t="s">
        <v>129</v>
      </c>
      <c r="D74" s="1">
        <v>37.080777777777776</v>
      </c>
      <c r="E74" s="1">
        <v>35.135644650774097</v>
      </c>
      <c r="F74" s="1">
        <v>-0.37313457144810513</v>
      </c>
      <c r="G74" s="1">
        <v>2.7617278157572613</v>
      </c>
      <c r="H74" s="2">
        <v>8.8111111111111112E-2</v>
      </c>
      <c r="I74" s="2">
        <v>9.6992613502952005E-2</v>
      </c>
      <c r="J74" s="2">
        <v>-1.8846693253307956E-3</v>
      </c>
      <c r="K74" s="2">
        <v>1.607091617430112E-3</v>
      </c>
      <c r="L74" s="3">
        <v>2.0118888888888891</v>
      </c>
      <c r="M74" s="3">
        <v>1.9652650061996599</v>
      </c>
      <c r="N74" s="3">
        <v>1.8672713270369901E-2</v>
      </c>
      <c r="O74" s="3">
        <v>3.5738406873060624E-2</v>
      </c>
      <c r="P74" s="4">
        <v>18.584444444444443</v>
      </c>
      <c r="Q74" s="4">
        <v>18.2717137878297</v>
      </c>
      <c r="R74" s="4">
        <v>-0.34486146469560097</v>
      </c>
      <c r="S74" s="4">
        <v>1.4091413972573079</v>
      </c>
    </row>
    <row r="75" spans="1:19" x14ac:dyDescent="0.25">
      <c r="A75">
        <v>2</v>
      </c>
      <c r="B75" t="s">
        <v>37</v>
      </c>
      <c r="C75" t="s">
        <v>130</v>
      </c>
      <c r="D75" s="1">
        <v>39.704636363636361</v>
      </c>
      <c r="E75" s="1">
        <v>35.135644650774097</v>
      </c>
      <c r="F75" s="1">
        <v>-0.37313457144810513</v>
      </c>
      <c r="G75" s="1">
        <v>1.3344123275417772</v>
      </c>
      <c r="H75" s="2">
        <v>8.9545454545454553E-2</v>
      </c>
      <c r="I75" s="2">
        <v>9.6992613502952005E-2</v>
      </c>
      <c r="J75" s="2">
        <v>-1.8846693253307956E-3</v>
      </c>
      <c r="K75" s="2">
        <v>1.414845765879616E-2</v>
      </c>
      <c r="L75" s="3">
        <v>1.9850000000000001</v>
      </c>
      <c r="M75" s="3">
        <v>1.9652650061996599</v>
      </c>
      <c r="N75" s="3">
        <v>1.8672713270369901E-2</v>
      </c>
      <c r="O75" s="3">
        <v>-8.0134930788393621E-3</v>
      </c>
      <c r="P75" s="4">
        <v>20.027272727272727</v>
      </c>
      <c r="Q75" s="4">
        <v>18.2717137878297</v>
      </c>
      <c r="R75" s="4">
        <v>-0.34486146469560097</v>
      </c>
      <c r="S75" s="4">
        <v>0.95345981957573045</v>
      </c>
    </row>
    <row r="76" spans="1:19" x14ac:dyDescent="0.25">
      <c r="A76">
        <v>2</v>
      </c>
      <c r="B76" t="s">
        <v>38</v>
      </c>
      <c r="C76" t="s">
        <v>131</v>
      </c>
      <c r="D76" s="1">
        <v>37.268636363636361</v>
      </c>
      <c r="E76" s="1">
        <v>35.135644650774097</v>
      </c>
      <c r="F76" s="1">
        <v>-0.37313457144810513</v>
      </c>
      <c r="G76" s="1">
        <v>0.30148555986500725</v>
      </c>
      <c r="H76" s="2">
        <v>0.10390909090909091</v>
      </c>
      <c r="I76" s="2">
        <v>9.6992613502952005E-2</v>
      </c>
      <c r="J76" s="2">
        <v>-1.8846693253307956E-3</v>
      </c>
      <c r="K76" s="2">
        <v>-1.1437501334116279E-3</v>
      </c>
      <c r="L76" s="3">
        <v>2.0992727272727274</v>
      </c>
      <c r="M76" s="3">
        <v>1.9652650061996599</v>
      </c>
      <c r="N76" s="3">
        <v>1.8672713270369901E-2</v>
      </c>
      <c r="O76" s="3">
        <v>-2.9507721073067206E-2</v>
      </c>
      <c r="P76" s="4">
        <v>17.951818181818183</v>
      </c>
      <c r="Q76" s="4">
        <v>18.2717137878297</v>
      </c>
      <c r="R76" s="4">
        <v>-0.34486146469560097</v>
      </c>
      <c r="S76" s="4">
        <v>0.62807742419333579</v>
      </c>
    </row>
    <row r="77" spans="1:19" x14ac:dyDescent="0.25">
      <c r="A77">
        <v>2</v>
      </c>
      <c r="B77" t="s">
        <v>39</v>
      </c>
      <c r="C77" t="s">
        <v>132</v>
      </c>
      <c r="D77" s="1">
        <v>41.651272727272726</v>
      </c>
      <c r="E77" s="1">
        <v>35.135644650774097</v>
      </c>
      <c r="F77" s="1">
        <v>-0.37313457144810513</v>
      </c>
      <c r="G77" s="1">
        <v>-0.14080989468045146</v>
      </c>
      <c r="H77" s="2">
        <v>0.10718181818181818</v>
      </c>
      <c r="I77" s="2">
        <v>9.6992613502952005E-2</v>
      </c>
      <c r="J77" s="2">
        <v>-1.8846693253307956E-3</v>
      </c>
      <c r="K77" s="2">
        <v>-4.6740531637146782E-3</v>
      </c>
      <c r="L77" s="3">
        <v>1.8904545454545456</v>
      </c>
      <c r="M77" s="3">
        <v>1.9652650061996599</v>
      </c>
      <c r="N77" s="3">
        <v>1.8672713270369901E-2</v>
      </c>
      <c r="O77" s="3">
        <v>-3.4613781679128097E-2</v>
      </c>
      <c r="P77" s="4">
        <v>22.624545454545455</v>
      </c>
      <c r="Q77" s="4">
        <v>18.2717137878297</v>
      </c>
      <c r="R77" s="4">
        <v>-0.34486146469560097</v>
      </c>
      <c r="S77" s="4">
        <v>0.12898651510242587</v>
      </c>
    </row>
    <row r="78" spans="1:19" x14ac:dyDescent="0.25">
      <c r="A78">
        <v>2</v>
      </c>
      <c r="B78" t="s">
        <v>40</v>
      </c>
      <c r="C78" t="s">
        <v>133</v>
      </c>
      <c r="D78" s="1">
        <v>41.912636363636366</v>
      </c>
      <c r="E78" s="1">
        <v>35.135644650774097</v>
      </c>
      <c r="F78" s="1">
        <v>-0.37313457144810513</v>
      </c>
      <c r="G78" s="1">
        <v>-1.7104235310440856</v>
      </c>
      <c r="H78" s="2">
        <v>0.10972727272727273</v>
      </c>
      <c r="I78" s="2">
        <v>9.6992613502952005E-2</v>
      </c>
      <c r="J78" s="2">
        <v>-1.8846693253307956E-3</v>
      </c>
      <c r="K78" s="2">
        <v>-5.8028410425025323E-3</v>
      </c>
      <c r="L78" s="3">
        <v>1.9509090909090909</v>
      </c>
      <c r="M78" s="3">
        <v>1.9652650061996599</v>
      </c>
      <c r="N78" s="3">
        <v>1.8672713270369901E-2</v>
      </c>
      <c r="O78" s="3">
        <v>6.1742278926932848E-2</v>
      </c>
      <c r="P78" s="4">
        <v>21.984545454545454</v>
      </c>
      <c r="Q78" s="4">
        <v>18.2717137878297</v>
      </c>
      <c r="R78" s="4">
        <v>-0.34486146469560097</v>
      </c>
      <c r="S78" s="4">
        <v>-1.5230589394430289</v>
      </c>
    </row>
    <row r="79" spans="1:19" x14ac:dyDescent="0.25">
      <c r="A79">
        <v>2</v>
      </c>
      <c r="B79" t="s">
        <v>41</v>
      </c>
      <c r="C79" t="s">
        <v>134</v>
      </c>
      <c r="D79" s="1">
        <v>36.039090909090909</v>
      </c>
      <c r="E79" s="1">
        <v>35.135644650774097</v>
      </c>
      <c r="F79" s="1">
        <v>-0.37313457144810513</v>
      </c>
      <c r="G79" s="1">
        <v>1.8488813931983401</v>
      </c>
      <c r="H79" s="2">
        <v>0.10209090909090909</v>
      </c>
      <c r="I79" s="2">
        <v>9.6992613502952005E-2</v>
      </c>
      <c r="J79" s="2">
        <v>-1.8846693253307956E-3</v>
      </c>
      <c r="K79" s="2">
        <v>6.5096589574974578E-3</v>
      </c>
      <c r="L79" s="3">
        <v>1.993090909090909</v>
      </c>
      <c r="M79" s="3">
        <v>1.9652650061996599</v>
      </c>
      <c r="N79" s="3">
        <v>1.8672713270369901E-2</v>
      </c>
      <c r="O79" s="3">
        <v>2.5950612260265959E-2</v>
      </c>
      <c r="P79" s="4">
        <v>18.238181818181818</v>
      </c>
      <c r="Q79" s="4">
        <v>18.2717137878297</v>
      </c>
      <c r="R79" s="4">
        <v>-0.34486146469560097</v>
      </c>
      <c r="S79" s="4">
        <v>1.0353690908600051</v>
      </c>
    </row>
    <row r="80" spans="1:19" x14ac:dyDescent="0.25">
      <c r="A80">
        <v>2</v>
      </c>
      <c r="B80" t="s">
        <v>42</v>
      </c>
      <c r="C80" t="s">
        <v>135</v>
      </c>
      <c r="D80" s="1">
        <v>46.074909090909088</v>
      </c>
      <c r="E80" s="1">
        <v>35.135644650774097</v>
      </c>
      <c r="F80" s="1">
        <v>-0.37313457144810513</v>
      </c>
      <c r="G80" s="1">
        <v>-8.7681220158925655</v>
      </c>
      <c r="H80" s="2">
        <v>8.7000000000000008E-2</v>
      </c>
      <c r="I80" s="2">
        <v>9.6992613502952005E-2</v>
      </c>
      <c r="J80" s="2">
        <v>-1.8846693253307956E-3</v>
      </c>
      <c r="K80" s="2">
        <v>1.2556249866588362E-2</v>
      </c>
      <c r="L80" s="3">
        <v>2.0428181818181819</v>
      </c>
      <c r="M80" s="3">
        <v>1.9652650061996599</v>
      </c>
      <c r="N80" s="3">
        <v>1.8672713270369901E-2</v>
      </c>
      <c r="O80" s="3">
        <v>-6.6907721073067083E-2</v>
      </c>
      <c r="P80" s="4">
        <v>22.50090909090909</v>
      </c>
      <c r="Q80" s="4">
        <v>18.2717137878297</v>
      </c>
      <c r="R80" s="4">
        <v>-0.34486146469560097</v>
      </c>
      <c r="S80" s="4">
        <v>-3.5427710606551521</v>
      </c>
    </row>
    <row r="81" spans="1:19" x14ac:dyDescent="0.25">
      <c r="A81">
        <v>2</v>
      </c>
      <c r="B81" t="s">
        <v>43</v>
      </c>
      <c r="C81" t="s">
        <v>136</v>
      </c>
      <c r="D81" s="1">
        <v>32.756363636363638</v>
      </c>
      <c r="E81" s="1">
        <v>35.135644650774097</v>
      </c>
      <c r="F81" s="1">
        <v>-0.37313457144810513</v>
      </c>
      <c r="G81" s="1">
        <v>1.349196165925612</v>
      </c>
      <c r="H81" s="2">
        <v>0.11145454545454546</v>
      </c>
      <c r="I81" s="2">
        <v>9.6992613502952005E-2</v>
      </c>
      <c r="J81" s="2">
        <v>-1.8846693253307956E-3</v>
      </c>
      <c r="K81" s="2">
        <v>-1.1337689527351036E-2</v>
      </c>
      <c r="L81" s="3">
        <v>1.8789090909090909</v>
      </c>
      <c r="M81" s="3">
        <v>1.9652650061996599</v>
      </c>
      <c r="N81" s="3">
        <v>1.8672713270369901E-2</v>
      </c>
      <c r="O81" s="3">
        <v>3.1834703169357104E-2</v>
      </c>
      <c r="P81" s="4">
        <v>17.844545454545454</v>
      </c>
      <c r="Q81" s="4">
        <v>18.2717137878297</v>
      </c>
      <c r="R81" s="4">
        <v>-0.34486146469560097</v>
      </c>
      <c r="S81" s="4">
        <v>0.6060168181327299</v>
      </c>
    </row>
    <row r="82" spans="1:19" x14ac:dyDescent="0.25">
      <c r="A82">
        <v>2</v>
      </c>
      <c r="B82" t="s">
        <v>44</v>
      </c>
      <c r="C82" t="s">
        <v>137</v>
      </c>
      <c r="D82" s="1">
        <v>35.75718181818182</v>
      </c>
      <c r="E82" s="1">
        <v>35.135644650774097</v>
      </c>
      <c r="F82" s="1">
        <v>-0.37313457144810513</v>
      </c>
      <c r="G82" s="1">
        <v>1.0130507113801599</v>
      </c>
      <c r="H82" s="2">
        <v>5.9000000000000004E-2</v>
      </c>
      <c r="I82" s="2">
        <v>9.6992613502952005E-2</v>
      </c>
      <c r="J82" s="2">
        <v>-1.8846693253307956E-3</v>
      </c>
      <c r="K82" s="2">
        <v>1.765928016961868E-2</v>
      </c>
      <c r="L82" s="3">
        <v>1.872090909090909</v>
      </c>
      <c r="M82" s="3">
        <v>1.9652650061996599</v>
      </c>
      <c r="N82" s="3">
        <v>1.8672713270369901E-2</v>
      </c>
      <c r="O82" s="3">
        <v>1.4868036502690307E-2</v>
      </c>
      <c r="P82" s="4">
        <v>19.65818181818182</v>
      </c>
      <c r="Q82" s="4">
        <v>18.2717137878297</v>
      </c>
      <c r="R82" s="4">
        <v>-0.34486146469560097</v>
      </c>
      <c r="S82" s="4">
        <v>0.35965318176909378</v>
      </c>
    </row>
    <row r="83" spans="1:19" x14ac:dyDescent="0.25">
      <c r="A83">
        <v>2</v>
      </c>
      <c r="B83" t="s">
        <v>45</v>
      </c>
      <c r="C83" t="s">
        <v>138</v>
      </c>
      <c r="D83" s="1">
        <v>33.962272727272726</v>
      </c>
      <c r="E83" s="1">
        <v>35.135644650774097</v>
      </c>
      <c r="F83" s="1">
        <v>-0.37313457144810513</v>
      </c>
      <c r="G83" s="1">
        <v>-0.5180523189228694</v>
      </c>
      <c r="H83" s="2">
        <v>9.7727272727272732E-2</v>
      </c>
      <c r="I83" s="2">
        <v>9.6992613502952005E-2</v>
      </c>
      <c r="J83" s="2">
        <v>-1.8846693253307956E-3</v>
      </c>
      <c r="K83" s="2">
        <v>-1.0982955879570988E-3</v>
      </c>
      <c r="L83" s="3">
        <v>1.8227272727272728</v>
      </c>
      <c r="M83" s="3">
        <v>1.9652650061996599</v>
      </c>
      <c r="N83" s="3">
        <v>1.8672713270369901E-2</v>
      </c>
      <c r="O83" s="3">
        <v>5.1022581957235857E-2</v>
      </c>
      <c r="P83" s="4">
        <v>18.907272727272726</v>
      </c>
      <c r="Q83" s="4">
        <v>18.2717137878297</v>
      </c>
      <c r="R83" s="4">
        <v>-0.34486146469560097</v>
      </c>
      <c r="S83" s="4">
        <v>-0.7676801515642353</v>
      </c>
    </row>
    <row r="84" spans="1:19" x14ac:dyDescent="0.25">
      <c r="A84">
        <v>2</v>
      </c>
      <c r="B84" t="s">
        <v>10</v>
      </c>
      <c r="C84" t="s">
        <v>139</v>
      </c>
      <c r="D84" s="1">
        <v>33.716363636363639</v>
      </c>
      <c r="E84" s="1">
        <v>35.135644650774097</v>
      </c>
      <c r="F84" s="1">
        <v>-0.37313457144810513</v>
      </c>
      <c r="G84" s="1">
        <v>1.3141598022892467</v>
      </c>
      <c r="H84" s="2">
        <v>0.13200000000000001</v>
      </c>
      <c r="I84" s="2">
        <v>9.6992613502952005E-2</v>
      </c>
      <c r="J84" s="2">
        <v>-1.8846693253307956E-3</v>
      </c>
      <c r="K84" s="2">
        <v>-1.4522538012199507E-2</v>
      </c>
      <c r="L84" s="3">
        <v>1.9573636363636364</v>
      </c>
      <c r="M84" s="3">
        <v>1.9652650061996599</v>
      </c>
      <c r="N84" s="3">
        <v>1.8672713270369901E-2</v>
      </c>
      <c r="O84" s="3">
        <v>-9.7250145315491476E-2</v>
      </c>
      <c r="P84" s="4">
        <v>17.252727272727274</v>
      </c>
      <c r="Q84" s="4">
        <v>18.2717137878297</v>
      </c>
      <c r="R84" s="4">
        <v>-0.34486146469560097</v>
      </c>
      <c r="S84" s="4">
        <v>1.817774393890307</v>
      </c>
    </row>
    <row r="85" spans="1:19" x14ac:dyDescent="0.25">
      <c r="A85">
        <v>2</v>
      </c>
      <c r="B85" t="s">
        <v>46</v>
      </c>
      <c r="C85" t="s">
        <v>140</v>
      </c>
      <c r="D85" s="1">
        <v>37.844545454545454</v>
      </c>
      <c r="E85" s="1">
        <v>35.135644650774097</v>
      </c>
      <c r="F85" s="1">
        <v>-0.37313457144810513</v>
      </c>
      <c r="G85" s="1">
        <v>0.44912949925895163</v>
      </c>
      <c r="H85" s="2">
        <v>8.4272727272727277E-2</v>
      </c>
      <c r="I85" s="2">
        <v>9.6992613502952005E-2</v>
      </c>
      <c r="J85" s="2">
        <v>-1.8846693253307956E-3</v>
      </c>
      <c r="K85" s="2">
        <v>9.1744316847701957E-3</v>
      </c>
      <c r="L85" s="3">
        <v>2.0324545454545455</v>
      </c>
      <c r="M85" s="3">
        <v>1.9652650061996599</v>
      </c>
      <c r="N85" s="3">
        <v>1.8672713270369901E-2</v>
      </c>
      <c r="O85" s="3">
        <v>6.0528849875387536E-3</v>
      </c>
      <c r="P85" s="4">
        <v>18.901818181818182</v>
      </c>
      <c r="Q85" s="4">
        <v>18.2717137878297</v>
      </c>
      <c r="R85" s="4">
        <v>-0.34486146469560097</v>
      </c>
      <c r="S85" s="4">
        <v>0.46565318176909187</v>
      </c>
    </row>
    <row r="86" spans="1:19" x14ac:dyDescent="0.25">
      <c r="A86">
        <v>2</v>
      </c>
      <c r="B86" t="s">
        <v>47</v>
      </c>
      <c r="C86" t="s">
        <v>141</v>
      </c>
      <c r="D86" s="1">
        <v>40.923636363636362</v>
      </c>
      <c r="E86" s="1">
        <v>35.135644650774097</v>
      </c>
      <c r="F86" s="1">
        <v>-0.37313457144810513</v>
      </c>
      <c r="G86" s="1">
        <v>-3.8600278091189466</v>
      </c>
      <c r="H86" s="2">
        <v>8.0090909090909088E-2</v>
      </c>
      <c r="I86" s="2">
        <v>9.6992613502952005E-2</v>
      </c>
      <c r="J86" s="2">
        <v>-1.8846693253307956E-3</v>
      </c>
      <c r="K86" s="2">
        <v>1.587429799493062E-2</v>
      </c>
      <c r="L86" s="3">
        <v>1.992909090909091</v>
      </c>
      <c r="M86" s="3">
        <v>1.9652650061996599</v>
      </c>
      <c r="N86" s="3">
        <v>1.8672713270369901E-2</v>
      </c>
      <c r="O86" s="3">
        <v>9.2314471440301471E-2</v>
      </c>
      <c r="P86" s="4">
        <v>20.61</v>
      </c>
      <c r="Q86" s="4">
        <v>18.2717137878297</v>
      </c>
      <c r="R86" s="4">
        <v>-0.34486146469560097</v>
      </c>
      <c r="S86" s="4">
        <v>-3.0411404902451693</v>
      </c>
    </row>
    <row r="87" spans="1:19" x14ac:dyDescent="0.25">
      <c r="A87">
        <v>2</v>
      </c>
      <c r="B87" t="s">
        <v>48</v>
      </c>
      <c r="C87" t="s">
        <v>142</v>
      </c>
      <c r="D87" s="1">
        <v>35.295363636363639</v>
      </c>
      <c r="E87" s="1">
        <v>35.135644650774097</v>
      </c>
      <c r="F87" s="1">
        <v>-0.37313457144810513</v>
      </c>
      <c r="G87" s="1">
        <v>-9.8537167407720005E-2</v>
      </c>
      <c r="H87" s="2">
        <v>8.9909090909090911E-2</v>
      </c>
      <c r="I87" s="2">
        <v>9.6992613502952005E-2</v>
      </c>
      <c r="J87" s="2">
        <v>-1.8846693253307956E-3</v>
      </c>
      <c r="K87" s="2">
        <v>9.4168559271944341E-3</v>
      </c>
      <c r="L87" s="3">
        <v>1.7818181818181817</v>
      </c>
      <c r="M87" s="3">
        <v>1.9652650061996599</v>
      </c>
      <c r="N87" s="3">
        <v>1.8672713270369901E-2</v>
      </c>
      <c r="O87" s="3">
        <v>-9.0683271336733373E-3</v>
      </c>
      <c r="P87" s="4">
        <v>19.963636363636365</v>
      </c>
      <c r="Q87" s="4">
        <v>18.2717137878297</v>
      </c>
      <c r="R87" s="4">
        <v>-0.34486146469560097</v>
      </c>
      <c r="S87" s="4">
        <v>-0.23949833338242144</v>
      </c>
    </row>
    <row r="88" spans="1:19" x14ac:dyDescent="0.25">
      <c r="A88">
        <v>2</v>
      </c>
      <c r="B88" t="s">
        <v>49</v>
      </c>
      <c r="C88" t="s">
        <v>143</v>
      </c>
      <c r="D88" s="1">
        <v>36.210545454545453</v>
      </c>
      <c r="E88" s="1">
        <v>35.135644650774097</v>
      </c>
      <c r="F88" s="1">
        <v>-0.37313457144810513</v>
      </c>
      <c r="G88" s="1">
        <v>0.7208769740064227</v>
      </c>
      <c r="H88" s="2">
        <v>0.11499999999999999</v>
      </c>
      <c r="I88" s="2">
        <v>9.6992613502952005E-2</v>
      </c>
      <c r="J88" s="2">
        <v>-1.8846693253307956E-3</v>
      </c>
      <c r="K88" s="2">
        <v>-1.0663952153613654E-2</v>
      </c>
      <c r="L88" s="3">
        <v>1.7949999999999999</v>
      </c>
      <c r="M88" s="3">
        <v>1.9652650061996599</v>
      </c>
      <c r="N88" s="3">
        <v>1.8672713270369901E-2</v>
      </c>
      <c r="O88" s="3">
        <v>-5.4788865854212165E-2</v>
      </c>
      <c r="P88" s="4">
        <v>20.674545454545456</v>
      </c>
      <c r="Q88" s="4">
        <v>18.2717137878297</v>
      </c>
      <c r="R88" s="4">
        <v>-0.34486146469560097</v>
      </c>
      <c r="S88" s="4">
        <v>0.58864981476572709</v>
      </c>
    </row>
    <row r="89" spans="1:19" x14ac:dyDescent="0.25">
      <c r="A89">
        <v>2</v>
      </c>
      <c r="B89" t="s">
        <v>50</v>
      </c>
      <c r="C89" t="s">
        <v>144</v>
      </c>
      <c r="D89" s="1">
        <v>38.964090909090906</v>
      </c>
      <c r="E89" s="1">
        <v>35.135644650774097</v>
      </c>
      <c r="F89" s="1">
        <v>-0.37313457144810513</v>
      </c>
      <c r="G89" s="1">
        <v>-6.4304856522562019</v>
      </c>
      <c r="H89" s="2">
        <v>8.4090909090909091E-2</v>
      </c>
      <c r="I89" s="2">
        <v>9.6992613502952005E-2</v>
      </c>
      <c r="J89" s="2">
        <v>-1.8846693253307956E-3</v>
      </c>
      <c r="K89" s="2">
        <v>1.8025946836285334E-2</v>
      </c>
      <c r="L89" s="3">
        <v>1.8876363636363636</v>
      </c>
      <c r="M89" s="3">
        <v>1.9652650061996599</v>
      </c>
      <c r="N89" s="3">
        <v>1.8672713270369901E-2</v>
      </c>
      <c r="O89" s="3">
        <v>0.14622864256329637</v>
      </c>
      <c r="P89" s="4">
        <v>20.804545454545455</v>
      </c>
      <c r="Q89" s="4">
        <v>18.2717137878297</v>
      </c>
      <c r="R89" s="4">
        <v>-0.34486146469560097</v>
      </c>
      <c r="S89" s="4">
        <v>-5.0231043939884827</v>
      </c>
    </row>
    <row r="90" spans="1:19" x14ac:dyDescent="0.25">
      <c r="A90">
        <v>2</v>
      </c>
      <c r="B90" t="s">
        <v>51</v>
      </c>
      <c r="C90" t="s">
        <v>145</v>
      </c>
      <c r="D90" s="1">
        <v>44.588545454545454</v>
      </c>
      <c r="E90" s="1">
        <v>35.135644650774097</v>
      </c>
      <c r="F90" s="1">
        <v>-0.37313457144810513</v>
      </c>
      <c r="G90" s="1">
        <v>-0.90830307649863329</v>
      </c>
      <c r="H90" s="2">
        <v>8.3909090909090905E-2</v>
      </c>
      <c r="I90" s="2">
        <v>9.6992613502952005E-2</v>
      </c>
      <c r="J90" s="2">
        <v>-1.8846693253307956E-3</v>
      </c>
      <c r="K90" s="2">
        <v>-3.7892046788661898E-3</v>
      </c>
      <c r="L90" s="3">
        <v>1.883909090909091</v>
      </c>
      <c r="M90" s="3">
        <v>1.9652650061996599</v>
      </c>
      <c r="N90" s="3">
        <v>1.8672713270369901E-2</v>
      </c>
      <c r="O90" s="3">
        <v>6.1821824381477875E-2</v>
      </c>
      <c r="P90" s="4">
        <v>23.81</v>
      </c>
      <c r="Q90" s="4">
        <v>18.2717137878297</v>
      </c>
      <c r="R90" s="4">
        <v>-0.34486146469560097</v>
      </c>
      <c r="S90" s="4">
        <v>-1.0749453030793923</v>
      </c>
    </row>
    <row r="91" spans="1:19" x14ac:dyDescent="0.25">
      <c r="A91">
        <v>2</v>
      </c>
      <c r="B91" t="s">
        <v>52</v>
      </c>
      <c r="C91" t="s">
        <v>146</v>
      </c>
      <c r="D91" s="1">
        <v>49.977636363636364</v>
      </c>
      <c r="E91" s="1">
        <v>35.135644650774097</v>
      </c>
      <c r="F91" s="1">
        <v>-0.37313457144810513</v>
      </c>
      <c r="G91" s="1">
        <v>-8.5786803492259054</v>
      </c>
      <c r="H91" s="2">
        <v>0.10290909090909091</v>
      </c>
      <c r="I91" s="2">
        <v>9.6992613502952005E-2</v>
      </c>
      <c r="J91" s="2">
        <v>-1.8846693253307956E-3</v>
      </c>
      <c r="K91" s="2">
        <v>8.613068048406558E-3</v>
      </c>
      <c r="L91" s="3">
        <v>2.2094545454545456</v>
      </c>
      <c r="M91" s="3">
        <v>1.9652650061996599</v>
      </c>
      <c r="N91" s="3">
        <v>1.8672713270369901E-2</v>
      </c>
      <c r="O91" s="3">
        <v>-7.5232721073067221E-2</v>
      </c>
      <c r="P91" s="4">
        <v>22.99818181818182</v>
      </c>
      <c r="Q91" s="4">
        <v>18.2717137878297</v>
      </c>
      <c r="R91" s="4">
        <v>-0.34486146469560097</v>
      </c>
      <c r="S91" s="4">
        <v>-3.2050589394430276</v>
      </c>
    </row>
    <row r="92" spans="1:19" x14ac:dyDescent="0.25">
      <c r="A92">
        <v>2</v>
      </c>
      <c r="B92" t="s">
        <v>53</v>
      </c>
      <c r="C92" t="s">
        <v>147</v>
      </c>
      <c r="D92" s="1">
        <v>32.805181818181815</v>
      </c>
      <c r="E92" s="1">
        <v>35.135644650774097</v>
      </c>
      <c r="F92" s="1">
        <v>-0.37313457144810513</v>
      </c>
      <c r="G92" s="1">
        <v>1.2733878325922845</v>
      </c>
      <c r="H92" s="2">
        <v>9.8454545454545461E-2</v>
      </c>
      <c r="I92" s="2">
        <v>9.6992613502952005E-2</v>
      </c>
      <c r="J92" s="2">
        <v>-1.8846693253307956E-3</v>
      </c>
      <c r="K92" s="2">
        <v>7.8539771393156405E-3</v>
      </c>
      <c r="L92" s="3">
        <v>1.9971818181818182</v>
      </c>
      <c r="M92" s="3">
        <v>1.9652650061996599</v>
      </c>
      <c r="N92" s="3">
        <v>1.8672713270369901E-2</v>
      </c>
      <c r="O92" s="3">
        <v>2.8078642563296174E-2</v>
      </c>
      <c r="P92" s="4">
        <v>16.650909090909092</v>
      </c>
      <c r="Q92" s="4">
        <v>18.2717137878297</v>
      </c>
      <c r="R92" s="4">
        <v>-0.34486146469560097</v>
      </c>
      <c r="S92" s="4">
        <v>0.24157742419333417</v>
      </c>
    </row>
    <row r="93" spans="1:19" x14ac:dyDescent="0.25">
      <c r="A93">
        <v>2</v>
      </c>
      <c r="B93" t="s">
        <v>54</v>
      </c>
      <c r="C93" t="s">
        <v>148</v>
      </c>
      <c r="D93" s="1">
        <v>36.087499999999999</v>
      </c>
      <c r="E93" s="1">
        <v>35.135644650774097</v>
      </c>
      <c r="F93" s="1">
        <v>-0.37313457144810513</v>
      </c>
      <c r="G93" s="1">
        <v>-5.0683023189228749</v>
      </c>
      <c r="H93" s="2">
        <v>0.1012</v>
      </c>
      <c r="I93" s="2">
        <v>9.6992613502952005E-2</v>
      </c>
      <c r="J93" s="2">
        <v>-1.8846693253307956E-3</v>
      </c>
      <c r="K93" s="2">
        <v>4.0269569372954339E-3</v>
      </c>
      <c r="L93" s="3">
        <v>1.9774</v>
      </c>
      <c r="M93" s="3">
        <v>1.9652650061996599</v>
      </c>
      <c r="N93" s="3">
        <v>1.8672713270369901E-2</v>
      </c>
      <c r="O93" s="3">
        <v>0.13054076377541723</v>
      </c>
      <c r="P93" s="4">
        <v>18.427</v>
      </c>
      <c r="Q93" s="4">
        <v>18.2717137878297</v>
      </c>
      <c r="R93" s="4">
        <v>-0.34486146469560097</v>
      </c>
      <c r="S93" s="4">
        <v>-4.091907424291513</v>
      </c>
    </row>
    <row r="94" spans="1:19" x14ac:dyDescent="0.25">
      <c r="A94">
        <v>2</v>
      </c>
      <c r="B94" t="s">
        <v>55</v>
      </c>
      <c r="C94" t="s">
        <v>149</v>
      </c>
      <c r="D94" s="1">
        <v>33.117272727272727</v>
      </c>
      <c r="E94" s="1">
        <v>35.135644650774097</v>
      </c>
      <c r="F94" s="1">
        <v>-0.37313457144810513</v>
      </c>
      <c r="G94" s="1">
        <v>-1.6731735310440854</v>
      </c>
      <c r="H94" s="2">
        <v>0.12618181818181817</v>
      </c>
      <c r="I94" s="2">
        <v>9.6992613502952005E-2</v>
      </c>
      <c r="J94" s="2">
        <v>-1.8846693253307956E-3</v>
      </c>
      <c r="K94" s="2">
        <v>-8.5301137697752633E-3</v>
      </c>
      <c r="L94" s="3">
        <v>2.0362727272727272</v>
      </c>
      <c r="M94" s="3">
        <v>1.9652650061996599</v>
      </c>
      <c r="N94" s="3">
        <v>1.8672713270369901E-2</v>
      </c>
      <c r="O94" s="3">
        <v>-6.6734993800340092E-2</v>
      </c>
      <c r="P94" s="4">
        <v>16.134545454545453</v>
      </c>
      <c r="Q94" s="4">
        <v>18.2717137878297</v>
      </c>
      <c r="R94" s="4">
        <v>-0.34486146469560097</v>
      </c>
      <c r="S94" s="4">
        <v>-0.15237712126121039</v>
      </c>
    </row>
    <row r="95" spans="1:19" x14ac:dyDescent="0.25">
      <c r="A95">
        <v>2</v>
      </c>
      <c r="B95" t="s">
        <v>11</v>
      </c>
      <c r="C95" t="s">
        <v>150</v>
      </c>
      <c r="D95" s="1">
        <v>24.741272727272726</v>
      </c>
      <c r="E95" s="1">
        <v>35.135644650774097</v>
      </c>
      <c r="F95" s="1">
        <v>-0.37313457144810513</v>
      </c>
      <c r="G95" s="1">
        <v>6.0970749538043982</v>
      </c>
      <c r="H95" s="2">
        <v>0.10390909090909091</v>
      </c>
      <c r="I95" s="2">
        <v>9.6992613502952005E-2</v>
      </c>
      <c r="J95" s="2">
        <v>-1.8846693253307956E-3</v>
      </c>
      <c r="K95" s="2">
        <v>-1.2883144072805566E-2</v>
      </c>
      <c r="L95" s="3">
        <v>2.0553636363636363</v>
      </c>
      <c r="M95" s="3">
        <v>1.9652650061996599</v>
      </c>
      <c r="N95" s="3">
        <v>1.8672713270369901E-2</v>
      </c>
      <c r="O95" s="3">
        <v>-9.4883478648824848E-2</v>
      </c>
      <c r="P95" s="4">
        <v>12.566363636363636</v>
      </c>
      <c r="Q95" s="4">
        <v>18.2717137878297</v>
      </c>
      <c r="R95" s="4">
        <v>-0.34486146469560097</v>
      </c>
      <c r="S95" s="4">
        <v>3.9461986363145503</v>
      </c>
    </row>
    <row r="96" spans="1:19" x14ac:dyDescent="0.25">
      <c r="A96">
        <v>2</v>
      </c>
      <c r="B96" t="s">
        <v>56</v>
      </c>
      <c r="C96" t="s">
        <v>151</v>
      </c>
      <c r="D96" s="1">
        <v>31.650545454545455</v>
      </c>
      <c r="E96" s="1">
        <v>35.135644650774097</v>
      </c>
      <c r="F96" s="1">
        <v>-0.37313457144810513</v>
      </c>
      <c r="G96" s="1">
        <v>-0.77326716740772383</v>
      </c>
      <c r="H96" s="2">
        <v>0.10654545454545454</v>
      </c>
      <c r="I96" s="2">
        <v>9.6992613502952005E-2</v>
      </c>
      <c r="J96" s="2">
        <v>-1.8846693253307956E-3</v>
      </c>
      <c r="K96" s="2">
        <v>-3.5855683152298118E-3</v>
      </c>
      <c r="L96" s="3">
        <v>2.0844545454545456</v>
      </c>
      <c r="M96" s="3">
        <v>1.9652650061996599</v>
      </c>
      <c r="N96" s="3">
        <v>1.8672713270369901E-2</v>
      </c>
      <c r="O96" s="3">
        <v>2.4576369836023515E-2</v>
      </c>
      <c r="P96" s="4">
        <v>15.621818181818183</v>
      </c>
      <c r="Q96" s="4">
        <v>18.2717137878297</v>
      </c>
      <c r="R96" s="4">
        <v>-0.34486146469560097</v>
      </c>
      <c r="S96" s="4">
        <v>-0.82433621217030151</v>
      </c>
    </row>
    <row r="97" spans="1:19" x14ac:dyDescent="0.25">
      <c r="A97">
        <v>2</v>
      </c>
      <c r="B97" t="s">
        <v>12</v>
      </c>
      <c r="C97" t="s">
        <v>152</v>
      </c>
      <c r="D97" s="1">
        <v>25.799545454545456</v>
      </c>
      <c r="E97" s="1">
        <v>35.135644650774097</v>
      </c>
      <c r="F97" s="1">
        <v>-0.37313457144810513</v>
      </c>
      <c r="G97" s="1">
        <v>5.1782204083498549</v>
      </c>
      <c r="H97" s="2">
        <v>0.13400000000000001</v>
      </c>
      <c r="I97" s="2">
        <v>9.6992613502952005E-2</v>
      </c>
      <c r="J97" s="2">
        <v>-1.8846693253307956E-3</v>
      </c>
      <c r="K97" s="2">
        <v>-1.8522538012199524E-2</v>
      </c>
      <c r="L97" s="3">
        <v>2.015090909090909</v>
      </c>
      <c r="M97" s="3">
        <v>1.9652650061996599</v>
      </c>
      <c r="N97" s="3">
        <v>1.8672713270369901E-2</v>
      </c>
      <c r="O97" s="3">
        <v>-6.5280448345794717E-2</v>
      </c>
      <c r="P97" s="4">
        <v>13.058181818181819</v>
      </c>
      <c r="Q97" s="4">
        <v>18.2717137878297</v>
      </c>
      <c r="R97" s="4">
        <v>-0.34486146469560097</v>
      </c>
      <c r="S97" s="4">
        <v>3.3208046969206091</v>
      </c>
    </row>
    <row r="98" spans="1:19" x14ac:dyDescent="0.25">
      <c r="A98">
        <v>2</v>
      </c>
      <c r="B98" t="s">
        <v>13</v>
      </c>
      <c r="C98" t="s">
        <v>153</v>
      </c>
      <c r="D98" s="1">
        <v>30.281545454545455</v>
      </c>
      <c r="E98" s="1">
        <v>35.135644650774097</v>
      </c>
      <c r="F98" s="1">
        <v>-0.37313457144810513</v>
      </c>
      <c r="G98" s="1">
        <v>3.0767052568347069</v>
      </c>
      <c r="H98" s="2">
        <v>0.107</v>
      </c>
      <c r="I98" s="2">
        <v>9.6992613502952005E-2</v>
      </c>
      <c r="J98" s="2">
        <v>-1.8846693253307956E-3</v>
      </c>
      <c r="K98" s="2">
        <v>-1.5067992557654036E-2</v>
      </c>
      <c r="L98" s="3">
        <v>1.9016363636363636</v>
      </c>
      <c r="M98" s="3">
        <v>1.9652650061996599</v>
      </c>
      <c r="N98" s="3">
        <v>1.8672713270369901E-2</v>
      </c>
      <c r="O98" s="3">
        <v>-7.5128933194279046E-2</v>
      </c>
      <c r="P98" s="4">
        <v>16.211818181818181</v>
      </c>
      <c r="Q98" s="4">
        <v>18.2717137878297</v>
      </c>
      <c r="R98" s="4">
        <v>-0.34486146469560097</v>
      </c>
      <c r="S98" s="4">
        <v>2.4859562120721233</v>
      </c>
    </row>
    <row r="99" spans="1:19" x14ac:dyDescent="0.25">
      <c r="A99">
        <v>2</v>
      </c>
      <c r="B99" t="s">
        <v>14</v>
      </c>
      <c r="C99" t="s">
        <v>154</v>
      </c>
      <c r="D99" s="1">
        <v>30.421272727272726</v>
      </c>
      <c r="E99" s="1">
        <v>35.135644650774097</v>
      </c>
      <c r="F99" s="1">
        <v>-0.37313457144810513</v>
      </c>
      <c r="G99" s="1">
        <v>3.6575234386528876</v>
      </c>
      <c r="H99" s="2">
        <v>0.10145454545454545</v>
      </c>
      <c r="I99" s="2">
        <v>9.6992613502952005E-2</v>
      </c>
      <c r="J99" s="2">
        <v>-1.8846693253307956E-3</v>
      </c>
      <c r="K99" s="2">
        <v>-1.6219507709169204E-2</v>
      </c>
      <c r="L99" s="3">
        <v>1.9494545454545456</v>
      </c>
      <c r="M99" s="3">
        <v>1.9652650061996599</v>
      </c>
      <c r="N99" s="3">
        <v>1.8672713270369901E-2</v>
      </c>
      <c r="O99" s="3">
        <v>-8.6310751376097894E-2</v>
      </c>
      <c r="P99" s="4">
        <v>15.441818181818181</v>
      </c>
      <c r="Q99" s="4">
        <v>18.2717137878297</v>
      </c>
      <c r="R99" s="4">
        <v>-0.34486146469560097</v>
      </c>
      <c r="S99" s="4">
        <v>2.8820168181327297</v>
      </c>
    </row>
    <row r="100" spans="1:19" x14ac:dyDescent="0.25">
      <c r="A100">
        <v>2</v>
      </c>
      <c r="B100" t="s">
        <v>15</v>
      </c>
      <c r="C100" t="s">
        <v>155</v>
      </c>
      <c r="D100" s="1">
        <v>32.086272727272728</v>
      </c>
      <c r="E100" s="1">
        <v>35.135644650774097</v>
      </c>
      <c r="F100" s="1">
        <v>-0.37313457144810513</v>
      </c>
      <c r="G100" s="1">
        <v>-0.31238312700367743</v>
      </c>
      <c r="H100" s="2">
        <v>0.10390909090909091</v>
      </c>
      <c r="I100" s="2">
        <v>9.6992613502952005E-2</v>
      </c>
      <c r="J100" s="2">
        <v>-1.8846693253307956E-3</v>
      </c>
      <c r="K100" s="2">
        <v>-5.8331440728055794E-3</v>
      </c>
      <c r="L100" s="3">
        <v>1.9716363636363636</v>
      </c>
      <c r="M100" s="3">
        <v>1.9652650061996599</v>
      </c>
      <c r="N100" s="3">
        <v>1.8672713270369901E-2</v>
      </c>
      <c r="O100" s="3">
        <v>-2.9815801881148074E-2</v>
      </c>
      <c r="P100" s="4">
        <v>16.620909090909091</v>
      </c>
      <c r="Q100" s="4">
        <v>18.2717137878297</v>
      </c>
      <c r="R100" s="4">
        <v>-0.34486146469560097</v>
      </c>
      <c r="S100" s="4">
        <v>0.1864107575266658</v>
      </c>
    </row>
    <row r="101" spans="1:19" x14ac:dyDescent="0.25">
      <c r="A101">
        <v>3</v>
      </c>
      <c r="B101" t="s">
        <v>7</v>
      </c>
      <c r="C101" t="s">
        <v>156</v>
      </c>
      <c r="D101" s="1">
        <v>32.464909090909089</v>
      </c>
      <c r="E101" s="1">
        <v>35.13564465077414</v>
      </c>
      <c r="F101" s="1">
        <v>-0.91632853104403722</v>
      </c>
      <c r="G101" s="1">
        <v>-0.98298705085755955</v>
      </c>
      <c r="H101" s="2">
        <v>0.10909090909090909</v>
      </c>
      <c r="I101" s="2">
        <v>9.6992613502952005E-2</v>
      </c>
      <c r="J101" s="2">
        <v>-1.7722652849267995E-3</v>
      </c>
      <c r="K101" s="2">
        <v>-9.0143795040410063E-3</v>
      </c>
      <c r="L101" s="3">
        <v>1.9254545454545455</v>
      </c>
      <c r="M101" s="3">
        <v>1.9652650061996619</v>
      </c>
      <c r="N101" s="3">
        <v>4.3635617552171269E-3</v>
      </c>
      <c r="O101" s="3">
        <v>-9.276180032714465E-2</v>
      </c>
      <c r="P101" s="4">
        <v>17.081818181818182</v>
      </c>
      <c r="Q101" s="4">
        <v>18.271713787829729</v>
      </c>
      <c r="R101" s="4">
        <v>-0.47813505055410843</v>
      </c>
      <c r="S101" s="4">
        <v>0.52503546615140806</v>
      </c>
    </row>
    <row r="102" spans="1:19" x14ac:dyDescent="0.25">
      <c r="A102">
        <v>3</v>
      </c>
      <c r="B102" t="s">
        <v>16</v>
      </c>
      <c r="C102" t="s">
        <v>157</v>
      </c>
      <c r="D102" s="1">
        <v>36.582909090909091</v>
      </c>
      <c r="E102" s="1">
        <v>35.13564465077414</v>
      </c>
      <c r="F102" s="1">
        <v>-0.91632853104403722</v>
      </c>
      <c r="G102" s="1">
        <v>4.7145416204711061</v>
      </c>
      <c r="H102" s="2">
        <v>0.12118181818181818</v>
      </c>
      <c r="I102" s="2">
        <v>9.6992613502952005E-2</v>
      </c>
      <c r="J102" s="2">
        <v>-1.7722652849267995E-3</v>
      </c>
      <c r="K102" s="2">
        <v>-1.5107386497047987E-2</v>
      </c>
      <c r="L102" s="3">
        <v>1.9820909090909091</v>
      </c>
      <c r="M102" s="3">
        <v>1.9652650061996619</v>
      </c>
      <c r="N102" s="3">
        <v>4.3635617552171269E-3</v>
      </c>
      <c r="O102" s="3">
        <v>-1.4938024103368086E-2</v>
      </c>
      <c r="P102" s="4">
        <v>18.28</v>
      </c>
      <c r="Q102" s="4">
        <v>18.271713787829729</v>
      </c>
      <c r="R102" s="4">
        <v>-0.47813505055410843</v>
      </c>
      <c r="S102" s="4">
        <v>2.5999259090418487</v>
      </c>
    </row>
    <row r="103" spans="1:19" x14ac:dyDescent="0.25">
      <c r="A103">
        <v>3</v>
      </c>
      <c r="B103" t="s">
        <v>17</v>
      </c>
      <c r="C103" t="s">
        <v>158</v>
      </c>
      <c r="D103" s="1">
        <v>36.287272727272729</v>
      </c>
      <c r="E103" s="1">
        <v>35.135644650774097</v>
      </c>
      <c r="F103" s="1">
        <v>-0.91632853104410117</v>
      </c>
      <c r="G103" s="1">
        <v>3.3719196227157369</v>
      </c>
      <c r="H103" s="2">
        <v>0.12790909090909092</v>
      </c>
      <c r="I103" s="2">
        <v>9.6992613502952005E-2</v>
      </c>
      <c r="J103" s="2">
        <v>-1.7722652849267995E-3</v>
      </c>
      <c r="K103" s="2">
        <v>-1.6431628921290423E-2</v>
      </c>
      <c r="L103" s="3">
        <v>2.1013636363636365</v>
      </c>
      <c r="M103" s="3">
        <v>1.9652650061996599</v>
      </c>
      <c r="N103" s="3">
        <v>4.3635617552200134E-3</v>
      </c>
      <c r="O103" s="3">
        <v>-0.10218953925488572</v>
      </c>
      <c r="P103" s="4">
        <v>17.516363636363636</v>
      </c>
      <c r="Q103" s="4">
        <v>18.2717137878297</v>
      </c>
      <c r="R103" s="4">
        <v>-0.47813505055410133</v>
      </c>
      <c r="S103" s="4">
        <v>2.5692558753717893</v>
      </c>
    </row>
    <row r="104" spans="1:19" x14ac:dyDescent="0.25">
      <c r="A104">
        <v>3</v>
      </c>
      <c r="B104" t="s">
        <v>18</v>
      </c>
      <c r="C104" t="s">
        <v>159</v>
      </c>
      <c r="D104" s="1">
        <v>33.650500000000001</v>
      </c>
      <c r="E104" s="1">
        <v>35.135644650774097</v>
      </c>
      <c r="F104" s="1">
        <v>-0.91632853104410117</v>
      </c>
      <c r="G104" s="1">
        <v>0.56696283259227442</v>
      </c>
      <c r="H104" s="2">
        <v>7.7499999999999999E-2</v>
      </c>
      <c r="I104" s="2">
        <v>9.6992613502952005E-2</v>
      </c>
      <c r="J104" s="2">
        <v>-1.7722652849267995E-3</v>
      </c>
      <c r="K104" s="2">
        <v>7.6534077567928793E-4</v>
      </c>
      <c r="L104" s="3">
        <v>1.8210999999999999</v>
      </c>
      <c r="M104" s="3">
        <v>1.9652650061996599</v>
      </c>
      <c r="N104" s="3">
        <v>4.3635617552200134E-3</v>
      </c>
      <c r="O104" s="3">
        <v>0.12635288498753883</v>
      </c>
      <c r="P104" s="4">
        <v>18.411000000000001</v>
      </c>
      <c r="Q104" s="4">
        <v>18.2717137878297</v>
      </c>
      <c r="R104" s="4">
        <v>-0.47813505055410133</v>
      </c>
      <c r="S104" s="4">
        <v>-0.46225590913999781</v>
      </c>
    </row>
    <row r="105" spans="1:19" x14ac:dyDescent="0.25">
      <c r="A105">
        <v>3</v>
      </c>
      <c r="B105" t="s">
        <v>19</v>
      </c>
      <c r="C105" t="s">
        <v>160</v>
      </c>
      <c r="D105" s="1">
        <v>31.033374999999999</v>
      </c>
      <c r="E105" s="1">
        <v>35.135644650774097</v>
      </c>
      <c r="F105" s="1">
        <v>-0.91632853104410117</v>
      </c>
      <c r="G105" s="1">
        <v>3.8213832871377313</v>
      </c>
      <c r="H105" s="2">
        <v>8.0250000000000002E-2</v>
      </c>
      <c r="I105" s="2">
        <v>9.6992613502952005E-2</v>
      </c>
      <c r="J105" s="2">
        <v>-1.7722652849267995E-3</v>
      </c>
      <c r="K105" s="2">
        <v>-8.7240531637146762E-3</v>
      </c>
      <c r="L105" s="3">
        <v>1.9841250000000001</v>
      </c>
      <c r="M105" s="3">
        <v>1.9652650061996599</v>
      </c>
      <c r="N105" s="3">
        <v>4.3635617552200134E-3</v>
      </c>
      <c r="O105" s="3">
        <v>9.6650612260265945E-2</v>
      </c>
      <c r="P105" s="4">
        <v>16.508749999999999</v>
      </c>
      <c r="Q105" s="4">
        <v>18.2717137878297</v>
      </c>
      <c r="R105" s="4">
        <v>-0.47813505055410133</v>
      </c>
      <c r="S105" s="4">
        <v>0.79276681813273342</v>
      </c>
    </row>
    <row r="106" spans="1:19" x14ac:dyDescent="0.25">
      <c r="A106">
        <v>3</v>
      </c>
      <c r="B106" t="s">
        <v>20</v>
      </c>
      <c r="C106" t="s">
        <v>161</v>
      </c>
      <c r="D106" s="1">
        <v>39.657818181818186</v>
      </c>
      <c r="E106" s="1">
        <v>35.135644650774097</v>
      </c>
      <c r="F106" s="1">
        <v>-0.91632853104410117</v>
      </c>
      <c r="G106" s="1">
        <v>0.14531131744076475</v>
      </c>
      <c r="H106" s="2">
        <v>7.7818181818181814E-2</v>
      </c>
      <c r="I106" s="2">
        <v>9.6992613502952005E-2</v>
      </c>
      <c r="J106" s="2">
        <v>-1.7722652849267995E-3</v>
      </c>
      <c r="K106" s="2">
        <v>8.2047347150732142E-3</v>
      </c>
      <c r="L106" s="3">
        <v>1.8755454545454546</v>
      </c>
      <c r="M106" s="3">
        <v>1.9652650061996599</v>
      </c>
      <c r="N106" s="3">
        <v>4.3635617552200134E-3</v>
      </c>
      <c r="O106" s="3">
        <v>-1.7977418042764315E-2</v>
      </c>
      <c r="P106" s="4">
        <v>21.130909090909093</v>
      </c>
      <c r="Q106" s="4">
        <v>18.2717137878297</v>
      </c>
      <c r="R106" s="4">
        <v>-0.47813505055410133</v>
      </c>
      <c r="S106" s="4">
        <v>0.33171378782969896</v>
      </c>
    </row>
    <row r="107" spans="1:19" x14ac:dyDescent="0.25">
      <c r="A107">
        <v>3</v>
      </c>
      <c r="B107" t="s">
        <v>21</v>
      </c>
      <c r="C107" t="s">
        <v>162</v>
      </c>
      <c r="D107" s="1">
        <v>38.31</v>
      </c>
      <c r="E107" s="1">
        <v>35.135644650774097</v>
      </c>
      <c r="F107" s="1">
        <v>-0.91632853104410117</v>
      </c>
      <c r="G107" s="1">
        <v>-2.1278401977107464</v>
      </c>
      <c r="H107" s="2">
        <v>8.309090909090909E-2</v>
      </c>
      <c r="I107" s="2">
        <v>9.6992613502952005E-2</v>
      </c>
      <c r="J107" s="2">
        <v>-1.7722652849267995E-3</v>
      </c>
      <c r="K107" s="2">
        <v>1.3022916533255033E-2</v>
      </c>
      <c r="L107" s="3">
        <v>1.8841818181818182</v>
      </c>
      <c r="M107" s="3">
        <v>1.9652650061996599</v>
      </c>
      <c r="N107" s="3">
        <v>4.3635617552200134E-3</v>
      </c>
      <c r="O107" s="3">
        <v>-9.4925695579155533E-3</v>
      </c>
      <c r="P107" s="4">
        <v>20.291818181818183</v>
      </c>
      <c r="Q107" s="4">
        <v>18.2717137878297</v>
      </c>
      <c r="R107" s="4">
        <v>-0.47813505055410133</v>
      </c>
      <c r="S107" s="4">
        <v>-0.85252863641272469</v>
      </c>
    </row>
    <row r="108" spans="1:19" x14ac:dyDescent="0.25">
      <c r="A108">
        <v>3</v>
      </c>
      <c r="B108" t="s">
        <v>22</v>
      </c>
      <c r="C108" t="s">
        <v>163</v>
      </c>
      <c r="D108" s="1">
        <v>33.436545454545453</v>
      </c>
      <c r="E108" s="1">
        <v>35.135644650774097</v>
      </c>
      <c r="F108" s="1">
        <v>-0.91632853104410117</v>
      </c>
      <c r="G108" s="1">
        <v>3.2068529841074316</v>
      </c>
      <c r="H108" s="2">
        <v>0.10009090909090909</v>
      </c>
      <c r="I108" s="2">
        <v>9.6992613502952005E-2</v>
      </c>
      <c r="J108" s="2">
        <v>-1.7722652849267995E-3</v>
      </c>
      <c r="K108" s="2">
        <v>-5.4147740613891271E-4</v>
      </c>
      <c r="L108" s="3">
        <v>2.1489090909090911</v>
      </c>
      <c r="M108" s="3">
        <v>1.9652650061996599</v>
      </c>
      <c r="N108" s="3">
        <v>4.3635617552200134E-3</v>
      </c>
      <c r="O108" s="3">
        <v>-0.10945847864882507</v>
      </c>
      <c r="P108" s="4">
        <v>15.415454545454544</v>
      </c>
      <c r="Q108" s="4">
        <v>18.2717137878297</v>
      </c>
      <c r="R108" s="4">
        <v>-0.47813505055410133</v>
      </c>
      <c r="S108" s="4">
        <v>2.8883046969206099</v>
      </c>
    </row>
    <row r="109" spans="1:19" x14ac:dyDescent="0.25">
      <c r="A109">
        <v>3</v>
      </c>
      <c r="B109" t="s">
        <v>23</v>
      </c>
      <c r="C109" t="s">
        <v>164</v>
      </c>
      <c r="D109" s="1">
        <v>34.916636363636364</v>
      </c>
      <c r="E109" s="1">
        <v>35.135644650774097</v>
      </c>
      <c r="F109" s="1">
        <v>-0.91632853104410117</v>
      </c>
      <c r="G109" s="1">
        <v>3.0091446507740969</v>
      </c>
      <c r="H109" s="2">
        <v>0.14781818181818182</v>
      </c>
      <c r="I109" s="2">
        <v>9.6992613502952005E-2</v>
      </c>
      <c r="J109" s="2">
        <v>-1.7722652849267995E-3</v>
      </c>
      <c r="K109" s="2">
        <v>-1.9325568315229816E-2</v>
      </c>
      <c r="L109" s="3">
        <v>1.9323636363636363</v>
      </c>
      <c r="M109" s="3">
        <v>1.9652650061996599</v>
      </c>
      <c r="N109" s="3">
        <v>4.3635617552200134E-3</v>
      </c>
      <c r="O109" s="3">
        <v>7.8492278926932668E-2</v>
      </c>
      <c r="P109" s="4">
        <v>18.48</v>
      </c>
      <c r="Q109" s="4">
        <v>18.2717137878297</v>
      </c>
      <c r="R109" s="4">
        <v>-0.47813505055410133</v>
      </c>
      <c r="S109" s="4">
        <v>1.1285319696478808</v>
      </c>
    </row>
    <row r="110" spans="1:19" x14ac:dyDescent="0.25">
      <c r="A110">
        <v>3</v>
      </c>
      <c r="B110" t="s">
        <v>24</v>
      </c>
      <c r="C110" t="s">
        <v>165</v>
      </c>
      <c r="D110" s="1">
        <v>43.116875</v>
      </c>
      <c r="E110" s="1">
        <v>35.135644650774097</v>
      </c>
      <c r="F110" s="1">
        <v>-0.91632853104410117</v>
      </c>
      <c r="G110" s="1">
        <v>-2.2128894401349939</v>
      </c>
      <c r="H110" s="2">
        <v>9.8750000000000004E-2</v>
      </c>
      <c r="I110" s="2">
        <v>9.6992613502952005E-2</v>
      </c>
      <c r="J110" s="2">
        <v>-1.7722652849267995E-3</v>
      </c>
      <c r="K110" s="2">
        <v>6.8638256241641271E-3</v>
      </c>
      <c r="L110" s="3">
        <v>1.944625</v>
      </c>
      <c r="M110" s="3">
        <v>1.9652650061996599</v>
      </c>
      <c r="N110" s="3">
        <v>4.3635617552200134E-3</v>
      </c>
      <c r="O110" s="3">
        <v>3.323849104814447E-2</v>
      </c>
      <c r="P110" s="4">
        <v>22.745000000000001</v>
      </c>
      <c r="Q110" s="4">
        <v>18.2717137878297</v>
      </c>
      <c r="R110" s="4">
        <v>-0.47813505055410133</v>
      </c>
      <c r="S110" s="4">
        <v>-1.5726801515642386</v>
      </c>
    </row>
    <row r="111" spans="1:19" x14ac:dyDescent="0.25">
      <c r="A111">
        <v>3</v>
      </c>
      <c r="B111" t="s">
        <v>25</v>
      </c>
      <c r="C111" t="s">
        <v>166</v>
      </c>
      <c r="D111" s="1">
        <v>38.533636363636361</v>
      </c>
      <c r="E111" s="1">
        <v>35.135644650774097</v>
      </c>
      <c r="F111" s="1">
        <v>-0.91632853104410117</v>
      </c>
      <c r="G111" s="1">
        <v>-3.3784765613471137</v>
      </c>
      <c r="H111" s="2">
        <v>6.7272727272727276E-2</v>
      </c>
      <c r="I111" s="2">
        <v>9.6992613502952005E-2</v>
      </c>
      <c r="J111" s="2">
        <v>-1.7722652849267995E-3</v>
      </c>
      <c r="K111" s="2">
        <v>1.2568371078709561E-2</v>
      </c>
      <c r="L111" s="3">
        <v>1.8099090909090909</v>
      </c>
      <c r="M111" s="3">
        <v>1.9652650061996599</v>
      </c>
      <c r="N111" s="3">
        <v>4.3635617552200134E-3</v>
      </c>
      <c r="O111" s="3">
        <v>6.6840763775417367E-2</v>
      </c>
      <c r="P111" s="4">
        <v>21.484545454545454</v>
      </c>
      <c r="Q111" s="4">
        <v>18.2717137878297</v>
      </c>
      <c r="R111" s="4">
        <v>-0.47813505055410133</v>
      </c>
      <c r="S111" s="4">
        <v>-2.9682862121703018</v>
      </c>
    </row>
    <row r="112" spans="1:19" x14ac:dyDescent="0.25">
      <c r="A112">
        <v>3</v>
      </c>
      <c r="B112" t="s">
        <v>8</v>
      </c>
      <c r="C112" t="s">
        <v>167</v>
      </c>
      <c r="D112" s="1">
        <v>37.160636363636364</v>
      </c>
      <c r="E112" s="1">
        <v>35.135644650774097</v>
      </c>
      <c r="F112" s="1">
        <v>-0.91632853104410117</v>
      </c>
      <c r="G112" s="1">
        <v>1.8694628325922764</v>
      </c>
      <c r="H112" s="2">
        <v>0.12763636363636363</v>
      </c>
      <c r="I112" s="2">
        <v>9.6992613502952005E-2</v>
      </c>
      <c r="J112" s="2">
        <v>-1.7722652849267995E-3</v>
      </c>
      <c r="K112" s="2">
        <v>-2.0128598618260121E-2</v>
      </c>
      <c r="L112" s="3">
        <v>2.1084545454545456</v>
      </c>
      <c r="M112" s="3">
        <v>1.9652650061996599</v>
      </c>
      <c r="N112" s="3">
        <v>4.3635617552200134E-3</v>
      </c>
      <c r="O112" s="3">
        <v>-7.9280448345794508E-2</v>
      </c>
      <c r="P112" s="4">
        <v>17.690909090909091</v>
      </c>
      <c r="Q112" s="4">
        <v>18.2717137878297</v>
      </c>
      <c r="R112" s="4">
        <v>-0.47813505055410133</v>
      </c>
      <c r="S112" s="4">
        <v>1.7244410605569733</v>
      </c>
    </row>
    <row r="113" spans="1:19" x14ac:dyDescent="0.25">
      <c r="A113">
        <v>3</v>
      </c>
      <c r="B113" t="s">
        <v>26</v>
      </c>
      <c r="C113" t="s">
        <v>168</v>
      </c>
      <c r="D113" s="1">
        <v>31.938363636363636</v>
      </c>
      <c r="E113" s="1">
        <v>35.135644650774097</v>
      </c>
      <c r="F113" s="1">
        <v>-0.91632853104410117</v>
      </c>
      <c r="G113" s="1">
        <v>3.0536749538044035</v>
      </c>
      <c r="H113" s="2">
        <v>0.10299999999999999</v>
      </c>
      <c r="I113" s="2">
        <v>9.6992613502952005E-2</v>
      </c>
      <c r="J113" s="2">
        <v>-1.7722652849267995E-3</v>
      </c>
      <c r="K113" s="2">
        <v>-1.2143750133411624E-2</v>
      </c>
      <c r="L113" s="3">
        <v>1.9798181818181819</v>
      </c>
      <c r="M113" s="3">
        <v>1.9652650061996599</v>
      </c>
      <c r="N113" s="3">
        <v>4.3635617552200134E-3</v>
      </c>
      <c r="O113" s="3">
        <v>-6.4168119821583769E-3</v>
      </c>
      <c r="P113" s="4">
        <v>15.807272727272727</v>
      </c>
      <c r="Q113" s="4">
        <v>18.2717137878297</v>
      </c>
      <c r="R113" s="4">
        <v>-0.47813505055410133</v>
      </c>
      <c r="S113" s="4">
        <v>1.9265622726781828</v>
      </c>
    </row>
    <row r="114" spans="1:19" x14ac:dyDescent="0.25">
      <c r="A114">
        <v>3</v>
      </c>
      <c r="B114" t="s">
        <v>27</v>
      </c>
      <c r="C114" t="s">
        <v>169</v>
      </c>
      <c r="D114" s="1">
        <v>34.186</v>
      </c>
      <c r="E114" s="1">
        <v>35.135644650774097</v>
      </c>
      <c r="F114" s="1">
        <v>-0.91632853104410117</v>
      </c>
      <c r="G114" s="1">
        <v>-0.63230282397337589</v>
      </c>
      <c r="H114" s="2">
        <v>0.1109090909090909</v>
      </c>
      <c r="I114" s="2">
        <v>9.6992613502952005E-2</v>
      </c>
      <c r="J114" s="2">
        <v>-1.7722652849267995E-3</v>
      </c>
      <c r="K114" s="2">
        <v>1.8431185534570627E-3</v>
      </c>
      <c r="L114" s="3">
        <v>1.9628181818181818</v>
      </c>
      <c r="M114" s="3">
        <v>1.9652650061996599</v>
      </c>
      <c r="N114" s="3">
        <v>4.3635617552200134E-3</v>
      </c>
      <c r="O114" s="3">
        <v>2.4507430442084255E-2</v>
      </c>
      <c r="P114" s="4">
        <v>17.905454545454546</v>
      </c>
      <c r="Q114" s="4">
        <v>18.2717137878297</v>
      </c>
      <c r="R114" s="4">
        <v>-0.47813505055410133</v>
      </c>
      <c r="S114" s="4">
        <v>-0.91673065661474595</v>
      </c>
    </row>
    <row r="115" spans="1:19" x14ac:dyDescent="0.25">
      <c r="A115">
        <v>3</v>
      </c>
      <c r="B115" t="s">
        <v>28</v>
      </c>
      <c r="C115" t="s">
        <v>170</v>
      </c>
      <c r="D115" s="1">
        <v>40.380181818181818</v>
      </c>
      <c r="E115" s="1">
        <v>35.135644650774097</v>
      </c>
      <c r="F115" s="1">
        <v>-0.91632853104410117</v>
      </c>
      <c r="G115" s="1">
        <v>-4.1108705007410578</v>
      </c>
      <c r="H115" s="2">
        <v>8.4181818181818177E-2</v>
      </c>
      <c r="I115" s="2">
        <v>9.6992613502952005E-2</v>
      </c>
      <c r="J115" s="2">
        <v>-1.7722652849267995E-3</v>
      </c>
      <c r="K115" s="2">
        <v>1.1295643805982303E-2</v>
      </c>
      <c r="L115" s="3">
        <v>1.9031818181818183</v>
      </c>
      <c r="M115" s="3">
        <v>1.9652650061996599</v>
      </c>
      <c r="N115" s="3">
        <v>4.3635617552200134E-3</v>
      </c>
      <c r="O115" s="3">
        <v>0.1039013698360236</v>
      </c>
      <c r="P115" s="4">
        <v>21.72</v>
      </c>
      <c r="Q115" s="4">
        <v>18.2717137878297</v>
      </c>
      <c r="R115" s="4">
        <v>-0.47813505055410133</v>
      </c>
      <c r="S115" s="4">
        <v>-3.3664680303521166</v>
      </c>
    </row>
    <row r="116" spans="1:19" x14ac:dyDescent="0.25">
      <c r="A116">
        <v>3</v>
      </c>
      <c r="B116" t="s">
        <v>29</v>
      </c>
      <c r="C116" t="s">
        <v>171</v>
      </c>
      <c r="D116" s="1">
        <v>29.366090909090907</v>
      </c>
      <c r="E116" s="1">
        <v>35.135644650774097</v>
      </c>
      <c r="F116" s="1">
        <v>-0.91632853104410117</v>
      </c>
      <c r="G116" s="1">
        <v>2.1852696507740959</v>
      </c>
      <c r="H116" s="2">
        <v>0.12172727272727273</v>
      </c>
      <c r="I116" s="2">
        <v>9.6992613502952005E-2</v>
      </c>
      <c r="J116" s="2">
        <v>-1.7722652849267995E-3</v>
      </c>
      <c r="K116" s="2">
        <v>3.0448862302247387E-3</v>
      </c>
      <c r="L116" s="3">
        <v>1.9223636363636365</v>
      </c>
      <c r="M116" s="3">
        <v>1.9652650061996599</v>
      </c>
      <c r="N116" s="3">
        <v>4.3635617552200134E-3</v>
      </c>
      <c r="O116" s="3">
        <v>-3.9891811982158298E-2</v>
      </c>
      <c r="P116" s="4">
        <v>15.421818181818182</v>
      </c>
      <c r="Q116" s="4">
        <v>18.2717137878297</v>
      </c>
      <c r="R116" s="4">
        <v>-0.47813505055410133</v>
      </c>
      <c r="S116" s="4">
        <v>1.3520319696478822</v>
      </c>
    </row>
    <row r="117" spans="1:19" x14ac:dyDescent="0.25">
      <c r="A117">
        <v>3</v>
      </c>
      <c r="B117" t="s">
        <v>30</v>
      </c>
      <c r="C117" t="s">
        <v>172</v>
      </c>
      <c r="D117" s="1">
        <v>46.575363636363633</v>
      </c>
      <c r="E117" s="1">
        <v>35.135644650774097</v>
      </c>
      <c r="F117" s="1">
        <v>-0.91632853104410117</v>
      </c>
      <c r="G117" s="1">
        <v>-5.7712265613471132</v>
      </c>
      <c r="H117" s="2">
        <v>9.3363636363636357E-2</v>
      </c>
      <c r="I117" s="2">
        <v>9.6992613502952005E-2</v>
      </c>
      <c r="J117" s="2">
        <v>-1.7722652849267995E-3</v>
      </c>
      <c r="K117" s="2">
        <v>1.4547347150732221E-3</v>
      </c>
      <c r="L117" s="3">
        <v>2.0139999999999998</v>
      </c>
      <c r="M117" s="3">
        <v>1.9652650061996599</v>
      </c>
      <c r="N117" s="3">
        <v>4.3635617552200134E-3</v>
      </c>
      <c r="O117" s="3">
        <v>4.6242783977437751E-2</v>
      </c>
      <c r="P117" s="4">
        <v>23.828181818181818</v>
      </c>
      <c r="Q117" s="4">
        <v>18.2717137878297</v>
      </c>
      <c r="R117" s="4">
        <v>-0.47813505055410133</v>
      </c>
      <c r="S117" s="4">
        <v>-3.7909579293420137</v>
      </c>
    </row>
    <row r="118" spans="1:19" x14ac:dyDescent="0.25">
      <c r="A118">
        <v>3</v>
      </c>
      <c r="B118" t="s">
        <v>31</v>
      </c>
      <c r="C118" t="s">
        <v>173</v>
      </c>
      <c r="D118" s="1">
        <v>36.129636363636365</v>
      </c>
      <c r="E118" s="1">
        <v>35.135644650774097</v>
      </c>
      <c r="F118" s="1">
        <v>-0.91632853104410117</v>
      </c>
      <c r="G118" s="1">
        <v>3.1460082871377324</v>
      </c>
      <c r="H118" s="2">
        <v>7.2272727272727266E-2</v>
      </c>
      <c r="I118" s="2">
        <v>9.6992613502952005E-2</v>
      </c>
      <c r="J118" s="2">
        <v>-1.7722652849267995E-3</v>
      </c>
      <c r="K118" s="2">
        <v>1.5689583199921697E-2</v>
      </c>
      <c r="L118" s="3">
        <v>1.6457272727272727</v>
      </c>
      <c r="M118" s="3">
        <v>1.9652650061996599</v>
      </c>
      <c r="N118" s="3">
        <v>4.3635617552200134E-3</v>
      </c>
      <c r="O118" s="3">
        <v>0.10665894559359934</v>
      </c>
      <c r="P118" s="4">
        <v>22.288181818181819</v>
      </c>
      <c r="Q118" s="4">
        <v>18.2717137878297</v>
      </c>
      <c r="R118" s="4">
        <v>-0.47813505055410133</v>
      </c>
      <c r="S118" s="4">
        <v>0.50110772722364061</v>
      </c>
    </row>
    <row r="119" spans="1:19" x14ac:dyDescent="0.25">
      <c r="A119">
        <v>3</v>
      </c>
      <c r="B119" t="s">
        <v>32</v>
      </c>
      <c r="C119" t="s">
        <v>174</v>
      </c>
      <c r="D119" s="1">
        <v>37.302272727272729</v>
      </c>
      <c r="E119" s="1">
        <v>35.135644650774097</v>
      </c>
      <c r="F119" s="1">
        <v>-0.91632853104410117</v>
      </c>
      <c r="G119" s="1">
        <v>1.0284870750165211</v>
      </c>
      <c r="H119" s="2">
        <v>8.6727272727272722E-2</v>
      </c>
      <c r="I119" s="2">
        <v>9.6992613502952005E-2</v>
      </c>
      <c r="J119" s="2">
        <v>-1.7722652849267995E-3</v>
      </c>
      <c r="K119" s="2">
        <v>8.8168559271944308E-3</v>
      </c>
      <c r="L119" s="3">
        <v>1.9349090909090909</v>
      </c>
      <c r="M119" s="3">
        <v>1.9652650061996599</v>
      </c>
      <c r="N119" s="3">
        <v>4.3635617552200134E-3</v>
      </c>
      <c r="O119" s="3">
        <v>4.0619758966295993E-3</v>
      </c>
      <c r="P119" s="4">
        <v>19.57181818181818</v>
      </c>
      <c r="Q119" s="4">
        <v>18.2717137878297</v>
      </c>
      <c r="R119" s="4">
        <v>-0.47813505055410133</v>
      </c>
      <c r="S119" s="4">
        <v>0.24377439389030542</v>
      </c>
    </row>
    <row r="120" spans="1:19" x14ac:dyDescent="0.25">
      <c r="A120">
        <v>3</v>
      </c>
      <c r="B120" t="s">
        <v>33</v>
      </c>
      <c r="C120" t="s">
        <v>175</v>
      </c>
      <c r="D120" s="1">
        <v>43.481200000000001</v>
      </c>
      <c r="E120" s="1">
        <v>35.135644650774097</v>
      </c>
      <c r="F120" s="1">
        <v>-0.91632853104410117</v>
      </c>
      <c r="G120" s="1">
        <v>-2.4339371674077199</v>
      </c>
      <c r="H120" s="2">
        <v>7.9200000000000007E-2</v>
      </c>
      <c r="I120" s="2">
        <v>9.6992613502952005E-2</v>
      </c>
      <c r="J120" s="2">
        <v>-1.7722652849267995E-3</v>
      </c>
      <c r="K120" s="2">
        <v>1.2168371078709578E-2</v>
      </c>
      <c r="L120" s="3">
        <v>2.069</v>
      </c>
      <c r="M120" s="3">
        <v>1.9652650061996599</v>
      </c>
      <c r="N120" s="3">
        <v>4.3635617552200134E-3</v>
      </c>
      <c r="O120" s="3">
        <v>-2.1280448345794456E-2</v>
      </c>
      <c r="P120" s="4">
        <v>21.393000000000001</v>
      </c>
      <c r="Q120" s="4">
        <v>18.2717137878297</v>
      </c>
      <c r="R120" s="4">
        <v>-0.47813505055410133</v>
      </c>
      <c r="S120" s="4">
        <v>-1.1068619697460562</v>
      </c>
    </row>
    <row r="121" spans="1:19" x14ac:dyDescent="0.25">
      <c r="A121">
        <v>3</v>
      </c>
      <c r="B121" t="s">
        <v>34</v>
      </c>
      <c r="C121" t="s">
        <v>176</v>
      </c>
      <c r="D121" s="1">
        <v>37.088363636363638</v>
      </c>
      <c r="E121" s="1">
        <v>35.135644650774097</v>
      </c>
      <c r="F121" s="1">
        <v>-0.91632853104410117</v>
      </c>
      <c r="G121" s="1">
        <v>-4.5972644401349996</v>
      </c>
      <c r="H121" s="2">
        <v>9.9090909090909091E-2</v>
      </c>
      <c r="I121" s="2">
        <v>9.6992613502952005E-2</v>
      </c>
      <c r="J121" s="2">
        <v>-1.7722652849267995E-3</v>
      </c>
      <c r="K121" s="2">
        <v>1.3477461987800476E-2</v>
      </c>
      <c r="L121" s="3">
        <v>2.0783636363636364</v>
      </c>
      <c r="M121" s="3">
        <v>1.9652650061996599</v>
      </c>
      <c r="N121" s="3">
        <v>4.3635617552200134E-3</v>
      </c>
      <c r="O121" s="3">
        <v>3.5983395329932666E-3</v>
      </c>
      <c r="P121" s="4">
        <v>18.279090909090908</v>
      </c>
      <c r="Q121" s="4">
        <v>18.2717137878297</v>
      </c>
      <c r="R121" s="4">
        <v>-0.47813505055410133</v>
      </c>
      <c r="S121" s="4">
        <v>-2.1237407576248444</v>
      </c>
    </row>
    <row r="122" spans="1:19" x14ac:dyDescent="0.25">
      <c r="A122">
        <v>3</v>
      </c>
      <c r="B122" t="s">
        <v>35</v>
      </c>
      <c r="C122" t="s">
        <v>177</v>
      </c>
      <c r="D122" s="1">
        <v>31.448699999999999</v>
      </c>
      <c r="E122" s="1">
        <v>35.135644650774097</v>
      </c>
      <c r="F122" s="1">
        <v>-0.91632853104410117</v>
      </c>
      <c r="G122" s="1">
        <v>3.8010168729963176</v>
      </c>
      <c r="H122" s="2">
        <v>8.9099999999999999E-2</v>
      </c>
      <c r="I122" s="2">
        <v>9.6992613502952005E-2</v>
      </c>
      <c r="J122" s="2">
        <v>-1.7722652849267995E-3</v>
      </c>
      <c r="K122" s="2">
        <v>1.3020391280729779E-2</v>
      </c>
      <c r="L122" s="3">
        <v>1.8794</v>
      </c>
      <c r="M122" s="3">
        <v>1.9652650061996599</v>
      </c>
      <c r="N122" s="3">
        <v>4.3635617552200134E-3</v>
      </c>
      <c r="O122" s="3">
        <v>8.5945064410419825E-4</v>
      </c>
      <c r="P122" s="4">
        <v>17.346</v>
      </c>
      <c r="Q122" s="4">
        <v>18.2717137878297</v>
      </c>
      <c r="R122" s="4">
        <v>-0.47813505055410133</v>
      </c>
      <c r="S122" s="4">
        <v>1.8068804544963655</v>
      </c>
    </row>
    <row r="123" spans="1:19" x14ac:dyDescent="0.25">
      <c r="A123">
        <v>3</v>
      </c>
      <c r="B123" t="s">
        <v>9</v>
      </c>
      <c r="C123" t="s">
        <v>178</v>
      </c>
      <c r="D123" s="1">
        <v>39.206818181818178</v>
      </c>
      <c r="E123" s="1">
        <v>35.135644650774097</v>
      </c>
      <c r="F123" s="1">
        <v>-0.91632853104410117</v>
      </c>
      <c r="G123" s="1">
        <v>5.7604931356225819</v>
      </c>
      <c r="H123" s="2">
        <v>8.8181818181818181E-2</v>
      </c>
      <c r="I123" s="2">
        <v>9.6992613502952005E-2</v>
      </c>
      <c r="J123" s="2">
        <v>-1.7722652849267995E-3</v>
      </c>
      <c r="K123" s="2">
        <v>-2.5401325890987383E-2</v>
      </c>
      <c r="L123" s="3">
        <v>2.1180909090909092</v>
      </c>
      <c r="M123" s="3">
        <v>1.9652650061996599</v>
      </c>
      <c r="N123" s="3">
        <v>4.3635617552200134E-3</v>
      </c>
      <c r="O123" s="3">
        <v>-0.11649256955791598</v>
      </c>
      <c r="P123" s="4">
        <v>19.135454545454547</v>
      </c>
      <c r="Q123" s="4">
        <v>18.2717137878297</v>
      </c>
      <c r="R123" s="4">
        <v>-0.47813505055410133</v>
      </c>
      <c r="S123" s="4">
        <v>3.7644410605569725</v>
      </c>
    </row>
    <row r="124" spans="1:19" x14ac:dyDescent="0.25">
      <c r="A124">
        <v>3</v>
      </c>
      <c r="B124" t="s">
        <v>36</v>
      </c>
      <c r="C124" t="s">
        <v>179</v>
      </c>
      <c r="D124" s="1">
        <v>28.043272727272729</v>
      </c>
      <c r="E124" s="1">
        <v>35.135644650774097</v>
      </c>
      <c r="F124" s="1">
        <v>-0.91632853104410117</v>
      </c>
      <c r="G124" s="1">
        <v>2.7617278157572613</v>
      </c>
      <c r="H124" s="2">
        <v>9.4545454545454544E-2</v>
      </c>
      <c r="I124" s="2">
        <v>9.6992613502952005E-2</v>
      </c>
      <c r="J124" s="2">
        <v>-1.7722652849267995E-3</v>
      </c>
      <c r="K124" s="2">
        <v>1.607091617430112E-3</v>
      </c>
      <c r="L124" s="3">
        <v>1.8030909090909091</v>
      </c>
      <c r="M124" s="3">
        <v>1.9652650061996599</v>
      </c>
      <c r="N124" s="3">
        <v>4.3635617552200134E-3</v>
      </c>
      <c r="O124" s="3">
        <v>3.5738406873060624E-2</v>
      </c>
      <c r="P124" s="4">
        <v>15.317272727272728</v>
      </c>
      <c r="Q124" s="4">
        <v>18.2717137878297</v>
      </c>
      <c r="R124" s="4">
        <v>-0.47813505055410133</v>
      </c>
      <c r="S124" s="4">
        <v>1.4091413972573079</v>
      </c>
    </row>
    <row r="125" spans="1:19" x14ac:dyDescent="0.25">
      <c r="A125">
        <v>3</v>
      </c>
      <c r="B125" t="s">
        <v>37</v>
      </c>
      <c r="C125" t="s">
        <v>180</v>
      </c>
      <c r="D125" s="1">
        <v>34.839727272727274</v>
      </c>
      <c r="E125" s="1">
        <v>35.135644650774097</v>
      </c>
      <c r="F125" s="1">
        <v>-0.91632853104410117</v>
      </c>
      <c r="G125" s="1">
        <v>1.3344123275417772</v>
      </c>
      <c r="H125" s="2">
        <v>6.7272727272727276E-2</v>
      </c>
      <c r="I125" s="2">
        <v>9.6992613502952005E-2</v>
      </c>
      <c r="J125" s="2">
        <v>-1.7722652849267995E-3</v>
      </c>
      <c r="K125" s="2">
        <v>1.414845765879616E-2</v>
      </c>
      <c r="L125" s="3">
        <v>1.8564545454545454</v>
      </c>
      <c r="M125" s="3">
        <v>1.9652650061996599</v>
      </c>
      <c r="N125" s="3">
        <v>4.3635617552200134E-3</v>
      </c>
      <c r="O125" s="3">
        <v>-8.0134930788393621E-3</v>
      </c>
      <c r="P125" s="4">
        <v>18.572727272727274</v>
      </c>
      <c r="Q125" s="4">
        <v>18.2717137878297</v>
      </c>
      <c r="R125" s="4">
        <v>-0.47813505055410133</v>
      </c>
      <c r="S125" s="4">
        <v>0.95345981957573045</v>
      </c>
    </row>
    <row r="126" spans="1:19" x14ac:dyDescent="0.25">
      <c r="A126">
        <v>3</v>
      </c>
      <c r="B126" t="s">
        <v>38</v>
      </c>
      <c r="C126" t="s">
        <v>181</v>
      </c>
      <c r="D126" s="1">
        <v>35.953636363636363</v>
      </c>
      <c r="E126" s="1">
        <v>35.135644650774097</v>
      </c>
      <c r="F126" s="1">
        <v>-0.91632853104410117</v>
      </c>
      <c r="G126" s="1">
        <v>0.30148555986500725</v>
      </c>
      <c r="H126" s="2">
        <v>0.11754545454545454</v>
      </c>
      <c r="I126" s="2">
        <v>9.6992613502952005E-2</v>
      </c>
      <c r="J126" s="2">
        <v>-1.7722652849267995E-3</v>
      </c>
      <c r="K126" s="2">
        <v>-1.1437501334116279E-3</v>
      </c>
      <c r="L126" s="3">
        <v>2.0049999999999999</v>
      </c>
      <c r="M126" s="3">
        <v>1.9652650061996599</v>
      </c>
      <c r="N126" s="3">
        <v>4.3635617552200134E-3</v>
      </c>
      <c r="O126" s="3">
        <v>-2.9507721073067206E-2</v>
      </c>
      <c r="P126" s="4">
        <v>18.16090909090909</v>
      </c>
      <c r="Q126" s="4">
        <v>18.2717137878297</v>
      </c>
      <c r="R126" s="4">
        <v>-0.47813505055410133</v>
      </c>
      <c r="S126" s="4">
        <v>0.62807742419333579</v>
      </c>
    </row>
    <row r="127" spans="1:19" x14ac:dyDescent="0.25">
      <c r="A127">
        <v>3</v>
      </c>
      <c r="B127" t="s">
        <v>39</v>
      </c>
      <c r="C127" t="s">
        <v>182</v>
      </c>
      <c r="D127" s="1">
        <v>35.659909090909089</v>
      </c>
      <c r="E127" s="1">
        <v>35.135644650774097</v>
      </c>
      <c r="F127" s="1">
        <v>-0.91632853104410117</v>
      </c>
      <c r="G127" s="1">
        <v>-0.14080989468045146</v>
      </c>
      <c r="H127" s="2">
        <v>0.12218181818181818</v>
      </c>
      <c r="I127" s="2">
        <v>9.6992613502952005E-2</v>
      </c>
      <c r="J127" s="2">
        <v>-1.7722652849267995E-3</v>
      </c>
      <c r="K127" s="2">
        <v>-4.6740531637146782E-3</v>
      </c>
      <c r="L127" s="3">
        <v>2.0869090909090908</v>
      </c>
      <c r="M127" s="3">
        <v>1.9652650061996599</v>
      </c>
      <c r="N127" s="3">
        <v>4.3635617552200134E-3</v>
      </c>
      <c r="O127" s="3">
        <v>-3.4613781679128097E-2</v>
      </c>
      <c r="P127" s="4">
        <v>17.762727272727272</v>
      </c>
      <c r="Q127" s="4">
        <v>18.2717137878297</v>
      </c>
      <c r="R127" s="4">
        <v>-0.47813505055410133</v>
      </c>
      <c r="S127" s="4">
        <v>0.12898651510242587</v>
      </c>
    </row>
    <row r="128" spans="1:19" x14ac:dyDescent="0.25">
      <c r="A128">
        <v>3</v>
      </c>
      <c r="B128" t="s">
        <v>40</v>
      </c>
      <c r="C128" t="s">
        <v>183</v>
      </c>
      <c r="D128" s="1">
        <v>34.971636363636364</v>
      </c>
      <c r="E128" s="1">
        <v>35.135644650774097</v>
      </c>
      <c r="F128" s="1">
        <v>-0.91632853104410117</v>
      </c>
      <c r="G128" s="1">
        <v>-1.7104235310440856</v>
      </c>
      <c r="H128" s="2">
        <v>0.10909090909090909</v>
      </c>
      <c r="I128" s="2">
        <v>9.6992613502952005E-2</v>
      </c>
      <c r="J128" s="2">
        <v>-1.7722652849267995E-3</v>
      </c>
      <c r="K128" s="2">
        <v>-5.8028410425025323E-3</v>
      </c>
      <c r="L128" s="3">
        <v>1.8803636363636362</v>
      </c>
      <c r="M128" s="3">
        <v>1.9652650061996599</v>
      </c>
      <c r="N128" s="3">
        <v>4.3635617552200134E-3</v>
      </c>
      <c r="O128" s="3">
        <v>6.1742278926932848E-2</v>
      </c>
      <c r="P128" s="4">
        <v>18.618181818181817</v>
      </c>
      <c r="Q128" s="4">
        <v>18.2717137878297</v>
      </c>
      <c r="R128" s="4">
        <v>-0.47813505055410133</v>
      </c>
      <c r="S128" s="4">
        <v>-1.5230589394430289</v>
      </c>
    </row>
    <row r="129" spans="1:19" x14ac:dyDescent="0.25">
      <c r="A129">
        <v>3</v>
      </c>
      <c r="B129" t="s">
        <v>41</v>
      </c>
      <c r="C129" t="s">
        <v>184</v>
      </c>
      <c r="D129" s="1">
        <v>33.219000000000001</v>
      </c>
      <c r="E129" s="1">
        <v>35.135644650774097</v>
      </c>
      <c r="F129" s="1">
        <v>-0.91632853104410117</v>
      </c>
      <c r="G129" s="1">
        <v>1.8488813931983401</v>
      </c>
      <c r="H129" s="2">
        <v>7.8636363636363629E-2</v>
      </c>
      <c r="I129" s="2">
        <v>9.6992613502952005E-2</v>
      </c>
      <c r="J129" s="2">
        <v>-1.7722652849267995E-3</v>
      </c>
      <c r="K129" s="2">
        <v>6.5096589574974578E-3</v>
      </c>
      <c r="L129" s="3">
        <v>1.9336363636363636</v>
      </c>
      <c r="M129" s="3">
        <v>1.9652650061996599</v>
      </c>
      <c r="N129" s="3">
        <v>4.3635617552200134E-3</v>
      </c>
      <c r="O129" s="3">
        <v>2.5950612260265959E-2</v>
      </c>
      <c r="P129" s="4">
        <v>17.535454545454545</v>
      </c>
      <c r="Q129" s="4">
        <v>18.2717137878297</v>
      </c>
      <c r="R129" s="4">
        <v>-0.47813505055410133</v>
      </c>
      <c r="S129" s="4">
        <v>1.0353690908600051</v>
      </c>
    </row>
    <row r="130" spans="1:19" x14ac:dyDescent="0.25">
      <c r="A130">
        <v>3</v>
      </c>
      <c r="B130" t="s">
        <v>42</v>
      </c>
      <c r="C130" t="s">
        <v>185</v>
      </c>
      <c r="D130" s="1">
        <v>41.205090909090906</v>
      </c>
      <c r="E130" s="1">
        <v>35.135644650774097</v>
      </c>
      <c r="F130" s="1">
        <v>-0.91632853104410117</v>
      </c>
      <c r="G130" s="1">
        <v>-8.7681220158925655</v>
      </c>
      <c r="H130" s="2">
        <v>8.890909090909091E-2</v>
      </c>
      <c r="I130" s="2">
        <v>9.6992613502952005E-2</v>
      </c>
      <c r="J130" s="2">
        <v>-1.7722652849267995E-3</v>
      </c>
      <c r="K130" s="2">
        <v>1.2556249866588362E-2</v>
      </c>
      <c r="L130" s="3">
        <v>2.073</v>
      </c>
      <c r="M130" s="3">
        <v>1.9652650061996599</v>
      </c>
      <c r="N130" s="3">
        <v>4.3635617552200134E-3</v>
      </c>
      <c r="O130" s="3">
        <v>-6.6907721073067083E-2</v>
      </c>
      <c r="P130" s="4">
        <v>20.214545454545455</v>
      </c>
      <c r="Q130" s="4">
        <v>18.2717137878297</v>
      </c>
      <c r="R130" s="4">
        <v>-0.47813505055410133</v>
      </c>
      <c r="S130" s="4">
        <v>-3.5427710606551521</v>
      </c>
    </row>
    <row r="131" spans="1:19" x14ac:dyDescent="0.25">
      <c r="A131">
        <v>3</v>
      </c>
      <c r="B131" t="s">
        <v>43</v>
      </c>
      <c r="C131" t="s">
        <v>186</v>
      </c>
      <c r="D131" s="1">
        <v>36.397181818181821</v>
      </c>
      <c r="E131" s="1">
        <v>35.135644650774097</v>
      </c>
      <c r="F131" s="1">
        <v>-0.91632853104410117</v>
      </c>
      <c r="G131" s="1">
        <v>1.349196165925612</v>
      </c>
      <c r="H131" s="2">
        <v>0.10963636363636364</v>
      </c>
      <c r="I131" s="2">
        <v>9.6992613502952005E-2</v>
      </c>
      <c r="J131" s="2">
        <v>-1.7722652849267995E-3</v>
      </c>
      <c r="K131" s="2">
        <v>-1.1337689527351036E-2</v>
      </c>
      <c r="L131" s="3">
        <v>1.9031818181818181</v>
      </c>
      <c r="M131" s="3">
        <v>1.9652650061996599</v>
      </c>
      <c r="N131" s="3">
        <v>4.3635617552200134E-3</v>
      </c>
      <c r="O131" s="3">
        <v>3.1834703169357104E-2</v>
      </c>
      <c r="P131" s="4">
        <v>18.954545454545453</v>
      </c>
      <c r="Q131" s="4">
        <v>18.2717137878297</v>
      </c>
      <c r="R131" s="4">
        <v>-0.47813505055410133</v>
      </c>
      <c r="S131" s="4">
        <v>0.6060168181327299</v>
      </c>
    </row>
    <row r="132" spans="1:19" x14ac:dyDescent="0.25">
      <c r="A132">
        <v>3</v>
      </c>
      <c r="B132" t="s">
        <v>44</v>
      </c>
      <c r="C132" t="s">
        <v>187</v>
      </c>
      <c r="D132" s="1">
        <v>38.395400000000002</v>
      </c>
      <c r="E132" s="1">
        <v>35.135644650774097</v>
      </c>
      <c r="F132" s="1">
        <v>-0.91632853104410117</v>
      </c>
      <c r="G132" s="1">
        <v>1.0130507113801599</v>
      </c>
      <c r="H132" s="2">
        <v>9.2899999999999996E-2</v>
      </c>
      <c r="I132" s="2">
        <v>9.6992613502952005E-2</v>
      </c>
      <c r="J132" s="2">
        <v>-1.7722652849267995E-3</v>
      </c>
      <c r="K132" s="2">
        <v>1.765928016961868E-2</v>
      </c>
      <c r="L132" s="3">
        <v>1.9585999999999999</v>
      </c>
      <c r="M132" s="3">
        <v>1.9652650061996599</v>
      </c>
      <c r="N132" s="3">
        <v>4.3635617552200134E-3</v>
      </c>
      <c r="O132" s="3">
        <v>1.4868036502690307E-2</v>
      </c>
      <c r="P132" s="4">
        <v>19.914000000000001</v>
      </c>
      <c r="Q132" s="4">
        <v>18.2717137878297</v>
      </c>
      <c r="R132" s="4">
        <v>-0.47813505055410133</v>
      </c>
      <c r="S132" s="4">
        <v>0.35965318176909378</v>
      </c>
    </row>
    <row r="133" spans="1:19" x14ac:dyDescent="0.25">
      <c r="A133">
        <v>3</v>
      </c>
      <c r="B133" t="s">
        <v>45</v>
      </c>
      <c r="C133" t="s">
        <v>188</v>
      </c>
      <c r="D133" s="1">
        <v>35.29</v>
      </c>
      <c r="E133" s="1">
        <v>35.135644650774097</v>
      </c>
      <c r="F133" s="1">
        <v>-0.91632853104410117</v>
      </c>
      <c r="G133" s="1">
        <v>-0.5180523189228694</v>
      </c>
      <c r="H133" s="2">
        <v>0.10281818181818182</v>
      </c>
      <c r="I133" s="2">
        <v>9.6992613502952005E-2</v>
      </c>
      <c r="J133" s="2">
        <v>-1.7722652849267995E-3</v>
      </c>
      <c r="K133" s="2">
        <v>-1.0982955879570988E-3</v>
      </c>
      <c r="L133" s="3">
        <v>1.9569090909090909</v>
      </c>
      <c r="M133" s="3">
        <v>1.9652650061996599</v>
      </c>
      <c r="N133" s="3">
        <v>4.3635617552200134E-3</v>
      </c>
      <c r="O133" s="3">
        <v>5.1022581957235857E-2</v>
      </c>
      <c r="P133" s="4">
        <v>18.77090909090909</v>
      </c>
      <c r="Q133" s="4">
        <v>18.2717137878297</v>
      </c>
      <c r="R133" s="4">
        <v>-0.47813505055410133</v>
      </c>
      <c r="S133" s="4">
        <v>-0.7676801515642353</v>
      </c>
    </row>
    <row r="134" spans="1:19" x14ac:dyDescent="0.25">
      <c r="A134">
        <v>3</v>
      </c>
      <c r="B134" t="s">
        <v>10</v>
      </c>
      <c r="C134" t="s">
        <v>189</v>
      </c>
      <c r="D134" s="1">
        <v>30.192272727272726</v>
      </c>
      <c r="E134" s="1">
        <v>35.135644650774097</v>
      </c>
      <c r="F134" s="1">
        <v>-0.91632853104410117</v>
      </c>
      <c r="G134" s="1">
        <v>1.3141598022892467</v>
      </c>
      <c r="H134" s="2">
        <v>0.112</v>
      </c>
      <c r="I134" s="2">
        <v>9.6992613502952005E-2</v>
      </c>
      <c r="J134" s="2">
        <v>-1.7722652849267995E-3</v>
      </c>
      <c r="K134" s="2">
        <v>-1.4522538012199507E-2</v>
      </c>
      <c r="L134" s="3">
        <v>2.1764545454545456</v>
      </c>
      <c r="M134" s="3">
        <v>1.9652650061996599</v>
      </c>
      <c r="N134" s="3">
        <v>4.3635617552200134E-3</v>
      </c>
      <c r="O134" s="3">
        <v>-9.7250145315491476E-2</v>
      </c>
      <c r="P134" s="4">
        <v>13.741818181818182</v>
      </c>
      <c r="Q134" s="4">
        <v>18.2717137878297</v>
      </c>
      <c r="R134" s="4">
        <v>-0.47813505055410133</v>
      </c>
      <c r="S134" s="4">
        <v>1.817774393890307</v>
      </c>
    </row>
    <row r="135" spans="1:19" x14ac:dyDescent="0.25">
      <c r="A135">
        <v>3</v>
      </c>
      <c r="B135" t="s">
        <v>46</v>
      </c>
      <c r="C135" t="s">
        <v>190</v>
      </c>
      <c r="D135" s="1">
        <v>32.562454545454543</v>
      </c>
      <c r="E135" s="1">
        <v>35.135644650774097</v>
      </c>
      <c r="F135" s="1">
        <v>-0.91632853104410117</v>
      </c>
      <c r="G135" s="1">
        <v>0.44912949925895163</v>
      </c>
      <c r="H135" s="2">
        <v>0.10190909090909091</v>
      </c>
      <c r="I135" s="2">
        <v>9.6992613502952005E-2</v>
      </c>
      <c r="J135" s="2">
        <v>-1.7722652849267995E-3</v>
      </c>
      <c r="K135" s="2">
        <v>9.1744316847701957E-3</v>
      </c>
      <c r="L135" s="3">
        <v>1.9191818181818183</v>
      </c>
      <c r="M135" s="3">
        <v>1.9652650061996599</v>
      </c>
      <c r="N135" s="3">
        <v>4.3635617552200134E-3</v>
      </c>
      <c r="O135" s="3">
        <v>6.0528849875387536E-3</v>
      </c>
      <c r="P135" s="4">
        <v>17.004545454545454</v>
      </c>
      <c r="Q135" s="4">
        <v>18.2717137878297</v>
      </c>
      <c r="R135" s="4">
        <v>-0.47813505055410133</v>
      </c>
      <c r="S135" s="4">
        <v>0.46565318176909187</v>
      </c>
    </row>
    <row r="136" spans="1:19" x14ac:dyDescent="0.25">
      <c r="A136">
        <v>3</v>
      </c>
      <c r="B136" t="s">
        <v>47</v>
      </c>
      <c r="C136" t="s">
        <v>191</v>
      </c>
      <c r="D136" s="1">
        <v>35.93481818181818</v>
      </c>
      <c r="E136" s="1">
        <v>35.135644650774097</v>
      </c>
      <c r="F136" s="1">
        <v>-0.91632853104410117</v>
      </c>
      <c r="G136" s="1">
        <v>-3.8600278091189466</v>
      </c>
      <c r="H136" s="2">
        <v>7.2999999999999995E-2</v>
      </c>
      <c r="I136" s="2">
        <v>9.6992613502952005E-2</v>
      </c>
      <c r="J136" s="2">
        <v>-1.7722652849267995E-3</v>
      </c>
      <c r="K136" s="2">
        <v>1.587429799493062E-2</v>
      </c>
      <c r="L136" s="3">
        <v>1.8443636363636364</v>
      </c>
      <c r="M136" s="3">
        <v>1.9652650061996599</v>
      </c>
      <c r="N136" s="3">
        <v>4.3635617552200134E-3</v>
      </c>
      <c r="O136" s="3">
        <v>9.2314471440301471E-2</v>
      </c>
      <c r="P136" s="4">
        <v>19.58818181818182</v>
      </c>
      <c r="Q136" s="4">
        <v>18.2717137878297</v>
      </c>
      <c r="R136" s="4">
        <v>-0.47813505055410133</v>
      </c>
      <c r="S136" s="4">
        <v>-3.0411404902451693</v>
      </c>
    </row>
    <row r="137" spans="1:19" x14ac:dyDescent="0.25">
      <c r="A137">
        <v>3</v>
      </c>
      <c r="B137" t="s">
        <v>48</v>
      </c>
      <c r="C137" t="s">
        <v>192</v>
      </c>
      <c r="D137" s="1">
        <v>31.423000000000002</v>
      </c>
      <c r="E137" s="1">
        <v>35.135644650774097</v>
      </c>
      <c r="F137" s="1">
        <v>-0.91632853104410117</v>
      </c>
      <c r="G137" s="1">
        <v>-9.8537167407720005E-2</v>
      </c>
      <c r="H137" s="2">
        <v>8.9090909090909096E-2</v>
      </c>
      <c r="I137" s="2">
        <v>9.6992613502952005E-2</v>
      </c>
      <c r="J137" s="2">
        <v>-1.7722652849267995E-3</v>
      </c>
      <c r="K137" s="2">
        <v>9.4168559271944341E-3</v>
      </c>
      <c r="L137" s="3">
        <v>2.1695454545454544</v>
      </c>
      <c r="M137" s="3">
        <v>1.9652650061996599</v>
      </c>
      <c r="N137" s="3">
        <v>4.3635617552200134E-3</v>
      </c>
      <c r="O137" s="3">
        <v>-9.0683271336733373E-3</v>
      </c>
      <c r="P137" s="4">
        <v>14.864545454545455</v>
      </c>
      <c r="Q137" s="4">
        <v>18.2717137878297</v>
      </c>
      <c r="R137" s="4">
        <v>-0.47813505055410133</v>
      </c>
      <c r="S137" s="4">
        <v>-0.23949833338242144</v>
      </c>
    </row>
    <row r="138" spans="1:19" x14ac:dyDescent="0.25">
      <c r="A138">
        <v>3</v>
      </c>
      <c r="B138" t="s">
        <v>49</v>
      </c>
      <c r="C138" t="s">
        <v>193</v>
      </c>
      <c r="D138" s="1">
        <v>34.892666666666663</v>
      </c>
      <c r="E138" s="1">
        <v>35.135644650774097</v>
      </c>
      <c r="F138" s="1">
        <v>-0.91632853104410117</v>
      </c>
      <c r="G138" s="1">
        <v>0.7208769740064227</v>
      </c>
      <c r="H138" s="2">
        <v>0.10733333333333334</v>
      </c>
      <c r="I138" s="2">
        <v>9.6992613502952005E-2</v>
      </c>
      <c r="J138" s="2">
        <v>-1.7722652849267995E-3</v>
      </c>
      <c r="K138" s="2">
        <v>-1.0663952153613654E-2</v>
      </c>
      <c r="L138" s="3">
        <v>2.076888888888889</v>
      </c>
      <c r="M138" s="3">
        <v>1.9652650061996599</v>
      </c>
      <c r="N138" s="3">
        <v>4.3635617552200134E-3</v>
      </c>
      <c r="O138" s="3">
        <v>-5.4788865854212165E-2</v>
      </c>
      <c r="P138" s="4">
        <v>17.515555555555554</v>
      </c>
      <c r="Q138" s="4">
        <v>18.2717137878297</v>
      </c>
      <c r="R138" s="4">
        <v>-0.47813505055410133</v>
      </c>
      <c r="S138" s="4">
        <v>0.58864981476572709</v>
      </c>
    </row>
    <row r="139" spans="1:19" x14ac:dyDescent="0.25">
      <c r="A139">
        <v>3</v>
      </c>
      <c r="B139" t="s">
        <v>50</v>
      </c>
      <c r="C139" t="s">
        <v>194</v>
      </c>
      <c r="D139" s="1">
        <v>37.856999999999999</v>
      </c>
      <c r="E139" s="1">
        <v>35.135644650774097</v>
      </c>
      <c r="F139" s="1">
        <v>-0.91632853104410117</v>
      </c>
      <c r="G139" s="1">
        <v>-6.4304856522562019</v>
      </c>
      <c r="H139" s="2">
        <v>8.7909090909090909E-2</v>
      </c>
      <c r="I139" s="2">
        <v>9.6992613502952005E-2</v>
      </c>
      <c r="J139" s="2">
        <v>-1.7722652849267995E-3</v>
      </c>
      <c r="K139" s="2">
        <v>1.8025946836285334E-2</v>
      </c>
      <c r="L139" s="3">
        <v>1.7892727272727273</v>
      </c>
      <c r="M139" s="3">
        <v>1.9652650061996599</v>
      </c>
      <c r="N139" s="3">
        <v>4.3635617552200134E-3</v>
      </c>
      <c r="O139" s="3">
        <v>0.14622864256329637</v>
      </c>
      <c r="P139" s="4">
        <v>21.550909090909091</v>
      </c>
      <c r="Q139" s="4">
        <v>18.2717137878297</v>
      </c>
      <c r="R139" s="4">
        <v>-0.47813505055410133</v>
      </c>
      <c r="S139" s="4">
        <v>-5.0231043939884827</v>
      </c>
    </row>
    <row r="140" spans="1:19" x14ac:dyDescent="0.25">
      <c r="A140">
        <v>3</v>
      </c>
      <c r="B140" t="s">
        <v>51</v>
      </c>
      <c r="C140" t="s">
        <v>195</v>
      </c>
      <c r="D140" s="1">
        <v>34.877699999999997</v>
      </c>
      <c r="E140" s="1">
        <v>35.135644650774097</v>
      </c>
      <c r="F140" s="1">
        <v>-0.91632853104410117</v>
      </c>
      <c r="G140" s="1">
        <v>-0.90830307649863329</v>
      </c>
      <c r="H140" s="2">
        <v>9.64E-2</v>
      </c>
      <c r="I140" s="2">
        <v>9.6992613502952005E-2</v>
      </c>
      <c r="J140" s="2">
        <v>-1.7722652849267995E-3</v>
      </c>
      <c r="K140" s="2">
        <v>-3.7892046788661898E-3</v>
      </c>
      <c r="L140" s="3">
        <v>1.7215</v>
      </c>
      <c r="M140" s="3">
        <v>1.9652650061996599</v>
      </c>
      <c r="N140" s="3">
        <v>4.3635617552200134E-3</v>
      </c>
      <c r="O140" s="3">
        <v>6.1821824381477875E-2</v>
      </c>
      <c r="P140" s="4">
        <v>20.832999999999998</v>
      </c>
      <c r="Q140" s="4">
        <v>18.2717137878297</v>
      </c>
      <c r="R140" s="4">
        <v>-0.47813505055410133</v>
      </c>
      <c r="S140" s="4">
        <v>-1.0749453030793923</v>
      </c>
    </row>
    <row r="141" spans="1:19" x14ac:dyDescent="0.25">
      <c r="A141">
        <v>3</v>
      </c>
      <c r="B141" t="s">
        <v>52</v>
      </c>
      <c r="C141" t="s">
        <v>196</v>
      </c>
      <c r="D141" s="1">
        <v>42.411727272727276</v>
      </c>
      <c r="E141" s="1">
        <v>35.135644650774097</v>
      </c>
      <c r="F141" s="1">
        <v>-0.91632853104410117</v>
      </c>
      <c r="G141" s="1">
        <v>-8.5786803492259054</v>
      </c>
      <c r="H141" s="2">
        <v>8.4636363636363635E-2</v>
      </c>
      <c r="I141" s="2">
        <v>9.6992613502952005E-2</v>
      </c>
      <c r="J141" s="2">
        <v>-1.7722652849267995E-3</v>
      </c>
      <c r="K141" s="2">
        <v>8.613068048406558E-3</v>
      </c>
      <c r="L141" s="3">
        <v>1.8833636363636364</v>
      </c>
      <c r="M141" s="3">
        <v>1.9652650061996599</v>
      </c>
      <c r="N141" s="3">
        <v>4.3635617552200134E-3</v>
      </c>
      <c r="O141" s="3">
        <v>-7.5232721073067221E-2</v>
      </c>
      <c r="P141" s="4">
        <v>22.555454545454545</v>
      </c>
      <c r="Q141" s="4">
        <v>18.2717137878297</v>
      </c>
      <c r="R141" s="4">
        <v>-0.47813505055410133</v>
      </c>
      <c r="S141" s="4">
        <v>-3.2050589394430276</v>
      </c>
    </row>
    <row r="142" spans="1:19" x14ac:dyDescent="0.25">
      <c r="A142">
        <v>3</v>
      </c>
      <c r="B142" t="s">
        <v>53</v>
      </c>
      <c r="C142" t="s">
        <v>197</v>
      </c>
      <c r="D142" s="1">
        <v>41.916818181818179</v>
      </c>
      <c r="E142" s="1">
        <v>35.135644650774097</v>
      </c>
      <c r="F142" s="1">
        <v>-0.91632853104410117</v>
      </c>
      <c r="G142" s="1">
        <v>1.2733878325922845</v>
      </c>
      <c r="H142" s="2">
        <v>9.6909090909090917E-2</v>
      </c>
      <c r="I142" s="2">
        <v>9.6992613502952005E-2</v>
      </c>
      <c r="J142" s="2">
        <v>-1.7722652849267995E-3</v>
      </c>
      <c r="K142" s="2">
        <v>7.8539771393156405E-3</v>
      </c>
      <c r="L142" s="3">
        <v>1.8311818181818182</v>
      </c>
      <c r="M142" s="3">
        <v>1.9652650061996599</v>
      </c>
      <c r="N142" s="3">
        <v>4.3635617552200134E-3</v>
      </c>
      <c r="O142" s="3">
        <v>2.8078642563296174E-2</v>
      </c>
      <c r="P142" s="4">
        <v>23.790909090909093</v>
      </c>
      <c r="Q142" s="4">
        <v>18.2717137878297</v>
      </c>
      <c r="R142" s="4">
        <v>-0.47813505055410133</v>
      </c>
      <c r="S142" s="4">
        <v>0.24157742419333417</v>
      </c>
    </row>
    <row r="143" spans="1:19" x14ac:dyDescent="0.25">
      <c r="A143">
        <v>3</v>
      </c>
      <c r="B143" t="s">
        <v>54</v>
      </c>
      <c r="C143" t="s">
        <v>198</v>
      </c>
      <c r="D143" s="1">
        <v>41.59825</v>
      </c>
      <c r="E143" s="1">
        <v>35.135644650774097</v>
      </c>
      <c r="F143" s="1">
        <v>-0.91632853104410117</v>
      </c>
      <c r="G143" s="1">
        <v>-5.0683023189228749</v>
      </c>
      <c r="H143" s="2">
        <v>9.7333333333333341E-2</v>
      </c>
      <c r="I143" s="2">
        <v>9.6992613502952005E-2</v>
      </c>
      <c r="J143" s="2">
        <v>-1.7722652849267995E-3</v>
      </c>
      <c r="K143" s="2">
        <v>4.0269569372954339E-3</v>
      </c>
      <c r="L143" s="3">
        <v>1.7124999999999999</v>
      </c>
      <c r="M143" s="3">
        <v>1.9652650061996599</v>
      </c>
      <c r="N143" s="3">
        <v>4.3635617552200134E-3</v>
      </c>
      <c r="O143" s="3">
        <v>0.13054076377541723</v>
      </c>
      <c r="P143" s="4">
        <v>24.817499999999999</v>
      </c>
      <c r="Q143" s="4">
        <v>18.2717137878297</v>
      </c>
      <c r="R143" s="4">
        <v>-0.47813505055410133</v>
      </c>
      <c r="S143" s="4">
        <v>-4.091907424291513</v>
      </c>
    </row>
    <row r="144" spans="1:19" x14ac:dyDescent="0.25">
      <c r="A144">
        <v>3</v>
      </c>
      <c r="B144" t="s">
        <v>55</v>
      </c>
      <c r="C144" t="s">
        <v>199</v>
      </c>
      <c r="D144" s="1">
        <v>36.462818181818186</v>
      </c>
      <c r="E144" s="1">
        <v>35.135644650774097</v>
      </c>
      <c r="F144" s="1">
        <v>-0.91632853104410117</v>
      </c>
      <c r="G144" s="1">
        <v>-1.6731735310440854</v>
      </c>
      <c r="H144" s="2">
        <v>0.111</v>
      </c>
      <c r="I144" s="2">
        <v>9.6992613502952005E-2</v>
      </c>
      <c r="J144" s="2">
        <v>-1.7722652849267995E-3</v>
      </c>
      <c r="K144" s="2">
        <v>-8.5301137697752633E-3</v>
      </c>
      <c r="L144" s="3">
        <v>2.0436363636363635</v>
      </c>
      <c r="M144" s="3">
        <v>1.9652650061996599</v>
      </c>
      <c r="N144" s="3">
        <v>4.3635617552200134E-3</v>
      </c>
      <c r="O144" s="3">
        <v>-6.6734993800340092E-2</v>
      </c>
      <c r="P144" s="4">
        <v>18.034545454545455</v>
      </c>
      <c r="Q144" s="4">
        <v>18.2717137878297</v>
      </c>
      <c r="R144" s="4">
        <v>-0.47813505055410133</v>
      </c>
      <c r="S144" s="4">
        <v>-0.15237712126121039</v>
      </c>
    </row>
    <row r="145" spans="1:19" x14ac:dyDescent="0.25">
      <c r="A145">
        <v>3</v>
      </c>
      <c r="B145" t="s">
        <v>11</v>
      </c>
      <c r="C145" t="s">
        <v>200</v>
      </c>
      <c r="D145" s="1">
        <v>38.145636363636363</v>
      </c>
      <c r="E145" s="1">
        <v>35.135644650774097</v>
      </c>
      <c r="F145" s="1">
        <v>-0.91632853104410117</v>
      </c>
      <c r="G145" s="1">
        <v>6.0970749538043982</v>
      </c>
      <c r="H145" s="2">
        <v>0.11581818181818182</v>
      </c>
      <c r="I145" s="2">
        <v>9.6992613502952005E-2</v>
      </c>
      <c r="J145" s="2">
        <v>-1.7722652849267995E-3</v>
      </c>
      <c r="K145" s="2">
        <v>-1.2883144072805566E-2</v>
      </c>
      <c r="L145" s="3">
        <v>2.1471818181818181</v>
      </c>
      <c r="M145" s="3">
        <v>1.9652650061996599</v>
      </c>
      <c r="N145" s="3">
        <v>4.3635617552200134E-3</v>
      </c>
      <c r="O145" s="3">
        <v>-9.4883478648824848E-2</v>
      </c>
      <c r="P145" s="4">
        <v>17.958181818181817</v>
      </c>
      <c r="Q145" s="4">
        <v>18.2717137878297</v>
      </c>
      <c r="R145" s="4">
        <v>-0.47813505055410133</v>
      </c>
      <c r="S145" s="4">
        <v>3.9461986363145503</v>
      </c>
    </row>
    <row r="146" spans="1:19" x14ac:dyDescent="0.25">
      <c r="A146">
        <v>3</v>
      </c>
      <c r="B146" t="s">
        <v>56</v>
      </c>
      <c r="C146" t="s">
        <v>201</v>
      </c>
      <c r="D146" s="1">
        <v>33.258181818181818</v>
      </c>
      <c r="E146" s="1">
        <v>35.135644650774097</v>
      </c>
      <c r="F146" s="1">
        <v>-0.91632853104410117</v>
      </c>
      <c r="G146" s="1">
        <v>-0.77326716740772383</v>
      </c>
      <c r="H146" s="2">
        <v>0.10172727272727272</v>
      </c>
      <c r="I146" s="2">
        <v>9.6992613502952005E-2</v>
      </c>
      <c r="J146" s="2">
        <v>-1.7722652849267995E-3</v>
      </c>
      <c r="K146" s="2">
        <v>-3.5855683152298118E-3</v>
      </c>
      <c r="L146" s="3">
        <v>1.9370000000000001</v>
      </c>
      <c r="M146" s="3">
        <v>1.9652650061996599</v>
      </c>
      <c r="N146" s="3">
        <v>4.3635617552200134E-3</v>
      </c>
      <c r="O146" s="3">
        <v>2.4576369836023515E-2</v>
      </c>
      <c r="P146" s="4">
        <v>17.758181818181818</v>
      </c>
      <c r="Q146" s="4">
        <v>18.2717137878297</v>
      </c>
      <c r="R146" s="4">
        <v>-0.47813505055410133</v>
      </c>
      <c r="S146" s="4">
        <v>-0.82433621217030151</v>
      </c>
    </row>
    <row r="147" spans="1:19" x14ac:dyDescent="0.25">
      <c r="A147">
        <v>3</v>
      </c>
      <c r="B147" t="s">
        <v>12</v>
      </c>
      <c r="C147" t="s">
        <v>202</v>
      </c>
      <c r="D147" s="1">
        <v>32.078181818181818</v>
      </c>
      <c r="E147" s="1">
        <v>35.135644650774097</v>
      </c>
      <c r="F147" s="1">
        <v>-0.91632853104410117</v>
      </c>
      <c r="G147" s="1">
        <v>5.1782204083498549</v>
      </c>
      <c r="H147" s="2">
        <v>0.10645454545454545</v>
      </c>
      <c r="I147" s="2">
        <v>9.6992613502952005E-2</v>
      </c>
      <c r="J147" s="2">
        <v>-1.7722652849267995E-3</v>
      </c>
      <c r="K147" s="2">
        <v>-1.8522538012199524E-2</v>
      </c>
      <c r="L147" s="3">
        <v>1.989090909090909</v>
      </c>
      <c r="M147" s="3">
        <v>1.9652650061996599</v>
      </c>
      <c r="N147" s="3">
        <v>4.3635617552200134E-3</v>
      </c>
      <c r="O147" s="3">
        <v>-6.5280448345794717E-2</v>
      </c>
      <c r="P147" s="4">
        <v>16.221818181818183</v>
      </c>
      <c r="Q147" s="4">
        <v>18.2717137878297</v>
      </c>
      <c r="R147" s="4">
        <v>-0.47813505055410133</v>
      </c>
      <c r="S147" s="4">
        <v>3.3208046969206091</v>
      </c>
    </row>
    <row r="148" spans="1:19" x14ac:dyDescent="0.25">
      <c r="A148">
        <v>3</v>
      </c>
      <c r="B148" t="s">
        <v>13</v>
      </c>
      <c r="C148" t="s">
        <v>203</v>
      </c>
      <c r="D148" s="1">
        <v>37.894818181818181</v>
      </c>
      <c r="E148" s="1">
        <v>35.135644650774097</v>
      </c>
      <c r="F148" s="1">
        <v>-0.91632853104410117</v>
      </c>
      <c r="G148" s="1">
        <v>3.0767052568347069</v>
      </c>
      <c r="H148" s="2">
        <v>8.9727272727272725E-2</v>
      </c>
      <c r="I148" s="2">
        <v>9.6992613502952005E-2</v>
      </c>
      <c r="J148" s="2">
        <v>-1.7722652849267995E-3</v>
      </c>
      <c r="K148" s="2">
        <v>-1.5067992557654036E-2</v>
      </c>
      <c r="L148" s="3">
        <v>2.1815454545454545</v>
      </c>
      <c r="M148" s="3">
        <v>1.9652650061996599</v>
      </c>
      <c r="N148" s="3">
        <v>4.3635617552200134E-3</v>
      </c>
      <c r="O148" s="3">
        <v>-7.5128933194279046E-2</v>
      </c>
      <c r="P148" s="4">
        <v>17.71</v>
      </c>
      <c r="Q148" s="4">
        <v>18.2717137878297</v>
      </c>
      <c r="R148" s="4">
        <v>-0.47813505055410133</v>
      </c>
      <c r="S148" s="4">
        <v>2.4859562120721233</v>
      </c>
    </row>
    <row r="149" spans="1:19" x14ac:dyDescent="0.25">
      <c r="A149">
        <v>3</v>
      </c>
      <c r="B149" t="s">
        <v>14</v>
      </c>
      <c r="C149" t="s">
        <v>204</v>
      </c>
      <c r="D149" s="1">
        <v>33.232272727272729</v>
      </c>
      <c r="E149" s="1">
        <v>35.135644650774097</v>
      </c>
      <c r="F149" s="1">
        <v>-0.91632853104410117</v>
      </c>
      <c r="G149" s="1">
        <v>3.6575234386528876</v>
      </c>
      <c r="H149" s="2">
        <v>0.12054545454545454</v>
      </c>
      <c r="I149" s="2">
        <v>9.6992613502952005E-2</v>
      </c>
      <c r="J149" s="2">
        <v>-1.7722652849267995E-3</v>
      </c>
      <c r="K149" s="2">
        <v>-1.6219507709169204E-2</v>
      </c>
      <c r="L149" s="3">
        <v>2.1680909090909091</v>
      </c>
      <c r="M149" s="3">
        <v>1.9652650061996599</v>
      </c>
      <c r="N149" s="3">
        <v>4.3635617552200134E-3</v>
      </c>
      <c r="O149" s="3">
        <v>-8.6310751376097894E-2</v>
      </c>
      <c r="P149" s="4">
        <v>15.588181818181818</v>
      </c>
      <c r="Q149" s="4">
        <v>18.2717137878297</v>
      </c>
      <c r="R149" s="4">
        <v>-0.47813505055410133</v>
      </c>
      <c r="S149" s="4">
        <v>2.8820168181327297</v>
      </c>
    </row>
    <row r="150" spans="1:19" x14ac:dyDescent="0.25">
      <c r="A150">
        <v>3</v>
      </c>
      <c r="B150" t="s">
        <v>15</v>
      </c>
      <c r="C150" t="s">
        <v>205</v>
      </c>
      <c r="D150" s="1">
        <v>31.631083333333333</v>
      </c>
      <c r="E150" s="1">
        <v>35.135644650774097</v>
      </c>
      <c r="F150" s="1">
        <v>-0.91632853104410117</v>
      </c>
      <c r="G150" s="1">
        <v>-0.31238312700367743</v>
      </c>
      <c r="H150" s="2">
        <v>0.11674999999999999</v>
      </c>
      <c r="I150" s="2">
        <v>9.6992613502952005E-2</v>
      </c>
      <c r="J150" s="2">
        <v>-1.7722652849267995E-3</v>
      </c>
      <c r="K150" s="2">
        <v>-5.8331440728055794E-3</v>
      </c>
      <c r="L150" s="3">
        <v>1.9713333333333334</v>
      </c>
      <c r="M150" s="3">
        <v>1.9652650061996599</v>
      </c>
      <c r="N150" s="3">
        <v>4.3635617552200134E-3</v>
      </c>
      <c r="O150" s="3">
        <v>-2.9815801881148074E-2</v>
      </c>
      <c r="P150" s="4">
        <v>16.405000000000001</v>
      </c>
      <c r="Q150" s="4">
        <v>18.2717137878297</v>
      </c>
      <c r="R150" s="4">
        <v>-0.47813505055410133</v>
      </c>
      <c r="S150" s="4">
        <v>0.1864107575266658</v>
      </c>
    </row>
    <row r="151" spans="1:19" x14ac:dyDescent="0.25">
      <c r="A151">
        <v>4</v>
      </c>
      <c r="B151" t="s">
        <v>29</v>
      </c>
      <c r="C151" t="s">
        <v>206</v>
      </c>
      <c r="D151" s="1">
        <v>36.99127272727273</v>
      </c>
      <c r="E151" s="1">
        <v>35.135644650774097</v>
      </c>
      <c r="F151" s="1">
        <v>0.64680192350139976</v>
      </c>
      <c r="G151" s="1">
        <v>2.1852696507740959</v>
      </c>
      <c r="H151" s="2">
        <v>6.6727272727272732E-2</v>
      </c>
      <c r="I151" s="2">
        <v>9.6992613502952005E-2</v>
      </c>
      <c r="J151" s="2">
        <v>5.8962498665884044E-3</v>
      </c>
      <c r="K151" s="2">
        <v>3.0448862302247387E-3</v>
      </c>
      <c r="L151" s="3">
        <v>1.8563636363636364</v>
      </c>
      <c r="M151" s="3">
        <v>1.9652650061996599</v>
      </c>
      <c r="N151" s="3">
        <v>9.486773347238997E-2</v>
      </c>
      <c r="O151" s="3">
        <v>-3.9891811982158298E-2</v>
      </c>
      <c r="P151" s="4">
        <v>20.613636363636363</v>
      </c>
      <c r="Q151" s="4">
        <v>18.2717137878297</v>
      </c>
      <c r="R151" s="4">
        <v>-0.57619530307939826</v>
      </c>
      <c r="S151" s="4">
        <v>1.3520319696478822</v>
      </c>
    </row>
    <row r="152" spans="1:19" x14ac:dyDescent="0.25">
      <c r="A152">
        <v>4</v>
      </c>
      <c r="B152" t="s">
        <v>38</v>
      </c>
      <c r="C152" t="s">
        <v>207</v>
      </c>
      <c r="D152" s="1">
        <v>25.660727272727271</v>
      </c>
      <c r="E152" s="1">
        <v>35.135644650774097</v>
      </c>
      <c r="F152" s="1">
        <v>0.64680192350139976</v>
      </c>
      <c r="G152" s="1">
        <v>0.30148555986500725</v>
      </c>
      <c r="H152" s="2">
        <v>9.463636363636363E-2</v>
      </c>
      <c r="I152" s="2">
        <v>9.6992613502952005E-2</v>
      </c>
      <c r="J152" s="2">
        <v>5.8962498665884044E-3</v>
      </c>
      <c r="K152" s="2">
        <v>-1.1437501334116279E-3</v>
      </c>
      <c r="L152" s="3">
        <v>1.8330909090909091</v>
      </c>
      <c r="M152" s="3">
        <v>1.9652650061996599</v>
      </c>
      <c r="N152" s="3">
        <v>9.486773347238997E-2</v>
      </c>
      <c r="O152" s="3">
        <v>-2.9507721073067206E-2</v>
      </c>
      <c r="P152" s="4">
        <v>14.51</v>
      </c>
      <c r="Q152" s="4">
        <v>18.2717137878297</v>
      </c>
      <c r="R152" s="4">
        <v>-0.57619530307939826</v>
      </c>
      <c r="S152" s="4">
        <v>0.62807742419333579</v>
      </c>
    </row>
    <row r="153" spans="1:19" x14ac:dyDescent="0.25">
      <c r="A153">
        <v>4</v>
      </c>
      <c r="B153" t="s">
        <v>40</v>
      </c>
      <c r="C153" t="s">
        <v>208</v>
      </c>
      <c r="D153" s="1">
        <v>39.630363636363633</v>
      </c>
      <c r="E153" s="1">
        <v>35.135644650774097</v>
      </c>
      <c r="F153" s="1">
        <v>0.64680192350139976</v>
      </c>
      <c r="G153" s="1">
        <v>-1.7104235310440856</v>
      </c>
      <c r="H153" s="2">
        <v>8.4636363636363635E-2</v>
      </c>
      <c r="I153" s="2">
        <v>9.6992613502952005E-2</v>
      </c>
      <c r="J153" s="2">
        <v>5.8962498665884044E-3</v>
      </c>
      <c r="K153" s="2">
        <v>-5.8028410425025323E-3</v>
      </c>
      <c r="L153" s="3">
        <v>1.8852727272727272</v>
      </c>
      <c r="M153" s="3">
        <v>1.9652650061996599</v>
      </c>
      <c r="N153" s="3">
        <v>9.486773347238997E-2</v>
      </c>
      <c r="O153" s="3">
        <v>6.1742278926932848E-2</v>
      </c>
      <c r="P153" s="4">
        <v>21.287272727272725</v>
      </c>
      <c r="Q153" s="4">
        <v>18.2717137878297</v>
      </c>
      <c r="R153" s="4">
        <v>-0.57619530307939826</v>
      </c>
      <c r="S153" s="4">
        <v>-1.5230589394430289</v>
      </c>
    </row>
    <row r="154" spans="1:19" x14ac:dyDescent="0.25">
      <c r="A154">
        <v>4</v>
      </c>
      <c r="B154" t="s">
        <v>41</v>
      </c>
      <c r="C154" t="s">
        <v>209</v>
      </c>
      <c r="D154" s="1">
        <v>29.398545454545456</v>
      </c>
      <c r="E154" s="1">
        <v>35.135644650774097</v>
      </c>
      <c r="F154" s="1">
        <v>0.64680192350139976</v>
      </c>
      <c r="G154" s="1">
        <v>1.8488813931983401</v>
      </c>
      <c r="H154" s="2">
        <v>8.6454545454545451E-2</v>
      </c>
      <c r="I154" s="2">
        <v>9.6992613502952005E-2</v>
      </c>
      <c r="J154" s="2">
        <v>5.8962498665884044E-3</v>
      </c>
      <c r="K154" s="2">
        <v>6.5096589574974578E-3</v>
      </c>
      <c r="L154" s="3">
        <v>1.8003636363636364</v>
      </c>
      <c r="M154" s="3">
        <v>1.9652650061996599</v>
      </c>
      <c r="N154" s="3">
        <v>9.486773347238997E-2</v>
      </c>
      <c r="O154" s="3">
        <v>2.5950612260265959E-2</v>
      </c>
      <c r="P154" s="4">
        <v>15.880909090909091</v>
      </c>
      <c r="Q154" s="4">
        <v>18.2717137878297</v>
      </c>
      <c r="R154" s="4">
        <v>-0.57619530307939826</v>
      </c>
      <c r="S154" s="4">
        <v>1.0353690908600051</v>
      </c>
    </row>
    <row r="155" spans="1:19" x14ac:dyDescent="0.25">
      <c r="A155">
        <v>4</v>
      </c>
      <c r="B155" t="s">
        <v>47</v>
      </c>
      <c r="C155" t="s">
        <v>210</v>
      </c>
      <c r="D155" s="1">
        <v>42.753999999999998</v>
      </c>
      <c r="E155" s="1">
        <v>35.135644650774097</v>
      </c>
      <c r="F155" s="1">
        <v>0.64680192350139976</v>
      </c>
      <c r="G155" s="1">
        <v>-3.8600278091189466</v>
      </c>
      <c r="H155" s="2">
        <v>8.3500000000000005E-2</v>
      </c>
      <c r="I155" s="2">
        <v>9.6992613502952005E-2</v>
      </c>
      <c r="J155" s="2">
        <v>5.8962498665884044E-3</v>
      </c>
      <c r="K155" s="2">
        <v>1.587429799493062E-2</v>
      </c>
      <c r="L155" s="3">
        <v>1.6950000000000001</v>
      </c>
      <c r="M155" s="3">
        <v>1.9652650061996599</v>
      </c>
      <c r="N155" s="3">
        <v>9.486773347238997E-2</v>
      </c>
      <c r="O155" s="3">
        <v>9.2314471440301471E-2</v>
      </c>
      <c r="P155" s="4">
        <v>26.105</v>
      </c>
      <c r="Q155" s="4">
        <v>18.2717137878297</v>
      </c>
      <c r="R155" s="4">
        <v>-0.57619530307939826</v>
      </c>
      <c r="S155" s="4">
        <v>-3.0411404902451693</v>
      </c>
    </row>
    <row r="156" spans="1:19" x14ac:dyDescent="0.25">
      <c r="A156">
        <v>4</v>
      </c>
      <c r="B156" t="s">
        <v>51</v>
      </c>
      <c r="C156" t="s">
        <v>211</v>
      </c>
      <c r="D156" s="1">
        <v>29.977363636363638</v>
      </c>
      <c r="E156" s="1">
        <v>35.135644650774097</v>
      </c>
      <c r="F156" s="1">
        <v>0.64680192350139976</v>
      </c>
      <c r="G156" s="1">
        <v>-0.90830307649863329</v>
      </c>
      <c r="H156" s="2">
        <v>0.10718181818181818</v>
      </c>
      <c r="I156" s="2">
        <v>9.6992613502952005E-2</v>
      </c>
      <c r="J156" s="2">
        <v>5.8962498665884044E-3</v>
      </c>
      <c r="K156" s="2">
        <v>-3.7892046788661898E-3</v>
      </c>
      <c r="L156" s="3">
        <v>1.9625454545454546</v>
      </c>
      <c r="M156" s="3">
        <v>1.9652650061996599</v>
      </c>
      <c r="N156" s="3">
        <v>9.486773347238997E-2</v>
      </c>
      <c r="O156" s="3">
        <v>6.1821824381477875E-2</v>
      </c>
      <c r="P156" s="4">
        <v>15.575454545454544</v>
      </c>
      <c r="Q156" s="4">
        <v>18.2717137878297</v>
      </c>
      <c r="R156" s="4">
        <v>-0.57619530307939826</v>
      </c>
      <c r="S156" s="4">
        <v>-1.0749453030793923</v>
      </c>
    </row>
    <row r="157" spans="1:19" x14ac:dyDescent="0.25">
      <c r="A157">
        <v>4</v>
      </c>
      <c r="B157" t="s">
        <v>52</v>
      </c>
      <c r="C157" t="s">
        <v>212</v>
      </c>
      <c r="D157" s="1">
        <v>39.671636363636367</v>
      </c>
      <c r="E157" s="1">
        <v>35.135644650774097</v>
      </c>
      <c r="F157" s="1">
        <v>0.64680192350139976</v>
      </c>
      <c r="G157" s="1">
        <v>-8.5786803492259054</v>
      </c>
      <c r="H157" s="2">
        <v>9.227272727272727E-2</v>
      </c>
      <c r="I157" s="2">
        <v>9.6992613502952005E-2</v>
      </c>
      <c r="J157" s="2">
        <v>5.8962498665884044E-3</v>
      </c>
      <c r="K157" s="2">
        <v>8.613068048406558E-3</v>
      </c>
      <c r="L157" s="3">
        <v>2.0412727272727271</v>
      </c>
      <c r="M157" s="3">
        <v>1.9652650061996599</v>
      </c>
      <c r="N157" s="3">
        <v>9.486773347238997E-2</v>
      </c>
      <c r="O157" s="3">
        <v>-7.5232721073067221E-2</v>
      </c>
      <c r="P157" s="4">
        <v>19.065454545454546</v>
      </c>
      <c r="Q157" s="4">
        <v>18.2717137878297</v>
      </c>
      <c r="R157" s="4">
        <v>-0.57619530307939826</v>
      </c>
      <c r="S157" s="4">
        <v>-3.2050589394430276</v>
      </c>
    </row>
    <row r="158" spans="1:19" x14ac:dyDescent="0.25">
      <c r="A158">
        <v>4</v>
      </c>
      <c r="B158" t="s">
        <v>53</v>
      </c>
      <c r="C158" t="s">
        <v>213</v>
      </c>
      <c r="D158" s="1">
        <v>25.049299999999999</v>
      </c>
      <c r="E158" s="1">
        <v>35.135644650774097</v>
      </c>
      <c r="F158" s="1">
        <v>0.64680192350139976</v>
      </c>
      <c r="G158" s="1">
        <v>1.2733878325922845</v>
      </c>
      <c r="H158" s="2">
        <v>7.6100000000000001E-2</v>
      </c>
      <c r="I158" s="2">
        <v>9.6992613502952005E-2</v>
      </c>
      <c r="J158" s="2">
        <v>5.8962498665884044E-3</v>
      </c>
      <c r="K158" s="2">
        <v>7.8539771393156405E-3</v>
      </c>
      <c r="L158" s="3">
        <v>2.0182000000000002</v>
      </c>
      <c r="M158" s="3">
        <v>1.9652650061996599</v>
      </c>
      <c r="N158" s="3">
        <v>9.486773347238997E-2</v>
      </c>
      <c r="O158" s="3">
        <v>2.8078642563296174E-2</v>
      </c>
      <c r="P158" s="4">
        <v>12.576000000000001</v>
      </c>
      <c r="Q158" s="4">
        <v>18.2717137878297</v>
      </c>
      <c r="R158" s="4">
        <v>-0.57619530307939826</v>
      </c>
      <c r="S158" s="4">
        <v>0.24157742419333417</v>
      </c>
    </row>
    <row r="159" spans="1:19" x14ac:dyDescent="0.25">
      <c r="A159">
        <v>4</v>
      </c>
      <c r="B159" t="s">
        <v>55</v>
      </c>
      <c r="C159" t="s">
        <v>214</v>
      </c>
      <c r="D159" s="1">
        <v>35.480818181818179</v>
      </c>
      <c r="E159" s="1">
        <v>35.135644650774097</v>
      </c>
      <c r="F159" s="1">
        <v>0.64680192350139976</v>
      </c>
      <c r="G159" s="1">
        <v>-1.6731735310440854</v>
      </c>
      <c r="H159" s="2">
        <v>9.6454545454545459E-2</v>
      </c>
      <c r="I159" s="2">
        <v>9.6992613502952005E-2</v>
      </c>
      <c r="J159" s="2">
        <v>5.8962498665884044E-3</v>
      </c>
      <c r="K159" s="2">
        <v>-8.5301137697752633E-3</v>
      </c>
      <c r="L159" s="3">
        <v>1.8503636363636364</v>
      </c>
      <c r="M159" s="3">
        <v>1.9652650061996599</v>
      </c>
      <c r="N159" s="3">
        <v>9.486773347238997E-2</v>
      </c>
      <c r="O159" s="3">
        <v>-6.6734993800340092E-2</v>
      </c>
      <c r="P159" s="4">
        <v>19.756363636363638</v>
      </c>
      <c r="Q159" s="4">
        <v>18.2717137878297</v>
      </c>
      <c r="R159" s="4">
        <v>-0.57619530307939826</v>
      </c>
      <c r="S159" s="4">
        <v>-0.15237712126121039</v>
      </c>
    </row>
    <row r="160" spans="1:19" x14ac:dyDescent="0.25">
      <c r="A160">
        <v>4</v>
      </c>
      <c r="B160" t="s">
        <v>56</v>
      </c>
      <c r="C160" t="s">
        <v>215</v>
      </c>
      <c r="D160" s="1">
        <v>40.2744</v>
      </c>
      <c r="E160" s="1">
        <v>35.135644650774097</v>
      </c>
      <c r="F160" s="1">
        <v>0.64680192350139976</v>
      </c>
      <c r="G160" s="1">
        <v>-0.77326716740772383</v>
      </c>
      <c r="H160" s="2">
        <v>0.123</v>
      </c>
      <c r="I160" s="2">
        <v>9.6992613502952005E-2</v>
      </c>
      <c r="J160" s="2">
        <v>5.8962498665884044E-3</v>
      </c>
      <c r="K160" s="2">
        <v>-3.5855683152298118E-3</v>
      </c>
      <c r="L160" s="3">
        <v>1.7615000000000001</v>
      </c>
      <c r="M160" s="3">
        <v>1.9652650061996599</v>
      </c>
      <c r="N160" s="3">
        <v>9.486773347238997E-2</v>
      </c>
      <c r="O160" s="3">
        <v>2.4576369836023515E-2</v>
      </c>
      <c r="P160" s="4">
        <v>23.109000000000002</v>
      </c>
      <c r="Q160" s="4">
        <v>18.2717137878297</v>
      </c>
      <c r="R160" s="4">
        <v>-0.57619530307939826</v>
      </c>
      <c r="S160" s="4">
        <v>-0.82433621217030151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C108-495E-4EAE-BE6E-5115663927C3}">
  <dimension ref="A1:AM51"/>
  <sheetViews>
    <sheetView topLeftCell="U1" workbookViewId="0">
      <selection sqref="A1:AM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K1" t="s">
        <v>0</v>
      </c>
      <c r="L1" t="s">
        <v>1</v>
      </c>
      <c r="M1" t="s">
        <v>2</v>
      </c>
      <c r="N1" t="s">
        <v>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U1" t="s">
        <v>0</v>
      </c>
      <c r="V1" t="s">
        <v>1</v>
      </c>
      <c r="W1" t="s">
        <v>2</v>
      </c>
      <c r="X1" t="s">
        <v>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E1" t="s">
        <v>0</v>
      </c>
      <c r="AF1" t="s">
        <v>1</v>
      </c>
      <c r="AG1" t="s">
        <v>2</v>
      </c>
      <c r="AH1" t="s">
        <v>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</row>
    <row r="2" spans="1:39" x14ac:dyDescent="0.25">
      <c r="A2">
        <v>1</v>
      </c>
      <c r="B2" t="s">
        <v>7</v>
      </c>
      <c r="C2" t="s">
        <v>57</v>
      </c>
      <c r="D2">
        <v>0.11038461538461539</v>
      </c>
      <c r="E2">
        <v>9.6992613502952005E-2</v>
      </c>
      <c r="F2">
        <v>9.4464363873421484E-2</v>
      </c>
      <c r="G2">
        <f>E2-F2</f>
        <v>2.5282496295305212E-3</v>
      </c>
      <c r="H2">
        <v>0.10600699300699301</v>
      </c>
      <c r="I2">
        <f>E2-H2</f>
        <v>-9.0143795040410063E-3</v>
      </c>
      <c r="K2">
        <v>2</v>
      </c>
      <c r="L2" t="s">
        <v>7</v>
      </c>
      <c r="M2" t="s">
        <v>106</v>
      </c>
      <c r="N2">
        <v>9.8545454545454547E-2</v>
      </c>
      <c r="O2">
        <v>9.6992613502952005E-2</v>
      </c>
      <c r="P2">
        <v>9.8877282828282828E-2</v>
      </c>
      <c r="Q2">
        <f>O2-P2</f>
        <v>-1.8846693253308233E-3</v>
      </c>
      <c r="R2">
        <v>0.10600699300699301</v>
      </c>
      <c r="S2">
        <f>O2-R2</f>
        <v>-9.0143795040410063E-3</v>
      </c>
      <c r="U2">
        <v>3</v>
      </c>
      <c r="V2" t="s">
        <v>7</v>
      </c>
      <c r="W2" t="s">
        <v>156</v>
      </c>
      <c r="X2">
        <v>0.10909090909090909</v>
      </c>
      <c r="Y2">
        <v>9.6992613502952005E-2</v>
      </c>
      <c r="Z2">
        <v>9.8764878787878804E-2</v>
      </c>
      <c r="AA2">
        <f>Y2-Z2</f>
        <v>-1.7722652849267995E-3</v>
      </c>
      <c r="AB2">
        <f>AVERAGE(AH2,X2,N2,D2)</f>
        <v>0.10600699300699301</v>
      </c>
      <c r="AC2">
        <f>Y2-AB2</f>
        <v>-9.0143795040410063E-3</v>
      </c>
      <c r="AI2">
        <v>9.6992613502952005E-2</v>
      </c>
      <c r="AJ2">
        <v>9.1096363636363628E-2</v>
      </c>
      <c r="AK2">
        <f>AI2-AJ2</f>
        <v>5.8962498665883767E-3</v>
      </c>
      <c r="AL2">
        <f>AVERAGE(AH2,X2,N2,D2)</f>
        <v>0.10600699300699301</v>
      </c>
      <c r="AM2">
        <f>AI2-AL2</f>
        <v>-9.0143795040410063E-3</v>
      </c>
    </row>
    <row r="3" spans="1:39" x14ac:dyDescent="0.25">
      <c r="A3">
        <v>1</v>
      </c>
      <c r="B3" t="s">
        <v>16</v>
      </c>
      <c r="C3" t="s">
        <v>58</v>
      </c>
      <c r="D3">
        <v>0.10581818181818181</v>
      </c>
      <c r="E3">
        <v>9.6992613502952005E-2</v>
      </c>
      <c r="F3">
        <v>9.4464363873421484E-2</v>
      </c>
      <c r="G3">
        <f t="shared" ref="G3:G51" si="0">E3-F3</f>
        <v>2.5282496295305212E-3</v>
      </c>
      <c r="H3">
        <v>0.11209999999999999</v>
      </c>
      <c r="I3">
        <f t="shared" ref="I3:I51" si="1">E3-H3</f>
        <v>-1.5107386497047987E-2</v>
      </c>
      <c r="K3">
        <v>2</v>
      </c>
      <c r="L3" t="s">
        <v>16</v>
      </c>
      <c r="M3" t="s">
        <v>107</v>
      </c>
      <c r="N3">
        <v>0.10929999999999999</v>
      </c>
      <c r="O3">
        <v>9.6992613502952005E-2</v>
      </c>
      <c r="P3">
        <v>9.8877282828282828E-2</v>
      </c>
      <c r="Q3">
        <f t="shared" ref="Q3:Q51" si="2">O3-P3</f>
        <v>-1.8846693253308233E-3</v>
      </c>
      <c r="R3">
        <v>0.11209999999999999</v>
      </c>
      <c r="S3">
        <f t="shared" ref="S3:S51" si="3">O3-R3</f>
        <v>-1.5107386497047987E-2</v>
      </c>
      <c r="U3">
        <v>3</v>
      </c>
      <c r="V3" t="s">
        <v>16</v>
      </c>
      <c r="W3" t="s">
        <v>157</v>
      </c>
      <c r="X3">
        <v>0.12118181818181818</v>
      </c>
      <c r="Y3">
        <v>9.6992613502952005E-2</v>
      </c>
      <c r="Z3">
        <v>9.8764878787878804E-2</v>
      </c>
      <c r="AA3">
        <f t="shared" ref="AA3:AA51" si="4">Y3-Z3</f>
        <v>-1.7722652849267995E-3</v>
      </c>
      <c r="AB3">
        <f t="shared" ref="AB3:AB51" si="5">AVERAGE(AH3,X3,N3,D3)</f>
        <v>0.11209999999999999</v>
      </c>
      <c r="AC3">
        <f t="shared" ref="AC3:AC51" si="6">Y3-AB3</f>
        <v>-1.5107386497047987E-2</v>
      </c>
      <c r="AI3">
        <v>9.6992613502952005E-2</v>
      </c>
      <c r="AJ3">
        <v>9.1096363636363628E-2</v>
      </c>
      <c r="AK3">
        <f t="shared" ref="AK3:AK51" si="7">AI3-AJ3</f>
        <v>5.8962498665883767E-3</v>
      </c>
      <c r="AL3">
        <f t="shared" ref="AL3:AL51" si="8">AVERAGE(AH3,X3,N3,D3)</f>
        <v>0.11209999999999999</v>
      </c>
      <c r="AM3">
        <f t="shared" ref="AM3:AM51" si="9">AI3-AL3</f>
        <v>-1.5107386497047987E-2</v>
      </c>
    </row>
    <row r="4" spans="1:39" x14ac:dyDescent="0.25">
      <c r="A4">
        <v>1</v>
      </c>
      <c r="B4" t="s">
        <v>17</v>
      </c>
      <c r="C4" t="s">
        <v>59</v>
      </c>
      <c r="D4">
        <v>0.108</v>
      </c>
      <c r="E4">
        <v>9.6992613502952005E-2</v>
      </c>
      <c r="F4">
        <v>9.4464363873421497E-2</v>
      </c>
      <c r="G4">
        <f t="shared" si="0"/>
        <v>2.5282496295305074E-3</v>
      </c>
      <c r="H4">
        <v>0.11342424242424243</v>
      </c>
      <c r="I4">
        <f t="shared" si="1"/>
        <v>-1.6431628921290423E-2</v>
      </c>
      <c r="K4">
        <v>2</v>
      </c>
      <c r="L4" t="s">
        <v>17</v>
      </c>
      <c r="M4" t="s">
        <v>108</v>
      </c>
      <c r="N4">
        <v>0.10436363636363637</v>
      </c>
      <c r="O4">
        <v>9.6992613502952005E-2</v>
      </c>
      <c r="P4">
        <v>9.88772828282828E-2</v>
      </c>
      <c r="Q4">
        <f t="shared" si="2"/>
        <v>-1.8846693253307956E-3</v>
      </c>
      <c r="R4">
        <v>0.11342424242424243</v>
      </c>
      <c r="S4">
        <f t="shared" si="3"/>
        <v>-1.6431628921290423E-2</v>
      </c>
      <c r="U4">
        <v>3</v>
      </c>
      <c r="V4" t="s">
        <v>17</v>
      </c>
      <c r="W4" t="s">
        <v>158</v>
      </c>
      <c r="X4">
        <v>0.12790909090909092</v>
      </c>
      <c r="Y4">
        <v>9.6992613502952005E-2</v>
      </c>
      <c r="Z4">
        <v>9.8764878787878804E-2</v>
      </c>
      <c r="AA4">
        <f t="shared" si="4"/>
        <v>-1.7722652849267995E-3</v>
      </c>
      <c r="AB4">
        <f t="shared" si="5"/>
        <v>0.11342424242424243</v>
      </c>
      <c r="AC4">
        <f t="shared" si="6"/>
        <v>-1.6431628921290423E-2</v>
      </c>
      <c r="AI4">
        <v>9.6992613502952005E-2</v>
      </c>
      <c r="AJ4">
        <v>9.10963636363636E-2</v>
      </c>
      <c r="AK4">
        <f t="shared" si="7"/>
        <v>5.8962498665884044E-3</v>
      </c>
      <c r="AL4">
        <f t="shared" si="8"/>
        <v>0.11342424242424243</v>
      </c>
      <c r="AM4">
        <f t="shared" si="9"/>
        <v>-1.6431628921290423E-2</v>
      </c>
    </row>
    <row r="5" spans="1:39" x14ac:dyDescent="0.25">
      <c r="A5">
        <v>1</v>
      </c>
      <c r="B5" t="s">
        <v>18</v>
      </c>
      <c r="C5" t="s">
        <v>60</v>
      </c>
      <c r="D5">
        <v>0.12</v>
      </c>
      <c r="E5">
        <v>9.6992613502952005E-2</v>
      </c>
      <c r="F5">
        <v>9.4464363873421497E-2</v>
      </c>
      <c r="G5">
        <f t="shared" si="0"/>
        <v>2.5282496295305074E-3</v>
      </c>
      <c r="H5">
        <v>9.6227272727272717E-2</v>
      </c>
      <c r="I5">
        <f t="shared" si="1"/>
        <v>7.6534077567928793E-4</v>
      </c>
      <c r="K5">
        <v>2</v>
      </c>
      <c r="L5" t="s">
        <v>18</v>
      </c>
      <c r="M5" t="s">
        <v>109</v>
      </c>
      <c r="N5">
        <v>9.1181818181818183E-2</v>
      </c>
      <c r="O5">
        <v>9.6992613502952005E-2</v>
      </c>
      <c r="P5">
        <v>9.88772828282828E-2</v>
      </c>
      <c r="Q5">
        <f t="shared" si="2"/>
        <v>-1.8846693253307956E-3</v>
      </c>
      <c r="R5">
        <v>9.6227272727272717E-2</v>
      </c>
      <c r="S5">
        <f t="shared" si="3"/>
        <v>7.6534077567928793E-4</v>
      </c>
      <c r="U5">
        <v>3</v>
      </c>
      <c r="V5" t="s">
        <v>18</v>
      </c>
      <c r="W5" t="s">
        <v>159</v>
      </c>
      <c r="X5">
        <v>7.7499999999999999E-2</v>
      </c>
      <c r="Y5">
        <v>9.6992613502952005E-2</v>
      </c>
      <c r="Z5">
        <v>9.8764878787878804E-2</v>
      </c>
      <c r="AA5">
        <f t="shared" si="4"/>
        <v>-1.7722652849267995E-3</v>
      </c>
      <c r="AB5">
        <f t="shared" si="5"/>
        <v>9.6227272727272717E-2</v>
      </c>
      <c r="AC5">
        <f t="shared" si="6"/>
        <v>7.6534077567928793E-4</v>
      </c>
      <c r="AI5">
        <v>9.6992613502952005E-2</v>
      </c>
      <c r="AJ5">
        <v>9.10963636363636E-2</v>
      </c>
      <c r="AK5">
        <f t="shared" si="7"/>
        <v>5.8962498665884044E-3</v>
      </c>
      <c r="AL5">
        <f t="shared" si="8"/>
        <v>9.6227272727272717E-2</v>
      </c>
      <c r="AM5">
        <f t="shared" si="9"/>
        <v>7.6534077567928793E-4</v>
      </c>
    </row>
    <row r="6" spans="1:39" x14ac:dyDescent="0.25">
      <c r="A6">
        <v>1</v>
      </c>
      <c r="B6" t="s">
        <v>19</v>
      </c>
      <c r="C6" t="s">
        <v>61</v>
      </c>
      <c r="D6">
        <v>0.1389</v>
      </c>
      <c r="E6">
        <v>9.6992613502952005E-2</v>
      </c>
      <c r="F6">
        <v>9.4464363873421497E-2</v>
      </c>
      <c r="G6">
        <f t="shared" si="0"/>
        <v>2.5282496295305074E-3</v>
      </c>
      <c r="H6">
        <v>0.10571666666666668</v>
      </c>
      <c r="I6">
        <f t="shared" si="1"/>
        <v>-8.7240531637146762E-3</v>
      </c>
      <c r="K6">
        <v>2</v>
      </c>
      <c r="L6" t="s">
        <v>19</v>
      </c>
      <c r="M6" t="s">
        <v>110</v>
      </c>
      <c r="N6">
        <v>9.8000000000000004E-2</v>
      </c>
      <c r="O6">
        <v>9.6992613502952005E-2</v>
      </c>
      <c r="P6">
        <v>9.88772828282828E-2</v>
      </c>
      <c r="Q6">
        <f t="shared" si="2"/>
        <v>-1.8846693253307956E-3</v>
      </c>
      <c r="R6">
        <v>0.10571666666666668</v>
      </c>
      <c r="S6">
        <f t="shared" si="3"/>
        <v>-8.7240531637146762E-3</v>
      </c>
      <c r="U6">
        <v>3</v>
      </c>
      <c r="V6" t="s">
        <v>19</v>
      </c>
      <c r="W6" t="s">
        <v>160</v>
      </c>
      <c r="X6">
        <v>8.0250000000000002E-2</v>
      </c>
      <c r="Y6">
        <v>9.6992613502952005E-2</v>
      </c>
      <c r="Z6">
        <v>9.8764878787878804E-2</v>
      </c>
      <c r="AA6">
        <f t="shared" si="4"/>
        <v>-1.7722652849267995E-3</v>
      </c>
      <c r="AB6">
        <f t="shared" si="5"/>
        <v>0.10571666666666668</v>
      </c>
      <c r="AC6">
        <f t="shared" si="6"/>
        <v>-8.7240531637146762E-3</v>
      </c>
      <c r="AI6">
        <v>9.6992613502952005E-2</v>
      </c>
      <c r="AJ6">
        <v>9.10963636363636E-2</v>
      </c>
      <c r="AK6">
        <f t="shared" si="7"/>
        <v>5.8962498665884044E-3</v>
      </c>
      <c r="AL6">
        <f t="shared" si="8"/>
        <v>0.10571666666666668</v>
      </c>
      <c r="AM6">
        <f t="shared" si="9"/>
        <v>-8.7240531637146762E-3</v>
      </c>
    </row>
    <row r="7" spans="1:39" x14ac:dyDescent="0.25">
      <c r="A7">
        <v>1</v>
      </c>
      <c r="B7" t="s">
        <v>20</v>
      </c>
      <c r="C7" t="s">
        <v>62</v>
      </c>
      <c r="D7">
        <v>0.10690909090909091</v>
      </c>
      <c r="E7">
        <v>9.6992613502952005E-2</v>
      </c>
      <c r="F7">
        <v>9.4464363873421497E-2</v>
      </c>
      <c r="G7">
        <f t="shared" si="0"/>
        <v>2.5282496295305074E-3</v>
      </c>
      <c r="H7">
        <v>8.8787878787878791E-2</v>
      </c>
      <c r="I7">
        <f t="shared" si="1"/>
        <v>8.2047347150732142E-3</v>
      </c>
      <c r="K7">
        <v>2</v>
      </c>
      <c r="L7" t="s">
        <v>20</v>
      </c>
      <c r="M7" t="s">
        <v>111</v>
      </c>
      <c r="N7">
        <v>8.1636363636363632E-2</v>
      </c>
      <c r="O7">
        <v>9.6992613502952005E-2</v>
      </c>
      <c r="P7">
        <v>9.88772828282828E-2</v>
      </c>
      <c r="Q7">
        <f t="shared" si="2"/>
        <v>-1.8846693253307956E-3</v>
      </c>
      <c r="R7">
        <v>8.8787878787878791E-2</v>
      </c>
      <c r="S7">
        <f t="shared" si="3"/>
        <v>8.2047347150732142E-3</v>
      </c>
      <c r="U7">
        <v>3</v>
      </c>
      <c r="V7" t="s">
        <v>20</v>
      </c>
      <c r="W7" t="s">
        <v>161</v>
      </c>
      <c r="X7">
        <v>7.7818181818181814E-2</v>
      </c>
      <c r="Y7">
        <v>9.6992613502952005E-2</v>
      </c>
      <c r="Z7">
        <v>9.8764878787878804E-2</v>
      </c>
      <c r="AA7">
        <f t="shared" si="4"/>
        <v>-1.7722652849267995E-3</v>
      </c>
      <c r="AB7">
        <f t="shared" si="5"/>
        <v>8.8787878787878791E-2</v>
      </c>
      <c r="AC7">
        <f t="shared" si="6"/>
        <v>8.2047347150732142E-3</v>
      </c>
      <c r="AI7">
        <v>9.6992613502952005E-2</v>
      </c>
      <c r="AJ7">
        <v>9.10963636363636E-2</v>
      </c>
      <c r="AK7">
        <f t="shared" si="7"/>
        <v>5.8962498665884044E-3</v>
      </c>
      <c r="AL7">
        <f t="shared" si="8"/>
        <v>8.8787878787878791E-2</v>
      </c>
      <c r="AM7">
        <f t="shared" si="9"/>
        <v>8.2047347150732142E-3</v>
      </c>
    </row>
    <row r="8" spans="1:39" x14ac:dyDescent="0.25">
      <c r="A8">
        <v>1</v>
      </c>
      <c r="B8" t="s">
        <v>21</v>
      </c>
      <c r="C8" t="s">
        <v>63</v>
      </c>
      <c r="D8">
        <v>8.7545454545454537E-2</v>
      </c>
      <c r="E8">
        <v>9.6992613502952005E-2</v>
      </c>
      <c r="F8">
        <v>9.4464363873421497E-2</v>
      </c>
      <c r="G8">
        <f t="shared" si="0"/>
        <v>2.5282496295305074E-3</v>
      </c>
      <c r="H8">
        <v>8.3969696969696972E-2</v>
      </c>
      <c r="I8">
        <f t="shared" si="1"/>
        <v>1.3022916533255033E-2</v>
      </c>
      <c r="K8">
        <v>2</v>
      </c>
      <c r="L8" t="s">
        <v>21</v>
      </c>
      <c r="M8" t="s">
        <v>112</v>
      </c>
      <c r="N8">
        <v>8.1272727272727274E-2</v>
      </c>
      <c r="O8">
        <v>9.6992613502952005E-2</v>
      </c>
      <c r="P8">
        <v>9.88772828282828E-2</v>
      </c>
      <c r="Q8">
        <f t="shared" si="2"/>
        <v>-1.8846693253307956E-3</v>
      </c>
      <c r="R8">
        <v>8.3969696969696972E-2</v>
      </c>
      <c r="S8">
        <f t="shared" si="3"/>
        <v>1.3022916533255033E-2</v>
      </c>
      <c r="U8">
        <v>3</v>
      </c>
      <c r="V8" t="s">
        <v>21</v>
      </c>
      <c r="W8" t="s">
        <v>162</v>
      </c>
      <c r="X8">
        <v>8.309090909090909E-2</v>
      </c>
      <c r="Y8">
        <v>9.6992613502952005E-2</v>
      </c>
      <c r="Z8">
        <v>9.8764878787878804E-2</v>
      </c>
      <c r="AA8">
        <f t="shared" si="4"/>
        <v>-1.7722652849267995E-3</v>
      </c>
      <c r="AB8">
        <f t="shared" si="5"/>
        <v>8.3969696969696972E-2</v>
      </c>
      <c r="AC8">
        <f t="shared" si="6"/>
        <v>1.3022916533255033E-2</v>
      </c>
      <c r="AI8">
        <v>9.6992613502952005E-2</v>
      </c>
      <c r="AJ8">
        <v>9.10963636363636E-2</v>
      </c>
      <c r="AK8">
        <f t="shared" si="7"/>
        <v>5.8962498665884044E-3</v>
      </c>
      <c r="AL8">
        <f t="shared" si="8"/>
        <v>8.3969696969696972E-2</v>
      </c>
      <c r="AM8">
        <f t="shared" si="9"/>
        <v>1.3022916533255033E-2</v>
      </c>
    </row>
    <row r="9" spans="1:39" x14ac:dyDescent="0.25">
      <c r="A9">
        <v>1</v>
      </c>
      <c r="B9" t="s">
        <v>22</v>
      </c>
      <c r="C9" t="s">
        <v>64</v>
      </c>
      <c r="D9">
        <v>0.103875</v>
      </c>
      <c r="E9">
        <v>9.6992613502952005E-2</v>
      </c>
      <c r="F9">
        <v>9.4464363873421497E-2</v>
      </c>
      <c r="G9">
        <f t="shared" si="0"/>
        <v>2.5282496295305074E-3</v>
      </c>
      <c r="H9">
        <v>9.7534090909090917E-2</v>
      </c>
      <c r="I9">
        <f t="shared" si="1"/>
        <v>-5.4147740613891271E-4</v>
      </c>
      <c r="K9">
        <v>2</v>
      </c>
      <c r="L9" t="s">
        <v>22</v>
      </c>
      <c r="M9" t="s">
        <v>113</v>
      </c>
      <c r="N9">
        <v>8.8636363636363638E-2</v>
      </c>
      <c r="O9">
        <v>9.6992613502952005E-2</v>
      </c>
      <c r="P9">
        <v>9.88772828282828E-2</v>
      </c>
      <c r="Q9">
        <f t="shared" si="2"/>
        <v>-1.8846693253307956E-3</v>
      </c>
      <c r="R9">
        <v>9.7534090909090917E-2</v>
      </c>
      <c r="S9">
        <f t="shared" si="3"/>
        <v>-5.4147740613891271E-4</v>
      </c>
      <c r="U9">
        <v>3</v>
      </c>
      <c r="V9" t="s">
        <v>22</v>
      </c>
      <c r="W9" t="s">
        <v>163</v>
      </c>
      <c r="X9">
        <v>0.10009090909090909</v>
      </c>
      <c r="Y9">
        <v>9.6992613502952005E-2</v>
      </c>
      <c r="Z9">
        <v>9.8764878787878804E-2</v>
      </c>
      <c r="AA9">
        <f t="shared" si="4"/>
        <v>-1.7722652849267995E-3</v>
      </c>
      <c r="AB9">
        <f t="shared" si="5"/>
        <v>9.7534090909090917E-2</v>
      </c>
      <c r="AC9">
        <f t="shared" si="6"/>
        <v>-5.4147740613891271E-4</v>
      </c>
      <c r="AI9">
        <v>9.6992613502952005E-2</v>
      </c>
      <c r="AJ9">
        <v>9.10963636363636E-2</v>
      </c>
      <c r="AK9">
        <f t="shared" si="7"/>
        <v>5.8962498665884044E-3</v>
      </c>
      <c r="AL9">
        <f t="shared" si="8"/>
        <v>9.7534090909090917E-2</v>
      </c>
      <c r="AM9">
        <f t="shared" si="9"/>
        <v>-5.4147740613891271E-4</v>
      </c>
    </row>
    <row r="10" spans="1:39" x14ac:dyDescent="0.25">
      <c r="E10">
        <v>9.6992613502952005E-2</v>
      </c>
      <c r="F10">
        <v>9.4464363873421497E-2</v>
      </c>
      <c r="G10">
        <f t="shared" si="0"/>
        <v>2.5282496295305074E-3</v>
      </c>
      <c r="H10">
        <v>0.11631818181818182</v>
      </c>
      <c r="I10">
        <f t="shared" si="1"/>
        <v>-1.9325568315229816E-2</v>
      </c>
      <c r="K10">
        <v>2</v>
      </c>
      <c r="L10" t="s">
        <v>23</v>
      </c>
      <c r="M10" t="s">
        <v>114</v>
      </c>
      <c r="N10">
        <v>8.481818181818182E-2</v>
      </c>
      <c r="O10">
        <v>9.6992613502952005E-2</v>
      </c>
      <c r="P10">
        <v>9.88772828282828E-2</v>
      </c>
      <c r="Q10">
        <f t="shared" si="2"/>
        <v>-1.8846693253307956E-3</v>
      </c>
      <c r="R10">
        <v>0.11631818181818182</v>
      </c>
      <c r="S10">
        <f t="shared" si="3"/>
        <v>-1.9325568315229816E-2</v>
      </c>
      <c r="U10">
        <v>3</v>
      </c>
      <c r="V10" t="s">
        <v>23</v>
      </c>
      <c r="W10" t="s">
        <v>164</v>
      </c>
      <c r="X10">
        <v>0.14781818181818182</v>
      </c>
      <c r="Y10">
        <v>9.6992613502952005E-2</v>
      </c>
      <c r="Z10">
        <v>9.8764878787878804E-2</v>
      </c>
      <c r="AA10">
        <f t="shared" si="4"/>
        <v>-1.7722652849267995E-3</v>
      </c>
      <c r="AB10">
        <f t="shared" si="5"/>
        <v>0.11631818181818182</v>
      </c>
      <c r="AC10">
        <f t="shared" si="6"/>
        <v>-1.9325568315229816E-2</v>
      </c>
      <c r="AI10">
        <v>9.6992613502952005E-2</v>
      </c>
      <c r="AJ10">
        <v>9.10963636363636E-2</v>
      </c>
      <c r="AK10">
        <f t="shared" si="7"/>
        <v>5.8962498665884044E-3</v>
      </c>
      <c r="AL10">
        <f t="shared" si="8"/>
        <v>0.11631818181818182</v>
      </c>
      <c r="AM10">
        <f t="shared" si="9"/>
        <v>-1.9325568315229816E-2</v>
      </c>
    </row>
    <row r="11" spans="1:39" x14ac:dyDescent="0.25">
      <c r="A11">
        <v>1</v>
      </c>
      <c r="B11" t="s">
        <v>24</v>
      </c>
      <c r="C11" t="s">
        <v>65</v>
      </c>
      <c r="D11">
        <v>8.3818181818181819E-2</v>
      </c>
      <c r="E11">
        <v>9.6992613502952005E-2</v>
      </c>
      <c r="F11">
        <v>9.4464363873421497E-2</v>
      </c>
      <c r="G11">
        <f t="shared" si="0"/>
        <v>2.5282496295305074E-3</v>
      </c>
      <c r="H11">
        <v>9.0128787878787878E-2</v>
      </c>
      <c r="I11">
        <f t="shared" si="1"/>
        <v>6.8638256241641271E-3</v>
      </c>
      <c r="K11">
        <v>2</v>
      </c>
      <c r="L11" t="s">
        <v>24</v>
      </c>
      <c r="M11" t="s">
        <v>115</v>
      </c>
      <c r="N11">
        <v>8.7818181818181823E-2</v>
      </c>
      <c r="O11">
        <v>9.6992613502952005E-2</v>
      </c>
      <c r="P11">
        <v>9.88772828282828E-2</v>
      </c>
      <c r="Q11">
        <f t="shared" si="2"/>
        <v>-1.8846693253307956E-3</v>
      </c>
      <c r="R11">
        <v>9.0128787878787878E-2</v>
      </c>
      <c r="S11">
        <f t="shared" si="3"/>
        <v>6.8638256241641271E-3</v>
      </c>
      <c r="U11">
        <v>3</v>
      </c>
      <c r="V11" t="s">
        <v>24</v>
      </c>
      <c r="W11" t="s">
        <v>165</v>
      </c>
      <c r="X11">
        <v>9.8750000000000004E-2</v>
      </c>
      <c r="Y11">
        <v>9.6992613502952005E-2</v>
      </c>
      <c r="Z11">
        <v>9.8764878787878804E-2</v>
      </c>
      <c r="AA11">
        <f t="shared" si="4"/>
        <v>-1.7722652849267995E-3</v>
      </c>
      <c r="AB11">
        <f t="shared" si="5"/>
        <v>9.0128787878787878E-2</v>
      </c>
      <c r="AC11">
        <f t="shared" si="6"/>
        <v>6.8638256241641271E-3</v>
      </c>
      <c r="AI11">
        <v>9.6992613502952005E-2</v>
      </c>
      <c r="AJ11">
        <v>9.10963636363636E-2</v>
      </c>
      <c r="AK11">
        <f t="shared" si="7"/>
        <v>5.8962498665884044E-3</v>
      </c>
      <c r="AL11">
        <f t="shared" si="8"/>
        <v>9.0128787878787878E-2</v>
      </c>
      <c r="AM11">
        <f t="shared" si="9"/>
        <v>6.8638256241641271E-3</v>
      </c>
    </row>
    <row r="12" spans="1:39" x14ac:dyDescent="0.25">
      <c r="A12">
        <v>1</v>
      </c>
      <c r="B12" t="s">
        <v>25</v>
      </c>
      <c r="C12" t="s">
        <v>66</v>
      </c>
      <c r="D12">
        <v>9.1363636363636369E-2</v>
      </c>
      <c r="E12">
        <v>9.6992613502952005E-2</v>
      </c>
      <c r="F12">
        <v>9.4464363873421497E-2</v>
      </c>
      <c r="G12">
        <f t="shared" si="0"/>
        <v>2.5282496295305074E-3</v>
      </c>
      <c r="H12">
        <v>8.4424242424242443E-2</v>
      </c>
      <c r="I12">
        <f t="shared" si="1"/>
        <v>1.2568371078709561E-2</v>
      </c>
      <c r="K12">
        <v>2</v>
      </c>
      <c r="L12" t="s">
        <v>25</v>
      </c>
      <c r="M12" t="s">
        <v>116</v>
      </c>
      <c r="N12">
        <v>9.4636363636363643E-2</v>
      </c>
      <c r="O12">
        <v>9.6992613502952005E-2</v>
      </c>
      <c r="P12">
        <v>9.88772828282828E-2</v>
      </c>
      <c r="Q12">
        <f t="shared" si="2"/>
        <v>-1.8846693253307956E-3</v>
      </c>
      <c r="R12">
        <v>8.4424242424242443E-2</v>
      </c>
      <c r="S12">
        <f t="shared" si="3"/>
        <v>1.2568371078709561E-2</v>
      </c>
      <c r="U12">
        <v>3</v>
      </c>
      <c r="V12" t="s">
        <v>25</v>
      </c>
      <c r="W12" t="s">
        <v>166</v>
      </c>
      <c r="X12">
        <v>6.7272727272727276E-2</v>
      </c>
      <c r="Y12">
        <v>9.6992613502952005E-2</v>
      </c>
      <c r="Z12">
        <v>9.8764878787878804E-2</v>
      </c>
      <c r="AA12">
        <f t="shared" si="4"/>
        <v>-1.7722652849267995E-3</v>
      </c>
      <c r="AB12">
        <f t="shared" si="5"/>
        <v>8.4424242424242443E-2</v>
      </c>
      <c r="AC12">
        <f t="shared" si="6"/>
        <v>1.2568371078709561E-2</v>
      </c>
      <c r="AI12">
        <v>9.6992613502952005E-2</v>
      </c>
      <c r="AJ12">
        <v>9.10963636363636E-2</v>
      </c>
      <c r="AK12">
        <f t="shared" si="7"/>
        <v>5.8962498665884044E-3</v>
      </c>
      <c r="AL12">
        <f t="shared" si="8"/>
        <v>8.4424242424242443E-2</v>
      </c>
      <c r="AM12">
        <f t="shared" si="9"/>
        <v>1.2568371078709561E-2</v>
      </c>
    </row>
    <row r="13" spans="1:39" x14ac:dyDescent="0.25">
      <c r="A13">
        <v>1</v>
      </c>
      <c r="B13" t="s">
        <v>8</v>
      </c>
      <c r="C13" t="s">
        <v>67</v>
      </c>
      <c r="D13">
        <v>0.12054545454545455</v>
      </c>
      <c r="E13">
        <v>9.6992613502952005E-2</v>
      </c>
      <c r="F13">
        <v>9.4464363873421497E-2</v>
      </c>
      <c r="G13">
        <f t="shared" si="0"/>
        <v>2.5282496295305074E-3</v>
      </c>
      <c r="H13">
        <v>0.11712121212121213</v>
      </c>
      <c r="I13">
        <f t="shared" si="1"/>
        <v>-2.0128598618260121E-2</v>
      </c>
      <c r="K13">
        <v>2</v>
      </c>
      <c r="L13" t="s">
        <v>8</v>
      </c>
      <c r="M13" t="s">
        <v>117</v>
      </c>
      <c r="N13">
        <v>0.10318181818181818</v>
      </c>
      <c r="O13">
        <v>9.6992613502952005E-2</v>
      </c>
      <c r="P13">
        <v>9.88772828282828E-2</v>
      </c>
      <c r="Q13">
        <f t="shared" si="2"/>
        <v>-1.8846693253307956E-3</v>
      </c>
      <c r="R13">
        <v>0.11712121212121213</v>
      </c>
      <c r="S13">
        <f t="shared" si="3"/>
        <v>-2.0128598618260121E-2</v>
      </c>
      <c r="U13">
        <v>3</v>
      </c>
      <c r="V13" t="s">
        <v>8</v>
      </c>
      <c r="W13" t="s">
        <v>167</v>
      </c>
      <c r="X13">
        <v>0.12763636363636363</v>
      </c>
      <c r="Y13">
        <v>9.6992613502952005E-2</v>
      </c>
      <c r="Z13">
        <v>9.8764878787878804E-2</v>
      </c>
      <c r="AA13">
        <f t="shared" si="4"/>
        <v>-1.7722652849267995E-3</v>
      </c>
      <c r="AB13">
        <f t="shared" si="5"/>
        <v>0.11712121212121213</v>
      </c>
      <c r="AC13">
        <f t="shared" si="6"/>
        <v>-2.0128598618260121E-2</v>
      </c>
      <c r="AI13">
        <v>9.6992613502952005E-2</v>
      </c>
      <c r="AJ13">
        <v>9.10963636363636E-2</v>
      </c>
      <c r="AK13">
        <f t="shared" si="7"/>
        <v>5.8962498665884044E-3</v>
      </c>
      <c r="AL13">
        <f t="shared" si="8"/>
        <v>0.11712121212121213</v>
      </c>
      <c r="AM13">
        <f t="shared" si="9"/>
        <v>-2.0128598618260121E-2</v>
      </c>
    </row>
    <row r="14" spans="1:39" x14ac:dyDescent="0.25">
      <c r="A14">
        <v>1</v>
      </c>
      <c r="B14" t="s">
        <v>26</v>
      </c>
      <c r="C14" t="s">
        <v>68</v>
      </c>
      <c r="D14">
        <v>0.10972727272727273</v>
      </c>
      <c r="E14">
        <v>9.6992613502952005E-2</v>
      </c>
      <c r="F14">
        <v>9.4464363873421497E-2</v>
      </c>
      <c r="G14">
        <f t="shared" si="0"/>
        <v>2.5282496295305074E-3</v>
      </c>
      <c r="H14">
        <v>0.10913636363636363</v>
      </c>
      <c r="I14">
        <f t="shared" si="1"/>
        <v>-1.2143750133411624E-2</v>
      </c>
      <c r="K14">
        <v>2</v>
      </c>
      <c r="L14" t="s">
        <v>26</v>
      </c>
      <c r="M14" t="s">
        <v>118</v>
      </c>
      <c r="N14">
        <v>0.11468181818181818</v>
      </c>
      <c r="O14">
        <v>9.6992613502952005E-2</v>
      </c>
      <c r="P14">
        <v>9.88772828282828E-2</v>
      </c>
      <c r="Q14">
        <f t="shared" si="2"/>
        <v>-1.8846693253307956E-3</v>
      </c>
      <c r="R14">
        <v>0.10913636363636363</v>
      </c>
      <c r="S14">
        <f t="shared" si="3"/>
        <v>-1.2143750133411624E-2</v>
      </c>
      <c r="U14">
        <v>3</v>
      </c>
      <c r="V14" t="s">
        <v>26</v>
      </c>
      <c r="W14" t="s">
        <v>168</v>
      </c>
      <c r="X14">
        <v>0.10299999999999999</v>
      </c>
      <c r="Y14">
        <v>9.6992613502952005E-2</v>
      </c>
      <c r="Z14">
        <v>9.8764878787878804E-2</v>
      </c>
      <c r="AA14">
        <f t="shared" si="4"/>
        <v>-1.7722652849267995E-3</v>
      </c>
      <c r="AB14">
        <f t="shared" si="5"/>
        <v>0.10913636363636363</v>
      </c>
      <c r="AC14">
        <f t="shared" si="6"/>
        <v>-1.2143750133411624E-2</v>
      </c>
      <c r="AI14">
        <v>9.6992613502952005E-2</v>
      </c>
      <c r="AJ14">
        <v>9.10963636363636E-2</v>
      </c>
      <c r="AK14">
        <f t="shared" si="7"/>
        <v>5.8962498665884044E-3</v>
      </c>
      <c r="AL14">
        <f t="shared" si="8"/>
        <v>0.10913636363636363</v>
      </c>
      <c r="AM14">
        <f t="shared" si="9"/>
        <v>-1.2143750133411624E-2</v>
      </c>
    </row>
    <row r="15" spans="1:39" x14ac:dyDescent="0.25">
      <c r="A15">
        <v>1</v>
      </c>
      <c r="B15" t="s">
        <v>27</v>
      </c>
      <c r="C15" t="s">
        <v>69</v>
      </c>
      <c r="D15">
        <v>8.0266666666666667E-2</v>
      </c>
      <c r="E15">
        <v>9.6992613502952005E-2</v>
      </c>
      <c r="F15">
        <v>9.4464363873421497E-2</v>
      </c>
      <c r="G15">
        <f t="shared" si="0"/>
        <v>2.5282496295305074E-3</v>
      </c>
      <c r="H15">
        <v>9.5149494949494942E-2</v>
      </c>
      <c r="I15">
        <f t="shared" si="1"/>
        <v>1.8431185534570627E-3</v>
      </c>
      <c r="K15">
        <v>2</v>
      </c>
      <c r="L15" t="s">
        <v>27</v>
      </c>
      <c r="M15" t="s">
        <v>119</v>
      </c>
      <c r="N15">
        <v>9.4272727272727272E-2</v>
      </c>
      <c r="O15">
        <v>9.6992613502952005E-2</v>
      </c>
      <c r="P15">
        <v>9.88772828282828E-2</v>
      </c>
      <c r="Q15">
        <f t="shared" si="2"/>
        <v>-1.8846693253307956E-3</v>
      </c>
      <c r="R15">
        <v>9.5149494949494942E-2</v>
      </c>
      <c r="S15">
        <f t="shared" si="3"/>
        <v>1.8431185534570627E-3</v>
      </c>
      <c r="U15">
        <v>3</v>
      </c>
      <c r="V15" t="s">
        <v>27</v>
      </c>
      <c r="W15" t="s">
        <v>169</v>
      </c>
      <c r="X15">
        <v>0.1109090909090909</v>
      </c>
      <c r="Y15">
        <v>9.6992613502952005E-2</v>
      </c>
      <c r="Z15">
        <v>9.8764878787878804E-2</v>
      </c>
      <c r="AA15">
        <f t="shared" si="4"/>
        <v>-1.7722652849267995E-3</v>
      </c>
      <c r="AB15">
        <f t="shared" si="5"/>
        <v>9.5149494949494942E-2</v>
      </c>
      <c r="AC15">
        <f t="shared" si="6"/>
        <v>1.8431185534570627E-3</v>
      </c>
      <c r="AI15">
        <v>9.6992613502952005E-2</v>
      </c>
      <c r="AJ15">
        <v>9.10963636363636E-2</v>
      </c>
      <c r="AK15">
        <f t="shared" si="7"/>
        <v>5.8962498665884044E-3</v>
      </c>
      <c r="AL15">
        <f t="shared" si="8"/>
        <v>9.5149494949494942E-2</v>
      </c>
      <c r="AM15">
        <f t="shared" si="9"/>
        <v>1.8431185534570627E-3</v>
      </c>
    </row>
    <row r="16" spans="1:39" x14ac:dyDescent="0.25">
      <c r="A16">
        <v>1</v>
      </c>
      <c r="B16" t="s">
        <v>28</v>
      </c>
      <c r="C16" t="s">
        <v>70</v>
      </c>
      <c r="D16">
        <v>8.9545454545454553E-2</v>
      </c>
      <c r="E16">
        <v>9.6992613502952005E-2</v>
      </c>
      <c r="F16">
        <v>9.4464363873421497E-2</v>
      </c>
      <c r="G16">
        <f t="shared" si="0"/>
        <v>2.5282496295305074E-3</v>
      </c>
      <c r="H16">
        <v>8.5696969696969702E-2</v>
      </c>
      <c r="I16">
        <f t="shared" si="1"/>
        <v>1.1295643805982303E-2</v>
      </c>
      <c r="K16">
        <v>2</v>
      </c>
      <c r="L16" t="s">
        <v>28</v>
      </c>
      <c r="M16" t="s">
        <v>120</v>
      </c>
      <c r="N16">
        <v>8.3363636363636362E-2</v>
      </c>
      <c r="O16">
        <v>9.6992613502952005E-2</v>
      </c>
      <c r="P16">
        <v>9.88772828282828E-2</v>
      </c>
      <c r="Q16">
        <f t="shared" si="2"/>
        <v>-1.8846693253307956E-3</v>
      </c>
      <c r="R16">
        <v>8.5696969696969702E-2</v>
      </c>
      <c r="S16">
        <f t="shared" si="3"/>
        <v>1.1295643805982303E-2</v>
      </c>
      <c r="U16">
        <v>3</v>
      </c>
      <c r="V16" t="s">
        <v>28</v>
      </c>
      <c r="W16" t="s">
        <v>170</v>
      </c>
      <c r="X16">
        <v>8.4181818181818177E-2</v>
      </c>
      <c r="Y16">
        <v>9.6992613502952005E-2</v>
      </c>
      <c r="Z16">
        <v>9.8764878787878804E-2</v>
      </c>
      <c r="AA16">
        <f t="shared" si="4"/>
        <v>-1.7722652849267995E-3</v>
      </c>
      <c r="AB16">
        <f t="shared" si="5"/>
        <v>8.5696969696969702E-2</v>
      </c>
      <c r="AC16">
        <f t="shared" si="6"/>
        <v>1.1295643805982303E-2</v>
      </c>
      <c r="AI16">
        <v>9.6992613502952005E-2</v>
      </c>
      <c r="AJ16">
        <v>9.10963636363636E-2</v>
      </c>
      <c r="AK16">
        <f t="shared" si="7"/>
        <v>5.8962498665884044E-3</v>
      </c>
      <c r="AL16">
        <f t="shared" si="8"/>
        <v>8.5696969696969702E-2</v>
      </c>
      <c r="AM16">
        <f t="shared" si="9"/>
        <v>1.1295643805982303E-2</v>
      </c>
    </row>
    <row r="17" spans="1:39" x14ac:dyDescent="0.25">
      <c r="A17">
        <v>1</v>
      </c>
      <c r="B17" t="s">
        <v>29</v>
      </c>
      <c r="C17" t="s">
        <v>71</v>
      </c>
      <c r="D17">
        <v>8.1699999999999995E-2</v>
      </c>
      <c r="E17">
        <v>9.6992613502952005E-2</v>
      </c>
      <c r="F17">
        <v>9.4464363873421497E-2</v>
      </c>
      <c r="G17">
        <f t="shared" si="0"/>
        <v>2.5282496295305074E-3</v>
      </c>
      <c r="H17">
        <v>9.3947727272727266E-2</v>
      </c>
      <c r="I17">
        <f t="shared" si="1"/>
        <v>3.0448862302247387E-3</v>
      </c>
      <c r="K17">
        <v>2</v>
      </c>
      <c r="L17" t="s">
        <v>29</v>
      </c>
      <c r="M17" t="s">
        <v>121</v>
      </c>
      <c r="N17">
        <v>0.10563636363636364</v>
      </c>
      <c r="O17">
        <v>9.6992613502952005E-2</v>
      </c>
      <c r="P17">
        <v>9.88772828282828E-2</v>
      </c>
      <c r="Q17">
        <f t="shared" si="2"/>
        <v>-1.8846693253307956E-3</v>
      </c>
      <c r="R17">
        <v>9.3947727272727266E-2</v>
      </c>
      <c r="S17">
        <f t="shared" si="3"/>
        <v>3.0448862302247387E-3</v>
      </c>
      <c r="U17">
        <v>3</v>
      </c>
      <c r="V17" t="s">
        <v>29</v>
      </c>
      <c r="W17" t="s">
        <v>171</v>
      </c>
      <c r="X17">
        <v>0.12172727272727273</v>
      </c>
      <c r="Y17">
        <v>9.6992613502952005E-2</v>
      </c>
      <c r="Z17">
        <v>9.8764878787878804E-2</v>
      </c>
      <c r="AA17">
        <f t="shared" si="4"/>
        <v>-1.7722652849267995E-3</v>
      </c>
      <c r="AB17">
        <f t="shared" si="5"/>
        <v>9.3947727272727266E-2</v>
      </c>
      <c r="AC17">
        <f t="shared" si="6"/>
        <v>3.0448862302247387E-3</v>
      </c>
      <c r="AE17">
        <v>4</v>
      </c>
      <c r="AF17" t="s">
        <v>29</v>
      </c>
      <c r="AG17" t="s">
        <v>206</v>
      </c>
      <c r="AH17">
        <v>6.6727272727272732E-2</v>
      </c>
      <c r="AI17">
        <v>9.6992613502952005E-2</v>
      </c>
      <c r="AJ17">
        <v>9.10963636363636E-2</v>
      </c>
      <c r="AK17">
        <f t="shared" si="7"/>
        <v>5.8962498665884044E-3</v>
      </c>
      <c r="AL17">
        <f t="shared" si="8"/>
        <v>9.3947727272727266E-2</v>
      </c>
      <c r="AM17">
        <f t="shared" si="9"/>
        <v>3.0448862302247387E-3</v>
      </c>
    </row>
    <row r="18" spans="1:39" x14ac:dyDescent="0.25">
      <c r="A18">
        <v>1</v>
      </c>
      <c r="B18" t="s">
        <v>30</v>
      </c>
      <c r="C18" t="s">
        <v>72</v>
      </c>
      <c r="D18">
        <v>9.8750000000000004E-2</v>
      </c>
      <c r="E18">
        <v>9.6992613502952005E-2</v>
      </c>
      <c r="F18">
        <v>9.4464363873421497E-2</v>
      </c>
      <c r="G18">
        <f t="shared" si="0"/>
        <v>2.5282496295305074E-3</v>
      </c>
      <c r="H18">
        <v>9.5537878787878783E-2</v>
      </c>
      <c r="I18">
        <f t="shared" si="1"/>
        <v>1.4547347150732221E-3</v>
      </c>
      <c r="K18">
        <v>2</v>
      </c>
      <c r="L18" t="s">
        <v>30</v>
      </c>
      <c r="M18" t="s">
        <v>122</v>
      </c>
      <c r="N18">
        <v>9.4500000000000001E-2</v>
      </c>
      <c r="O18">
        <v>9.6992613502952005E-2</v>
      </c>
      <c r="P18">
        <v>9.88772828282828E-2</v>
      </c>
      <c r="Q18">
        <f t="shared" si="2"/>
        <v>-1.8846693253307956E-3</v>
      </c>
      <c r="R18">
        <v>9.5537878787878783E-2</v>
      </c>
      <c r="S18">
        <f t="shared" si="3"/>
        <v>1.4547347150732221E-3</v>
      </c>
      <c r="U18">
        <v>3</v>
      </c>
      <c r="V18" t="s">
        <v>30</v>
      </c>
      <c r="W18" t="s">
        <v>172</v>
      </c>
      <c r="X18">
        <v>9.3363636363636357E-2</v>
      </c>
      <c r="Y18">
        <v>9.6992613502952005E-2</v>
      </c>
      <c r="Z18">
        <v>9.8764878787878804E-2</v>
      </c>
      <c r="AA18">
        <f t="shared" si="4"/>
        <v>-1.7722652849267995E-3</v>
      </c>
      <c r="AB18">
        <f t="shared" si="5"/>
        <v>9.5537878787878783E-2</v>
      </c>
      <c r="AC18">
        <f t="shared" si="6"/>
        <v>1.4547347150732221E-3</v>
      </c>
      <c r="AI18">
        <v>9.6992613502952005E-2</v>
      </c>
      <c r="AJ18">
        <v>9.10963636363636E-2</v>
      </c>
      <c r="AK18">
        <f t="shared" si="7"/>
        <v>5.8962498665884044E-3</v>
      </c>
      <c r="AL18">
        <f t="shared" si="8"/>
        <v>9.5537878787878783E-2</v>
      </c>
      <c r="AM18">
        <f t="shared" si="9"/>
        <v>1.4547347150732221E-3</v>
      </c>
    </row>
    <row r="19" spans="1:39" x14ac:dyDescent="0.25">
      <c r="A19">
        <v>1</v>
      </c>
      <c r="B19" t="s">
        <v>31</v>
      </c>
      <c r="C19" t="s">
        <v>73</v>
      </c>
      <c r="D19">
        <v>7.8454545454545457E-2</v>
      </c>
      <c r="E19">
        <v>9.6992613502952005E-2</v>
      </c>
      <c r="F19">
        <v>9.4464363873421497E-2</v>
      </c>
      <c r="G19">
        <f t="shared" si="0"/>
        <v>2.5282496295305074E-3</v>
      </c>
      <c r="H19">
        <v>8.1303030303030308E-2</v>
      </c>
      <c r="I19">
        <f t="shared" si="1"/>
        <v>1.5689583199921697E-2</v>
      </c>
      <c r="K19">
        <v>2</v>
      </c>
      <c r="L19" t="s">
        <v>31</v>
      </c>
      <c r="M19" t="s">
        <v>123</v>
      </c>
      <c r="N19">
        <v>9.3181818181818185E-2</v>
      </c>
      <c r="O19">
        <v>9.6992613502952005E-2</v>
      </c>
      <c r="P19">
        <v>9.88772828282828E-2</v>
      </c>
      <c r="Q19">
        <f t="shared" si="2"/>
        <v>-1.8846693253307956E-3</v>
      </c>
      <c r="R19">
        <v>8.1303030303030308E-2</v>
      </c>
      <c r="S19">
        <f t="shared" si="3"/>
        <v>1.5689583199921697E-2</v>
      </c>
      <c r="U19">
        <v>3</v>
      </c>
      <c r="V19" t="s">
        <v>31</v>
      </c>
      <c r="W19" t="s">
        <v>173</v>
      </c>
      <c r="X19">
        <v>7.2272727272727266E-2</v>
      </c>
      <c r="Y19">
        <v>9.6992613502952005E-2</v>
      </c>
      <c r="Z19">
        <v>9.8764878787878804E-2</v>
      </c>
      <c r="AA19">
        <f t="shared" si="4"/>
        <v>-1.7722652849267995E-3</v>
      </c>
      <c r="AB19">
        <f t="shared" si="5"/>
        <v>8.1303030303030308E-2</v>
      </c>
      <c r="AC19">
        <f t="shared" si="6"/>
        <v>1.5689583199921697E-2</v>
      </c>
      <c r="AI19">
        <v>9.6992613502952005E-2</v>
      </c>
      <c r="AJ19">
        <v>9.10963636363636E-2</v>
      </c>
      <c r="AK19">
        <f t="shared" si="7"/>
        <v>5.8962498665884044E-3</v>
      </c>
      <c r="AL19">
        <f t="shared" si="8"/>
        <v>8.1303030303030308E-2</v>
      </c>
      <c r="AM19">
        <f t="shared" si="9"/>
        <v>1.5689583199921697E-2</v>
      </c>
    </row>
    <row r="20" spans="1:39" x14ac:dyDescent="0.25">
      <c r="A20">
        <v>1</v>
      </c>
      <c r="B20" t="s">
        <v>32</v>
      </c>
      <c r="C20" t="s">
        <v>74</v>
      </c>
      <c r="D20">
        <v>9.7600000000000006E-2</v>
      </c>
      <c r="E20">
        <v>9.6992613502952005E-2</v>
      </c>
      <c r="F20">
        <v>9.4464363873421497E-2</v>
      </c>
      <c r="G20">
        <f t="shared" si="0"/>
        <v>2.5282496295305074E-3</v>
      </c>
      <c r="H20">
        <v>8.8175757575757574E-2</v>
      </c>
      <c r="I20">
        <f t="shared" si="1"/>
        <v>8.8168559271944308E-3</v>
      </c>
      <c r="K20">
        <v>2</v>
      </c>
      <c r="L20" t="s">
        <v>32</v>
      </c>
      <c r="M20" t="s">
        <v>124</v>
      </c>
      <c r="N20">
        <v>8.0200000000000007E-2</v>
      </c>
      <c r="O20">
        <v>9.6992613502952005E-2</v>
      </c>
      <c r="P20">
        <v>9.88772828282828E-2</v>
      </c>
      <c r="Q20">
        <f t="shared" si="2"/>
        <v>-1.8846693253307956E-3</v>
      </c>
      <c r="R20">
        <v>8.8175757575757574E-2</v>
      </c>
      <c r="S20">
        <f t="shared" si="3"/>
        <v>8.8168559271944308E-3</v>
      </c>
      <c r="U20">
        <v>3</v>
      </c>
      <c r="V20" t="s">
        <v>32</v>
      </c>
      <c r="W20" t="s">
        <v>174</v>
      </c>
      <c r="X20">
        <v>8.6727272727272722E-2</v>
      </c>
      <c r="Y20">
        <v>9.6992613502952005E-2</v>
      </c>
      <c r="Z20">
        <v>9.8764878787878804E-2</v>
      </c>
      <c r="AA20">
        <f t="shared" si="4"/>
        <v>-1.7722652849267995E-3</v>
      </c>
      <c r="AB20">
        <f t="shared" si="5"/>
        <v>8.8175757575757574E-2</v>
      </c>
      <c r="AC20">
        <f t="shared" si="6"/>
        <v>8.8168559271944308E-3</v>
      </c>
      <c r="AI20">
        <v>9.6992613502952005E-2</v>
      </c>
      <c r="AJ20">
        <v>9.10963636363636E-2</v>
      </c>
      <c r="AK20">
        <f t="shared" si="7"/>
        <v>5.8962498665884044E-3</v>
      </c>
      <c r="AL20">
        <f t="shared" si="8"/>
        <v>8.8175757575757574E-2</v>
      </c>
      <c r="AM20">
        <f t="shared" si="9"/>
        <v>8.8168559271944308E-3</v>
      </c>
    </row>
    <row r="21" spans="1:39" x14ac:dyDescent="0.25">
      <c r="A21">
        <v>1</v>
      </c>
      <c r="B21" t="s">
        <v>33</v>
      </c>
      <c r="C21" t="s">
        <v>75</v>
      </c>
      <c r="D21">
        <v>7.9000000000000001E-2</v>
      </c>
      <c r="E21">
        <v>9.6992613502952005E-2</v>
      </c>
      <c r="F21">
        <v>9.4464363873421497E-2</v>
      </c>
      <c r="G21">
        <f t="shared" si="0"/>
        <v>2.5282496295305074E-3</v>
      </c>
      <c r="H21">
        <v>8.4824242424242427E-2</v>
      </c>
      <c r="I21">
        <f t="shared" si="1"/>
        <v>1.2168371078709578E-2</v>
      </c>
      <c r="K21">
        <v>2</v>
      </c>
      <c r="L21" t="s">
        <v>33</v>
      </c>
      <c r="M21" t="s">
        <v>125</v>
      </c>
      <c r="N21">
        <v>9.6272727272727274E-2</v>
      </c>
      <c r="O21">
        <v>9.6992613502952005E-2</v>
      </c>
      <c r="P21">
        <v>9.88772828282828E-2</v>
      </c>
      <c r="Q21">
        <f t="shared" si="2"/>
        <v>-1.8846693253307956E-3</v>
      </c>
      <c r="R21">
        <v>8.4824242424242427E-2</v>
      </c>
      <c r="S21">
        <f t="shared" si="3"/>
        <v>1.2168371078709578E-2</v>
      </c>
      <c r="U21">
        <v>3</v>
      </c>
      <c r="V21" t="s">
        <v>33</v>
      </c>
      <c r="W21" t="s">
        <v>175</v>
      </c>
      <c r="X21">
        <v>7.9200000000000007E-2</v>
      </c>
      <c r="Y21">
        <v>9.6992613502952005E-2</v>
      </c>
      <c r="Z21">
        <v>9.8764878787878804E-2</v>
      </c>
      <c r="AA21">
        <f t="shared" si="4"/>
        <v>-1.7722652849267995E-3</v>
      </c>
      <c r="AB21">
        <f t="shared" si="5"/>
        <v>8.4824242424242427E-2</v>
      </c>
      <c r="AC21">
        <f t="shared" si="6"/>
        <v>1.2168371078709578E-2</v>
      </c>
      <c r="AI21">
        <v>9.6992613502952005E-2</v>
      </c>
      <c r="AJ21">
        <v>9.10963636363636E-2</v>
      </c>
      <c r="AK21">
        <f t="shared" si="7"/>
        <v>5.8962498665884044E-3</v>
      </c>
      <c r="AL21">
        <f t="shared" si="8"/>
        <v>8.4824242424242427E-2</v>
      </c>
      <c r="AM21">
        <f t="shared" si="9"/>
        <v>1.2168371078709578E-2</v>
      </c>
    </row>
    <row r="22" spans="1:39" x14ac:dyDescent="0.25">
      <c r="A22">
        <v>1</v>
      </c>
      <c r="B22" t="s">
        <v>34</v>
      </c>
      <c r="C22" t="s">
        <v>76</v>
      </c>
      <c r="D22">
        <v>5.1636363636363633E-2</v>
      </c>
      <c r="E22">
        <v>9.6992613502952005E-2</v>
      </c>
      <c r="F22">
        <v>9.4464363873421497E-2</v>
      </c>
      <c r="G22">
        <f t="shared" si="0"/>
        <v>2.5282496295305074E-3</v>
      </c>
      <c r="H22">
        <v>8.3515151515151528E-2</v>
      </c>
      <c r="I22">
        <f t="shared" si="1"/>
        <v>1.3477461987800476E-2</v>
      </c>
      <c r="K22">
        <v>2</v>
      </c>
      <c r="L22" t="s">
        <v>34</v>
      </c>
      <c r="M22" t="s">
        <v>126</v>
      </c>
      <c r="N22">
        <v>9.981818181818182E-2</v>
      </c>
      <c r="O22">
        <v>9.6992613502952005E-2</v>
      </c>
      <c r="P22">
        <v>9.88772828282828E-2</v>
      </c>
      <c r="Q22">
        <f t="shared" si="2"/>
        <v>-1.8846693253307956E-3</v>
      </c>
      <c r="R22">
        <v>8.3515151515151528E-2</v>
      </c>
      <c r="S22">
        <f t="shared" si="3"/>
        <v>1.3477461987800476E-2</v>
      </c>
      <c r="U22">
        <v>3</v>
      </c>
      <c r="V22" t="s">
        <v>34</v>
      </c>
      <c r="W22" t="s">
        <v>176</v>
      </c>
      <c r="X22">
        <v>9.9090909090909091E-2</v>
      </c>
      <c r="Y22">
        <v>9.6992613502952005E-2</v>
      </c>
      <c r="Z22">
        <v>9.8764878787878804E-2</v>
      </c>
      <c r="AA22">
        <f t="shared" si="4"/>
        <v>-1.7722652849267995E-3</v>
      </c>
      <c r="AB22">
        <f t="shared" si="5"/>
        <v>8.3515151515151528E-2</v>
      </c>
      <c r="AC22">
        <f t="shared" si="6"/>
        <v>1.3477461987800476E-2</v>
      </c>
      <c r="AI22">
        <v>9.6992613502952005E-2</v>
      </c>
      <c r="AJ22">
        <v>9.10963636363636E-2</v>
      </c>
      <c r="AK22">
        <f t="shared" si="7"/>
        <v>5.8962498665884044E-3</v>
      </c>
      <c r="AL22">
        <f t="shared" si="8"/>
        <v>8.3515151515151528E-2</v>
      </c>
      <c r="AM22">
        <f t="shared" si="9"/>
        <v>1.3477461987800476E-2</v>
      </c>
    </row>
    <row r="23" spans="1:39" x14ac:dyDescent="0.25">
      <c r="A23">
        <v>1</v>
      </c>
      <c r="B23" t="s">
        <v>35</v>
      </c>
      <c r="C23" t="s">
        <v>77</v>
      </c>
      <c r="D23">
        <v>6.6400000000000001E-2</v>
      </c>
      <c r="E23">
        <v>9.6992613502952005E-2</v>
      </c>
      <c r="F23">
        <v>9.4464363873421497E-2</v>
      </c>
      <c r="G23">
        <f t="shared" si="0"/>
        <v>2.5282496295305074E-3</v>
      </c>
      <c r="H23">
        <v>8.3972222222222226E-2</v>
      </c>
      <c r="I23">
        <f t="shared" si="1"/>
        <v>1.3020391280729779E-2</v>
      </c>
      <c r="K23">
        <v>2</v>
      </c>
      <c r="L23" t="s">
        <v>35</v>
      </c>
      <c r="M23" t="s">
        <v>127</v>
      </c>
      <c r="N23">
        <v>9.6416666666666664E-2</v>
      </c>
      <c r="O23">
        <v>9.6992613502952005E-2</v>
      </c>
      <c r="P23">
        <v>9.88772828282828E-2</v>
      </c>
      <c r="Q23">
        <f t="shared" si="2"/>
        <v>-1.8846693253307956E-3</v>
      </c>
      <c r="R23">
        <v>8.3972222222222226E-2</v>
      </c>
      <c r="S23">
        <f t="shared" si="3"/>
        <v>1.3020391280729779E-2</v>
      </c>
      <c r="U23">
        <v>3</v>
      </c>
      <c r="V23" t="s">
        <v>35</v>
      </c>
      <c r="W23" t="s">
        <v>177</v>
      </c>
      <c r="X23">
        <v>8.9099999999999999E-2</v>
      </c>
      <c r="Y23">
        <v>9.6992613502952005E-2</v>
      </c>
      <c r="Z23">
        <v>9.8764878787878804E-2</v>
      </c>
      <c r="AA23">
        <f t="shared" si="4"/>
        <v>-1.7722652849267995E-3</v>
      </c>
      <c r="AB23">
        <f t="shared" si="5"/>
        <v>8.3972222222222226E-2</v>
      </c>
      <c r="AC23">
        <f t="shared" si="6"/>
        <v>1.3020391280729779E-2</v>
      </c>
      <c r="AI23">
        <v>9.6992613502952005E-2</v>
      </c>
      <c r="AJ23">
        <v>9.10963636363636E-2</v>
      </c>
      <c r="AK23">
        <f t="shared" si="7"/>
        <v>5.8962498665884044E-3</v>
      </c>
      <c r="AL23">
        <f t="shared" si="8"/>
        <v>8.3972222222222226E-2</v>
      </c>
      <c r="AM23">
        <f t="shared" si="9"/>
        <v>1.3020391280729779E-2</v>
      </c>
    </row>
    <row r="24" spans="1:39" x14ac:dyDescent="0.25">
      <c r="A24">
        <v>1</v>
      </c>
      <c r="B24" t="s">
        <v>9</v>
      </c>
      <c r="C24" t="s">
        <v>78</v>
      </c>
      <c r="D24">
        <v>0.12745454545454546</v>
      </c>
      <c r="E24">
        <v>9.6992613502952005E-2</v>
      </c>
      <c r="F24">
        <v>9.4464363873421497E-2</v>
      </c>
      <c r="G24">
        <f t="shared" si="0"/>
        <v>2.5282496295305074E-3</v>
      </c>
      <c r="H24">
        <v>0.12239393939393939</v>
      </c>
      <c r="I24">
        <f t="shared" si="1"/>
        <v>-2.5401325890987383E-2</v>
      </c>
      <c r="K24">
        <v>2</v>
      </c>
      <c r="L24" t="s">
        <v>9</v>
      </c>
      <c r="M24" t="s">
        <v>128</v>
      </c>
      <c r="N24">
        <v>0.15154545454545454</v>
      </c>
      <c r="O24">
        <v>9.6992613502952005E-2</v>
      </c>
      <c r="P24">
        <v>9.88772828282828E-2</v>
      </c>
      <c r="Q24">
        <f t="shared" si="2"/>
        <v>-1.8846693253307956E-3</v>
      </c>
      <c r="R24">
        <v>0.12239393939393939</v>
      </c>
      <c r="S24">
        <f t="shared" si="3"/>
        <v>-2.5401325890987383E-2</v>
      </c>
      <c r="U24">
        <v>3</v>
      </c>
      <c r="V24" t="s">
        <v>9</v>
      </c>
      <c r="W24" t="s">
        <v>178</v>
      </c>
      <c r="X24">
        <v>8.8181818181818181E-2</v>
      </c>
      <c r="Y24">
        <v>9.6992613502952005E-2</v>
      </c>
      <c r="Z24">
        <v>9.8764878787878804E-2</v>
      </c>
      <c r="AA24">
        <f t="shared" si="4"/>
        <v>-1.7722652849267995E-3</v>
      </c>
      <c r="AB24">
        <f t="shared" si="5"/>
        <v>0.12239393939393939</v>
      </c>
      <c r="AC24">
        <f t="shared" si="6"/>
        <v>-2.5401325890987383E-2</v>
      </c>
      <c r="AI24">
        <v>9.6992613502952005E-2</v>
      </c>
      <c r="AJ24">
        <v>9.10963636363636E-2</v>
      </c>
      <c r="AK24">
        <f t="shared" si="7"/>
        <v>5.8962498665884044E-3</v>
      </c>
      <c r="AL24">
        <f t="shared" si="8"/>
        <v>0.12239393939393939</v>
      </c>
      <c r="AM24">
        <f t="shared" si="9"/>
        <v>-2.5401325890987383E-2</v>
      </c>
    </row>
    <row r="25" spans="1:39" x14ac:dyDescent="0.25">
      <c r="A25">
        <v>1</v>
      </c>
      <c r="B25" t="s">
        <v>36</v>
      </c>
      <c r="C25" t="s">
        <v>79</v>
      </c>
      <c r="D25">
        <v>0.10349999999999999</v>
      </c>
      <c r="E25">
        <v>9.6992613502952005E-2</v>
      </c>
      <c r="F25">
        <v>9.4464363873421497E-2</v>
      </c>
      <c r="G25">
        <f t="shared" si="0"/>
        <v>2.5282496295305074E-3</v>
      </c>
      <c r="H25">
        <v>9.5385521885521893E-2</v>
      </c>
      <c r="I25">
        <f t="shared" si="1"/>
        <v>1.607091617430112E-3</v>
      </c>
      <c r="K25">
        <v>2</v>
      </c>
      <c r="L25" t="s">
        <v>36</v>
      </c>
      <c r="M25" t="s">
        <v>129</v>
      </c>
      <c r="N25">
        <v>8.8111111111111112E-2</v>
      </c>
      <c r="O25">
        <v>9.6992613502952005E-2</v>
      </c>
      <c r="P25">
        <v>9.88772828282828E-2</v>
      </c>
      <c r="Q25">
        <f t="shared" si="2"/>
        <v>-1.8846693253307956E-3</v>
      </c>
      <c r="R25">
        <v>9.5385521885521893E-2</v>
      </c>
      <c r="S25">
        <f t="shared" si="3"/>
        <v>1.607091617430112E-3</v>
      </c>
      <c r="U25">
        <v>3</v>
      </c>
      <c r="V25" t="s">
        <v>36</v>
      </c>
      <c r="W25" t="s">
        <v>179</v>
      </c>
      <c r="X25">
        <v>9.4545454545454544E-2</v>
      </c>
      <c r="Y25">
        <v>9.6992613502952005E-2</v>
      </c>
      <c r="Z25">
        <v>9.8764878787878804E-2</v>
      </c>
      <c r="AA25">
        <f t="shared" si="4"/>
        <v>-1.7722652849267995E-3</v>
      </c>
      <c r="AB25">
        <f t="shared" si="5"/>
        <v>9.5385521885521893E-2</v>
      </c>
      <c r="AC25">
        <f t="shared" si="6"/>
        <v>1.607091617430112E-3</v>
      </c>
      <c r="AI25">
        <v>9.6992613502952005E-2</v>
      </c>
      <c r="AJ25">
        <v>9.10963636363636E-2</v>
      </c>
      <c r="AK25">
        <f t="shared" si="7"/>
        <v>5.8962498665884044E-3</v>
      </c>
      <c r="AL25">
        <f t="shared" si="8"/>
        <v>9.5385521885521893E-2</v>
      </c>
      <c r="AM25">
        <f t="shared" si="9"/>
        <v>1.607091617430112E-3</v>
      </c>
    </row>
    <row r="26" spans="1:39" x14ac:dyDescent="0.25">
      <c r="A26">
        <v>1</v>
      </c>
      <c r="B26" t="s">
        <v>37</v>
      </c>
      <c r="C26" t="s">
        <v>80</v>
      </c>
      <c r="D26">
        <v>9.1714285714285707E-2</v>
      </c>
      <c r="E26">
        <v>9.6992613502952005E-2</v>
      </c>
      <c r="F26">
        <v>9.4464363873421497E-2</v>
      </c>
      <c r="G26">
        <f t="shared" si="0"/>
        <v>2.5282496295305074E-3</v>
      </c>
      <c r="H26">
        <v>8.2844155844155845E-2</v>
      </c>
      <c r="I26">
        <f t="shared" si="1"/>
        <v>1.414845765879616E-2</v>
      </c>
      <c r="K26">
        <v>2</v>
      </c>
      <c r="L26" t="s">
        <v>37</v>
      </c>
      <c r="M26" t="s">
        <v>130</v>
      </c>
      <c r="N26">
        <v>8.9545454545454553E-2</v>
      </c>
      <c r="O26">
        <v>9.6992613502952005E-2</v>
      </c>
      <c r="P26">
        <v>9.88772828282828E-2</v>
      </c>
      <c r="Q26">
        <f t="shared" si="2"/>
        <v>-1.8846693253307956E-3</v>
      </c>
      <c r="R26">
        <v>8.2844155844155845E-2</v>
      </c>
      <c r="S26">
        <f t="shared" si="3"/>
        <v>1.414845765879616E-2</v>
      </c>
      <c r="U26">
        <v>3</v>
      </c>
      <c r="V26" t="s">
        <v>37</v>
      </c>
      <c r="W26" t="s">
        <v>180</v>
      </c>
      <c r="X26">
        <v>6.7272727272727276E-2</v>
      </c>
      <c r="Y26">
        <v>9.6992613502952005E-2</v>
      </c>
      <c r="Z26">
        <v>9.8764878787878804E-2</v>
      </c>
      <c r="AA26">
        <f t="shared" si="4"/>
        <v>-1.7722652849267995E-3</v>
      </c>
      <c r="AB26">
        <f t="shared" si="5"/>
        <v>8.2844155844155845E-2</v>
      </c>
      <c r="AC26">
        <f t="shared" si="6"/>
        <v>1.414845765879616E-2</v>
      </c>
      <c r="AI26">
        <v>9.6992613502952005E-2</v>
      </c>
      <c r="AJ26">
        <v>9.10963636363636E-2</v>
      </c>
      <c r="AK26">
        <f t="shared" si="7"/>
        <v>5.8962498665884044E-3</v>
      </c>
      <c r="AL26">
        <f t="shared" si="8"/>
        <v>8.2844155844155845E-2</v>
      </c>
      <c r="AM26">
        <f t="shared" si="9"/>
        <v>1.414845765879616E-2</v>
      </c>
    </row>
    <row r="27" spans="1:39" x14ac:dyDescent="0.25">
      <c r="A27">
        <v>1</v>
      </c>
      <c r="B27" t="s">
        <v>38</v>
      </c>
      <c r="C27" t="s">
        <v>81</v>
      </c>
      <c r="D27">
        <v>7.6454545454545456E-2</v>
      </c>
      <c r="E27">
        <v>9.6992613502952005E-2</v>
      </c>
      <c r="F27">
        <v>9.4464363873421497E-2</v>
      </c>
      <c r="G27">
        <f t="shared" si="0"/>
        <v>2.5282496295305074E-3</v>
      </c>
      <c r="H27">
        <v>9.8136363636363633E-2</v>
      </c>
      <c r="I27">
        <f t="shared" si="1"/>
        <v>-1.1437501334116279E-3</v>
      </c>
      <c r="K27">
        <v>2</v>
      </c>
      <c r="L27" t="s">
        <v>38</v>
      </c>
      <c r="M27" t="s">
        <v>131</v>
      </c>
      <c r="N27">
        <v>0.10390909090909091</v>
      </c>
      <c r="O27">
        <v>9.6992613502952005E-2</v>
      </c>
      <c r="P27">
        <v>9.88772828282828E-2</v>
      </c>
      <c r="Q27">
        <f t="shared" si="2"/>
        <v>-1.8846693253307956E-3</v>
      </c>
      <c r="R27">
        <v>9.8136363636363633E-2</v>
      </c>
      <c r="S27">
        <f t="shared" si="3"/>
        <v>-1.1437501334116279E-3</v>
      </c>
      <c r="U27">
        <v>3</v>
      </c>
      <c r="V27" t="s">
        <v>38</v>
      </c>
      <c r="W27" t="s">
        <v>181</v>
      </c>
      <c r="X27">
        <v>0.11754545454545454</v>
      </c>
      <c r="Y27">
        <v>9.6992613502952005E-2</v>
      </c>
      <c r="Z27">
        <v>9.8764878787878804E-2</v>
      </c>
      <c r="AA27">
        <f t="shared" si="4"/>
        <v>-1.7722652849267995E-3</v>
      </c>
      <c r="AB27">
        <f t="shared" si="5"/>
        <v>9.8136363636363633E-2</v>
      </c>
      <c r="AC27">
        <f t="shared" si="6"/>
        <v>-1.1437501334116279E-3</v>
      </c>
      <c r="AE27">
        <v>4</v>
      </c>
      <c r="AF27" t="s">
        <v>38</v>
      </c>
      <c r="AG27" t="s">
        <v>207</v>
      </c>
      <c r="AH27">
        <v>9.463636363636363E-2</v>
      </c>
      <c r="AI27">
        <v>9.6992613502952005E-2</v>
      </c>
      <c r="AJ27">
        <v>9.10963636363636E-2</v>
      </c>
      <c r="AK27">
        <f t="shared" si="7"/>
        <v>5.8962498665884044E-3</v>
      </c>
      <c r="AL27">
        <f t="shared" si="8"/>
        <v>9.8136363636363633E-2</v>
      </c>
      <c r="AM27">
        <f t="shared" si="9"/>
        <v>-1.1437501334116279E-3</v>
      </c>
    </row>
    <row r="28" spans="1:39" x14ac:dyDescent="0.25">
      <c r="A28">
        <v>1</v>
      </c>
      <c r="B28" t="s">
        <v>39</v>
      </c>
      <c r="C28" t="s">
        <v>82</v>
      </c>
      <c r="D28">
        <v>7.563636363636364E-2</v>
      </c>
      <c r="E28">
        <v>9.6992613502952005E-2</v>
      </c>
      <c r="F28">
        <v>9.4464363873421497E-2</v>
      </c>
      <c r="G28">
        <f t="shared" si="0"/>
        <v>2.5282496295305074E-3</v>
      </c>
      <c r="H28">
        <v>0.10166666666666668</v>
      </c>
      <c r="I28">
        <f t="shared" si="1"/>
        <v>-4.6740531637146782E-3</v>
      </c>
      <c r="K28">
        <v>2</v>
      </c>
      <c r="L28" t="s">
        <v>39</v>
      </c>
      <c r="M28" t="s">
        <v>132</v>
      </c>
      <c r="N28">
        <v>0.10718181818181818</v>
      </c>
      <c r="O28">
        <v>9.6992613502952005E-2</v>
      </c>
      <c r="P28">
        <v>9.88772828282828E-2</v>
      </c>
      <c r="Q28">
        <f t="shared" si="2"/>
        <v>-1.8846693253307956E-3</v>
      </c>
      <c r="R28">
        <v>0.10166666666666668</v>
      </c>
      <c r="S28">
        <f t="shared" si="3"/>
        <v>-4.6740531637146782E-3</v>
      </c>
      <c r="U28">
        <v>3</v>
      </c>
      <c r="V28" t="s">
        <v>39</v>
      </c>
      <c r="W28" t="s">
        <v>182</v>
      </c>
      <c r="X28">
        <v>0.12218181818181818</v>
      </c>
      <c r="Y28">
        <v>9.6992613502952005E-2</v>
      </c>
      <c r="Z28">
        <v>9.8764878787878804E-2</v>
      </c>
      <c r="AA28">
        <f t="shared" si="4"/>
        <v>-1.7722652849267995E-3</v>
      </c>
      <c r="AB28">
        <f t="shared" si="5"/>
        <v>0.10166666666666668</v>
      </c>
      <c r="AC28">
        <f t="shared" si="6"/>
        <v>-4.6740531637146782E-3</v>
      </c>
      <c r="AI28">
        <v>9.6992613502952005E-2</v>
      </c>
      <c r="AJ28">
        <v>9.10963636363636E-2</v>
      </c>
      <c r="AK28">
        <f t="shared" si="7"/>
        <v>5.8962498665884044E-3</v>
      </c>
      <c r="AL28">
        <f t="shared" si="8"/>
        <v>0.10166666666666668</v>
      </c>
      <c r="AM28">
        <f t="shared" si="9"/>
        <v>-4.6740531637146782E-3</v>
      </c>
    </row>
    <row r="29" spans="1:39" x14ac:dyDescent="0.25">
      <c r="A29">
        <v>1</v>
      </c>
      <c r="B29" t="s">
        <v>40</v>
      </c>
      <c r="C29" t="s">
        <v>83</v>
      </c>
      <c r="D29">
        <v>0.10772727272727273</v>
      </c>
      <c r="E29">
        <v>9.6992613502952005E-2</v>
      </c>
      <c r="F29">
        <v>9.4464363873421497E-2</v>
      </c>
      <c r="G29">
        <f t="shared" si="0"/>
        <v>2.5282496295305074E-3</v>
      </c>
      <c r="H29">
        <v>0.10279545454545454</v>
      </c>
      <c r="I29">
        <f t="shared" si="1"/>
        <v>-5.8028410425025323E-3</v>
      </c>
      <c r="K29">
        <v>2</v>
      </c>
      <c r="L29" t="s">
        <v>40</v>
      </c>
      <c r="M29" t="s">
        <v>133</v>
      </c>
      <c r="N29">
        <v>0.10972727272727273</v>
      </c>
      <c r="O29">
        <v>9.6992613502952005E-2</v>
      </c>
      <c r="P29">
        <v>9.88772828282828E-2</v>
      </c>
      <c r="Q29">
        <f t="shared" si="2"/>
        <v>-1.8846693253307956E-3</v>
      </c>
      <c r="R29">
        <v>0.10279545454545454</v>
      </c>
      <c r="S29">
        <f t="shared" si="3"/>
        <v>-5.8028410425025323E-3</v>
      </c>
      <c r="U29">
        <v>3</v>
      </c>
      <c r="V29" t="s">
        <v>40</v>
      </c>
      <c r="W29" t="s">
        <v>183</v>
      </c>
      <c r="X29">
        <v>0.10909090909090909</v>
      </c>
      <c r="Y29">
        <v>9.6992613502952005E-2</v>
      </c>
      <c r="Z29">
        <v>9.8764878787878804E-2</v>
      </c>
      <c r="AA29">
        <f t="shared" si="4"/>
        <v>-1.7722652849267995E-3</v>
      </c>
      <c r="AB29">
        <f t="shared" si="5"/>
        <v>0.10279545454545454</v>
      </c>
      <c r="AC29">
        <f t="shared" si="6"/>
        <v>-5.8028410425025323E-3</v>
      </c>
      <c r="AE29">
        <v>4</v>
      </c>
      <c r="AF29" t="s">
        <v>40</v>
      </c>
      <c r="AG29" t="s">
        <v>208</v>
      </c>
      <c r="AH29">
        <v>8.4636363636363635E-2</v>
      </c>
      <c r="AI29">
        <v>9.6992613502952005E-2</v>
      </c>
      <c r="AJ29">
        <v>9.10963636363636E-2</v>
      </c>
      <c r="AK29">
        <f t="shared" si="7"/>
        <v>5.8962498665884044E-3</v>
      </c>
      <c r="AL29">
        <f t="shared" si="8"/>
        <v>0.10279545454545454</v>
      </c>
      <c r="AM29">
        <f t="shared" si="9"/>
        <v>-5.8028410425025323E-3</v>
      </c>
    </row>
    <row r="30" spans="1:39" x14ac:dyDescent="0.25">
      <c r="A30">
        <v>1</v>
      </c>
      <c r="B30" t="s">
        <v>41</v>
      </c>
      <c r="C30" t="s">
        <v>84</v>
      </c>
      <c r="D30">
        <v>9.4750000000000001E-2</v>
      </c>
      <c r="E30">
        <v>9.6992613502952005E-2</v>
      </c>
      <c r="F30">
        <v>9.4464363873421497E-2</v>
      </c>
      <c r="G30">
        <f t="shared" si="0"/>
        <v>2.5282496295305074E-3</v>
      </c>
      <c r="H30">
        <v>9.0482954545454547E-2</v>
      </c>
      <c r="I30">
        <f t="shared" si="1"/>
        <v>6.5096589574974578E-3</v>
      </c>
      <c r="K30">
        <v>2</v>
      </c>
      <c r="L30" t="s">
        <v>41</v>
      </c>
      <c r="M30" t="s">
        <v>134</v>
      </c>
      <c r="N30">
        <v>0.10209090909090909</v>
      </c>
      <c r="O30">
        <v>9.6992613502952005E-2</v>
      </c>
      <c r="P30">
        <v>9.88772828282828E-2</v>
      </c>
      <c r="Q30">
        <f t="shared" si="2"/>
        <v>-1.8846693253307956E-3</v>
      </c>
      <c r="R30">
        <v>9.0482954545454547E-2</v>
      </c>
      <c r="S30">
        <f t="shared" si="3"/>
        <v>6.5096589574974578E-3</v>
      </c>
      <c r="U30">
        <v>3</v>
      </c>
      <c r="V30" t="s">
        <v>41</v>
      </c>
      <c r="W30" t="s">
        <v>184</v>
      </c>
      <c r="X30">
        <v>7.8636363636363629E-2</v>
      </c>
      <c r="Y30">
        <v>9.6992613502952005E-2</v>
      </c>
      <c r="Z30">
        <v>9.8764878787878804E-2</v>
      </c>
      <c r="AA30">
        <f t="shared" si="4"/>
        <v>-1.7722652849267995E-3</v>
      </c>
      <c r="AB30">
        <f t="shared" si="5"/>
        <v>9.0482954545454547E-2</v>
      </c>
      <c r="AC30">
        <f t="shared" si="6"/>
        <v>6.5096589574974578E-3</v>
      </c>
      <c r="AE30">
        <v>4</v>
      </c>
      <c r="AF30" t="s">
        <v>41</v>
      </c>
      <c r="AG30" t="s">
        <v>209</v>
      </c>
      <c r="AH30">
        <v>8.6454545454545451E-2</v>
      </c>
      <c r="AI30">
        <v>9.6992613502952005E-2</v>
      </c>
      <c r="AJ30">
        <v>9.10963636363636E-2</v>
      </c>
      <c r="AK30">
        <f t="shared" si="7"/>
        <v>5.8962498665884044E-3</v>
      </c>
      <c r="AL30">
        <f t="shared" si="8"/>
        <v>9.0482954545454547E-2</v>
      </c>
      <c r="AM30">
        <f t="shared" si="9"/>
        <v>6.5096589574974578E-3</v>
      </c>
    </row>
    <row r="31" spans="1:39" x14ac:dyDescent="0.25">
      <c r="A31">
        <v>1</v>
      </c>
      <c r="B31" t="s">
        <v>42</v>
      </c>
      <c r="C31" t="s">
        <v>85</v>
      </c>
      <c r="D31">
        <v>7.7399999999999997E-2</v>
      </c>
      <c r="E31">
        <v>9.6992613502952005E-2</v>
      </c>
      <c r="F31">
        <v>9.4464363873421497E-2</v>
      </c>
      <c r="G31">
        <f t="shared" si="0"/>
        <v>2.5282496295305074E-3</v>
      </c>
      <c r="H31">
        <v>8.4436363636363643E-2</v>
      </c>
      <c r="I31">
        <f t="shared" si="1"/>
        <v>1.2556249866588362E-2</v>
      </c>
      <c r="K31">
        <v>2</v>
      </c>
      <c r="L31" t="s">
        <v>42</v>
      </c>
      <c r="M31" t="s">
        <v>135</v>
      </c>
      <c r="N31">
        <v>8.7000000000000008E-2</v>
      </c>
      <c r="O31">
        <v>9.6992613502952005E-2</v>
      </c>
      <c r="P31">
        <v>9.88772828282828E-2</v>
      </c>
      <c r="Q31">
        <f t="shared" si="2"/>
        <v>-1.8846693253307956E-3</v>
      </c>
      <c r="R31">
        <v>8.4436363636363643E-2</v>
      </c>
      <c r="S31">
        <f t="shared" si="3"/>
        <v>1.2556249866588362E-2</v>
      </c>
      <c r="U31">
        <v>3</v>
      </c>
      <c r="V31" t="s">
        <v>42</v>
      </c>
      <c r="W31" t="s">
        <v>185</v>
      </c>
      <c r="X31">
        <v>8.890909090909091E-2</v>
      </c>
      <c r="Y31">
        <v>9.6992613502952005E-2</v>
      </c>
      <c r="Z31">
        <v>9.8764878787878804E-2</v>
      </c>
      <c r="AA31">
        <f t="shared" si="4"/>
        <v>-1.7722652849267995E-3</v>
      </c>
      <c r="AB31">
        <f t="shared" si="5"/>
        <v>8.4436363636363643E-2</v>
      </c>
      <c r="AC31">
        <f t="shared" si="6"/>
        <v>1.2556249866588362E-2</v>
      </c>
      <c r="AI31">
        <v>9.6992613502952005E-2</v>
      </c>
      <c r="AJ31">
        <v>9.10963636363636E-2</v>
      </c>
      <c r="AK31">
        <f t="shared" si="7"/>
        <v>5.8962498665884044E-3</v>
      </c>
      <c r="AL31">
        <f t="shared" si="8"/>
        <v>8.4436363636363643E-2</v>
      </c>
      <c r="AM31">
        <f t="shared" si="9"/>
        <v>1.2556249866588362E-2</v>
      </c>
    </row>
    <row r="32" spans="1:39" x14ac:dyDescent="0.25">
      <c r="A32">
        <v>1</v>
      </c>
      <c r="B32" t="s">
        <v>43</v>
      </c>
      <c r="C32" t="s">
        <v>86</v>
      </c>
      <c r="D32">
        <v>0.10390000000000001</v>
      </c>
      <c r="E32">
        <v>9.6992613502952005E-2</v>
      </c>
      <c r="F32">
        <v>9.4464363873421497E-2</v>
      </c>
      <c r="G32">
        <f t="shared" si="0"/>
        <v>2.5282496295305074E-3</v>
      </c>
      <c r="H32">
        <v>0.10833030303030304</v>
      </c>
      <c r="I32">
        <f t="shared" si="1"/>
        <v>-1.1337689527351036E-2</v>
      </c>
      <c r="K32">
        <v>2</v>
      </c>
      <c r="L32" t="s">
        <v>43</v>
      </c>
      <c r="M32" t="s">
        <v>136</v>
      </c>
      <c r="N32">
        <v>0.11145454545454546</v>
      </c>
      <c r="O32">
        <v>9.6992613502952005E-2</v>
      </c>
      <c r="P32">
        <v>9.88772828282828E-2</v>
      </c>
      <c r="Q32">
        <f t="shared" si="2"/>
        <v>-1.8846693253307956E-3</v>
      </c>
      <c r="R32">
        <v>0.10833030303030304</v>
      </c>
      <c r="S32">
        <f t="shared" si="3"/>
        <v>-1.1337689527351036E-2</v>
      </c>
      <c r="U32">
        <v>3</v>
      </c>
      <c r="V32" t="s">
        <v>43</v>
      </c>
      <c r="W32" t="s">
        <v>186</v>
      </c>
      <c r="X32">
        <v>0.10963636363636364</v>
      </c>
      <c r="Y32">
        <v>9.6992613502952005E-2</v>
      </c>
      <c r="Z32">
        <v>9.8764878787878804E-2</v>
      </c>
      <c r="AA32">
        <f t="shared" si="4"/>
        <v>-1.7722652849267995E-3</v>
      </c>
      <c r="AB32">
        <f t="shared" si="5"/>
        <v>0.10833030303030304</v>
      </c>
      <c r="AC32">
        <f t="shared" si="6"/>
        <v>-1.1337689527351036E-2</v>
      </c>
      <c r="AI32">
        <v>9.6992613502952005E-2</v>
      </c>
      <c r="AJ32">
        <v>9.10963636363636E-2</v>
      </c>
      <c r="AK32">
        <f t="shared" si="7"/>
        <v>5.8962498665884044E-3</v>
      </c>
      <c r="AL32">
        <f t="shared" si="8"/>
        <v>0.10833030303030304</v>
      </c>
      <c r="AM32">
        <f t="shared" si="9"/>
        <v>-1.1337689527351036E-2</v>
      </c>
    </row>
    <row r="33" spans="1:39" x14ac:dyDescent="0.25">
      <c r="A33">
        <v>1</v>
      </c>
      <c r="B33" t="s">
        <v>44</v>
      </c>
      <c r="C33" t="s">
        <v>87</v>
      </c>
      <c r="D33">
        <v>8.6099999999999996E-2</v>
      </c>
      <c r="E33">
        <v>9.6992613502952005E-2</v>
      </c>
      <c r="F33">
        <v>9.4464363873421497E-2</v>
      </c>
      <c r="G33">
        <f t="shared" si="0"/>
        <v>2.5282496295305074E-3</v>
      </c>
      <c r="H33">
        <v>7.9333333333333325E-2</v>
      </c>
      <c r="I33">
        <f t="shared" si="1"/>
        <v>1.765928016961868E-2</v>
      </c>
      <c r="K33">
        <v>2</v>
      </c>
      <c r="L33" t="s">
        <v>44</v>
      </c>
      <c r="M33" t="s">
        <v>137</v>
      </c>
      <c r="N33">
        <v>5.9000000000000004E-2</v>
      </c>
      <c r="O33">
        <v>9.6992613502952005E-2</v>
      </c>
      <c r="P33">
        <v>9.88772828282828E-2</v>
      </c>
      <c r="Q33">
        <f t="shared" si="2"/>
        <v>-1.8846693253307956E-3</v>
      </c>
      <c r="R33">
        <v>7.9333333333333325E-2</v>
      </c>
      <c r="S33">
        <f t="shared" si="3"/>
        <v>1.765928016961868E-2</v>
      </c>
      <c r="U33">
        <v>3</v>
      </c>
      <c r="V33" t="s">
        <v>44</v>
      </c>
      <c r="W33" t="s">
        <v>187</v>
      </c>
      <c r="X33">
        <v>9.2899999999999996E-2</v>
      </c>
      <c r="Y33">
        <v>9.6992613502952005E-2</v>
      </c>
      <c r="Z33">
        <v>9.8764878787878804E-2</v>
      </c>
      <c r="AA33">
        <f t="shared" si="4"/>
        <v>-1.7722652849267995E-3</v>
      </c>
      <c r="AB33">
        <f t="shared" si="5"/>
        <v>7.9333333333333325E-2</v>
      </c>
      <c r="AC33">
        <f t="shared" si="6"/>
        <v>1.765928016961868E-2</v>
      </c>
      <c r="AI33">
        <v>9.6992613502952005E-2</v>
      </c>
      <c r="AJ33">
        <v>9.10963636363636E-2</v>
      </c>
      <c r="AK33">
        <f t="shared" si="7"/>
        <v>5.8962498665884044E-3</v>
      </c>
      <c r="AL33">
        <f t="shared" si="8"/>
        <v>7.9333333333333325E-2</v>
      </c>
      <c r="AM33">
        <f t="shared" si="9"/>
        <v>1.765928016961868E-2</v>
      </c>
    </row>
    <row r="34" spans="1:39" x14ac:dyDescent="0.25">
      <c r="A34">
        <v>1</v>
      </c>
      <c r="B34" t="s">
        <v>45</v>
      </c>
      <c r="C34" t="s">
        <v>88</v>
      </c>
      <c r="D34">
        <v>9.3727272727272729E-2</v>
      </c>
      <c r="E34">
        <v>9.6992613502952005E-2</v>
      </c>
      <c r="F34">
        <v>9.4464363873421497E-2</v>
      </c>
      <c r="G34">
        <f t="shared" si="0"/>
        <v>2.5282496295305074E-3</v>
      </c>
      <c r="H34">
        <v>9.8090909090909104E-2</v>
      </c>
      <c r="I34">
        <f t="shared" si="1"/>
        <v>-1.0982955879570988E-3</v>
      </c>
      <c r="K34">
        <v>2</v>
      </c>
      <c r="L34" t="s">
        <v>45</v>
      </c>
      <c r="M34" t="s">
        <v>138</v>
      </c>
      <c r="N34">
        <v>9.7727272727272732E-2</v>
      </c>
      <c r="O34">
        <v>9.6992613502952005E-2</v>
      </c>
      <c r="P34">
        <v>9.88772828282828E-2</v>
      </c>
      <c r="Q34">
        <f t="shared" si="2"/>
        <v>-1.8846693253307956E-3</v>
      </c>
      <c r="R34">
        <v>9.8090909090909104E-2</v>
      </c>
      <c r="S34">
        <f t="shared" si="3"/>
        <v>-1.0982955879570988E-3</v>
      </c>
      <c r="U34">
        <v>3</v>
      </c>
      <c r="V34" t="s">
        <v>45</v>
      </c>
      <c r="W34" t="s">
        <v>188</v>
      </c>
      <c r="X34">
        <v>0.10281818181818182</v>
      </c>
      <c r="Y34">
        <v>9.6992613502952005E-2</v>
      </c>
      <c r="Z34">
        <v>9.8764878787878804E-2</v>
      </c>
      <c r="AA34">
        <f t="shared" si="4"/>
        <v>-1.7722652849267995E-3</v>
      </c>
      <c r="AB34">
        <f t="shared" si="5"/>
        <v>9.8090909090909104E-2</v>
      </c>
      <c r="AC34">
        <f t="shared" si="6"/>
        <v>-1.0982955879570988E-3</v>
      </c>
      <c r="AI34">
        <v>9.6992613502952005E-2</v>
      </c>
      <c r="AJ34">
        <v>9.10963636363636E-2</v>
      </c>
      <c r="AK34">
        <f t="shared" si="7"/>
        <v>5.8962498665884044E-3</v>
      </c>
      <c r="AL34">
        <f t="shared" si="8"/>
        <v>9.8090909090909104E-2</v>
      </c>
      <c r="AM34">
        <f t="shared" si="9"/>
        <v>-1.0982955879570988E-3</v>
      </c>
    </row>
    <row r="35" spans="1:39" x14ac:dyDescent="0.25">
      <c r="A35">
        <v>1</v>
      </c>
      <c r="B35" t="s">
        <v>10</v>
      </c>
      <c r="C35" t="s">
        <v>89</v>
      </c>
      <c r="D35">
        <v>9.054545454545454E-2</v>
      </c>
      <c r="E35">
        <v>9.6992613502952005E-2</v>
      </c>
      <c r="F35">
        <v>9.4464363873421497E-2</v>
      </c>
      <c r="G35">
        <f t="shared" si="0"/>
        <v>2.5282496295305074E-3</v>
      </c>
      <c r="H35">
        <v>0.11151515151515151</v>
      </c>
      <c r="I35">
        <f t="shared" si="1"/>
        <v>-1.4522538012199507E-2</v>
      </c>
      <c r="K35">
        <v>2</v>
      </c>
      <c r="L35" t="s">
        <v>10</v>
      </c>
      <c r="M35" t="s">
        <v>139</v>
      </c>
      <c r="N35">
        <v>0.13200000000000001</v>
      </c>
      <c r="O35">
        <v>9.6992613502952005E-2</v>
      </c>
      <c r="P35">
        <v>9.88772828282828E-2</v>
      </c>
      <c r="Q35">
        <f t="shared" si="2"/>
        <v>-1.8846693253307956E-3</v>
      </c>
      <c r="R35">
        <v>0.11151515151515151</v>
      </c>
      <c r="S35">
        <f t="shared" si="3"/>
        <v>-1.4522538012199507E-2</v>
      </c>
      <c r="U35">
        <v>3</v>
      </c>
      <c r="V35" t="s">
        <v>10</v>
      </c>
      <c r="W35" t="s">
        <v>189</v>
      </c>
      <c r="X35">
        <v>0.112</v>
      </c>
      <c r="Y35">
        <v>9.6992613502952005E-2</v>
      </c>
      <c r="Z35">
        <v>9.8764878787878804E-2</v>
      </c>
      <c r="AA35">
        <f t="shared" si="4"/>
        <v>-1.7722652849267995E-3</v>
      </c>
      <c r="AB35">
        <f t="shared" si="5"/>
        <v>0.11151515151515151</v>
      </c>
      <c r="AC35">
        <f t="shared" si="6"/>
        <v>-1.4522538012199507E-2</v>
      </c>
      <c r="AI35">
        <v>9.6992613502952005E-2</v>
      </c>
      <c r="AJ35">
        <v>9.10963636363636E-2</v>
      </c>
      <c r="AK35">
        <f t="shared" si="7"/>
        <v>5.8962498665884044E-3</v>
      </c>
      <c r="AL35">
        <f t="shared" si="8"/>
        <v>0.11151515151515151</v>
      </c>
      <c r="AM35">
        <f t="shared" si="9"/>
        <v>-1.4522538012199507E-2</v>
      </c>
    </row>
    <row r="36" spans="1:39" x14ac:dyDescent="0.25">
      <c r="A36">
        <v>1</v>
      </c>
      <c r="B36" t="s">
        <v>46</v>
      </c>
      <c r="C36" t="s">
        <v>90</v>
      </c>
      <c r="D36">
        <v>7.7272727272727271E-2</v>
      </c>
      <c r="E36">
        <v>9.6992613502952005E-2</v>
      </c>
      <c r="F36">
        <v>9.4464363873421497E-2</v>
      </c>
      <c r="G36">
        <f t="shared" si="0"/>
        <v>2.5282496295305074E-3</v>
      </c>
      <c r="H36">
        <v>8.7818181818181809E-2</v>
      </c>
      <c r="I36">
        <f t="shared" si="1"/>
        <v>9.1744316847701957E-3</v>
      </c>
      <c r="K36">
        <v>2</v>
      </c>
      <c r="L36" t="s">
        <v>46</v>
      </c>
      <c r="M36" t="s">
        <v>140</v>
      </c>
      <c r="N36">
        <v>8.4272727272727277E-2</v>
      </c>
      <c r="O36">
        <v>9.6992613502952005E-2</v>
      </c>
      <c r="P36">
        <v>9.88772828282828E-2</v>
      </c>
      <c r="Q36">
        <f t="shared" si="2"/>
        <v>-1.8846693253307956E-3</v>
      </c>
      <c r="R36">
        <v>8.7818181818181809E-2</v>
      </c>
      <c r="S36">
        <f t="shared" si="3"/>
        <v>9.1744316847701957E-3</v>
      </c>
      <c r="U36">
        <v>3</v>
      </c>
      <c r="V36" t="s">
        <v>46</v>
      </c>
      <c r="W36" t="s">
        <v>190</v>
      </c>
      <c r="X36">
        <v>0.10190909090909091</v>
      </c>
      <c r="Y36">
        <v>9.6992613502952005E-2</v>
      </c>
      <c r="Z36">
        <v>9.8764878787878804E-2</v>
      </c>
      <c r="AA36">
        <f t="shared" si="4"/>
        <v>-1.7722652849267995E-3</v>
      </c>
      <c r="AB36">
        <f t="shared" si="5"/>
        <v>8.7818181818181809E-2</v>
      </c>
      <c r="AC36">
        <f t="shared" si="6"/>
        <v>9.1744316847701957E-3</v>
      </c>
      <c r="AI36">
        <v>9.6992613502952005E-2</v>
      </c>
      <c r="AJ36">
        <v>9.10963636363636E-2</v>
      </c>
      <c r="AK36">
        <f t="shared" si="7"/>
        <v>5.8962498665884044E-3</v>
      </c>
      <c r="AL36">
        <f t="shared" si="8"/>
        <v>8.7818181818181809E-2</v>
      </c>
      <c r="AM36">
        <f t="shared" si="9"/>
        <v>9.1744316847701957E-3</v>
      </c>
    </row>
    <row r="37" spans="1:39" x14ac:dyDescent="0.25">
      <c r="A37">
        <v>1</v>
      </c>
      <c r="B37" t="s">
        <v>47</v>
      </c>
      <c r="C37" t="s">
        <v>91</v>
      </c>
      <c r="D37">
        <v>8.7882352941176467E-2</v>
      </c>
      <c r="E37">
        <v>9.6992613502952005E-2</v>
      </c>
      <c r="F37">
        <v>9.4464363873421497E-2</v>
      </c>
      <c r="G37">
        <f t="shared" si="0"/>
        <v>2.5282496295305074E-3</v>
      </c>
      <c r="H37">
        <v>8.1118315508021385E-2</v>
      </c>
      <c r="I37">
        <f t="shared" si="1"/>
        <v>1.587429799493062E-2</v>
      </c>
      <c r="K37">
        <v>2</v>
      </c>
      <c r="L37" t="s">
        <v>47</v>
      </c>
      <c r="M37" t="s">
        <v>141</v>
      </c>
      <c r="N37">
        <v>8.0090909090909088E-2</v>
      </c>
      <c r="O37">
        <v>9.6992613502952005E-2</v>
      </c>
      <c r="P37">
        <v>9.88772828282828E-2</v>
      </c>
      <c r="Q37">
        <f t="shared" si="2"/>
        <v>-1.8846693253307956E-3</v>
      </c>
      <c r="R37">
        <v>8.1118315508021385E-2</v>
      </c>
      <c r="S37">
        <f t="shared" si="3"/>
        <v>1.587429799493062E-2</v>
      </c>
      <c r="U37">
        <v>3</v>
      </c>
      <c r="V37" t="s">
        <v>47</v>
      </c>
      <c r="W37" t="s">
        <v>191</v>
      </c>
      <c r="X37">
        <v>7.2999999999999995E-2</v>
      </c>
      <c r="Y37">
        <v>9.6992613502952005E-2</v>
      </c>
      <c r="Z37">
        <v>9.8764878787878804E-2</v>
      </c>
      <c r="AA37">
        <f t="shared" si="4"/>
        <v>-1.7722652849267995E-3</v>
      </c>
      <c r="AB37">
        <f t="shared" si="5"/>
        <v>8.1118315508021385E-2</v>
      </c>
      <c r="AC37">
        <f t="shared" si="6"/>
        <v>1.587429799493062E-2</v>
      </c>
      <c r="AE37">
        <v>4</v>
      </c>
      <c r="AF37" t="s">
        <v>47</v>
      </c>
      <c r="AG37" t="s">
        <v>210</v>
      </c>
      <c r="AH37">
        <v>8.3500000000000005E-2</v>
      </c>
      <c r="AI37">
        <v>9.6992613502952005E-2</v>
      </c>
      <c r="AJ37">
        <v>9.10963636363636E-2</v>
      </c>
      <c r="AK37">
        <f t="shared" si="7"/>
        <v>5.8962498665884044E-3</v>
      </c>
      <c r="AL37">
        <f t="shared" si="8"/>
        <v>8.1118315508021385E-2</v>
      </c>
      <c r="AM37">
        <f t="shared" si="9"/>
        <v>1.587429799493062E-2</v>
      </c>
    </row>
    <row r="38" spans="1:39" x14ac:dyDescent="0.25">
      <c r="A38">
        <v>1</v>
      </c>
      <c r="B38" t="s">
        <v>48</v>
      </c>
      <c r="C38" t="s">
        <v>92</v>
      </c>
      <c r="D38">
        <v>8.3727272727272734E-2</v>
      </c>
      <c r="E38">
        <v>9.6992613502952005E-2</v>
      </c>
      <c r="F38">
        <v>9.4464363873421497E-2</v>
      </c>
      <c r="G38">
        <f t="shared" si="0"/>
        <v>2.5282496295305074E-3</v>
      </c>
      <c r="H38">
        <v>8.7575757575757571E-2</v>
      </c>
      <c r="I38">
        <f t="shared" si="1"/>
        <v>9.4168559271944341E-3</v>
      </c>
      <c r="K38">
        <v>2</v>
      </c>
      <c r="L38" t="s">
        <v>48</v>
      </c>
      <c r="M38" t="s">
        <v>142</v>
      </c>
      <c r="N38">
        <v>8.9909090909090911E-2</v>
      </c>
      <c r="O38">
        <v>9.6992613502952005E-2</v>
      </c>
      <c r="P38">
        <v>9.88772828282828E-2</v>
      </c>
      <c r="Q38">
        <f t="shared" si="2"/>
        <v>-1.8846693253307956E-3</v>
      </c>
      <c r="R38">
        <v>8.7575757575757571E-2</v>
      </c>
      <c r="S38">
        <f t="shared" si="3"/>
        <v>9.4168559271944341E-3</v>
      </c>
      <c r="U38">
        <v>3</v>
      </c>
      <c r="V38" t="s">
        <v>48</v>
      </c>
      <c r="W38" t="s">
        <v>192</v>
      </c>
      <c r="X38">
        <v>8.9090909090909096E-2</v>
      </c>
      <c r="Y38">
        <v>9.6992613502952005E-2</v>
      </c>
      <c r="Z38">
        <v>9.8764878787878804E-2</v>
      </c>
      <c r="AA38">
        <f t="shared" si="4"/>
        <v>-1.7722652849267995E-3</v>
      </c>
      <c r="AB38">
        <f t="shared" si="5"/>
        <v>8.7575757575757571E-2</v>
      </c>
      <c r="AC38">
        <f t="shared" si="6"/>
        <v>9.4168559271944341E-3</v>
      </c>
      <c r="AI38">
        <v>9.6992613502952005E-2</v>
      </c>
      <c r="AJ38">
        <v>9.10963636363636E-2</v>
      </c>
      <c r="AK38">
        <f t="shared" si="7"/>
        <v>5.8962498665884044E-3</v>
      </c>
      <c r="AL38">
        <f t="shared" si="8"/>
        <v>8.7575757575757571E-2</v>
      </c>
      <c r="AM38">
        <f t="shared" si="9"/>
        <v>9.4168559271944341E-3</v>
      </c>
    </row>
    <row r="39" spans="1:39" x14ac:dyDescent="0.25">
      <c r="A39">
        <v>1</v>
      </c>
      <c r="B39" t="s">
        <v>49</v>
      </c>
      <c r="C39" t="s">
        <v>93</v>
      </c>
      <c r="D39">
        <v>0.10063636363636363</v>
      </c>
      <c r="E39">
        <v>9.6992613502952005E-2</v>
      </c>
      <c r="F39">
        <v>9.4464363873421497E-2</v>
      </c>
      <c r="G39">
        <f t="shared" si="0"/>
        <v>2.5282496295305074E-3</v>
      </c>
      <c r="H39">
        <v>0.10765656565656566</v>
      </c>
      <c r="I39">
        <f t="shared" si="1"/>
        <v>-1.0663952153613654E-2</v>
      </c>
      <c r="K39">
        <v>2</v>
      </c>
      <c r="L39" t="s">
        <v>49</v>
      </c>
      <c r="M39" t="s">
        <v>143</v>
      </c>
      <c r="N39">
        <v>0.11499999999999999</v>
      </c>
      <c r="O39">
        <v>9.6992613502952005E-2</v>
      </c>
      <c r="P39">
        <v>9.88772828282828E-2</v>
      </c>
      <c r="Q39">
        <f t="shared" si="2"/>
        <v>-1.8846693253307956E-3</v>
      </c>
      <c r="R39">
        <v>0.10765656565656566</v>
      </c>
      <c r="S39">
        <f t="shared" si="3"/>
        <v>-1.0663952153613654E-2</v>
      </c>
      <c r="U39">
        <v>3</v>
      </c>
      <c r="V39" t="s">
        <v>49</v>
      </c>
      <c r="W39" t="s">
        <v>193</v>
      </c>
      <c r="X39">
        <v>0.10733333333333334</v>
      </c>
      <c r="Y39">
        <v>9.6992613502952005E-2</v>
      </c>
      <c r="Z39">
        <v>9.8764878787878804E-2</v>
      </c>
      <c r="AA39">
        <f t="shared" si="4"/>
        <v>-1.7722652849267995E-3</v>
      </c>
      <c r="AB39">
        <f t="shared" si="5"/>
        <v>0.10765656565656566</v>
      </c>
      <c r="AC39">
        <f t="shared" si="6"/>
        <v>-1.0663952153613654E-2</v>
      </c>
      <c r="AI39">
        <v>9.6992613502952005E-2</v>
      </c>
      <c r="AJ39">
        <v>9.10963636363636E-2</v>
      </c>
      <c r="AK39">
        <f t="shared" si="7"/>
        <v>5.8962498665884044E-3</v>
      </c>
      <c r="AL39">
        <f t="shared" si="8"/>
        <v>0.10765656565656566</v>
      </c>
      <c r="AM39">
        <f t="shared" si="9"/>
        <v>-1.0663952153613654E-2</v>
      </c>
    </row>
    <row r="40" spans="1:39" x14ac:dyDescent="0.25">
      <c r="A40">
        <v>1</v>
      </c>
      <c r="B40" t="s">
        <v>50</v>
      </c>
      <c r="C40" t="s">
        <v>94</v>
      </c>
      <c r="D40">
        <v>6.4899999999999999E-2</v>
      </c>
      <c r="E40">
        <v>9.6992613502952005E-2</v>
      </c>
      <c r="F40">
        <v>9.4464363873421497E-2</v>
      </c>
      <c r="G40">
        <f t="shared" si="0"/>
        <v>2.5282496295305074E-3</v>
      </c>
      <c r="H40">
        <v>7.8966666666666671E-2</v>
      </c>
      <c r="I40">
        <f t="shared" si="1"/>
        <v>1.8025946836285334E-2</v>
      </c>
      <c r="K40">
        <v>2</v>
      </c>
      <c r="L40" t="s">
        <v>50</v>
      </c>
      <c r="M40" t="s">
        <v>144</v>
      </c>
      <c r="N40">
        <v>8.4090909090909091E-2</v>
      </c>
      <c r="O40">
        <v>9.6992613502952005E-2</v>
      </c>
      <c r="P40">
        <v>9.88772828282828E-2</v>
      </c>
      <c r="Q40">
        <f t="shared" si="2"/>
        <v>-1.8846693253307956E-3</v>
      </c>
      <c r="R40">
        <v>7.8966666666666671E-2</v>
      </c>
      <c r="S40">
        <f t="shared" si="3"/>
        <v>1.8025946836285334E-2</v>
      </c>
      <c r="U40">
        <v>3</v>
      </c>
      <c r="V40" t="s">
        <v>50</v>
      </c>
      <c r="W40" t="s">
        <v>194</v>
      </c>
      <c r="X40">
        <v>8.7909090909090909E-2</v>
      </c>
      <c r="Y40">
        <v>9.6992613502952005E-2</v>
      </c>
      <c r="Z40">
        <v>9.8764878787878804E-2</v>
      </c>
      <c r="AA40">
        <f t="shared" si="4"/>
        <v>-1.7722652849267995E-3</v>
      </c>
      <c r="AB40">
        <f t="shared" si="5"/>
        <v>7.8966666666666671E-2</v>
      </c>
      <c r="AC40">
        <f t="shared" si="6"/>
        <v>1.8025946836285334E-2</v>
      </c>
      <c r="AI40">
        <v>9.6992613502952005E-2</v>
      </c>
      <c r="AJ40">
        <v>9.10963636363636E-2</v>
      </c>
      <c r="AK40">
        <f t="shared" si="7"/>
        <v>5.8962498665884044E-3</v>
      </c>
      <c r="AL40">
        <f t="shared" si="8"/>
        <v>7.8966666666666671E-2</v>
      </c>
      <c r="AM40">
        <f t="shared" si="9"/>
        <v>1.8025946836285334E-2</v>
      </c>
    </row>
    <row r="41" spans="1:39" x14ac:dyDescent="0.25">
      <c r="A41">
        <v>1</v>
      </c>
      <c r="B41" t="s">
        <v>51</v>
      </c>
      <c r="C41" t="s">
        <v>95</v>
      </c>
      <c r="D41">
        <v>0.11563636363636363</v>
      </c>
      <c r="E41">
        <v>9.6992613502952005E-2</v>
      </c>
      <c r="F41">
        <v>9.4464363873421497E-2</v>
      </c>
      <c r="G41">
        <f t="shared" si="0"/>
        <v>2.5282496295305074E-3</v>
      </c>
      <c r="H41">
        <v>0.10078181818181819</v>
      </c>
      <c r="I41">
        <f t="shared" si="1"/>
        <v>-3.7892046788661898E-3</v>
      </c>
      <c r="K41">
        <v>2</v>
      </c>
      <c r="L41" t="s">
        <v>51</v>
      </c>
      <c r="M41" t="s">
        <v>145</v>
      </c>
      <c r="N41">
        <v>8.3909090909090905E-2</v>
      </c>
      <c r="O41">
        <v>9.6992613502952005E-2</v>
      </c>
      <c r="P41">
        <v>9.88772828282828E-2</v>
      </c>
      <c r="Q41">
        <f t="shared" si="2"/>
        <v>-1.8846693253307956E-3</v>
      </c>
      <c r="R41">
        <v>0.10078181818181819</v>
      </c>
      <c r="S41">
        <f t="shared" si="3"/>
        <v>-3.7892046788661898E-3</v>
      </c>
      <c r="U41">
        <v>3</v>
      </c>
      <c r="V41" t="s">
        <v>51</v>
      </c>
      <c r="W41" t="s">
        <v>195</v>
      </c>
      <c r="X41">
        <v>9.64E-2</v>
      </c>
      <c r="Y41">
        <v>9.6992613502952005E-2</v>
      </c>
      <c r="Z41">
        <v>9.8764878787878804E-2</v>
      </c>
      <c r="AA41">
        <f t="shared" si="4"/>
        <v>-1.7722652849267995E-3</v>
      </c>
      <c r="AB41">
        <f t="shared" si="5"/>
        <v>0.10078181818181819</v>
      </c>
      <c r="AC41">
        <f t="shared" si="6"/>
        <v>-3.7892046788661898E-3</v>
      </c>
      <c r="AE41">
        <v>4</v>
      </c>
      <c r="AF41" t="s">
        <v>51</v>
      </c>
      <c r="AG41" t="s">
        <v>211</v>
      </c>
      <c r="AH41">
        <v>0.10718181818181818</v>
      </c>
      <c r="AI41">
        <v>9.6992613502952005E-2</v>
      </c>
      <c r="AJ41">
        <v>9.10963636363636E-2</v>
      </c>
      <c r="AK41">
        <f t="shared" si="7"/>
        <v>5.8962498665884044E-3</v>
      </c>
      <c r="AL41">
        <f t="shared" si="8"/>
        <v>0.10078181818181819</v>
      </c>
      <c r="AM41">
        <f t="shared" si="9"/>
        <v>-3.7892046788661898E-3</v>
      </c>
    </row>
    <row r="42" spans="1:39" x14ac:dyDescent="0.25">
      <c r="A42">
        <v>1</v>
      </c>
      <c r="B42" t="s">
        <v>52</v>
      </c>
      <c r="C42" t="s">
        <v>96</v>
      </c>
      <c r="D42">
        <v>7.3700000000000002E-2</v>
      </c>
      <c r="E42">
        <v>9.6992613502952005E-2</v>
      </c>
      <c r="F42">
        <v>9.4464363873421497E-2</v>
      </c>
      <c r="G42">
        <f t="shared" si="0"/>
        <v>2.5282496295305074E-3</v>
      </c>
      <c r="H42">
        <v>8.8379545454545447E-2</v>
      </c>
      <c r="I42">
        <f t="shared" si="1"/>
        <v>8.613068048406558E-3</v>
      </c>
      <c r="K42">
        <v>2</v>
      </c>
      <c r="L42" t="s">
        <v>52</v>
      </c>
      <c r="M42" t="s">
        <v>146</v>
      </c>
      <c r="N42">
        <v>0.10290909090909091</v>
      </c>
      <c r="O42">
        <v>9.6992613502952005E-2</v>
      </c>
      <c r="P42">
        <v>9.88772828282828E-2</v>
      </c>
      <c r="Q42">
        <f t="shared" si="2"/>
        <v>-1.8846693253307956E-3</v>
      </c>
      <c r="R42">
        <v>8.8379545454545447E-2</v>
      </c>
      <c r="S42">
        <f t="shared" si="3"/>
        <v>8.613068048406558E-3</v>
      </c>
      <c r="U42">
        <v>3</v>
      </c>
      <c r="V42" t="s">
        <v>52</v>
      </c>
      <c r="W42" t="s">
        <v>196</v>
      </c>
      <c r="X42">
        <v>8.4636363636363635E-2</v>
      </c>
      <c r="Y42">
        <v>9.6992613502952005E-2</v>
      </c>
      <c r="Z42">
        <v>9.8764878787878804E-2</v>
      </c>
      <c r="AA42">
        <f t="shared" si="4"/>
        <v>-1.7722652849267995E-3</v>
      </c>
      <c r="AB42">
        <f t="shared" si="5"/>
        <v>8.8379545454545447E-2</v>
      </c>
      <c r="AC42">
        <f t="shared" si="6"/>
        <v>8.613068048406558E-3</v>
      </c>
      <c r="AE42">
        <v>4</v>
      </c>
      <c r="AF42" t="s">
        <v>52</v>
      </c>
      <c r="AG42" t="s">
        <v>212</v>
      </c>
      <c r="AH42">
        <v>9.227272727272727E-2</v>
      </c>
      <c r="AI42">
        <v>9.6992613502952005E-2</v>
      </c>
      <c r="AJ42">
        <v>9.10963636363636E-2</v>
      </c>
      <c r="AK42">
        <f t="shared" si="7"/>
        <v>5.8962498665884044E-3</v>
      </c>
      <c r="AL42">
        <f t="shared" si="8"/>
        <v>8.8379545454545447E-2</v>
      </c>
      <c r="AM42">
        <f t="shared" si="9"/>
        <v>8.613068048406558E-3</v>
      </c>
    </row>
    <row r="43" spans="1:39" x14ac:dyDescent="0.25">
      <c r="A43">
        <v>1</v>
      </c>
      <c r="B43" t="s">
        <v>53</v>
      </c>
      <c r="C43" t="s">
        <v>97</v>
      </c>
      <c r="D43">
        <v>8.5090909090909092E-2</v>
      </c>
      <c r="E43">
        <v>9.6992613502952005E-2</v>
      </c>
      <c r="F43">
        <v>9.4464363873421497E-2</v>
      </c>
      <c r="G43">
        <f t="shared" si="0"/>
        <v>2.5282496295305074E-3</v>
      </c>
      <c r="H43">
        <v>8.9138636363636364E-2</v>
      </c>
      <c r="I43">
        <f t="shared" si="1"/>
        <v>7.8539771393156405E-3</v>
      </c>
      <c r="K43">
        <v>2</v>
      </c>
      <c r="L43" t="s">
        <v>53</v>
      </c>
      <c r="M43" t="s">
        <v>147</v>
      </c>
      <c r="N43">
        <v>9.8454545454545461E-2</v>
      </c>
      <c r="O43">
        <v>9.6992613502952005E-2</v>
      </c>
      <c r="P43">
        <v>9.88772828282828E-2</v>
      </c>
      <c r="Q43">
        <f t="shared" si="2"/>
        <v>-1.8846693253307956E-3</v>
      </c>
      <c r="R43">
        <v>8.9138636363636364E-2</v>
      </c>
      <c r="S43">
        <f t="shared" si="3"/>
        <v>7.8539771393156405E-3</v>
      </c>
      <c r="U43">
        <v>3</v>
      </c>
      <c r="V43" t="s">
        <v>53</v>
      </c>
      <c r="W43" t="s">
        <v>197</v>
      </c>
      <c r="X43">
        <v>9.6909090909090917E-2</v>
      </c>
      <c r="Y43">
        <v>9.6992613502952005E-2</v>
      </c>
      <c r="Z43">
        <v>9.8764878787878804E-2</v>
      </c>
      <c r="AA43">
        <f t="shared" si="4"/>
        <v>-1.7722652849267995E-3</v>
      </c>
      <c r="AB43">
        <f t="shared" si="5"/>
        <v>8.9138636363636364E-2</v>
      </c>
      <c r="AC43">
        <f t="shared" si="6"/>
        <v>7.8539771393156405E-3</v>
      </c>
      <c r="AE43">
        <v>4</v>
      </c>
      <c r="AF43" t="s">
        <v>53</v>
      </c>
      <c r="AG43" t="s">
        <v>213</v>
      </c>
      <c r="AH43">
        <v>7.6100000000000001E-2</v>
      </c>
      <c r="AI43">
        <v>9.6992613502952005E-2</v>
      </c>
      <c r="AJ43">
        <v>9.10963636363636E-2</v>
      </c>
      <c r="AK43">
        <f t="shared" si="7"/>
        <v>5.8962498665884044E-3</v>
      </c>
      <c r="AL43">
        <f t="shared" si="8"/>
        <v>8.9138636363636364E-2</v>
      </c>
      <c r="AM43">
        <f t="shared" si="9"/>
        <v>7.8539771393156405E-3</v>
      </c>
    </row>
    <row r="44" spans="1:39" x14ac:dyDescent="0.25">
      <c r="A44">
        <v>1</v>
      </c>
      <c r="B44" t="s">
        <v>54</v>
      </c>
      <c r="C44" t="s">
        <v>98</v>
      </c>
      <c r="D44">
        <v>8.0363636363636359E-2</v>
      </c>
      <c r="E44">
        <v>9.6992613502952005E-2</v>
      </c>
      <c r="F44">
        <v>9.4464363873421497E-2</v>
      </c>
      <c r="G44">
        <f t="shared" si="0"/>
        <v>2.5282496295305074E-3</v>
      </c>
      <c r="H44">
        <v>9.2965656565656571E-2</v>
      </c>
      <c r="I44">
        <f t="shared" si="1"/>
        <v>4.0269569372954339E-3</v>
      </c>
      <c r="K44">
        <v>2</v>
      </c>
      <c r="L44" t="s">
        <v>54</v>
      </c>
      <c r="M44" t="s">
        <v>148</v>
      </c>
      <c r="N44">
        <v>0.1012</v>
      </c>
      <c r="O44">
        <v>9.6992613502952005E-2</v>
      </c>
      <c r="P44">
        <v>9.88772828282828E-2</v>
      </c>
      <c r="Q44">
        <f t="shared" si="2"/>
        <v>-1.8846693253307956E-3</v>
      </c>
      <c r="R44">
        <v>9.2965656565656571E-2</v>
      </c>
      <c r="S44">
        <f t="shared" si="3"/>
        <v>4.0269569372954339E-3</v>
      </c>
      <c r="U44">
        <v>3</v>
      </c>
      <c r="V44" t="s">
        <v>54</v>
      </c>
      <c r="W44" t="s">
        <v>198</v>
      </c>
      <c r="X44">
        <v>9.7333333333333341E-2</v>
      </c>
      <c r="Y44">
        <v>9.6992613502952005E-2</v>
      </c>
      <c r="Z44">
        <v>9.8764878787878804E-2</v>
      </c>
      <c r="AA44">
        <f t="shared" si="4"/>
        <v>-1.7722652849267995E-3</v>
      </c>
      <c r="AB44">
        <f t="shared" si="5"/>
        <v>9.2965656565656571E-2</v>
      </c>
      <c r="AC44">
        <f t="shared" si="6"/>
        <v>4.0269569372954339E-3</v>
      </c>
      <c r="AI44">
        <v>9.6992613502952005E-2</v>
      </c>
      <c r="AJ44">
        <v>9.10963636363636E-2</v>
      </c>
      <c r="AK44">
        <f t="shared" si="7"/>
        <v>5.8962498665884044E-3</v>
      </c>
      <c r="AL44">
        <f t="shared" si="8"/>
        <v>9.2965656565656571E-2</v>
      </c>
      <c r="AM44">
        <f t="shared" si="9"/>
        <v>4.0269569372954339E-3</v>
      </c>
    </row>
    <row r="45" spans="1:39" x14ac:dyDescent="0.25">
      <c r="A45">
        <v>1</v>
      </c>
      <c r="B45" t="s">
        <v>55</v>
      </c>
      <c r="C45" t="s">
        <v>99</v>
      </c>
      <c r="D45">
        <v>8.8454545454545452E-2</v>
      </c>
      <c r="E45">
        <v>9.6992613502952005E-2</v>
      </c>
      <c r="F45">
        <v>9.4464363873421497E-2</v>
      </c>
      <c r="G45">
        <f t="shared" si="0"/>
        <v>2.5282496295305074E-3</v>
      </c>
      <c r="H45">
        <v>0.10552272727272727</v>
      </c>
      <c r="I45">
        <f t="shared" si="1"/>
        <v>-8.5301137697752633E-3</v>
      </c>
      <c r="K45">
        <v>2</v>
      </c>
      <c r="L45" t="s">
        <v>55</v>
      </c>
      <c r="M45" t="s">
        <v>149</v>
      </c>
      <c r="N45">
        <v>0.12618181818181817</v>
      </c>
      <c r="O45">
        <v>9.6992613502952005E-2</v>
      </c>
      <c r="P45">
        <v>9.88772828282828E-2</v>
      </c>
      <c r="Q45">
        <f t="shared" si="2"/>
        <v>-1.8846693253307956E-3</v>
      </c>
      <c r="R45">
        <v>0.10552272727272727</v>
      </c>
      <c r="S45">
        <f t="shared" si="3"/>
        <v>-8.5301137697752633E-3</v>
      </c>
      <c r="U45">
        <v>3</v>
      </c>
      <c r="V45" t="s">
        <v>55</v>
      </c>
      <c r="W45" t="s">
        <v>199</v>
      </c>
      <c r="X45">
        <v>0.111</v>
      </c>
      <c r="Y45">
        <v>9.6992613502952005E-2</v>
      </c>
      <c r="Z45">
        <v>9.8764878787878804E-2</v>
      </c>
      <c r="AA45">
        <f t="shared" si="4"/>
        <v>-1.7722652849267995E-3</v>
      </c>
      <c r="AB45">
        <f t="shared" si="5"/>
        <v>0.10552272727272727</v>
      </c>
      <c r="AC45">
        <f t="shared" si="6"/>
        <v>-8.5301137697752633E-3</v>
      </c>
      <c r="AE45">
        <v>4</v>
      </c>
      <c r="AF45" t="s">
        <v>55</v>
      </c>
      <c r="AG45" t="s">
        <v>214</v>
      </c>
      <c r="AH45">
        <v>9.6454545454545459E-2</v>
      </c>
      <c r="AI45">
        <v>9.6992613502952005E-2</v>
      </c>
      <c r="AJ45">
        <v>9.10963636363636E-2</v>
      </c>
      <c r="AK45">
        <f t="shared" si="7"/>
        <v>5.8962498665884044E-3</v>
      </c>
      <c r="AL45">
        <f t="shared" si="8"/>
        <v>0.10552272727272727</v>
      </c>
      <c r="AM45">
        <f t="shared" si="9"/>
        <v>-8.5301137697752633E-3</v>
      </c>
    </row>
    <row r="46" spans="1:39" x14ac:dyDescent="0.25">
      <c r="A46">
        <v>1</v>
      </c>
      <c r="B46" t="s">
        <v>11</v>
      </c>
      <c r="C46" t="s">
        <v>100</v>
      </c>
      <c r="D46">
        <v>0.1099</v>
      </c>
      <c r="E46">
        <v>9.6992613502952005E-2</v>
      </c>
      <c r="F46">
        <v>9.4464363873421497E-2</v>
      </c>
      <c r="G46">
        <f t="shared" si="0"/>
        <v>2.5282496295305074E-3</v>
      </c>
      <c r="H46">
        <v>0.10987575757575757</v>
      </c>
      <c r="I46">
        <f t="shared" si="1"/>
        <v>-1.2883144072805566E-2</v>
      </c>
      <c r="K46">
        <v>2</v>
      </c>
      <c r="L46" t="s">
        <v>11</v>
      </c>
      <c r="M46" t="s">
        <v>150</v>
      </c>
      <c r="N46">
        <v>0.10390909090909091</v>
      </c>
      <c r="O46">
        <v>9.6992613502952005E-2</v>
      </c>
      <c r="P46">
        <v>9.88772828282828E-2</v>
      </c>
      <c r="Q46">
        <f t="shared" si="2"/>
        <v>-1.8846693253307956E-3</v>
      </c>
      <c r="R46">
        <v>0.10987575757575757</v>
      </c>
      <c r="S46">
        <f t="shared" si="3"/>
        <v>-1.2883144072805566E-2</v>
      </c>
      <c r="U46">
        <v>3</v>
      </c>
      <c r="V46" t="s">
        <v>11</v>
      </c>
      <c r="W46" t="s">
        <v>200</v>
      </c>
      <c r="X46">
        <v>0.11581818181818182</v>
      </c>
      <c r="Y46">
        <v>9.6992613502952005E-2</v>
      </c>
      <c r="Z46">
        <v>9.8764878787878804E-2</v>
      </c>
      <c r="AA46">
        <f t="shared" si="4"/>
        <v>-1.7722652849267995E-3</v>
      </c>
      <c r="AB46">
        <f t="shared" si="5"/>
        <v>0.10987575757575757</v>
      </c>
      <c r="AC46">
        <f t="shared" si="6"/>
        <v>-1.2883144072805566E-2</v>
      </c>
      <c r="AI46">
        <v>9.6992613502952005E-2</v>
      </c>
      <c r="AJ46">
        <v>9.10963636363636E-2</v>
      </c>
      <c r="AK46">
        <f t="shared" si="7"/>
        <v>5.8962498665884044E-3</v>
      </c>
      <c r="AL46">
        <f t="shared" si="8"/>
        <v>0.10987575757575757</v>
      </c>
      <c r="AM46">
        <f t="shared" si="9"/>
        <v>-1.2883144072805566E-2</v>
      </c>
    </row>
    <row r="47" spans="1:39" x14ac:dyDescent="0.25">
      <c r="A47">
        <v>1</v>
      </c>
      <c r="B47" t="s">
        <v>56</v>
      </c>
      <c r="C47" t="s">
        <v>101</v>
      </c>
      <c r="D47">
        <v>7.1040000000000006E-2</v>
      </c>
      <c r="E47">
        <v>9.6992613502952005E-2</v>
      </c>
      <c r="F47">
        <v>9.4464363873421497E-2</v>
      </c>
      <c r="G47">
        <f t="shared" si="0"/>
        <v>2.5282496295305074E-3</v>
      </c>
      <c r="H47">
        <v>0.10057818181818182</v>
      </c>
      <c r="I47">
        <f t="shared" si="1"/>
        <v>-3.5855683152298118E-3</v>
      </c>
      <c r="K47">
        <v>2</v>
      </c>
      <c r="L47" t="s">
        <v>56</v>
      </c>
      <c r="M47" t="s">
        <v>151</v>
      </c>
      <c r="N47">
        <v>0.10654545454545454</v>
      </c>
      <c r="O47">
        <v>9.6992613502952005E-2</v>
      </c>
      <c r="P47">
        <v>9.88772828282828E-2</v>
      </c>
      <c r="Q47">
        <f t="shared" si="2"/>
        <v>-1.8846693253307956E-3</v>
      </c>
      <c r="R47">
        <v>0.10057818181818182</v>
      </c>
      <c r="S47">
        <f t="shared" si="3"/>
        <v>-3.5855683152298118E-3</v>
      </c>
      <c r="U47">
        <v>3</v>
      </c>
      <c r="V47" t="s">
        <v>56</v>
      </c>
      <c r="W47" t="s">
        <v>201</v>
      </c>
      <c r="X47">
        <v>0.10172727272727272</v>
      </c>
      <c r="Y47">
        <v>9.6992613502952005E-2</v>
      </c>
      <c r="Z47">
        <v>9.8764878787878804E-2</v>
      </c>
      <c r="AA47">
        <f t="shared" si="4"/>
        <v>-1.7722652849267995E-3</v>
      </c>
      <c r="AB47">
        <f t="shared" si="5"/>
        <v>0.10057818181818182</v>
      </c>
      <c r="AC47">
        <f t="shared" si="6"/>
        <v>-3.5855683152298118E-3</v>
      </c>
      <c r="AE47">
        <v>4</v>
      </c>
      <c r="AF47" t="s">
        <v>56</v>
      </c>
      <c r="AG47" t="s">
        <v>215</v>
      </c>
      <c r="AH47">
        <v>0.123</v>
      </c>
      <c r="AI47">
        <v>9.6992613502952005E-2</v>
      </c>
      <c r="AJ47">
        <v>9.10963636363636E-2</v>
      </c>
      <c r="AK47">
        <f t="shared" si="7"/>
        <v>5.8962498665884044E-3</v>
      </c>
      <c r="AL47">
        <f t="shared" si="8"/>
        <v>0.10057818181818182</v>
      </c>
      <c r="AM47">
        <f t="shared" si="9"/>
        <v>-3.5855683152298118E-3</v>
      </c>
    </row>
    <row r="48" spans="1:39" x14ac:dyDescent="0.25">
      <c r="A48">
        <v>1</v>
      </c>
      <c r="B48" t="s">
        <v>12</v>
      </c>
      <c r="C48" t="s">
        <v>102</v>
      </c>
      <c r="D48">
        <v>0.1060909090909091</v>
      </c>
      <c r="E48">
        <v>9.6992613502952005E-2</v>
      </c>
      <c r="F48">
        <v>9.4464363873421497E-2</v>
      </c>
      <c r="G48">
        <f t="shared" si="0"/>
        <v>2.5282496295305074E-3</v>
      </c>
      <c r="H48">
        <v>0.11551515151515153</v>
      </c>
      <c r="I48">
        <f t="shared" si="1"/>
        <v>-1.8522538012199524E-2</v>
      </c>
      <c r="K48">
        <v>2</v>
      </c>
      <c r="L48" t="s">
        <v>12</v>
      </c>
      <c r="M48" t="s">
        <v>152</v>
      </c>
      <c r="N48">
        <v>0.13400000000000001</v>
      </c>
      <c r="O48">
        <v>9.6992613502952005E-2</v>
      </c>
      <c r="P48">
        <v>9.88772828282828E-2</v>
      </c>
      <c r="Q48">
        <f t="shared" si="2"/>
        <v>-1.8846693253307956E-3</v>
      </c>
      <c r="R48">
        <v>0.11551515151515153</v>
      </c>
      <c r="S48">
        <f t="shared" si="3"/>
        <v>-1.8522538012199524E-2</v>
      </c>
      <c r="U48">
        <v>3</v>
      </c>
      <c r="V48" t="s">
        <v>12</v>
      </c>
      <c r="W48" t="s">
        <v>202</v>
      </c>
      <c r="X48">
        <v>0.10645454545454545</v>
      </c>
      <c r="Y48">
        <v>9.6992613502952005E-2</v>
      </c>
      <c r="Z48">
        <v>9.8764878787878804E-2</v>
      </c>
      <c r="AA48">
        <f t="shared" si="4"/>
        <v>-1.7722652849267995E-3</v>
      </c>
      <c r="AB48">
        <f t="shared" si="5"/>
        <v>0.11551515151515153</v>
      </c>
      <c r="AC48">
        <f t="shared" si="6"/>
        <v>-1.8522538012199524E-2</v>
      </c>
      <c r="AI48">
        <v>9.6992613502952005E-2</v>
      </c>
      <c r="AJ48">
        <v>9.10963636363636E-2</v>
      </c>
      <c r="AK48">
        <f t="shared" si="7"/>
        <v>5.8962498665884044E-3</v>
      </c>
      <c r="AL48">
        <f t="shared" si="8"/>
        <v>0.11551515151515153</v>
      </c>
      <c r="AM48">
        <f t="shared" si="9"/>
        <v>-1.8522538012199524E-2</v>
      </c>
    </row>
    <row r="49" spans="1:39" x14ac:dyDescent="0.25">
      <c r="A49">
        <v>1</v>
      </c>
      <c r="B49" t="s">
        <v>13</v>
      </c>
      <c r="C49" t="s">
        <v>103</v>
      </c>
      <c r="D49">
        <v>0.13945454545454544</v>
      </c>
      <c r="E49">
        <v>9.6992613502952005E-2</v>
      </c>
      <c r="F49">
        <v>9.4464363873421497E-2</v>
      </c>
      <c r="G49">
        <f t="shared" si="0"/>
        <v>2.5282496295305074E-3</v>
      </c>
      <c r="H49">
        <v>0.11206060606060604</v>
      </c>
      <c r="I49">
        <f t="shared" si="1"/>
        <v>-1.5067992557654036E-2</v>
      </c>
      <c r="K49">
        <v>2</v>
      </c>
      <c r="L49" t="s">
        <v>13</v>
      </c>
      <c r="M49" t="s">
        <v>153</v>
      </c>
      <c r="N49">
        <v>0.107</v>
      </c>
      <c r="O49">
        <v>9.6992613502952005E-2</v>
      </c>
      <c r="P49">
        <v>9.88772828282828E-2</v>
      </c>
      <c r="Q49">
        <f t="shared" si="2"/>
        <v>-1.8846693253307956E-3</v>
      </c>
      <c r="R49">
        <v>0.11206060606060604</v>
      </c>
      <c r="S49">
        <f t="shared" si="3"/>
        <v>-1.5067992557654036E-2</v>
      </c>
      <c r="U49">
        <v>3</v>
      </c>
      <c r="V49" t="s">
        <v>13</v>
      </c>
      <c r="W49" t="s">
        <v>203</v>
      </c>
      <c r="X49">
        <v>8.9727272727272725E-2</v>
      </c>
      <c r="Y49">
        <v>9.6992613502952005E-2</v>
      </c>
      <c r="Z49">
        <v>9.8764878787878804E-2</v>
      </c>
      <c r="AA49">
        <f t="shared" si="4"/>
        <v>-1.7722652849267995E-3</v>
      </c>
      <c r="AB49">
        <f t="shared" si="5"/>
        <v>0.11206060606060604</v>
      </c>
      <c r="AC49">
        <f t="shared" si="6"/>
        <v>-1.5067992557654036E-2</v>
      </c>
      <c r="AI49">
        <v>9.6992613502952005E-2</v>
      </c>
      <c r="AJ49">
        <v>9.10963636363636E-2</v>
      </c>
      <c r="AK49">
        <f t="shared" si="7"/>
        <v>5.8962498665884044E-3</v>
      </c>
      <c r="AL49">
        <f t="shared" si="8"/>
        <v>0.11206060606060604</v>
      </c>
      <c r="AM49">
        <f t="shared" si="9"/>
        <v>-1.5067992557654036E-2</v>
      </c>
    </row>
    <row r="50" spans="1:39" x14ac:dyDescent="0.25">
      <c r="A50">
        <v>1</v>
      </c>
      <c r="B50" t="s">
        <v>14</v>
      </c>
      <c r="C50" t="s">
        <v>104</v>
      </c>
      <c r="D50">
        <v>0.11763636363636364</v>
      </c>
      <c r="E50">
        <v>9.6992613502952005E-2</v>
      </c>
      <c r="F50">
        <v>9.4464363873421497E-2</v>
      </c>
      <c r="G50">
        <f t="shared" si="0"/>
        <v>2.5282496295305074E-3</v>
      </c>
      <c r="H50">
        <v>0.11321212121212121</v>
      </c>
      <c r="I50">
        <f t="shared" si="1"/>
        <v>-1.6219507709169204E-2</v>
      </c>
      <c r="K50">
        <v>2</v>
      </c>
      <c r="L50" t="s">
        <v>14</v>
      </c>
      <c r="M50" t="s">
        <v>154</v>
      </c>
      <c r="N50">
        <v>0.10145454545454545</v>
      </c>
      <c r="O50">
        <v>9.6992613502952005E-2</v>
      </c>
      <c r="P50">
        <v>9.88772828282828E-2</v>
      </c>
      <c r="Q50">
        <f t="shared" si="2"/>
        <v>-1.8846693253307956E-3</v>
      </c>
      <c r="R50">
        <v>0.11321212121212121</v>
      </c>
      <c r="S50">
        <f t="shared" si="3"/>
        <v>-1.6219507709169204E-2</v>
      </c>
      <c r="U50">
        <v>3</v>
      </c>
      <c r="V50" t="s">
        <v>14</v>
      </c>
      <c r="W50" t="s">
        <v>204</v>
      </c>
      <c r="X50">
        <v>0.12054545454545454</v>
      </c>
      <c r="Y50">
        <v>9.6992613502952005E-2</v>
      </c>
      <c r="Z50">
        <v>9.8764878787878804E-2</v>
      </c>
      <c r="AA50">
        <f t="shared" si="4"/>
        <v>-1.7722652849267995E-3</v>
      </c>
      <c r="AB50">
        <f t="shared" si="5"/>
        <v>0.11321212121212121</v>
      </c>
      <c r="AC50">
        <f t="shared" si="6"/>
        <v>-1.6219507709169204E-2</v>
      </c>
      <c r="AI50">
        <v>9.6992613502952005E-2</v>
      </c>
      <c r="AJ50">
        <v>9.10963636363636E-2</v>
      </c>
      <c r="AK50">
        <f t="shared" si="7"/>
        <v>5.8962498665884044E-3</v>
      </c>
      <c r="AL50">
        <f t="shared" si="8"/>
        <v>0.11321212121212121</v>
      </c>
      <c r="AM50">
        <f t="shared" si="9"/>
        <v>-1.6219507709169204E-2</v>
      </c>
    </row>
    <row r="51" spans="1:39" x14ac:dyDescent="0.25">
      <c r="A51">
        <v>1</v>
      </c>
      <c r="B51" t="s">
        <v>15</v>
      </c>
      <c r="C51" t="s">
        <v>105</v>
      </c>
      <c r="D51">
        <v>8.7818181818181823E-2</v>
      </c>
      <c r="E51">
        <v>9.6992613502952005E-2</v>
      </c>
      <c r="F51">
        <v>9.4464363873421497E-2</v>
      </c>
      <c r="G51">
        <f t="shared" si="0"/>
        <v>2.5282496295305074E-3</v>
      </c>
      <c r="H51">
        <v>0.10282575757575758</v>
      </c>
      <c r="I51">
        <f t="shared" si="1"/>
        <v>-5.8331440728055794E-3</v>
      </c>
      <c r="K51">
        <v>2</v>
      </c>
      <c r="L51" t="s">
        <v>15</v>
      </c>
      <c r="M51" t="s">
        <v>155</v>
      </c>
      <c r="N51">
        <v>0.10390909090909091</v>
      </c>
      <c r="O51">
        <v>9.6992613502952005E-2</v>
      </c>
      <c r="P51">
        <v>9.88772828282828E-2</v>
      </c>
      <c r="Q51">
        <f t="shared" si="2"/>
        <v>-1.8846693253307956E-3</v>
      </c>
      <c r="R51">
        <v>0.10282575757575758</v>
      </c>
      <c r="S51">
        <f t="shared" si="3"/>
        <v>-5.8331440728055794E-3</v>
      </c>
      <c r="U51">
        <v>3</v>
      </c>
      <c r="V51" t="s">
        <v>15</v>
      </c>
      <c r="W51" t="s">
        <v>205</v>
      </c>
      <c r="X51">
        <v>0.11674999999999999</v>
      </c>
      <c r="Y51">
        <v>9.6992613502952005E-2</v>
      </c>
      <c r="Z51">
        <v>9.8764878787878804E-2</v>
      </c>
      <c r="AA51">
        <f t="shared" si="4"/>
        <v>-1.7722652849267995E-3</v>
      </c>
      <c r="AB51">
        <f t="shared" si="5"/>
        <v>0.10282575757575758</v>
      </c>
      <c r="AC51">
        <f t="shared" si="6"/>
        <v>-5.8331440728055794E-3</v>
      </c>
      <c r="AI51">
        <v>9.6992613502952005E-2</v>
      </c>
      <c r="AJ51">
        <v>9.10963636363636E-2</v>
      </c>
      <c r="AK51">
        <f t="shared" si="7"/>
        <v>5.8962498665884044E-3</v>
      </c>
      <c r="AL51">
        <f t="shared" si="8"/>
        <v>0.10282575757575758</v>
      </c>
      <c r="AM51">
        <f t="shared" si="9"/>
        <v>-5.8331440728055794E-3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9B3F-CBE0-4CFA-B4BF-D790561A4A0F}">
  <dimension ref="A1:AM51"/>
  <sheetViews>
    <sheetView workbookViewId="0">
      <selection activeCell="J2" sqref="J2"/>
    </sheetView>
  </sheetViews>
  <sheetFormatPr defaultRowHeight="15" x14ac:dyDescent="0.25"/>
  <cols>
    <col min="36" max="36" width="12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4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K1" t="s">
        <v>0</v>
      </c>
      <c r="L1" t="s">
        <v>1</v>
      </c>
      <c r="M1" t="s">
        <v>2</v>
      </c>
      <c r="N1" t="s">
        <v>4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U1" t="s">
        <v>0</v>
      </c>
      <c r="V1" t="s">
        <v>1</v>
      </c>
      <c r="W1" t="s">
        <v>2</v>
      </c>
      <c r="X1" t="s">
        <v>4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E1" t="s">
        <v>0</v>
      </c>
      <c r="AF1" t="s">
        <v>1</v>
      </c>
      <c r="AG1" t="s">
        <v>2</v>
      </c>
      <c r="AH1" t="s">
        <v>4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</row>
    <row r="2" spans="1:39" x14ac:dyDescent="0.25">
      <c r="A2">
        <v>1</v>
      </c>
      <c r="B2" t="s">
        <v>7</v>
      </c>
      <c r="C2" t="s">
        <v>57</v>
      </c>
      <c r="D2">
        <v>16.217307692307692</v>
      </c>
      <c r="E2">
        <f>AVERAGE(D:D,N:N,X:X,AH:AH)</f>
        <v>18.271713787829729</v>
      </c>
      <c r="F2">
        <f>AVERAGE(D:D)</f>
        <v>17.3143305471506</v>
      </c>
      <c r="G2">
        <f>E2-F2</f>
        <v>0.95738324067912828</v>
      </c>
      <c r="H2">
        <f>AVERAGE(N2,D2,X2,AH2)</f>
        <v>17.746678321678321</v>
      </c>
      <c r="I2">
        <f>E2-H2</f>
        <v>0.52503546615140806</v>
      </c>
      <c r="K2">
        <v>2</v>
      </c>
      <c r="L2" t="s">
        <v>7</v>
      </c>
      <c r="M2" t="s">
        <v>106</v>
      </c>
      <c r="N2">
        <v>19.940909090909091</v>
      </c>
      <c r="O2">
        <v>18.271713787829729</v>
      </c>
      <c r="P2">
        <v>18.616575252525251</v>
      </c>
      <c r="Q2">
        <f>O2-P2</f>
        <v>-0.34486146469552281</v>
      </c>
      <c r="R2">
        <v>17.746678321678321</v>
      </c>
      <c r="S2">
        <f>O2-R2</f>
        <v>0.52503546615140806</v>
      </c>
      <c r="U2">
        <v>3</v>
      </c>
      <c r="V2" t="s">
        <v>7</v>
      </c>
      <c r="W2" t="s">
        <v>156</v>
      </c>
      <c r="X2">
        <v>17.081818181818182</v>
      </c>
      <c r="Y2">
        <v>18.271713787829729</v>
      </c>
      <c r="Z2">
        <v>18.749848838383837</v>
      </c>
      <c r="AA2">
        <f>Y2-Z2</f>
        <v>-0.47813505055410843</v>
      </c>
      <c r="AB2">
        <v>17.746678321678321</v>
      </c>
      <c r="AI2">
        <v>18.271713787829729</v>
      </c>
      <c r="AJ2">
        <v>18.847909090909091</v>
      </c>
      <c r="AK2">
        <f>AI2-AJ2</f>
        <v>-0.57619530307936273</v>
      </c>
      <c r="AL2">
        <v>17.746678321678321</v>
      </c>
      <c r="AM2">
        <f>AI2-AL2</f>
        <v>0.52503546615140806</v>
      </c>
    </row>
    <row r="3" spans="1:39" x14ac:dyDescent="0.25">
      <c r="A3">
        <v>1</v>
      </c>
      <c r="B3" t="s">
        <v>16</v>
      </c>
      <c r="C3" t="s">
        <v>58</v>
      </c>
      <c r="D3">
        <v>14.086363636363636</v>
      </c>
      <c r="E3">
        <v>18.271713787829729</v>
      </c>
      <c r="F3">
        <v>17.3143305471506</v>
      </c>
      <c r="G3">
        <f t="shared" ref="G3:G51" si="0">E3-F3</f>
        <v>0.95738324067912828</v>
      </c>
      <c r="H3">
        <f t="shared" ref="H3:H51" si="1">AVERAGE(N3,D3,X3,AH3)</f>
        <v>15.67178787878788</v>
      </c>
      <c r="I3">
        <f t="shared" ref="I3:I51" si="2">E3-H3</f>
        <v>2.5999259090418487</v>
      </c>
      <c r="K3">
        <v>2</v>
      </c>
      <c r="L3" t="s">
        <v>16</v>
      </c>
      <c r="M3" t="s">
        <v>107</v>
      </c>
      <c r="N3">
        <v>14.649000000000001</v>
      </c>
      <c r="O3">
        <v>18.271713787829729</v>
      </c>
      <c r="P3">
        <v>18.616575252525251</v>
      </c>
      <c r="Q3">
        <f t="shared" ref="Q3:Q51" si="3">O3-P3</f>
        <v>-0.34486146469552281</v>
      </c>
      <c r="R3">
        <v>15.67178787878788</v>
      </c>
      <c r="S3">
        <f t="shared" ref="S3:S51" si="4">O3-R3</f>
        <v>2.5999259090418487</v>
      </c>
      <c r="U3">
        <v>3</v>
      </c>
      <c r="V3" t="s">
        <v>16</v>
      </c>
      <c r="W3" t="s">
        <v>157</v>
      </c>
      <c r="X3">
        <v>18.28</v>
      </c>
      <c r="Y3">
        <v>18.271713787829729</v>
      </c>
      <c r="Z3">
        <v>18.749848838383837</v>
      </c>
      <c r="AA3">
        <f t="shared" ref="AA3:AA51" si="5">Y3-Z3</f>
        <v>-0.47813505055410843</v>
      </c>
      <c r="AB3">
        <v>15.67178787878788</v>
      </c>
      <c r="AI3">
        <v>18.271713787829729</v>
      </c>
      <c r="AJ3">
        <v>18.847909090909091</v>
      </c>
      <c r="AK3">
        <f t="shared" ref="AK3:AK51" si="6">AI3-AJ3</f>
        <v>-0.57619530307936273</v>
      </c>
      <c r="AL3">
        <v>15.67178787878788</v>
      </c>
      <c r="AM3">
        <f t="shared" ref="AM3:AM51" si="7">AI3-AL3</f>
        <v>2.5999259090418487</v>
      </c>
    </row>
    <row r="4" spans="1:39" x14ac:dyDescent="0.25">
      <c r="A4">
        <v>1</v>
      </c>
      <c r="B4" t="s">
        <v>17</v>
      </c>
      <c r="C4" t="s">
        <v>59</v>
      </c>
      <c r="D4">
        <v>13.495555555555555</v>
      </c>
      <c r="E4">
        <v>18.2717137878297</v>
      </c>
      <c r="F4">
        <v>17.3143305471506</v>
      </c>
      <c r="G4">
        <f t="shared" si="0"/>
        <v>0.95738324067909986</v>
      </c>
      <c r="H4">
        <f t="shared" si="1"/>
        <v>15.702457912457911</v>
      </c>
      <c r="I4">
        <f t="shared" si="2"/>
        <v>2.5692558753717893</v>
      </c>
      <c r="K4">
        <v>2</v>
      </c>
      <c r="L4" t="s">
        <v>17</v>
      </c>
      <c r="M4" t="s">
        <v>108</v>
      </c>
      <c r="N4">
        <v>16.095454545454544</v>
      </c>
      <c r="O4">
        <v>18.2717137878297</v>
      </c>
      <c r="P4">
        <v>18.616575252525301</v>
      </c>
      <c r="Q4">
        <f t="shared" si="3"/>
        <v>-0.34486146469560097</v>
      </c>
      <c r="R4">
        <v>15.702457912457911</v>
      </c>
      <c r="S4">
        <f t="shared" si="4"/>
        <v>2.5692558753717893</v>
      </c>
      <c r="U4">
        <v>3</v>
      </c>
      <c r="V4" t="s">
        <v>17</v>
      </c>
      <c r="W4" t="s">
        <v>158</v>
      </c>
      <c r="X4">
        <v>17.516363636363636</v>
      </c>
      <c r="Y4">
        <v>18.2717137878297</v>
      </c>
      <c r="Z4">
        <v>18.749848838383802</v>
      </c>
      <c r="AA4">
        <f t="shared" si="5"/>
        <v>-0.47813505055410133</v>
      </c>
      <c r="AB4">
        <v>15.702457912457911</v>
      </c>
      <c r="AI4">
        <v>18.2717137878297</v>
      </c>
      <c r="AJ4">
        <v>18.847909090909098</v>
      </c>
      <c r="AK4">
        <f t="shared" si="6"/>
        <v>-0.57619530307939826</v>
      </c>
      <c r="AL4">
        <v>15.702457912457911</v>
      </c>
      <c r="AM4">
        <f t="shared" si="7"/>
        <v>2.5692558753717893</v>
      </c>
    </row>
    <row r="5" spans="1:39" x14ac:dyDescent="0.25">
      <c r="A5">
        <v>1</v>
      </c>
      <c r="B5" t="s">
        <v>18</v>
      </c>
      <c r="C5" t="s">
        <v>60</v>
      </c>
      <c r="D5">
        <v>17.457272727272727</v>
      </c>
      <c r="E5">
        <v>18.2717137878297</v>
      </c>
      <c r="F5">
        <v>17.3143305471506</v>
      </c>
      <c r="G5">
        <f t="shared" si="0"/>
        <v>0.95738324067909986</v>
      </c>
      <c r="H5">
        <f t="shared" si="1"/>
        <v>18.733969696969698</v>
      </c>
      <c r="I5">
        <f t="shared" si="2"/>
        <v>-0.46225590913999781</v>
      </c>
      <c r="K5">
        <v>2</v>
      </c>
      <c r="L5" t="s">
        <v>18</v>
      </c>
      <c r="M5" t="s">
        <v>109</v>
      </c>
      <c r="N5">
        <v>20.333636363636366</v>
      </c>
      <c r="O5">
        <v>18.2717137878297</v>
      </c>
      <c r="P5">
        <v>18.616575252525301</v>
      </c>
      <c r="Q5">
        <f t="shared" si="3"/>
        <v>-0.34486146469560097</v>
      </c>
      <c r="R5">
        <v>18.733969696969698</v>
      </c>
      <c r="S5">
        <f t="shared" si="4"/>
        <v>-0.46225590913999781</v>
      </c>
      <c r="U5">
        <v>3</v>
      </c>
      <c r="V5" t="s">
        <v>18</v>
      </c>
      <c r="W5" t="s">
        <v>159</v>
      </c>
      <c r="X5">
        <v>18.411000000000001</v>
      </c>
      <c r="Y5">
        <v>18.2717137878297</v>
      </c>
      <c r="Z5">
        <v>18.749848838383802</v>
      </c>
      <c r="AA5">
        <f t="shared" si="5"/>
        <v>-0.47813505055410133</v>
      </c>
      <c r="AB5">
        <v>18.733969696969698</v>
      </c>
      <c r="AI5">
        <v>18.2717137878297</v>
      </c>
      <c r="AJ5">
        <v>18.847909090909098</v>
      </c>
      <c r="AK5">
        <f t="shared" si="6"/>
        <v>-0.57619530307939826</v>
      </c>
      <c r="AL5">
        <v>18.733969696969698</v>
      </c>
      <c r="AM5">
        <f t="shared" si="7"/>
        <v>-0.46225590913999781</v>
      </c>
    </row>
    <row r="6" spans="1:39" x14ac:dyDescent="0.25">
      <c r="A6">
        <v>1</v>
      </c>
      <c r="B6" t="s">
        <v>19</v>
      </c>
      <c r="C6" t="s">
        <v>61</v>
      </c>
      <c r="D6">
        <v>19.119</v>
      </c>
      <c r="E6">
        <v>18.2717137878297</v>
      </c>
      <c r="F6">
        <v>17.3143305471506</v>
      </c>
      <c r="G6">
        <f t="shared" si="0"/>
        <v>0.95738324067909986</v>
      </c>
      <c r="H6">
        <f t="shared" si="1"/>
        <v>17.47894696969697</v>
      </c>
      <c r="I6">
        <f t="shared" si="2"/>
        <v>0.79276681813272987</v>
      </c>
      <c r="K6">
        <v>2</v>
      </c>
      <c r="L6" t="s">
        <v>19</v>
      </c>
      <c r="M6" t="s">
        <v>110</v>
      </c>
      <c r="N6">
        <v>16.809090909090909</v>
      </c>
      <c r="O6">
        <v>18.2717137878297</v>
      </c>
      <c r="P6">
        <v>18.616575252525301</v>
      </c>
      <c r="Q6">
        <f t="shared" si="3"/>
        <v>-0.34486146469560097</v>
      </c>
      <c r="R6">
        <v>17.478946969696967</v>
      </c>
      <c r="S6">
        <f t="shared" si="4"/>
        <v>0.79276681813273342</v>
      </c>
      <c r="U6">
        <v>3</v>
      </c>
      <c r="V6" t="s">
        <v>19</v>
      </c>
      <c r="W6" t="s">
        <v>160</v>
      </c>
      <c r="X6">
        <v>16.508749999999999</v>
      </c>
      <c r="Y6">
        <v>18.2717137878297</v>
      </c>
      <c r="Z6">
        <v>18.749848838383802</v>
      </c>
      <c r="AA6">
        <f t="shared" si="5"/>
        <v>-0.47813505055410133</v>
      </c>
      <c r="AB6">
        <v>17.478946969696967</v>
      </c>
      <c r="AI6">
        <v>18.2717137878297</v>
      </c>
      <c r="AJ6">
        <v>18.847909090909098</v>
      </c>
      <c r="AK6">
        <f t="shared" si="6"/>
        <v>-0.57619530307939826</v>
      </c>
      <c r="AL6">
        <v>17.478946969696967</v>
      </c>
      <c r="AM6">
        <f t="shared" si="7"/>
        <v>0.79276681813273342</v>
      </c>
    </row>
    <row r="7" spans="1:39" x14ac:dyDescent="0.25">
      <c r="A7">
        <v>1</v>
      </c>
      <c r="B7" t="s">
        <v>20</v>
      </c>
      <c r="C7" t="s">
        <v>62</v>
      </c>
      <c r="D7">
        <v>14.075454545454546</v>
      </c>
      <c r="E7">
        <v>18.2717137878297</v>
      </c>
      <c r="F7">
        <v>17.3143305471506</v>
      </c>
      <c r="G7">
        <f t="shared" si="0"/>
        <v>0.95738324067909986</v>
      </c>
      <c r="H7">
        <f t="shared" si="1"/>
        <v>17.940000000000001</v>
      </c>
      <c r="I7">
        <f t="shared" si="2"/>
        <v>0.33171378782969896</v>
      </c>
      <c r="K7">
        <v>2</v>
      </c>
      <c r="L7" t="s">
        <v>20</v>
      </c>
      <c r="M7" t="s">
        <v>111</v>
      </c>
      <c r="N7">
        <v>18.613636363636363</v>
      </c>
      <c r="O7">
        <v>18.2717137878297</v>
      </c>
      <c r="P7">
        <v>18.616575252525301</v>
      </c>
      <c r="Q7">
        <f t="shared" si="3"/>
        <v>-0.34486146469560097</v>
      </c>
      <c r="R7">
        <v>17.940000000000001</v>
      </c>
      <c r="S7">
        <f t="shared" si="4"/>
        <v>0.33171378782969896</v>
      </c>
      <c r="U7">
        <v>3</v>
      </c>
      <c r="V7" t="s">
        <v>20</v>
      </c>
      <c r="W7" t="s">
        <v>161</v>
      </c>
      <c r="X7">
        <v>21.130909090909093</v>
      </c>
      <c r="Y7">
        <v>18.2717137878297</v>
      </c>
      <c r="Z7">
        <v>18.749848838383802</v>
      </c>
      <c r="AA7">
        <f t="shared" si="5"/>
        <v>-0.47813505055410133</v>
      </c>
      <c r="AB7">
        <v>17.940000000000001</v>
      </c>
      <c r="AI7">
        <v>18.2717137878297</v>
      </c>
      <c r="AJ7">
        <v>18.847909090909098</v>
      </c>
      <c r="AK7">
        <f t="shared" si="6"/>
        <v>-0.57619530307939826</v>
      </c>
      <c r="AL7">
        <v>17.940000000000001</v>
      </c>
      <c r="AM7">
        <f t="shared" si="7"/>
        <v>0.33171378782969896</v>
      </c>
    </row>
    <row r="8" spans="1:39" x14ac:dyDescent="0.25">
      <c r="A8">
        <v>1</v>
      </c>
      <c r="B8" t="s">
        <v>21</v>
      </c>
      <c r="C8" t="s">
        <v>63</v>
      </c>
      <c r="D8">
        <v>18.356363636363636</v>
      </c>
      <c r="E8">
        <v>18.2717137878297</v>
      </c>
      <c r="F8">
        <v>17.3143305471506</v>
      </c>
      <c r="G8">
        <f t="shared" si="0"/>
        <v>0.95738324067909986</v>
      </c>
      <c r="H8">
        <f t="shared" si="1"/>
        <v>19.124242424242425</v>
      </c>
      <c r="I8">
        <f t="shared" si="2"/>
        <v>-0.85252863641272469</v>
      </c>
      <c r="K8">
        <v>2</v>
      </c>
      <c r="L8" t="s">
        <v>21</v>
      </c>
      <c r="M8" t="s">
        <v>112</v>
      </c>
      <c r="N8">
        <v>18.724545454545453</v>
      </c>
      <c r="O8">
        <v>18.2717137878297</v>
      </c>
      <c r="P8">
        <v>18.616575252525301</v>
      </c>
      <c r="Q8">
        <f t="shared" si="3"/>
        <v>-0.34486146469560097</v>
      </c>
      <c r="R8">
        <v>19.124242424242425</v>
      </c>
      <c r="S8">
        <f t="shared" si="4"/>
        <v>-0.85252863641272469</v>
      </c>
      <c r="U8">
        <v>3</v>
      </c>
      <c r="V8" t="s">
        <v>21</v>
      </c>
      <c r="W8" t="s">
        <v>162</v>
      </c>
      <c r="X8">
        <v>20.291818181818183</v>
      </c>
      <c r="Y8">
        <v>18.2717137878297</v>
      </c>
      <c r="Z8">
        <v>18.749848838383802</v>
      </c>
      <c r="AA8">
        <f t="shared" si="5"/>
        <v>-0.47813505055410133</v>
      </c>
      <c r="AB8">
        <v>19.124242424242425</v>
      </c>
      <c r="AI8">
        <v>18.2717137878297</v>
      </c>
      <c r="AJ8">
        <v>18.847909090909098</v>
      </c>
      <c r="AK8">
        <f t="shared" si="6"/>
        <v>-0.57619530307939826</v>
      </c>
      <c r="AL8">
        <v>19.124242424242425</v>
      </c>
      <c r="AM8">
        <f t="shared" si="7"/>
        <v>-0.85252863641272469</v>
      </c>
    </row>
    <row r="9" spans="1:39" x14ac:dyDescent="0.25">
      <c r="A9">
        <v>1</v>
      </c>
      <c r="B9" t="s">
        <v>22</v>
      </c>
      <c r="C9" t="s">
        <v>64</v>
      </c>
      <c r="D9">
        <v>16.607500000000002</v>
      </c>
      <c r="E9">
        <v>18.2717137878297</v>
      </c>
      <c r="F9">
        <v>17.3143305471506</v>
      </c>
      <c r="G9">
        <f t="shared" si="0"/>
        <v>0.95738324067909986</v>
      </c>
      <c r="H9">
        <f t="shared" si="1"/>
        <v>15.38340909090909</v>
      </c>
      <c r="I9">
        <f t="shared" si="2"/>
        <v>2.8883046969206099</v>
      </c>
      <c r="K9">
        <v>2</v>
      </c>
      <c r="L9" t="s">
        <v>22</v>
      </c>
      <c r="M9" t="s">
        <v>113</v>
      </c>
      <c r="N9">
        <v>14.127272727272727</v>
      </c>
      <c r="O9">
        <v>18.2717137878297</v>
      </c>
      <c r="P9">
        <v>18.616575252525301</v>
      </c>
      <c r="Q9">
        <f t="shared" si="3"/>
        <v>-0.34486146469560097</v>
      </c>
      <c r="R9">
        <v>15.38340909090909</v>
      </c>
      <c r="S9">
        <f t="shared" si="4"/>
        <v>2.8883046969206099</v>
      </c>
      <c r="U9">
        <v>3</v>
      </c>
      <c r="V9" t="s">
        <v>22</v>
      </c>
      <c r="W9" t="s">
        <v>163</v>
      </c>
      <c r="X9">
        <v>15.415454545454544</v>
      </c>
      <c r="Y9">
        <v>18.2717137878297</v>
      </c>
      <c r="Z9">
        <v>18.749848838383802</v>
      </c>
      <c r="AA9">
        <f t="shared" si="5"/>
        <v>-0.47813505055410133</v>
      </c>
      <c r="AB9">
        <v>15.38340909090909</v>
      </c>
      <c r="AI9">
        <v>18.2717137878297</v>
      </c>
      <c r="AJ9">
        <v>18.847909090909098</v>
      </c>
      <c r="AK9">
        <f t="shared" si="6"/>
        <v>-0.57619530307939826</v>
      </c>
      <c r="AL9">
        <v>15.38340909090909</v>
      </c>
      <c r="AM9">
        <f t="shared" si="7"/>
        <v>2.8883046969206099</v>
      </c>
    </row>
    <row r="10" spans="1:39" x14ac:dyDescent="0.25">
      <c r="E10">
        <v>18.2717137878297</v>
      </c>
      <c r="F10">
        <v>17.3143305471506</v>
      </c>
      <c r="G10">
        <f t="shared" si="0"/>
        <v>0.95738324067909986</v>
      </c>
      <c r="H10">
        <f t="shared" si="1"/>
        <v>17.143181818181819</v>
      </c>
      <c r="I10">
        <f t="shared" si="2"/>
        <v>1.1285319696478808</v>
      </c>
      <c r="K10">
        <v>2</v>
      </c>
      <c r="L10" t="s">
        <v>23</v>
      </c>
      <c r="M10" t="s">
        <v>114</v>
      </c>
      <c r="N10">
        <v>15.806363636363637</v>
      </c>
      <c r="O10">
        <v>18.2717137878297</v>
      </c>
      <c r="P10">
        <v>18.616575252525301</v>
      </c>
      <c r="Q10">
        <f t="shared" si="3"/>
        <v>-0.34486146469560097</v>
      </c>
      <c r="R10">
        <v>17.143181818181819</v>
      </c>
      <c r="S10">
        <f t="shared" si="4"/>
        <v>1.1285319696478808</v>
      </c>
      <c r="U10">
        <v>3</v>
      </c>
      <c r="V10" t="s">
        <v>23</v>
      </c>
      <c r="W10" t="s">
        <v>164</v>
      </c>
      <c r="X10">
        <v>18.48</v>
      </c>
      <c r="Y10">
        <v>18.2717137878297</v>
      </c>
      <c r="Z10">
        <v>18.749848838383802</v>
      </c>
      <c r="AA10">
        <f t="shared" si="5"/>
        <v>-0.47813505055410133</v>
      </c>
      <c r="AB10">
        <v>17.143181818181819</v>
      </c>
      <c r="AI10">
        <v>18.2717137878297</v>
      </c>
      <c r="AJ10">
        <v>18.847909090909098</v>
      </c>
      <c r="AK10">
        <f t="shared" si="6"/>
        <v>-0.57619530307939826</v>
      </c>
      <c r="AL10">
        <v>17.143181818181819</v>
      </c>
      <c r="AM10">
        <f t="shared" si="7"/>
        <v>1.1285319696478808</v>
      </c>
    </row>
    <row r="11" spans="1:39" x14ac:dyDescent="0.25">
      <c r="A11">
        <v>1</v>
      </c>
      <c r="B11" t="s">
        <v>24</v>
      </c>
      <c r="C11" t="s">
        <v>65</v>
      </c>
      <c r="D11">
        <v>15.361818181818181</v>
      </c>
      <c r="E11">
        <v>18.2717137878297</v>
      </c>
      <c r="F11">
        <v>17.3143305471506</v>
      </c>
      <c r="G11">
        <f t="shared" si="0"/>
        <v>0.95738324067909986</v>
      </c>
      <c r="H11">
        <f t="shared" si="1"/>
        <v>19.844393939393939</v>
      </c>
      <c r="I11">
        <f t="shared" si="2"/>
        <v>-1.5726801515642386</v>
      </c>
      <c r="K11">
        <v>2</v>
      </c>
      <c r="L11" t="s">
        <v>24</v>
      </c>
      <c r="M11" t="s">
        <v>115</v>
      </c>
      <c r="N11">
        <v>21.426363636363636</v>
      </c>
      <c r="O11">
        <v>18.2717137878297</v>
      </c>
      <c r="P11">
        <v>18.616575252525301</v>
      </c>
      <c r="Q11">
        <f t="shared" si="3"/>
        <v>-0.34486146469560097</v>
      </c>
      <c r="R11">
        <v>19.844393939393939</v>
      </c>
      <c r="S11">
        <f t="shared" si="4"/>
        <v>-1.5726801515642386</v>
      </c>
      <c r="U11">
        <v>3</v>
      </c>
      <c r="V11" t="s">
        <v>24</v>
      </c>
      <c r="W11" t="s">
        <v>165</v>
      </c>
      <c r="X11">
        <v>22.745000000000001</v>
      </c>
      <c r="Y11">
        <v>18.2717137878297</v>
      </c>
      <c r="Z11">
        <v>18.749848838383802</v>
      </c>
      <c r="AA11">
        <f t="shared" si="5"/>
        <v>-0.47813505055410133</v>
      </c>
      <c r="AB11">
        <v>19.844393939393939</v>
      </c>
      <c r="AI11">
        <v>18.2717137878297</v>
      </c>
      <c r="AJ11">
        <v>18.847909090909098</v>
      </c>
      <c r="AK11">
        <f t="shared" si="6"/>
        <v>-0.57619530307939826</v>
      </c>
      <c r="AL11">
        <v>19.844393939393939</v>
      </c>
      <c r="AM11">
        <f t="shared" si="7"/>
        <v>-1.5726801515642386</v>
      </c>
    </row>
    <row r="12" spans="1:39" x14ac:dyDescent="0.25">
      <c r="A12">
        <v>1</v>
      </c>
      <c r="B12" t="s">
        <v>25</v>
      </c>
      <c r="C12" t="s">
        <v>66</v>
      </c>
      <c r="D12">
        <v>20.583636363636366</v>
      </c>
      <c r="E12">
        <v>18.2717137878297</v>
      </c>
      <c r="F12">
        <v>17.3143305471506</v>
      </c>
      <c r="G12">
        <f t="shared" si="0"/>
        <v>0.95738324067909986</v>
      </c>
      <c r="H12">
        <f t="shared" si="1"/>
        <v>21.24</v>
      </c>
      <c r="I12">
        <f t="shared" si="2"/>
        <v>-2.9682862121702982</v>
      </c>
      <c r="K12">
        <v>2</v>
      </c>
      <c r="L12" t="s">
        <v>25</v>
      </c>
      <c r="M12" t="s">
        <v>116</v>
      </c>
      <c r="N12">
        <v>21.651818181818182</v>
      </c>
      <c r="O12">
        <v>18.2717137878297</v>
      </c>
      <c r="P12">
        <v>18.616575252525301</v>
      </c>
      <c r="Q12">
        <f t="shared" si="3"/>
        <v>-0.34486146469560097</v>
      </c>
      <c r="R12">
        <v>21.240000000000002</v>
      </c>
      <c r="S12">
        <f t="shared" si="4"/>
        <v>-2.9682862121703018</v>
      </c>
      <c r="U12">
        <v>3</v>
      </c>
      <c r="V12" t="s">
        <v>25</v>
      </c>
      <c r="W12" t="s">
        <v>166</v>
      </c>
      <c r="X12">
        <v>21.484545454545454</v>
      </c>
      <c r="Y12">
        <v>18.2717137878297</v>
      </c>
      <c r="Z12">
        <v>18.749848838383802</v>
      </c>
      <c r="AA12">
        <f t="shared" si="5"/>
        <v>-0.47813505055410133</v>
      </c>
      <c r="AB12">
        <v>21.240000000000002</v>
      </c>
      <c r="AI12">
        <v>18.2717137878297</v>
      </c>
      <c r="AJ12">
        <v>18.847909090909098</v>
      </c>
      <c r="AK12">
        <f t="shared" si="6"/>
        <v>-0.57619530307939826</v>
      </c>
      <c r="AL12">
        <v>21.240000000000002</v>
      </c>
      <c r="AM12">
        <f t="shared" si="7"/>
        <v>-2.9682862121703018</v>
      </c>
    </row>
    <row r="13" spans="1:39" x14ac:dyDescent="0.25">
      <c r="A13">
        <v>1</v>
      </c>
      <c r="B13" t="s">
        <v>8</v>
      </c>
      <c r="C13" t="s">
        <v>67</v>
      </c>
      <c r="D13">
        <v>13.82090909090909</v>
      </c>
      <c r="E13">
        <v>18.2717137878297</v>
      </c>
      <c r="F13">
        <v>17.3143305471506</v>
      </c>
      <c r="G13">
        <f t="shared" si="0"/>
        <v>0.95738324067909986</v>
      </c>
      <c r="H13">
        <f t="shared" si="1"/>
        <v>16.547272727272727</v>
      </c>
      <c r="I13">
        <f t="shared" si="2"/>
        <v>1.7244410605569733</v>
      </c>
      <c r="K13">
        <v>2</v>
      </c>
      <c r="L13" t="s">
        <v>8</v>
      </c>
      <c r="M13" t="s">
        <v>117</v>
      </c>
      <c r="N13">
        <v>18.13</v>
      </c>
      <c r="O13">
        <v>18.2717137878297</v>
      </c>
      <c r="P13">
        <v>18.616575252525301</v>
      </c>
      <c r="Q13">
        <f t="shared" si="3"/>
        <v>-0.34486146469560097</v>
      </c>
      <c r="R13">
        <v>16.547272727272727</v>
      </c>
      <c r="S13">
        <f t="shared" si="4"/>
        <v>1.7244410605569733</v>
      </c>
      <c r="U13">
        <v>3</v>
      </c>
      <c r="V13" t="s">
        <v>8</v>
      </c>
      <c r="W13" t="s">
        <v>167</v>
      </c>
      <c r="X13">
        <v>17.690909090909091</v>
      </c>
      <c r="Y13">
        <v>18.2717137878297</v>
      </c>
      <c r="Z13">
        <v>18.749848838383802</v>
      </c>
      <c r="AA13">
        <f t="shared" si="5"/>
        <v>-0.47813505055410133</v>
      </c>
      <c r="AB13">
        <v>16.547272727272727</v>
      </c>
      <c r="AI13">
        <v>18.2717137878297</v>
      </c>
      <c r="AJ13">
        <v>18.847909090909098</v>
      </c>
      <c r="AK13">
        <f t="shared" si="6"/>
        <v>-0.57619530307939826</v>
      </c>
      <c r="AL13">
        <v>16.547272727272727</v>
      </c>
      <c r="AM13">
        <f t="shared" si="7"/>
        <v>1.7244410605569733</v>
      </c>
    </row>
    <row r="14" spans="1:39" x14ac:dyDescent="0.25">
      <c r="A14">
        <v>1</v>
      </c>
      <c r="B14" t="s">
        <v>26</v>
      </c>
      <c r="C14" t="s">
        <v>68</v>
      </c>
      <c r="D14">
        <v>16.546363636363637</v>
      </c>
      <c r="E14">
        <v>18.2717137878297</v>
      </c>
      <c r="F14">
        <v>17.3143305471506</v>
      </c>
      <c r="G14">
        <f t="shared" si="0"/>
        <v>0.95738324067909986</v>
      </c>
      <c r="H14">
        <f t="shared" si="1"/>
        <v>16.345151515151517</v>
      </c>
      <c r="I14">
        <f t="shared" si="2"/>
        <v>1.9265622726781828</v>
      </c>
      <c r="K14">
        <v>2</v>
      </c>
      <c r="L14" t="s">
        <v>26</v>
      </c>
      <c r="M14" t="s">
        <v>118</v>
      </c>
      <c r="N14">
        <v>16.681818181818183</v>
      </c>
      <c r="O14">
        <v>18.2717137878297</v>
      </c>
      <c r="P14">
        <v>18.616575252525301</v>
      </c>
      <c r="Q14">
        <f t="shared" si="3"/>
        <v>-0.34486146469560097</v>
      </c>
      <c r="R14">
        <v>16.345151515151517</v>
      </c>
      <c r="S14">
        <f t="shared" si="4"/>
        <v>1.9265622726781828</v>
      </c>
      <c r="U14">
        <v>3</v>
      </c>
      <c r="V14" t="s">
        <v>26</v>
      </c>
      <c r="W14" t="s">
        <v>168</v>
      </c>
      <c r="X14">
        <v>15.807272727272727</v>
      </c>
      <c r="Y14">
        <v>18.2717137878297</v>
      </c>
      <c r="Z14">
        <v>18.749848838383802</v>
      </c>
      <c r="AA14">
        <f t="shared" si="5"/>
        <v>-0.47813505055410133</v>
      </c>
      <c r="AB14">
        <v>16.345151515151517</v>
      </c>
      <c r="AI14">
        <v>18.2717137878297</v>
      </c>
      <c r="AJ14">
        <v>18.847909090909098</v>
      </c>
      <c r="AK14">
        <f t="shared" si="6"/>
        <v>-0.57619530307939826</v>
      </c>
      <c r="AL14">
        <v>16.345151515151517</v>
      </c>
      <c r="AM14">
        <f t="shared" si="7"/>
        <v>1.9265622726781828</v>
      </c>
    </row>
    <row r="15" spans="1:39" x14ac:dyDescent="0.25">
      <c r="A15">
        <v>1</v>
      </c>
      <c r="B15" t="s">
        <v>27</v>
      </c>
      <c r="C15" t="s">
        <v>69</v>
      </c>
      <c r="D15">
        <v>20.855333333333334</v>
      </c>
      <c r="E15">
        <v>18.2717137878297</v>
      </c>
      <c r="F15">
        <v>17.3143305471506</v>
      </c>
      <c r="G15">
        <f t="shared" si="0"/>
        <v>0.95738324067909986</v>
      </c>
      <c r="H15">
        <f t="shared" si="1"/>
        <v>19.188444444444446</v>
      </c>
      <c r="I15">
        <f t="shared" si="2"/>
        <v>-0.91673065661474595</v>
      </c>
      <c r="K15">
        <v>2</v>
      </c>
      <c r="L15" t="s">
        <v>27</v>
      </c>
      <c r="M15" t="s">
        <v>119</v>
      </c>
      <c r="N15">
        <v>18.804545454545455</v>
      </c>
      <c r="O15">
        <v>18.2717137878297</v>
      </c>
      <c r="P15">
        <v>18.616575252525301</v>
      </c>
      <c r="Q15">
        <f t="shared" si="3"/>
        <v>-0.34486146469560097</v>
      </c>
      <c r="R15">
        <v>19.188444444444446</v>
      </c>
      <c r="S15">
        <f t="shared" si="4"/>
        <v>-0.91673065661474595</v>
      </c>
      <c r="U15">
        <v>3</v>
      </c>
      <c r="V15" t="s">
        <v>27</v>
      </c>
      <c r="W15" t="s">
        <v>169</v>
      </c>
      <c r="X15">
        <v>17.905454545454546</v>
      </c>
      <c r="Y15">
        <v>18.2717137878297</v>
      </c>
      <c r="Z15">
        <v>18.749848838383802</v>
      </c>
      <c r="AA15">
        <f t="shared" si="5"/>
        <v>-0.47813505055410133</v>
      </c>
      <c r="AB15">
        <v>19.188444444444446</v>
      </c>
      <c r="AI15">
        <v>18.2717137878297</v>
      </c>
      <c r="AJ15">
        <v>18.847909090909098</v>
      </c>
      <c r="AK15">
        <f t="shared" si="6"/>
        <v>-0.57619530307939826</v>
      </c>
      <c r="AL15">
        <v>19.188444444444446</v>
      </c>
      <c r="AM15">
        <f t="shared" si="7"/>
        <v>-0.91673065661474595</v>
      </c>
    </row>
    <row r="16" spans="1:39" x14ac:dyDescent="0.25">
      <c r="A16">
        <v>1</v>
      </c>
      <c r="B16" t="s">
        <v>28</v>
      </c>
      <c r="C16" t="s">
        <v>70</v>
      </c>
      <c r="D16">
        <v>19.694545454545455</v>
      </c>
      <c r="E16">
        <v>18.2717137878297</v>
      </c>
      <c r="F16">
        <v>17.3143305471506</v>
      </c>
      <c r="G16">
        <f t="shared" si="0"/>
        <v>0.95738324067909986</v>
      </c>
      <c r="H16">
        <f t="shared" si="1"/>
        <v>21.638181818181817</v>
      </c>
      <c r="I16">
        <f t="shared" si="2"/>
        <v>-3.3664680303521166</v>
      </c>
      <c r="K16">
        <v>2</v>
      </c>
      <c r="L16" t="s">
        <v>28</v>
      </c>
      <c r="M16" t="s">
        <v>120</v>
      </c>
      <c r="N16">
        <v>23.5</v>
      </c>
      <c r="O16">
        <v>18.2717137878297</v>
      </c>
      <c r="P16">
        <v>18.616575252525301</v>
      </c>
      <c r="Q16">
        <f t="shared" si="3"/>
        <v>-0.34486146469560097</v>
      </c>
      <c r="R16">
        <v>21.638181818181817</v>
      </c>
      <c r="S16">
        <f t="shared" si="4"/>
        <v>-3.3664680303521166</v>
      </c>
      <c r="U16">
        <v>3</v>
      </c>
      <c r="V16" t="s">
        <v>28</v>
      </c>
      <c r="W16" t="s">
        <v>170</v>
      </c>
      <c r="X16">
        <v>21.72</v>
      </c>
      <c r="Y16">
        <v>18.2717137878297</v>
      </c>
      <c r="Z16">
        <v>18.749848838383802</v>
      </c>
      <c r="AA16">
        <f t="shared" si="5"/>
        <v>-0.47813505055410133</v>
      </c>
      <c r="AB16">
        <v>21.638181818181817</v>
      </c>
      <c r="AI16">
        <v>18.2717137878297</v>
      </c>
      <c r="AJ16">
        <v>18.847909090909098</v>
      </c>
      <c r="AK16">
        <f t="shared" si="6"/>
        <v>-0.57619530307939826</v>
      </c>
      <c r="AL16">
        <v>21.638181818181817</v>
      </c>
      <c r="AM16">
        <f t="shared" si="7"/>
        <v>-3.3664680303521166</v>
      </c>
    </row>
    <row r="17" spans="1:39" x14ac:dyDescent="0.25">
      <c r="A17">
        <v>1</v>
      </c>
      <c r="B17" t="s">
        <v>29</v>
      </c>
      <c r="C17" t="s">
        <v>71</v>
      </c>
      <c r="D17">
        <v>13.856</v>
      </c>
      <c r="E17">
        <v>18.2717137878297</v>
      </c>
      <c r="F17">
        <v>17.3143305471506</v>
      </c>
      <c r="G17">
        <f t="shared" si="0"/>
        <v>0.95738324067909986</v>
      </c>
      <c r="H17">
        <f t="shared" si="1"/>
        <v>16.919681818181818</v>
      </c>
      <c r="I17">
        <f t="shared" si="2"/>
        <v>1.3520319696478822</v>
      </c>
      <c r="K17">
        <v>2</v>
      </c>
      <c r="L17" t="s">
        <v>29</v>
      </c>
      <c r="M17" t="s">
        <v>121</v>
      </c>
      <c r="N17">
        <v>17.787272727272729</v>
      </c>
      <c r="O17">
        <v>18.2717137878297</v>
      </c>
      <c r="P17">
        <v>18.616575252525301</v>
      </c>
      <c r="Q17">
        <f t="shared" si="3"/>
        <v>-0.34486146469560097</v>
      </c>
      <c r="R17">
        <v>16.919681818181818</v>
      </c>
      <c r="S17">
        <f t="shared" si="4"/>
        <v>1.3520319696478822</v>
      </c>
      <c r="U17">
        <v>3</v>
      </c>
      <c r="V17" t="s">
        <v>29</v>
      </c>
      <c r="W17" t="s">
        <v>171</v>
      </c>
      <c r="X17">
        <v>15.421818181818182</v>
      </c>
      <c r="Y17">
        <v>18.2717137878297</v>
      </c>
      <c r="Z17">
        <v>18.749848838383802</v>
      </c>
      <c r="AA17">
        <f t="shared" si="5"/>
        <v>-0.47813505055410133</v>
      </c>
      <c r="AB17">
        <v>16.919681818181818</v>
      </c>
      <c r="AE17">
        <v>4</v>
      </c>
      <c r="AF17" t="s">
        <v>29</v>
      </c>
      <c r="AG17" t="s">
        <v>206</v>
      </c>
      <c r="AH17">
        <v>20.613636363636363</v>
      </c>
      <c r="AI17">
        <v>18.2717137878297</v>
      </c>
      <c r="AJ17">
        <v>18.847909090909098</v>
      </c>
      <c r="AK17">
        <f t="shared" si="6"/>
        <v>-0.57619530307939826</v>
      </c>
      <c r="AL17">
        <v>16.919681818181818</v>
      </c>
      <c r="AM17">
        <f t="shared" si="7"/>
        <v>1.3520319696478822</v>
      </c>
    </row>
    <row r="18" spans="1:39" x14ac:dyDescent="0.25">
      <c r="A18">
        <v>1</v>
      </c>
      <c r="B18" t="s">
        <v>30</v>
      </c>
      <c r="C18" t="s">
        <v>72</v>
      </c>
      <c r="D18">
        <v>19.485833333333332</v>
      </c>
      <c r="E18">
        <v>18.2717137878297</v>
      </c>
      <c r="F18">
        <v>17.3143305471506</v>
      </c>
      <c r="G18">
        <f t="shared" si="0"/>
        <v>0.95738324067909986</v>
      </c>
      <c r="H18">
        <f t="shared" si="1"/>
        <v>22.062671717171714</v>
      </c>
      <c r="I18">
        <f t="shared" si="2"/>
        <v>-3.7909579293420137</v>
      </c>
      <c r="K18">
        <v>2</v>
      </c>
      <c r="L18" t="s">
        <v>30</v>
      </c>
      <c r="M18" t="s">
        <v>122</v>
      </c>
      <c r="N18">
        <v>22.873999999999999</v>
      </c>
      <c r="O18">
        <v>18.2717137878297</v>
      </c>
      <c r="P18">
        <v>18.616575252525301</v>
      </c>
      <c r="Q18">
        <f t="shared" si="3"/>
        <v>-0.34486146469560097</v>
      </c>
      <c r="R18">
        <v>22.062671717171714</v>
      </c>
      <c r="S18">
        <f t="shared" si="4"/>
        <v>-3.7909579293420137</v>
      </c>
      <c r="U18">
        <v>3</v>
      </c>
      <c r="V18" t="s">
        <v>30</v>
      </c>
      <c r="W18" t="s">
        <v>172</v>
      </c>
      <c r="X18">
        <v>23.828181818181818</v>
      </c>
      <c r="Y18">
        <v>18.2717137878297</v>
      </c>
      <c r="Z18">
        <v>18.749848838383802</v>
      </c>
      <c r="AA18">
        <f t="shared" si="5"/>
        <v>-0.47813505055410133</v>
      </c>
      <c r="AB18">
        <v>22.062671717171714</v>
      </c>
      <c r="AI18">
        <v>18.2717137878297</v>
      </c>
      <c r="AJ18">
        <v>18.847909090909098</v>
      </c>
      <c r="AK18">
        <f t="shared" si="6"/>
        <v>-0.57619530307939826</v>
      </c>
      <c r="AL18">
        <v>22.062671717171714</v>
      </c>
      <c r="AM18">
        <f t="shared" si="7"/>
        <v>-3.7909579293420137</v>
      </c>
    </row>
    <row r="19" spans="1:39" x14ac:dyDescent="0.25">
      <c r="A19">
        <v>1</v>
      </c>
      <c r="B19" t="s">
        <v>31</v>
      </c>
      <c r="C19" t="s">
        <v>73</v>
      </c>
      <c r="D19">
        <v>14.902727272727272</v>
      </c>
      <c r="E19">
        <v>18.2717137878297</v>
      </c>
      <c r="F19">
        <v>17.3143305471506</v>
      </c>
      <c r="G19">
        <f t="shared" si="0"/>
        <v>0.95738324067909986</v>
      </c>
      <c r="H19">
        <f t="shared" si="1"/>
        <v>17.77060606060606</v>
      </c>
      <c r="I19">
        <f t="shared" si="2"/>
        <v>0.50110772722364061</v>
      </c>
      <c r="K19">
        <v>2</v>
      </c>
      <c r="L19" t="s">
        <v>31</v>
      </c>
      <c r="M19" t="s">
        <v>123</v>
      </c>
      <c r="N19">
        <v>16.120909090909091</v>
      </c>
      <c r="O19">
        <v>18.2717137878297</v>
      </c>
      <c r="P19">
        <v>18.616575252525301</v>
      </c>
      <c r="Q19">
        <f t="shared" si="3"/>
        <v>-0.34486146469560097</v>
      </c>
      <c r="R19">
        <v>17.77060606060606</v>
      </c>
      <c r="S19">
        <f t="shared" si="4"/>
        <v>0.50110772722364061</v>
      </c>
      <c r="U19">
        <v>3</v>
      </c>
      <c r="V19" t="s">
        <v>31</v>
      </c>
      <c r="W19" t="s">
        <v>173</v>
      </c>
      <c r="X19">
        <v>22.288181818181819</v>
      </c>
      <c r="Y19">
        <v>18.2717137878297</v>
      </c>
      <c r="Z19">
        <v>18.749848838383802</v>
      </c>
      <c r="AA19">
        <f t="shared" si="5"/>
        <v>-0.47813505055410133</v>
      </c>
      <c r="AB19">
        <v>17.77060606060606</v>
      </c>
      <c r="AI19">
        <v>18.2717137878297</v>
      </c>
      <c r="AJ19">
        <v>18.847909090909098</v>
      </c>
      <c r="AK19">
        <f t="shared" si="6"/>
        <v>-0.57619530307939826</v>
      </c>
      <c r="AL19">
        <v>17.77060606060606</v>
      </c>
      <c r="AM19">
        <f t="shared" si="7"/>
        <v>0.50110772722364061</v>
      </c>
    </row>
    <row r="20" spans="1:39" x14ac:dyDescent="0.25">
      <c r="A20">
        <v>1</v>
      </c>
      <c r="B20" t="s">
        <v>32</v>
      </c>
      <c r="C20" t="s">
        <v>74</v>
      </c>
      <c r="D20">
        <v>12.991999999999999</v>
      </c>
      <c r="E20">
        <v>18.2717137878297</v>
      </c>
      <c r="F20">
        <v>17.3143305471506</v>
      </c>
      <c r="G20">
        <f t="shared" si="0"/>
        <v>0.95738324067909986</v>
      </c>
      <c r="H20">
        <f t="shared" si="1"/>
        <v>18.027939393939395</v>
      </c>
      <c r="I20">
        <f t="shared" si="2"/>
        <v>0.24377439389030542</v>
      </c>
      <c r="K20">
        <v>2</v>
      </c>
      <c r="L20" t="s">
        <v>32</v>
      </c>
      <c r="M20" t="s">
        <v>124</v>
      </c>
      <c r="N20">
        <v>21.52</v>
      </c>
      <c r="O20">
        <v>18.2717137878297</v>
      </c>
      <c r="P20">
        <v>18.616575252525301</v>
      </c>
      <c r="Q20">
        <f t="shared" si="3"/>
        <v>-0.34486146469560097</v>
      </c>
      <c r="R20">
        <v>18.027939393939395</v>
      </c>
      <c r="S20">
        <f t="shared" si="4"/>
        <v>0.24377439389030542</v>
      </c>
      <c r="U20">
        <v>3</v>
      </c>
      <c r="V20" t="s">
        <v>32</v>
      </c>
      <c r="W20" t="s">
        <v>174</v>
      </c>
      <c r="X20">
        <v>19.57181818181818</v>
      </c>
      <c r="Y20">
        <v>18.2717137878297</v>
      </c>
      <c r="Z20">
        <v>18.749848838383802</v>
      </c>
      <c r="AA20">
        <f t="shared" si="5"/>
        <v>-0.47813505055410133</v>
      </c>
      <c r="AB20">
        <v>18.027939393939395</v>
      </c>
      <c r="AI20">
        <v>18.2717137878297</v>
      </c>
      <c r="AJ20">
        <v>18.847909090909098</v>
      </c>
      <c r="AK20">
        <f t="shared" si="6"/>
        <v>-0.57619530307939826</v>
      </c>
      <c r="AL20">
        <v>18.027939393939395</v>
      </c>
      <c r="AM20">
        <f t="shared" si="7"/>
        <v>0.24377439389030542</v>
      </c>
    </row>
    <row r="21" spans="1:39" x14ac:dyDescent="0.25">
      <c r="A21">
        <v>1</v>
      </c>
      <c r="B21" t="s">
        <v>33</v>
      </c>
      <c r="C21" t="s">
        <v>75</v>
      </c>
      <c r="D21">
        <v>15.655454545454546</v>
      </c>
      <c r="E21">
        <v>18.2717137878297</v>
      </c>
      <c r="F21">
        <v>17.3143305471506</v>
      </c>
      <c r="G21">
        <f t="shared" si="0"/>
        <v>0.95738324067909986</v>
      </c>
      <c r="H21">
        <f t="shared" si="1"/>
        <v>19.378575757575756</v>
      </c>
      <c r="I21">
        <f t="shared" si="2"/>
        <v>-1.1068619697460562</v>
      </c>
      <c r="K21">
        <v>2</v>
      </c>
      <c r="L21" t="s">
        <v>33</v>
      </c>
      <c r="M21" t="s">
        <v>125</v>
      </c>
      <c r="N21">
        <v>21.087272727272726</v>
      </c>
      <c r="O21">
        <v>18.2717137878297</v>
      </c>
      <c r="P21">
        <v>18.616575252525301</v>
      </c>
      <c r="Q21">
        <f t="shared" si="3"/>
        <v>-0.34486146469560097</v>
      </c>
      <c r="R21">
        <v>19.378575757575756</v>
      </c>
      <c r="S21">
        <f t="shared" si="4"/>
        <v>-1.1068619697460562</v>
      </c>
      <c r="U21">
        <v>3</v>
      </c>
      <c r="V21" t="s">
        <v>33</v>
      </c>
      <c r="W21" t="s">
        <v>175</v>
      </c>
      <c r="X21">
        <v>21.393000000000001</v>
      </c>
      <c r="Y21">
        <v>18.2717137878297</v>
      </c>
      <c r="Z21">
        <v>18.749848838383802</v>
      </c>
      <c r="AA21">
        <f t="shared" si="5"/>
        <v>-0.47813505055410133</v>
      </c>
      <c r="AB21">
        <v>19.378575757575756</v>
      </c>
      <c r="AI21">
        <v>18.2717137878297</v>
      </c>
      <c r="AJ21">
        <v>18.847909090909098</v>
      </c>
      <c r="AK21">
        <f t="shared" si="6"/>
        <v>-0.57619530307939826</v>
      </c>
      <c r="AL21">
        <v>19.378575757575756</v>
      </c>
      <c r="AM21">
        <f t="shared" si="7"/>
        <v>-1.1068619697460562</v>
      </c>
    </row>
    <row r="22" spans="1:39" x14ac:dyDescent="0.25">
      <c r="A22">
        <v>1</v>
      </c>
      <c r="B22" t="s">
        <v>34</v>
      </c>
      <c r="C22" t="s">
        <v>76</v>
      </c>
      <c r="D22">
        <v>21.56</v>
      </c>
      <c r="E22">
        <v>18.2717137878297</v>
      </c>
      <c r="F22">
        <v>17.3143305471506</v>
      </c>
      <c r="G22">
        <f t="shared" si="0"/>
        <v>0.95738324067909986</v>
      </c>
      <c r="H22">
        <f t="shared" si="1"/>
        <v>20.395454545454545</v>
      </c>
      <c r="I22">
        <f t="shared" si="2"/>
        <v>-2.1237407576248444</v>
      </c>
      <c r="K22">
        <v>2</v>
      </c>
      <c r="L22" t="s">
        <v>34</v>
      </c>
      <c r="M22" t="s">
        <v>126</v>
      </c>
      <c r="N22">
        <v>21.347272727272728</v>
      </c>
      <c r="O22">
        <v>18.2717137878297</v>
      </c>
      <c r="P22">
        <v>18.616575252525301</v>
      </c>
      <c r="Q22">
        <f t="shared" si="3"/>
        <v>-0.34486146469560097</v>
      </c>
      <c r="R22">
        <v>20.395454545454545</v>
      </c>
      <c r="S22">
        <f t="shared" si="4"/>
        <v>-2.1237407576248444</v>
      </c>
      <c r="U22">
        <v>3</v>
      </c>
      <c r="V22" t="s">
        <v>34</v>
      </c>
      <c r="W22" t="s">
        <v>176</v>
      </c>
      <c r="X22">
        <v>18.279090909090908</v>
      </c>
      <c r="Y22">
        <v>18.2717137878297</v>
      </c>
      <c r="Z22">
        <v>18.749848838383802</v>
      </c>
      <c r="AA22">
        <f t="shared" si="5"/>
        <v>-0.47813505055410133</v>
      </c>
      <c r="AB22">
        <v>20.395454545454545</v>
      </c>
      <c r="AI22">
        <v>18.2717137878297</v>
      </c>
      <c r="AJ22">
        <v>18.847909090909098</v>
      </c>
      <c r="AK22">
        <f t="shared" si="6"/>
        <v>-0.57619530307939826</v>
      </c>
      <c r="AL22">
        <v>20.395454545454545</v>
      </c>
      <c r="AM22">
        <f t="shared" si="7"/>
        <v>-2.1237407576248444</v>
      </c>
    </row>
    <row r="23" spans="1:39" x14ac:dyDescent="0.25">
      <c r="A23">
        <v>1</v>
      </c>
      <c r="B23" t="s">
        <v>35</v>
      </c>
      <c r="C23" t="s">
        <v>77</v>
      </c>
      <c r="D23">
        <v>13.246</v>
      </c>
      <c r="E23">
        <v>18.2717137878297</v>
      </c>
      <c r="F23">
        <v>17.3143305471506</v>
      </c>
      <c r="G23">
        <f t="shared" si="0"/>
        <v>0.95738324067909986</v>
      </c>
      <c r="H23">
        <f t="shared" si="1"/>
        <v>16.464833333333331</v>
      </c>
      <c r="I23">
        <f t="shared" si="2"/>
        <v>1.806880454496369</v>
      </c>
      <c r="K23">
        <v>2</v>
      </c>
      <c r="L23" t="s">
        <v>35</v>
      </c>
      <c r="M23" t="s">
        <v>127</v>
      </c>
      <c r="N23">
        <v>18.802499999999998</v>
      </c>
      <c r="O23">
        <v>18.2717137878297</v>
      </c>
      <c r="P23">
        <v>18.616575252525301</v>
      </c>
      <c r="Q23">
        <f t="shared" si="3"/>
        <v>-0.34486146469560097</v>
      </c>
      <c r="R23">
        <v>16.464833333333335</v>
      </c>
      <c r="S23">
        <f t="shared" si="4"/>
        <v>1.8068804544963655</v>
      </c>
      <c r="U23">
        <v>3</v>
      </c>
      <c r="V23" t="s">
        <v>35</v>
      </c>
      <c r="W23" t="s">
        <v>177</v>
      </c>
      <c r="X23">
        <v>17.346</v>
      </c>
      <c r="Y23">
        <v>18.2717137878297</v>
      </c>
      <c r="Z23">
        <v>18.749848838383802</v>
      </c>
      <c r="AA23">
        <f t="shared" si="5"/>
        <v>-0.47813505055410133</v>
      </c>
      <c r="AB23">
        <v>16.464833333333335</v>
      </c>
      <c r="AI23">
        <v>18.2717137878297</v>
      </c>
      <c r="AJ23">
        <v>18.847909090909098</v>
      </c>
      <c r="AK23">
        <f t="shared" si="6"/>
        <v>-0.57619530307939826</v>
      </c>
      <c r="AL23">
        <v>16.464833333333335</v>
      </c>
      <c r="AM23">
        <f t="shared" si="7"/>
        <v>1.8068804544963655</v>
      </c>
    </row>
    <row r="24" spans="1:39" x14ac:dyDescent="0.25">
      <c r="A24">
        <v>1</v>
      </c>
      <c r="B24" t="s">
        <v>9</v>
      </c>
      <c r="C24" t="s">
        <v>78</v>
      </c>
      <c r="D24">
        <v>12.461818181818181</v>
      </c>
      <c r="E24">
        <v>18.2717137878297</v>
      </c>
      <c r="F24">
        <v>17.3143305471506</v>
      </c>
      <c r="G24">
        <f t="shared" si="0"/>
        <v>0.95738324067909986</v>
      </c>
      <c r="H24">
        <f t="shared" si="1"/>
        <v>14.507272727272726</v>
      </c>
      <c r="I24">
        <f t="shared" si="2"/>
        <v>3.7644410605569743</v>
      </c>
      <c r="K24">
        <v>2</v>
      </c>
      <c r="L24" t="s">
        <v>9</v>
      </c>
      <c r="M24" t="s">
        <v>128</v>
      </c>
      <c r="N24">
        <v>11.924545454545454</v>
      </c>
      <c r="O24">
        <v>18.2717137878297</v>
      </c>
      <c r="P24">
        <v>18.616575252525301</v>
      </c>
      <c r="Q24">
        <f t="shared" si="3"/>
        <v>-0.34486146469560097</v>
      </c>
      <c r="R24">
        <v>14.507272727272728</v>
      </c>
      <c r="S24">
        <f t="shared" si="4"/>
        <v>3.7644410605569725</v>
      </c>
      <c r="U24">
        <v>3</v>
      </c>
      <c r="V24" t="s">
        <v>9</v>
      </c>
      <c r="W24" t="s">
        <v>178</v>
      </c>
      <c r="X24">
        <v>19.135454545454547</v>
      </c>
      <c r="Y24">
        <v>18.2717137878297</v>
      </c>
      <c r="Z24">
        <v>18.749848838383802</v>
      </c>
      <c r="AA24">
        <f t="shared" si="5"/>
        <v>-0.47813505055410133</v>
      </c>
      <c r="AB24">
        <v>14.507272727272728</v>
      </c>
      <c r="AI24">
        <v>18.2717137878297</v>
      </c>
      <c r="AJ24">
        <v>18.847909090909098</v>
      </c>
      <c r="AK24">
        <f t="shared" si="6"/>
        <v>-0.57619530307939826</v>
      </c>
      <c r="AL24">
        <v>14.507272727272728</v>
      </c>
      <c r="AM24">
        <f t="shared" si="7"/>
        <v>3.7644410605569725</v>
      </c>
    </row>
    <row r="25" spans="1:39" x14ac:dyDescent="0.25">
      <c r="A25">
        <v>1</v>
      </c>
      <c r="B25" t="s">
        <v>36</v>
      </c>
      <c r="C25" t="s">
        <v>79</v>
      </c>
      <c r="D25">
        <v>16.686</v>
      </c>
      <c r="E25">
        <v>18.2717137878297</v>
      </c>
      <c r="F25">
        <v>17.3143305471506</v>
      </c>
      <c r="G25">
        <f t="shared" si="0"/>
        <v>0.95738324067909986</v>
      </c>
      <c r="H25">
        <f t="shared" si="1"/>
        <v>16.862572390572392</v>
      </c>
      <c r="I25">
        <f t="shared" si="2"/>
        <v>1.4091413972573079</v>
      </c>
      <c r="K25">
        <v>2</v>
      </c>
      <c r="L25" t="s">
        <v>36</v>
      </c>
      <c r="M25" t="s">
        <v>129</v>
      </c>
      <c r="N25">
        <v>18.584444444444443</v>
      </c>
      <c r="O25">
        <v>18.2717137878297</v>
      </c>
      <c r="P25">
        <v>18.616575252525301</v>
      </c>
      <c r="Q25">
        <f t="shared" si="3"/>
        <v>-0.34486146469560097</v>
      </c>
      <c r="R25">
        <v>16.862572390572392</v>
      </c>
      <c r="S25">
        <f t="shared" si="4"/>
        <v>1.4091413972573079</v>
      </c>
      <c r="U25">
        <v>3</v>
      </c>
      <c r="V25" t="s">
        <v>36</v>
      </c>
      <c r="W25" t="s">
        <v>179</v>
      </c>
      <c r="X25">
        <v>15.317272727272728</v>
      </c>
      <c r="Y25">
        <v>18.2717137878297</v>
      </c>
      <c r="Z25">
        <v>18.749848838383802</v>
      </c>
      <c r="AA25">
        <f t="shared" si="5"/>
        <v>-0.47813505055410133</v>
      </c>
      <c r="AB25">
        <v>16.862572390572392</v>
      </c>
      <c r="AI25">
        <v>18.2717137878297</v>
      </c>
      <c r="AJ25">
        <v>18.847909090909098</v>
      </c>
      <c r="AK25">
        <f t="shared" si="6"/>
        <v>-0.57619530307939826</v>
      </c>
      <c r="AL25">
        <v>16.862572390572392</v>
      </c>
      <c r="AM25">
        <f t="shared" si="7"/>
        <v>1.4091413972573079</v>
      </c>
    </row>
    <row r="26" spans="1:39" x14ac:dyDescent="0.25">
      <c r="A26">
        <v>1</v>
      </c>
      <c r="B26" t="s">
        <v>37</v>
      </c>
      <c r="C26" t="s">
        <v>80</v>
      </c>
      <c r="D26">
        <v>13.354761904761904</v>
      </c>
      <c r="E26">
        <v>18.2717137878297</v>
      </c>
      <c r="F26">
        <v>17.3143305471506</v>
      </c>
      <c r="G26">
        <f t="shared" si="0"/>
        <v>0.95738324067909986</v>
      </c>
      <c r="H26">
        <f t="shared" si="1"/>
        <v>17.31825396825397</v>
      </c>
      <c r="I26">
        <f t="shared" si="2"/>
        <v>0.95345981957573045</v>
      </c>
      <c r="K26">
        <v>2</v>
      </c>
      <c r="L26" t="s">
        <v>37</v>
      </c>
      <c r="M26" t="s">
        <v>130</v>
      </c>
      <c r="N26">
        <v>20.027272727272727</v>
      </c>
      <c r="O26">
        <v>18.2717137878297</v>
      </c>
      <c r="P26">
        <v>18.616575252525301</v>
      </c>
      <c r="Q26">
        <f t="shared" si="3"/>
        <v>-0.34486146469560097</v>
      </c>
      <c r="R26">
        <v>17.31825396825397</v>
      </c>
      <c r="S26">
        <f t="shared" si="4"/>
        <v>0.95345981957573045</v>
      </c>
      <c r="U26">
        <v>3</v>
      </c>
      <c r="V26" t="s">
        <v>37</v>
      </c>
      <c r="W26" t="s">
        <v>180</v>
      </c>
      <c r="X26">
        <v>18.572727272727274</v>
      </c>
      <c r="Y26">
        <v>18.2717137878297</v>
      </c>
      <c r="Z26">
        <v>18.749848838383802</v>
      </c>
      <c r="AA26">
        <f t="shared" si="5"/>
        <v>-0.47813505055410133</v>
      </c>
      <c r="AB26">
        <v>17.31825396825397</v>
      </c>
      <c r="AI26">
        <v>18.2717137878297</v>
      </c>
      <c r="AJ26">
        <v>18.847909090909098</v>
      </c>
      <c r="AK26">
        <f t="shared" si="6"/>
        <v>-0.57619530307939826</v>
      </c>
      <c r="AL26">
        <v>17.31825396825397</v>
      </c>
      <c r="AM26">
        <f t="shared" si="7"/>
        <v>0.95345981957573045</v>
      </c>
    </row>
    <row r="27" spans="1:39" x14ac:dyDescent="0.25">
      <c r="A27">
        <v>1</v>
      </c>
      <c r="B27" t="s">
        <v>38</v>
      </c>
      <c r="C27" t="s">
        <v>81</v>
      </c>
      <c r="D27">
        <v>19.951818181818183</v>
      </c>
      <c r="E27">
        <v>18.2717137878297</v>
      </c>
      <c r="F27">
        <v>17.3143305471506</v>
      </c>
      <c r="G27">
        <f t="shared" si="0"/>
        <v>0.95738324067909986</v>
      </c>
      <c r="H27">
        <f t="shared" si="1"/>
        <v>17.643636363636364</v>
      </c>
      <c r="I27">
        <f t="shared" si="2"/>
        <v>0.62807742419333579</v>
      </c>
      <c r="K27">
        <v>2</v>
      </c>
      <c r="L27" t="s">
        <v>38</v>
      </c>
      <c r="M27" t="s">
        <v>131</v>
      </c>
      <c r="N27">
        <v>17.951818181818183</v>
      </c>
      <c r="O27">
        <v>18.2717137878297</v>
      </c>
      <c r="P27">
        <v>18.616575252525301</v>
      </c>
      <c r="Q27">
        <f t="shared" si="3"/>
        <v>-0.34486146469560097</v>
      </c>
      <c r="R27">
        <v>17.643636363636364</v>
      </c>
      <c r="S27">
        <f t="shared" si="4"/>
        <v>0.62807742419333579</v>
      </c>
      <c r="U27">
        <v>3</v>
      </c>
      <c r="V27" t="s">
        <v>38</v>
      </c>
      <c r="W27" t="s">
        <v>181</v>
      </c>
      <c r="X27">
        <v>18.16090909090909</v>
      </c>
      <c r="Y27">
        <v>18.2717137878297</v>
      </c>
      <c r="Z27">
        <v>18.749848838383802</v>
      </c>
      <c r="AA27">
        <f t="shared" si="5"/>
        <v>-0.47813505055410133</v>
      </c>
      <c r="AB27">
        <v>17.643636363636364</v>
      </c>
      <c r="AE27">
        <v>4</v>
      </c>
      <c r="AF27" t="s">
        <v>38</v>
      </c>
      <c r="AG27" t="s">
        <v>207</v>
      </c>
      <c r="AH27">
        <v>14.51</v>
      </c>
      <c r="AI27">
        <v>18.2717137878297</v>
      </c>
      <c r="AJ27">
        <v>18.847909090909098</v>
      </c>
      <c r="AK27">
        <f t="shared" si="6"/>
        <v>-0.57619530307939826</v>
      </c>
      <c r="AL27">
        <v>17.643636363636364</v>
      </c>
      <c r="AM27">
        <f t="shared" si="7"/>
        <v>0.62807742419333579</v>
      </c>
    </row>
    <row r="28" spans="1:39" x14ac:dyDescent="0.25">
      <c r="A28">
        <v>1</v>
      </c>
      <c r="B28" t="s">
        <v>39</v>
      </c>
      <c r="C28" t="s">
        <v>82</v>
      </c>
      <c r="D28">
        <v>14.040909090909091</v>
      </c>
      <c r="E28">
        <v>18.2717137878297</v>
      </c>
      <c r="F28">
        <v>17.3143305471506</v>
      </c>
      <c r="G28">
        <f t="shared" si="0"/>
        <v>0.95738324067909986</v>
      </c>
      <c r="H28">
        <f t="shared" si="1"/>
        <v>18.142727272727271</v>
      </c>
      <c r="I28">
        <f t="shared" si="2"/>
        <v>0.12898651510242942</v>
      </c>
      <c r="K28">
        <v>2</v>
      </c>
      <c r="L28" t="s">
        <v>39</v>
      </c>
      <c r="M28" t="s">
        <v>132</v>
      </c>
      <c r="N28">
        <v>22.624545454545455</v>
      </c>
      <c r="O28">
        <v>18.2717137878297</v>
      </c>
      <c r="P28">
        <v>18.616575252525301</v>
      </c>
      <c r="Q28">
        <f t="shared" si="3"/>
        <v>-0.34486146469560097</v>
      </c>
      <c r="R28">
        <v>18.142727272727274</v>
      </c>
      <c r="S28">
        <f t="shared" si="4"/>
        <v>0.12898651510242587</v>
      </c>
      <c r="U28">
        <v>3</v>
      </c>
      <c r="V28" t="s">
        <v>39</v>
      </c>
      <c r="W28" t="s">
        <v>182</v>
      </c>
      <c r="X28">
        <v>17.762727272727272</v>
      </c>
      <c r="Y28">
        <v>18.2717137878297</v>
      </c>
      <c r="Z28">
        <v>18.749848838383802</v>
      </c>
      <c r="AA28">
        <f t="shared" si="5"/>
        <v>-0.47813505055410133</v>
      </c>
      <c r="AB28">
        <v>18.142727272727274</v>
      </c>
      <c r="AI28">
        <v>18.2717137878297</v>
      </c>
      <c r="AJ28">
        <v>18.847909090909098</v>
      </c>
      <c r="AK28">
        <f t="shared" si="6"/>
        <v>-0.57619530307939826</v>
      </c>
      <c r="AL28">
        <v>18.142727272727274</v>
      </c>
      <c r="AM28">
        <f t="shared" si="7"/>
        <v>0.12898651510242587</v>
      </c>
    </row>
    <row r="29" spans="1:39" x14ac:dyDescent="0.25">
      <c r="A29">
        <v>1</v>
      </c>
      <c r="B29" t="s">
        <v>40</v>
      </c>
      <c r="C29" t="s">
        <v>83</v>
      </c>
      <c r="D29">
        <v>17.289090909090909</v>
      </c>
      <c r="E29">
        <v>18.2717137878297</v>
      </c>
      <c r="F29">
        <v>17.3143305471506</v>
      </c>
      <c r="G29">
        <f t="shared" si="0"/>
        <v>0.95738324067909986</v>
      </c>
      <c r="H29">
        <f t="shared" si="1"/>
        <v>19.794772727272726</v>
      </c>
      <c r="I29">
        <f t="shared" si="2"/>
        <v>-1.5230589394430254</v>
      </c>
      <c r="K29">
        <v>2</v>
      </c>
      <c r="L29" t="s">
        <v>40</v>
      </c>
      <c r="M29" t="s">
        <v>133</v>
      </c>
      <c r="N29">
        <v>21.984545454545454</v>
      </c>
      <c r="O29">
        <v>18.2717137878297</v>
      </c>
      <c r="P29">
        <v>18.616575252525301</v>
      </c>
      <c r="Q29">
        <f t="shared" si="3"/>
        <v>-0.34486146469560097</v>
      </c>
      <c r="R29">
        <v>19.794772727272729</v>
      </c>
      <c r="S29">
        <f t="shared" si="4"/>
        <v>-1.5230589394430289</v>
      </c>
      <c r="U29">
        <v>3</v>
      </c>
      <c r="V29" t="s">
        <v>40</v>
      </c>
      <c r="W29" t="s">
        <v>183</v>
      </c>
      <c r="X29">
        <v>18.618181818181817</v>
      </c>
      <c r="Y29">
        <v>18.2717137878297</v>
      </c>
      <c r="Z29">
        <v>18.749848838383802</v>
      </c>
      <c r="AA29">
        <f t="shared" si="5"/>
        <v>-0.47813505055410133</v>
      </c>
      <c r="AB29">
        <v>19.794772727272729</v>
      </c>
      <c r="AE29">
        <v>4</v>
      </c>
      <c r="AF29" t="s">
        <v>40</v>
      </c>
      <c r="AG29" t="s">
        <v>208</v>
      </c>
      <c r="AH29">
        <v>21.287272727272725</v>
      </c>
      <c r="AI29">
        <v>18.2717137878297</v>
      </c>
      <c r="AJ29">
        <v>18.847909090909098</v>
      </c>
      <c r="AK29">
        <f t="shared" si="6"/>
        <v>-0.57619530307939826</v>
      </c>
      <c r="AL29">
        <v>19.794772727272729</v>
      </c>
      <c r="AM29">
        <f t="shared" si="7"/>
        <v>-1.5230589394430289</v>
      </c>
    </row>
    <row r="30" spans="1:39" x14ac:dyDescent="0.25">
      <c r="A30">
        <v>1</v>
      </c>
      <c r="B30" t="s">
        <v>41</v>
      </c>
      <c r="C30" t="s">
        <v>84</v>
      </c>
      <c r="D30">
        <v>17.290833333333332</v>
      </c>
      <c r="E30">
        <v>18.2717137878297</v>
      </c>
      <c r="F30">
        <v>17.3143305471506</v>
      </c>
      <c r="G30">
        <f t="shared" si="0"/>
        <v>0.95738324067909986</v>
      </c>
      <c r="H30">
        <f t="shared" si="1"/>
        <v>17.236344696969695</v>
      </c>
      <c r="I30">
        <f t="shared" si="2"/>
        <v>1.0353690908600051</v>
      </c>
      <c r="K30">
        <v>2</v>
      </c>
      <c r="L30" t="s">
        <v>41</v>
      </c>
      <c r="M30" t="s">
        <v>134</v>
      </c>
      <c r="N30">
        <v>18.238181818181818</v>
      </c>
      <c r="O30">
        <v>18.2717137878297</v>
      </c>
      <c r="P30">
        <v>18.616575252525301</v>
      </c>
      <c r="Q30">
        <f t="shared" si="3"/>
        <v>-0.34486146469560097</v>
      </c>
      <c r="R30">
        <v>17.236344696969695</v>
      </c>
      <c r="S30">
        <f t="shared" si="4"/>
        <v>1.0353690908600051</v>
      </c>
      <c r="U30">
        <v>3</v>
      </c>
      <c r="V30" t="s">
        <v>41</v>
      </c>
      <c r="W30" t="s">
        <v>184</v>
      </c>
      <c r="X30">
        <v>17.535454545454545</v>
      </c>
      <c r="Y30">
        <v>18.2717137878297</v>
      </c>
      <c r="Z30">
        <v>18.749848838383802</v>
      </c>
      <c r="AA30">
        <f t="shared" si="5"/>
        <v>-0.47813505055410133</v>
      </c>
      <c r="AB30">
        <v>17.236344696969695</v>
      </c>
      <c r="AE30">
        <v>4</v>
      </c>
      <c r="AF30" t="s">
        <v>41</v>
      </c>
      <c r="AG30" t="s">
        <v>209</v>
      </c>
      <c r="AH30">
        <v>15.880909090909091</v>
      </c>
      <c r="AI30">
        <v>18.2717137878297</v>
      </c>
      <c r="AJ30">
        <v>18.847909090909098</v>
      </c>
      <c r="AK30">
        <f t="shared" si="6"/>
        <v>-0.57619530307939826</v>
      </c>
      <c r="AL30">
        <v>17.236344696969695</v>
      </c>
      <c r="AM30">
        <f t="shared" si="7"/>
        <v>1.0353690908600051</v>
      </c>
    </row>
    <row r="31" spans="1:39" x14ac:dyDescent="0.25">
      <c r="A31">
        <v>1</v>
      </c>
      <c r="B31" t="s">
        <v>42</v>
      </c>
      <c r="C31" t="s">
        <v>85</v>
      </c>
      <c r="D31">
        <v>22.728000000000002</v>
      </c>
      <c r="E31">
        <v>18.2717137878297</v>
      </c>
      <c r="F31">
        <v>17.3143305471506</v>
      </c>
      <c r="G31">
        <f t="shared" si="0"/>
        <v>0.95738324067909986</v>
      </c>
      <c r="H31">
        <f t="shared" si="1"/>
        <v>21.814484848484849</v>
      </c>
      <c r="I31">
        <f t="shared" si="2"/>
        <v>-3.5427710606551486</v>
      </c>
      <c r="K31">
        <v>2</v>
      </c>
      <c r="L31" t="s">
        <v>42</v>
      </c>
      <c r="M31" t="s">
        <v>135</v>
      </c>
      <c r="N31">
        <v>22.50090909090909</v>
      </c>
      <c r="O31">
        <v>18.2717137878297</v>
      </c>
      <c r="P31">
        <v>18.616575252525301</v>
      </c>
      <c r="Q31">
        <f t="shared" si="3"/>
        <v>-0.34486146469560097</v>
      </c>
      <c r="R31">
        <v>21.814484848484852</v>
      </c>
      <c r="S31">
        <f t="shared" si="4"/>
        <v>-3.5427710606551521</v>
      </c>
      <c r="U31">
        <v>3</v>
      </c>
      <c r="V31" t="s">
        <v>42</v>
      </c>
      <c r="W31" t="s">
        <v>185</v>
      </c>
      <c r="X31">
        <v>20.214545454545455</v>
      </c>
      <c r="Y31">
        <v>18.2717137878297</v>
      </c>
      <c r="Z31">
        <v>18.749848838383802</v>
      </c>
      <c r="AA31">
        <f t="shared" si="5"/>
        <v>-0.47813505055410133</v>
      </c>
      <c r="AB31">
        <v>21.814484848484852</v>
      </c>
      <c r="AI31">
        <v>18.2717137878297</v>
      </c>
      <c r="AJ31">
        <v>18.847909090909098</v>
      </c>
      <c r="AK31">
        <f t="shared" si="6"/>
        <v>-0.57619530307939826</v>
      </c>
      <c r="AL31">
        <v>21.814484848484852</v>
      </c>
      <c r="AM31">
        <f t="shared" si="7"/>
        <v>-3.5427710606551521</v>
      </c>
    </row>
    <row r="32" spans="1:39" x14ac:dyDescent="0.25">
      <c r="A32">
        <v>1</v>
      </c>
      <c r="B32" t="s">
        <v>43</v>
      </c>
      <c r="C32" t="s">
        <v>86</v>
      </c>
      <c r="D32">
        <v>16.198</v>
      </c>
      <c r="E32">
        <v>18.2717137878297</v>
      </c>
      <c r="F32">
        <v>17.3143305471506</v>
      </c>
      <c r="G32">
        <f t="shared" si="0"/>
        <v>0.95738324067909986</v>
      </c>
      <c r="H32">
        <f t="shared" si="1"/>
        <v>17.66569696969697</v>
      </c>
      <c r="I32">
        <f t="shared" si="2"/>
        <v>0.6060168181327299</v>
      </c>
      <c r="K32">
        <v>2</v>
      </c>
      <c r="L32" t="s">
        <v>43</v>
      </c>
      <c r="M32" t="s">
        <v>136</v>
      </c>
      <c r="N32">
        <v>17.844545454545454</v>
      </c>
      <c r="O32">
        <v>18.2717137878297</v>
      </c>
      <c r="P32">
        <v>18.616575252525301</v>
      </c>
      <c r="Q32">
        <f t="shared" si="3"/>
        <v>-0.34486146469560097</v>
      </c>
      <c r="R32">
        <v>17.66569696969697</v>
      </c>
      <c r="S32">
        <f t="shared" si="4"/>
        <v>0.6060168181327299</v>
      </c>
      <c r="U32">
        <v>3</v>
      </c>
      <c r="V32" t="s">
        <v>43</v>
      </c>
      <c r="W32" t="s">
        <v>186</v>
      </c>
      <c r="X32">
        <v>18.954545454545453</v>
      </c>
      <c r="Y32">
        <v>18.2717137878297</v>
      </c>
      <c r="Z32">
        <v>18.749848838383802</v>
      </c>
      <c r="AA32">
        <f t="shared" si="5"/>
        <v>-0.47813505055410133</v>
      </c>
      <c r="AB32">
        <v>17.66569696969697</v>
      </c>
      <c r="AI32">
        <v>18.2717137878297</v>
      </c>
      <c r="AJ32">
        <v>18.847909090909098</v>
      </c>
      <c r="AK32">
        <f t="shared" si="6"/>
        <v>-0.57619530307939826</v>
      </c>
      <c r="AL32">
        <v>17.66569696969697</v>
      </c>
      <c r="AM32">
        <f t="shared" si="7"/>
        <v>0.6060168181327299</v>
      </c>
    </row>
    <row r="33" spans="1:39" x14ac:dyDescent="0.25">
      <c r="A33">
        <v>1</v>
      </c>
      <c r="B33" t="s">
        <v>44</v>
      </c>
      <c r="C33" t="s">
        <v>87</v>
      </c>
      <c r="D33">
        <v>14.164</v>
      </c>
      <c r="E33">
        <v>18.2717137878297</v>
      </c>
      <c r="F33">
        <v>17.3143305471506</v>
      </c>
      <c r="G33">
        <f t="shared" si="0"/>
        <v>0.95738324067909986</v>
      </c>
      <c r="H33">
        <f t="shared" si="1"/>
        <v>17.912060606060606</v>
      </c>
      <c r="I33">
        <f t="shared" si="2"/>
        <v>0.35965318176909378</v>
      </c>
      <c r="K33">
        <v>2</v>
      </c>
      <c r="L33" t="s">
        <v>44</v>
      </c>
      <c r="M33" t="s">
        <v>137</v>
      </c>
      <c r="N33">
        <v>19.65818181818182</v>
      </c>
      <c r="O33">
        <v>18.2717137878297</v>
      </c>
      <c r="P33">
        <v>18.616575252525301</v>
      </c>
      <c r="Q33">
        <f t="shared" si="3"/>
        <v>-0.34486146469560097</v>
      </c>
      <c r="R33">
        <v>17.912060606060606</v>
      </c>
      <c r="S33">
        <f t="shared" si="4"/>
        <v>0.35965318176909378</v>
      </c>
      <c r="U33">
        <v>3</v>
      </c>
      <c r="V33" t="s">
        <v>44</v>
      </c>
      <c r="W33" t="s">
        <v>187</v>
      </c>
      <c r="X33">
        <v>19.914000000000001</v>
      </c>
      <c r="Y33">
        <v>18.2717137878297</v>
      </c>
      <c r="Z33">
        <v>18.749848838383802</v>
      </c>
      <c r="AA33">
        <f t="shared" si="5"/>
        <v>-0.47813505055410133</v>
      </c>
      <c r="AB33">
        <v>17.912060606060606</v>
      </c>
      <c r="AI33">
        <v>18.2717137878297</v>
      </c>
      <c r="AJ33">
        <v>18.847909090909098</v>
      </c>
      <c r="AK33">
        <f t="shared" si="6"/>
        <v>-0.57619530307939826</v>
      </c>
      <c r="AL33">
        <v>17.912060606060606</v>
      </c>
      <c r="AM33">
        <f t="shared" si="7"/>
        <v>0.35965318176909378</v>
      </c>
    </row>
    <row r="34" spans="1:39" x14ac:dyDescent="0.25">
      <c r="A34">
        <v>1</v>
      </c>
      <c r="B34" t="s">
        <v>45</v>
      </c>
      <c r="C34" t="s">
        <v>88</v>
      </c>
      <c r="D34">
        <v>19.440000000000001</v>
      </c>
      <c r="E34">
        <v>18.2717137878297</v>
      </c>
      <c r="F34">
        <v>17.3143305471506</v>
      </c>
      <c r="G34">
        <f t="shared" si="0"/>
        <v>0.95738324067909986</v>
      </c>
      <c r="H34">
        <f t="shared" si="1"/>
        <v>19.039393939393936</v>
      </c>
      <c r="I34">
        <f t="shared" si="2"/>
        <v>-0.7676801515642353</v>
      </c>
      <c r="K34">
        <v>2</v>
      </c>
      <c r="L34" t="s">
        <v>45</v>
      </c>
      <c r="M34" t="s">
        <v>138</v>
      </c>
      <c r="N34">
        <v>18.907272727272726</v>
      </c>
      <c r="O34">
        <v>18.2717137878297</v>
      </c>
      <c r="P34">
        <v>18.616575252525301</v>
      </c>
      <c r="Q34">
        <f t="shared" si="3"/>
        <v>-0.34486146469560097</v>
      </c>
      <c r="R34">
        <v>19.039393939393936</v>
      </c>
      <c r="S34">
        <f t="shared" si="4"/>
        <v>-0.7676801515642353</v>
      </c>
      <c r="U34">
        <v>3</v>
      </c>
      <c r="V34" t="s">
        <v>45</v>
      </c>
      <c r="W34" t="s">
        <v>188</v>
      </c>
      <c r="X34">
        <v>18.77090909090909</v>
      </c>
      <c r="Y34">
        <v>18.2717137878297</v>
      </c>
      <c r="Z34">
        <v>18.749848838383802</v>
      </c>
      <c r="AA34">
        <f t="shared" si="5"/>
        <v>-0.47813505055410133</v>
      </c>
      <c r="AB34">
        <v>19.039393939393936</v>
      </c>
      <c r="AI34">
        <v>18.2717137878297</v>
      </c>
      <c r="AJ34">
        <v>18.847909090909098</v>
      </c>
      <c r="AK34">
        <f t="shared" si="6"/>
        <v>-0.57619530307939826</v>
      </c>
      <c r="AL34">
        <v>19.039393939393936</v>
      </c>
      <c r="AM34">
        <f t="shared" si="7"/>
        <v>-0.7676801515642353</v>
      </c>
    </row>
    <row r="35" spans="1:39" x14ac:dyDescent="0.25">
      <c r="A35">
        <v>1</v>
      </c>
      <c r="B35" t="s">
        <v>10</v>
      </c>
      <c r="C35" t="s">
        <v>89</v>
      </c>
      <c r="D35">
        <v>18.367272727272727</v>
      </c>
      <c r="E35">
        <v>18.2717137878297</v>
      </c>
      <c r="F35">
        <v>17.3143305471506</v>
      </c>
      <c r="G35">
        <f t="shared" si="0"/>
        <v>0.95738324067909986</v>
      </c>
      <c r="H35">
        <f t="shared" si="1"/>
        <v>16.453939393939397</v>
      </c>
      <c r="I35">
        <f t="shared" si="2"/>
        <v>1.8177743938903035</v>
      </c>
      <c r="K35">
        <v>2</v>
      </c>
      <c r="L35" t="s">
        <v>10</v>
      </c>
      <c r="M35" t="s">
        <v>139</v>
      </c>
      <c r="N35">
        <v>17.252727272727274</v>
      </c>
      <c r="O35">
        <v>18.2717137878297</v>
      </c>
      <c r="P35">
        <v>18.616575252525301</v>
      </c>
      <c r="Q35">
        <f t="shared" si="3"/>
        <v>-0.34486146469560097</v>
      </c>
      <c r="R35">
        <v>16.453939393939393</v>
      </c>
      <c r="S35">
        <f t="shared" si="4"/>
        <v>1.817774393890307</v>
      </c>
      <c r="U35">
        <v>3</v>
      </c>
      <c r="V35" t="s">
        <v>10</v>
      </c>
      <c r="W35" t="s">
        <v>189</v>
      </c>
      <c r="X35">
        <v>13.741818181818182</v>
      </c>
      <c r="Y35">
        <v>18.2717137878297</v>
      </c>
      <c r="Z35">
        <v>18.749848838383802</v>
      </c>
      <c r="AA35">
        <f t="shared" si="5"/>
        <v>-0.47813505055410133</v>
      </c>
      <c r="AB35">
        <v>16.453939393939393</v>
      </c>
      <c r="AI35">
        <v>18.2717137878297</v>
      </c>
      <c r="AJ35">
        <v>18.847909090909098</v>
      </c>
      <c r="AK35">
        <f t="shared" si="6"/>
        <v>-0.57619530307939826</v>
      </c>
      <c r="AL35">
        <v>16.453939393939393</v>
      </c>
      <c r="AM35">
        <f t="shared" si="7"/>
        <v>1.817774393890307</v>
      </c>
    </row>
    <row r="36" spans="1:39" x14ac:dyDescent="0.25">
      <c r="A36">
        <v>1</v>
      </c>
      <c r="B36" t="s">
        <v>46</v>
      </c>
      <c r="C36" t="s">
        <v>90</v>
      </c>
      <c r="D36">
        <v>17.511818181818182</v>
      </c>
      <c r="E36">
        <v>18.2717137878297</v>
      </c>
      <c r="F36">
        <v>17.3143305471506</v>
      </c>
      <c r="G36">
        <f t="shared" si="0"/>
        <v>0.95738324067909986</v>
      </c>
      <c r="H36">
        <f t="shared" si="1"/>
        <v>17.806060606060608</v>
      </c>
      <c r="I36">
        <f t="shared" si="2"/>
        <v>0.46565318176909187</v>
      </c>
      <c r="K36">
        <v>2</v>
      </c>
      <c r="L36" t="s">
        <v>46</v>
      </c>
      <c r="M36" t="s">
        <v>140</v>
      </c>
      <c r="N36">
        <v>18.901818181818182</v>
      </c>
      <c r="O36">
        <v>18.2717137878297</v>
      </c>
      <c r="P36">
        <v>18.616575252525301</v>
      </c>
      <c r="Q36">
        <f t="shared" si="3"/>
        <v>-0.34486146469560097</v>
      </c>
      <c r="R36">
        <v>17.806060606060608</v>
      </c>
      <c r="S36">
        <f t="shared" si="4"/>
        <v>0.46565318176909187</v>
      </c>
      <c r="U36">
        <v>3</v>
      </c>
      <c r="V36" t="s">
        <v>46</v>
      </c>
      <c r="W36" t="s">
        <v>190</v>
      </c>
      <c r="X36">
        <v>17.004545454545454</v>
      </c>
      <c r="Y36">
        <v>18.2717137878297</v>
      </c>
      <c r="Z36">
        <v>18.749848838383802</v>
      </c>
      <c r="AA36">
        <f t="shared" si="5"/>
        <v>-0.47813505055410133</v>
      </c>
      <c r="AB36">
        <v>17.806060606060608</v>
      </c>
      <c r="AI36">
        <v>18.2717137878297</v>
      </c>
      <c r="AJ36">
        <v>18.847909090909098</v>
      </c>
      <c r="AK36">
        <f t="shared" si="6"/>
        <v>-0.57619530307939826</v>
      </c>
      <c r="AL36">
        <v>17.806060606060608</v>
      </c>
      <c r="AM36">
        <f t="shared" si="7"/>
        <v>0.46565318176909187</v>
      </c>
    </row>
    <row r="37" spans="1:39" x14ac:dyDescent="0.25">
      <c r="A37">
        <v>1</v>
      </c>
      <c r="B37" t="s">
        <v>47</v>
      </c>
      <c r="C37" t="s">
        <v>91</v>
      </c>
      <c r="D37">
        <v>18.948235294117648</v>
      </c>
      <c r="E37">
        <v>18.2717137878297</v>
      </c>
      <c r="F37">
        <v>17.3143305471506</v>
      </c>
      <c r="G37">
        <f t="shared" si="0"/>
        <v>0.95738324067909986</v>
      </c>
      <c r="H37">
        <f t="shared" si="1"/>
        <v>21.31285427807487</v>
      </c>
      <c r="I37">
        <f t="shared" si="2"/>
        <v>-3.0411404902451693</v>
      </c>
      <c r="K37">
        <v>2</v>
      </c>
      <c r="L37" t="s">
        <v>47</v>
      </c>
      <c r="M37" t="s">
        <v>141</v>
      </c>
      <c r="N37">
        <v>20.61</v>
      </c>
      <c r="O37">
        <v>18.2717137878297</v>
      </c>
      <c r="P37">
        <v>18.616575252525301</v>
      </c>
      <c r="Q37">
        <f t="shared" si="3"/>
        <v>-0.34486146469560097</v>
      </c>
      <c r="R37">
        <v>21.31285427807487</v>
      </c>
      <c r="S37">
        <f t="shared" si="4"/>
        <v>-3.0411404902451693</v>
      </c>
      <c r="U37">
        <v>3</v>
      </c>
      <c r="V37" t="s">
        <v>47</v>
      </c>
      <c r="W37" t="s">
        <v>191</v>
      </c>
      <c r="X37">
        <v>19.58818181818182</v>
      </c>
      <c r="Y37">
        <v>18.2717137878297</v>
      </c>
      <c r="Z37">
        <v>18.749848838383802</v>
      </c>
      <c r="AA37">
        <f t="shared" si="5"/>
        <v>-0.47813505055410133</v>
      </c>
      <c r="AB37">
        <v>21.31285427807487</v>
      </c>
      <c r="AE37">
        <v>4</v>
      </c>
      <c r="AF37" t="s">
        <v>47</v>
      </c>
      <c r="AG37" t="s">
        <v>210</v>
      </c>
      <c r="AH37">
        <v>26.105</v>
      </c>
      <c r="AI37">
        <v>18.2717137878297</v>
      </c>
      <c r="AJ37">
        <v>18.847909090909098</v>
      </c>
      <c r="AK37">
        <f t="shared" si="6"/>
        <v>-0.57619530307939826</v>
      </c>
      <c r="AL37">
        <v>21.31285427807487</v>
      </c>
      <c r="AM37">
        <f t="shared" si="7"/>
        <v>-3.0411404902451693</v>
      </c>
    </row>
    <row r="38" spans="1:39" x14ac:dyDescent="0.25">
      <c r="A38">
        <v>1</v>
      </c>
      <c r="B38" t="s">
        <v>48</v>
      </c>
      <c r="C38" t="s">
        <v>92</v>
      </c>
      <c r="D38">
        <v>20.705454545454547</v>
      </c>
      <c r="E38">
        <v>18.2717137878297</v>
      </c>
      <c r="F38">
        <v>17.3143305471506</v>
      </c>
      <c r="G38">
        <f t="shared" si="0"/>
        <v>0.95738324067909986</v>
      </c>
      <c r="H38">
        <f t="shared" si="1"/>
        <v>18.511212121212122</v>
      </c>
      <c r="I38">
        <f t="shared" si="2"/>
        <v>-0.23949833338242144</v>
      </c>
      <c r="K38">
        <v>2</v>
      </c>
      <c r="L38" t="s">
        <v>48</v>
      </c>
      <c r="M38" t="s">
        <v>142</v>
      </c>
      <c r="N38">
        <v>19.963636363636365</v>
      </c>
      <c r="O38">
        <v>18.2717137878297</v>
      </c>
      <c r="P38">
        <v>18.616575252525301</v>
      </c>
      <c r="Q38">
        <f t="shared" si="3"/>
        <v>-0.34486146469560097</v>
      </c>
      <c r="R38">
        <v>18.511212121212122</v>
      </c>
      <c r="S38">
        <f t="shared" si="4"/>
        <v>-0.23949833338242144</v>
      </c>
      <c r="U38">
        <v>3</v>
      </c>
      <c r="V38" t="s">
        <v>48</v>
      </c>
      <c r="W38" t="s">
        <v>192</v>
      </c>
      <c r="X38">
        <v>14.864545454545455</v>
      </c>
      <c r="Y38">
        <v>18.2717137878297</v>
      </c>
      <c r="Z38">
        <v>18.749848838383802</v>
      </c>
      <c r="AA38">
        <f t="shared" si="5"/>
        <v>-0.47813505055410133</v>
      </c>
      <c r="AB38">
        <v>18.511212121212122</v>
      </c>
      <c r="AI38">
        <v>18.2717137878297</v>
      </c>
      <c r="AJ38">
        <v>18.847909090909098</v>
      </c>
      <c r="AK38">
        <f t="shared" si="6"/>
        <v>-0.57619530307939826</v>
      </c>
      <c r="AL38">
        <v>18.511212121212122</v>
      </c>
      <c r="AM38">
        <f t="shared" si="7"/>
        <v>-0.23949833338242144</v>
      </c>
    </row>
    <row r="39" spans="1:39" x14ac:dyDescent="0.25">
      <c r="A39">
        <v>1</v>
      </c>
      <c r="B39" t="s">
        <v>49</v>
      </c>
      <c r="C39" t="s">
        <v>93</v>
      </c>
      <c r="D39">
        <v>14.859090909090909</v>
      </c>
      <c r="E39">
        <v>18.2717137878297</v>
      </c>
      <c r="F39">
        <v>17.3143305471506</v>
      </c>
      <c r="G39">
        <f t="shared" si="0"/>
        <v>0.95738324067909986</v>
      </c>
      <c r="H39">
        <f t="shared" si="1"/>
        <v>17.68306397306397</v>
      </c>
      <c r="I39">
        <f t="shared" si="2"/>
        <v>0.58864981476573064</v>
      </c>
      <c r="K39">
        <v>2</v>
      </c>
      <c r="L39" t="s">
        <v>49</v>
      </c>
      <c r="M39" t="s">
        <v>143</v>
      </c>
      <c r="N39">
        <v>20.674545454545456</v>
      </c>
      <c r="O39">
        <v>18.2717137878297</v>
      </c>
      <c r="P39">
        <v>18.616575252525301</v>
      </c>
      <c r="Q39">
        <f t="shared" si="3"/>
        <v>-0.34486146469560097</v>
      </c>
      <c r="R39">
        <v>17.683063973063973</v>
      </c>
      <c r="S39">
        <f t="shared" si="4"/>
        <v>0.58864981476572709</v>
      </c>
      <c r="U39">
        <v>3</v>
      </c>
      <c r="V39" t="s">
        <v>49</v>
      </c>
      <c r="W39" t="s">
        <v>193</v>
      </c>
      <c r="X39">
        <v>17.515555555555554</v>
      </c>
      <c r="Y39">
        <v>18.2717137878297</v>
      </c>
      <c r="Z39">
        <v>18.749848838383802</v>
      </c>
      <c r="AA39">
        <f t="shared" si="5"/>
        <v>-0.47813505055410133</v>
      </c>
      <c r="AB39">
        <v>17.683063973063973</v>
      </c>
      <c r="AI39">
        <v>18.2717137878297</v>
      </c>
      <c r="AJ39">
        <v>18.847909090909098</v>
      </c>
      <c r="AK39">
        <f t="shared" si="6"/>
        <v>-0.57619530307939826</v>
      </c>
      <c r="AL39">
        <v>17.683063973063973</v>
      </c>
      <c r="AM39">
        <f t="shared" si="7"/>
        <v>0.58864981476572709</v>
      </c>
    </row>
    <row r="40" spans="1:39" x14ac:dyDescent="0.25">
      <c r="A40">
        <v>1</v>
      </c>
      <c r="B40" t="s">
        <v>50</v>
      </c>
      <c r="C40" t="s">
        <v>94</v>
      </c>
      <c r="D40">
        <v>27.529</v>
      </c>
      <c r="E40">
        <v>18.2717137878297</v>
      </c>
      <c r="F40">
        <v>17.3143305471506</v>
      </c>
      <c r="G40">
        <f t="shared" si="0"/>
        <v>0.95738324067909986</v>
      </c>
      <c r="H40">
        <f t="shared" si="1"/>
        <v>23.294818181818183</v>
      </c>
      <c r="I40">
        <f t="shared" si="2"/>
        <v>-5.0231043939884827</v>
      </c>
      <c r="K40">
        <v>2</v>
      </c>
      <c r="L40" t="s">
        <v>50</v>
      </c>
      <c r="M40" t="s">
        <v>144</v>
      </c>
      <c r="N40">
        <v>20.804545454545455</v>
      </c>
      <c r="O40">
        <v>18.2717137878297</v>
      </c>
      <c r="P40">
        <v>18.616575252525301</v>
      </c>
      <c r="Q40">
        <f t="shared" si="3"/>
        <v>-0.34486146469560097</v>
      </c>
      <c r="R40">
        <v>23.294818181818183</v>
      </c>
      <c r="S40">
        <f t="shared" si="4"/>
        <v>-5.0231043939884827</v>
      </c>
      <c r="U40">
        <v>3</v>
      </c>
      <c r="V40" t="s">
        <v>50</v>
      </c>
      <c r="W40" t="s">
        <v>194</v>
      </c>
      <c r="X40">
        <v>21.550909090909091</v>
      </c>
      <c r="Y40">
        <v>18.2717137878297</v>
      </c>
      <c r="Z40">
        <v>18.749848838383802</v>
      </c>
      <c r="AA40">
        <f t="shared" si="5"/>
        <v>-0.47813505055410133</v>
      </c>
      <c r="AB40">
        <v>23.294818181818183</v>
      </c>
      <c r="AI40">
        <v>18.2717137878297</v>
      </c>
      <c r="AJ40">
        <v>18.847909090909098</v>
      </c>
      <c r="AK40">
        <f t="shared" si="6"/>
        <v>-0.57619530307939826</v>
      </c>
      <c r="AL40">
        <v>23.294818181818183</v>
      </c>
      <c r="AM40">
        <f t="shared" si="7"/>
        <v>-5.0231043939884827</v>
      </c>
    </row>
    <row r="41" spans="1:39" x14ac:dyDescent="0.25">
      <c r="A41">
        <v>1</v>
      </c>
      <c r="B41" t="s">
        <v>51</v>
      </c>
      <c r="C41" t="s">
        <v>95</v>
      </c>
      <c r="D41">
        <v>17.168181818181818</v>
      </c>
      <c r="E41">
        <v>18.2717137878297</v>
      </c>
      <c r="F41">
        <v>17.3143305471506</v>
      </c>
      <c r="G41">
        <f t="shared" si="0"/>
        <v>0.95738324067909986</v>
      </c>
      <c r="H41">
        <f t="shared" si="1"/>
        <v>19.346659090909089</v>
      </c>
      <c r="I41">
        <f t="shared" si="2"/>
        <v>-1.0749453030793887</v>
      </c>
      <c r="K41">
        <v>2</v>
      </c>
      <c r="L41" t="s">
        <v>51</v>
      </c>
      <c r="M41" t="s">
        <v>145</v>
      </c>
      <c r="N41">
        <v>23.81</v>
      </c>
      <c r="O41">
        <v>18.2717137878297</v>
      </c>
      <c r="P41">
        <v>18.616575252525301</v>
      </c>
      <c r="Q41">
        <f t="shared" si="3"/>
        <v>-0.34486146469560097</v>
      </c>
      <c r="R41">
        <v>19.346659090909093</v>
      </c>
      <c r="S41">
        <f t="shared" si="4"/>
        <v>-1.0749453030793923</v>
      </c>
      <c r="U41">
        <v>3</v>
      </c>
      <c r="V41" t="s">
        <v>51</v>
      </c>
      <c r="W41" t="s">
        <v>195</v>
      </c>
      <c r="X41">
        <v>20.832999999999998</v>
      </c>
      <c r="Y41">
        <v>18.2717137878297</v>
      </c>
      <c r="Z41">
        <v>18.749848838383802</v>
      </c>
      <c r="AA41">
        <f t="shared" si="5"/>
        <v>-0.47813505055410133</v>
      </c>
      <c r="AB41">
        <v>19.346659090909093</v>
      </c>
      <c r="AE41">
        <v>4</v>
      </c>
      <c r="AF41" t="s">
        <v>51</v>
      </c>
      <c r="AG41" t="s">
        <v>211</v>
      </c>
      <c r="AH41">
        <v>15.575454545454544</v>
      </c>
      <c r="AI41">
        <v>18.2717137878297</v>
      </c>
      <c r="AJ41">
        <v>18.847909090909098</v>
      </c>
      <c r="AK41">
        <f t="shared" si="6"/>
        <v>-0.57619530307939826</v>
      </c>
      <c r="AL41">
        <v>19.346659090909093</v>
      </c>
      <c r="AM41">
        <f t="shared" si="7"/>
        <v>-1.0749453030793923</v>
      </c>
    </row>
    <row r="42" spans="1:39" x14ac:dyDescent="0.25">
      <c r="A42">
        <v>1</v>
      </c>
      <c r="B42" t="s">
        <v>52</v>
      </c>
      <c r="C42" t="s">
        <v>96</v>
      </c>
      <c r="D42">
        <v>21.288</v>
      </c>
      <c r="E42">
        <v>18.2717137878297</v>
      </c>
      <c r="F42">
        <v>17.3143305471506</v>
      </c>
      <c r="G42">
        <f t="shared" si="0"/>
        <v>0.95738324067909986</v>
      </c>
      <c r="H42">
        <f t="shared" si="1"/>
        <v>21.476772727272724</v>
      </c>
      <c r="I42">
        <f t="shared" si="2"/>
        <v>-3.205058939443024</v>
      </c>
      <c r="K42">
        <v>2</v>
      </c>
      <c r="L42" t="s">
        <v>52</v>
      </c>
      <c r="M42" t="s">
        <v>146</v>
      </c>
      <c r="N42">
        <v>22.99818181818182</v>
      </c>
      <c r="O42">
        <v>18.2717137878297</v>
      </c>
      <c r="P42">
        <v>18.616575252525301</v>
      </c>
      <c r="Q42">
        <f t="shared" si="3"/>
        <v>-0.34486146469560097</v>
      </c>
      <c r="R42">
        <v>21.476772727272728</v>
      </c>
      <c r="S42">
        <f t="shared" si="4"/>
        <v>-3.2050589394430276</v>
      </c>
      <c r="U42">
        <v>3</v>
      </c>
      <c r="V42" t="s">
        <v>52</v>
      </c>
      <c r="W42" t="s">
        <v>196</v>
      </c>
      <c r="X42">
        <v>22.555454545454545</v>
      </c>
      <c r="Y42">
        <v>18.2717137878297</v>
      </c>
      <c r="Z42">
        <v>18.749848838383802</v>
      </c>
      <c r="AA42">
        <f t="shared" si="5"/>
        <v>-0.47813505055410133</v>
      </c>
      <c r="AB42">
        <v>21.476772727272728</v>
      </c>
      <c r="AE42">
        <v>4</v>
      </c>
      <c r="AF42" t="s">
        <v>52</v>
      </c>
      <c r="AG42" t="s">
        <v>212</v>
      </c>
      <c r="AH42">
        <v>19.065454545454546</v>
      </c>
      <c r="AI42">
        <v>18.2717137878297</v>
      </c>
      <c r="AJ42">
        <v>18.847909090909098</v>
      </c>
      <c r="AK42">
        <f t="shared" si="6"/>
        <v>-0.57619530307939826</v>
      </c>
      <c r="AL42">
        <v>21.476772727272728</v>
      </c>
      <c r="AM42">
        <f t="shared" si="7"/>
        <v>-3.2050589394430276</v>
      </c>
    </row>
    <row r="43" spans="1:39" x14ac:dyDescent="0.25">
      <c r="A43">
        <v>1</v>
      </c>
      <c r="B43" t="s">
        <v>53</v>
      </c>
      <c r="C43" t="s">
        <v>97</v>
      </c>
      <c r="D43">
        <v>19.102727272727272</v>
      </c>
      <c r="E43">
        <v>18.2717137878297</v>
      </c>
      <c r="F43">
        <v>17.3143305471506</v>
      </c>
      <c r="G43">
        <f t="shared" si="0"/>
        <v>0.95738324067909986</v>
      </c>
      <c r="H43">
        <f t="shared" si="1"/>
        <v>18.030136363636366</v>
      </c>
      <c r="I43">
        <f t="shared" si="2"/>
        <v>0.24157742419333417</v>
      </c>
      <c r="K43">
        <v>2</v>
      </c>
      <c r="L43" t="s">
        <v>53</v>
      </c>
      <c r="M43" t="s">
        <v>147</v>
      </c>
      <c r="N43">
        <v>16.650909090909092</v>
      </c>
      <c r="O43">
        <v>18.2717137878297</v>
      </c>
      <c r="P43">
        <v>18.616575252525301</v>
      </c>
      <c r="Q43">
        <f t="shared" si="3"/>
        <v>-0.34486146469560097</v>
      </c>
      <c r="R43">
        <v>18.030136363636366</v>
      </c>
      <c r="S43">
        <f t="shared" si="4"/>
        <v>0.24157742419333417</v>
      </c>
      <c r="U43">
        <v>3</v>
      </c>
      <c r="V43" t="s">
        <v>53</v>
      </c>
      <c r="W43" t="s">
        <v>197</v>
      </c>
      <c r="X43">
        <v>23.790909090909093</v>
      </c>
      <c r="Y43">
        <v>18.2717137878297</v>
      </c>
      <c r="Z43">
        <v>18.749848838383802</v>
      </c>
      <c r="AA43">
        <f t="shared" si="5"/>
        <v>-0.47813505055410133</v>
      </c>
      <c r="AB43">
        <v>18.030136363636366</v>
      </c>
      <c r="AE43">
        <v>4</v>
      </c>
      <c r="AF43" t="s">
        <v>53</v>
      </c>
      <c r="AG43" t="s">
        <v>213</v>
      </c>
      <c r="AH43">
        <v>12.576000000000001</v>
      </c>
      <c r="AI43">
        <v>18.2717137878297</v>
      </c>
      <c r="AJ43">
        <v>18.847909090909098</v>
      </c>
      <c r="AK43">
        <f t="shared" si="6"/>
        <v>-0.57619530307939826</v>
      </c>
      <c r="AL43">
        <v>18.030136363636366</v>
      </c>
      <c r="AM43">
        <f t="shared" si="7"/>
        <v>0.24157742419333417</v>
      </c>
    </row>
    <row r="44" spans="1:39" x14ac:dyDescent="0.25">
      <c r="A44">
        <v>1</v>
      </c>
      <c r="B44" t="s">
        <v>54</v>
      </c>
      <c r="C44" t="s">
        <v>98</v>
      </c>
      <c r="D44">
        <v>23.846363636363638</v>
      </c>
      <c r="E44">
        <v>18.2717137878297</v>
      </c>
      <c r="F44">
        <v>17.3143305471506</v>
      </c>
      <c r="G44">
        <f t="shared" si="0"/>
        <v>0.95738324067909986</v>
      </c>
      <c r="H44">
        <f t="shared" si="1"/>
        <v>22.363621212121213</v>
      </c>
      <c r="I44">
        <f t="shared" si="2"/>
        <v>-4.091907424291513</v>
      </c>
      <c r="K44">
        <v>2</v>
      </c>
      <c r="L44" t="s">
        <v>54</v>
      </c>
      <c r="M44" t="s">
        <v>148</v>
      </c>
      <c r="N44">
        <v>18.427</v>
      </c>
      <c r="O44">
        <v>18.2717137878297</v>
      </c>
      <c r="P44">
        <v>18.616575252525301</v>
      </c>
      <c r="Q44">
        <f t="shared" si="3"/>
        <v>-0.34486146469560097</v>
      </c>
      <c r="R44">
        <v>22.363621212121213</v>
      </c>
      <c r="S44">
        <f t="shared" si="4"/>
        <v>-4.091907424291513</v>
      </c>
      <c r="U44">
        <v>3</v>
      </c>
      <c r="V44" t="s">
        <v>54</v>
      </c>
      <c r="W44" t="s">
        <v>198</v>
      </c>
      <c r="X44">
        <v>24.817499999999999</v>
      </c>
      <c r="Y44">
        <v>18.2717137878297</v>
      </c>
      <c r="Z44">
        <v>18.749848838383802</v>
      </c>
      <c r="AA44">
        <f t="shared" si="5"/>
        <v>-0.47813505055410133</v>
      </c>
      <c r="AB44">
        <v>22.363621212121213</v>
      </c>
      <c r="AI44">
        <v>18.2717137878297</v>
      </c>
      <c r="AJ44">
        <v>18.847909090909098</v>
      </c>
      <c r="AK44">
        <f t="shared" si="6"/>
        <v>-0.57619530307939826</v>
      </c>
      <c r="AL44">
        <v>22.363621212121213</v>
      </c>
      <c r="AM44">
        <f t="shared" si="7"/>
        <v>-4.091907424291513</v>
      </c>
    </row>
    <row r="45" spans="1:39" x14ac:dyDescent="0.25">
      <c r="A45">
        <v>1</v>
      </c>
      <c r="B45" t="s">
        <v>55</v>
      </c>
      <c r="C45" t="s">
        <v>99</v>
      </c>
      <c r="D45">
        <v>19.77090909090909</v>
      </c>
      <c r="E45">
        <v>18.2717137878297</v>
      </c>
      <c r="F45">
        <v>17.3143305471506</v>
      </c>
      <c r="G45">
        <f t="shared" si="0"/>
        <v>0.95738324067909986</v>
      </c>
      <c r="H45">
        <f t="shared" si="1"/>
        <v>18.424090909090907</v>
      </c>
      <c r="I45">
        <f t="shared" si="2"/>
        <v>-0.15237712126120684</v>
      </c>
      <c r="K45">
        <v>2</v>
      </c>
      <c r="L45" t="s">
        <v>55</v>
      </c>
      <c r="M45" t="s">
        <v>149</v>
      </c>
      <c r="N45">
        <v>16.134545454545453</v>
      </c>
      <c r="O45">
        <v>18.2717137878297</v>
      </c>
      <c r="P45">
        <v>18.616575252525301</v>
      </c>
      <c r="Q45">
        <f t="shared" si="3"/>
        <v>-0.34486146469560097</v>
      </c>
      <c r="R45">
        <v>18.424090909090911</v>
      </c>
      <c r="S45">
        <f t="shared" si="4"/>
        <v>-0.15237712126121039</v>
      </c>
      <c r="U45">
        <v>3</v>
      </c>
      <c r="V45" t="s">
        <v>55</v>
      </c>
      <c r="W45" t="s">
        <v>199</v>
      </c>
      <c r="X45">
        <v>18.034545454545455</v>
      </c>
      <c r="Y45">
        <v>18.2717137878297</v>
      </c>
      <c r="Z45">
        <v>18.749848838383802</v>
      </c>
      <c r="AA45">
        <f t="shared" si="5"/>
        <v>-0.47813505055410133</v>
      </c>
      <c r="AB45">
        <v>18.424090909090911</v>
      </c>
      <c r="AE45">
        <v>4</v>
      </c>
      <c r="AF45" t="s">
        <v>55</v>
      </c>
      <c r="AG45" t="s">
        <v>214</v>
      </c>
      <c r="AH45">
        <v>19.756363636363638</v>
      </c>
      <c r="AI45">
        <v>18.2717137878297</v>
      </c>
      <c r="AJ45">
        <v>18.847909090909098</v>
      </c>
      <c r="AK45">
        <f t="shared" si="6"/>
        <v>-0.57619530307939826</v>
      </c>
      <c r="AL45">
        <v>18.424090909090911</v>
      </c>
      <c r="AM45">
        <f t="shared" si="7"/>
        <v>-0.15237712126121039</v>
      </c>
    </row>
    <row r="46" spans="1:39" x14ac:dyDescent="0.25">
      <c r="A46">
        <v>1</v>
      </c>
      <c r="B46" t="s">
        <v>11</v>
      </c>
      <c r="C46" t="s">
        <v>100</v>
      </c>
      <c r="D46">
        <v>12.452</v>
      </c>
      <c r="E46">
        <v>18.2717137878297</v>
      </c>
      <c r="F46">
        <v>17.3143305471506</v>
      </c>
      <c r="G46">
        <f t="shared" si="0"/>
        <v>0.95738324067909986</v>
      </c>
      <c r="H46">
        <f t="shared" si="1"/>
        <v>14.325515151515154</v>
      </c>
      <c r="I46">
        <f t="shared" si="2"/>
        <v>3.9461986363145467</v>
      </c>
      <c r="K46">
        <v>2</v>
      </c>
      <c r="L46" t="s">
        <v>11</v>
      </c>
      <c r="M46" t="s">
        <v>150</v>
      </c>
      <c r="N46">
        <v>12.566363636363636</v>
      </c>
      <c r="O46">
        <v>18.2717137878297</v>
      </c>
      <c r="P46">
        <v>18.616575252525301</v>
      </c>
      <c r="Q46">
        <f t="shared" si="3"/>
        <v>-0.34486146469560097</v>
      </c>
      <c r="R46">
        <v>14.32551515151515</v>
      </c>
      <c r="S46">
        <f t="shared" si="4"/>
        <v>3.9461986363145503</v>
      </c>
      <c r="U46">
        <v>3</v>
      </c>
      <c r="V46" t="s">
        <v>11</v>
      </c>
      <c r="W46" t="s">
        <v>200</v>
      </c>
      <c r="X46">
        <v>17.958181818181817</v>
      </c>
      <c r="Y46">
        <v>18.2717137878297</v>
      </c>
      <c r="Z46">
        <v>18.749848838383802</v>
      </c>
      <c r="AA46">
        <f t="shared" si="5"/>
        <v>-0.47813505055410133</v>
      </c>
      <c r="AB46">
        <v>14.32551515151515</v>
      </c>
      <c r="AI46">
        <v>18.2717137878297</v>
      </c>
      <c r="AJ46">
        <v>18.847909090909098</v>
      </c>
      <c r="AK46">
        <f t="shared" si="6"/>
        <v>-0.57619530307939826</v>
      </c>
      <c r="AL46">
        <v>14.32551515151515</v>
      </c>
      <c r="AM46">
        <f t="shared" si="7"/>
        <v>3.9461986363145503</v>
      </c>
    </row>
    <row r="47" spans="1:39" x14ac:dyDescent="0.25">
      <c r="A47">
        <v>1</v>
      </c>
      <c r="B47" t="s">
        <v>56</v>
      </c>
      <c r="C47" t="s">
        <v>101</v>
      </c>
      <c r="D47">
        <v>19.895199999999999</v>
      </c>
      <c r="E47">
        <v>18.2717137878297</v>
      </c>
      <c r="F47">
        <v>17.3143305471506</v>
      </c>
      <c r="G47">
        <f t="shared" si="0"/>
        <v>0.95738324067909986</v>
      </c>
      <c r="H47">
        <f t="shared" si="1"/>
        <v>19.096049999999998</v>
      </c>
      <c r="I47">
        <f t="shared" si="2"/>
        <v>-0.82433621217029796</v>
      </c>
      <c r="K47">
        <v>2</v>
      </c>
      <c r="L47" t="s">
        <v>56</v>
      </c>
      <c r="M47" t="s">
        <v>151</v>
      </c>
      <c r="N47">
        <v>15.621818181818183</v>
      </c>
      <c r="O47">
        <v>18.2717137878297</v>
      </c>
      <c r="P47">
        <v>18.616575252525301</v>
      </c>
      <c r="Q47">
        <f t="shared" si="3"/>
        <v>-0.34486146469560097</v>
      </c>
      <c r="R47">
        <v>19.096050000000002</v>
      </c>
      <c r="S47">
        <f t="shared" si="4"/>
        <v>-0.82433621217030151</v>
      </c>
      <c r="U47">
        <v>3</v>
      </c>
      <c r="V47" t="s">
        <v>56</v>
      </c>
      <c r="W47" t="s">
        <v>201</v>
      </c>
      <c r="X47">
        <v>17.758181818181818</v>
      </c>
      <c r="Y47">
        <v>18.2717137878297</v>
      </c>
      <c r="Z47">
        <v>18.749848838383802</v>
      </c>
      <c r="AA47">
        <f t="shared" si="5"/>
        <v>-0.47813505055410133</v>
      </c>
      <c r="AB47">
        <v>19.096050000000002</v>
      </c>
      <c r="AE47">
        <v>4</v>
      </c>
      <c r="AF47" t="s">
        <v>56</v>
      </c>
      <c r="AG47" t="s">
        <v>215</v>
      </c>
      <c r="AH47">
        <v>23.109000000000002</v>
      </c>
      <c r="AI47">
        <v>18.2717137878297</v>
      </c>
      <c r="AJ47">
        <v>18.847909090909098</v>
      </c>
      <c r="AK47">
        <f t="shared" si="6"/>
        <v>-0.57619530307939826</v>
      </c>
      <c r="AL47">
        <v>19.096050000000002</v>
      </c>
      <c r="AM47">
        <f t="shared" si="7"/>
        <v>-0.82433621217030151</v>
      </c>
    </row>
    <row r="48" spans="1:39" x14ac:dyDescent="0.25">
      <c r="A48">
        <v>1</v>
      </c>
      <c r="B48" t="s">
        <v>12</v>
      </c>
      <c r="C48" t="s">
        <v>102</v>
      </c>
      <c r="D48">
        <v>15.572727272727272</v>
      </c>
      <c r="E48">
        <v>18.2717137878297</v>
      </c>
      <c r="F48">
        <v>17.3143305471506</v>
      </c>
      <c r="G48">
        <f t="shared" si="0"/>
        <v>0.95738324067909986</v>
      </c>
      <c r="H48">
        <f t="shared" si="1"/>
        <v>14.950909090909093</v>
      </c>
      <c r="I48">
        <f t="shared" si="2"/>
        <v>3.3208046969206073</v>
      </c>
      <c r="K48">
        <v>2</v>
      </c>
      <c r="L48" t="s">
        <v>12</v>
      </c>
      <c r="M48" t="s">
        <v>152</v>
      </c>
      <c r="N48">
        <v>13.058181818181819</v>
      </c>
      <c r="O48">
        <v>18.2717137878297</v>
      </c>
      <c r="P48">
        <v>18.616575252525301</v>
      </c>
      <c r="Q48">
        <f t="shared" si="3"/>
        <v>-0.34486146469560097</v>
      </c>
      <c r="R48">
        <v>14.950909090909091</v>
      </c>
      <c r="S48">
        <f t="shared" si="4"/>
        <v>3.3208046969206091</v>
      </c>
      <c r="U48">
        <v>3</v>
      </c>
      <c r="V48" t="s">
        <v>12</v>
      </c>
      <c r="W48" t="s">
        <v>202</v>
      </c>
      <c r="X48">
        <v>16.221818181818183</v>
      </c>
      <c r="Y48">
        <v>18.2717137878297</v>
      </c>
      <c r="Z48">
        <v>18.749848838383802</v>
      </c>
      <c r="AA48">
        <f t="shared" si="5"/>
        <v>-0.47813505055410133</v>
      </c>
      <c r="AB48">
        <v>14.950909090909091</v>
      </c>
      <c r="AI48">
        <v>18.2717137878297</v>
      </c>
      <c r="AJ48">
        <v>18.847909090909098</v>
      </c>
      <c r="AK48">
        <f t="shared" si="6"/>
        <v>-0.57619530307939826</v>
      </c>
      <c r="AL48">
        <v>14.950909090909091</v>
      </c>
      <c r="AM48">
        <f t="shared" si="7"/>
        <v>3.3208046969206091</v>
      </c>
    </row>
    <row r="49" spans="1:39" x14ac:dyDescent="0.25">
      <c r="A49">
        <v>1</v>
      </c>
      <c r="B49" t="s">
        <v>13</v>
      </c>
      <c r="C49" t="s">
        <v>103</v>
      </c>
      <c r="D49">
        <v>13.435454545454546</v>
      </c>
      <c r="E49">
        <v>18.2717137878297</v>
      </c>
      <c r="F49">
        <v>17.3143305471506</v>
      </c>
      <c r="G49">
        <f t="shared" si="0"/>
        <v>0.95738324067909986</v>
      </c>
      <c r="H49">
        <f t="shared" si="1"/>
        <v>15.785757575757577</v>
      </c>
      <c r="I49">
        <f t="shared" si="2"/>
        <v>2.4859562120721233</v>
      </c>
      <c r="K49">
        <v>2</v>
      </c>
      <c r="L49" t="s">
        <v>13</v>
      </c>
      <c r="M49" t="s">
        <v>153</v>
      </c>
      <c r="N49">
        <v>16.211818181818181</v>
      </c>
      <c r="O49">
        <v>18.2717137878297</v>
      </c>
      <c r="P49">
        <v>18.616575252525301</v>
      </c>
      <c r="Q49">
        <f t="shared" si="3"/>
        <v>-0.34486146469560097</v>
      </c>
      <c r="R49">
        <v>15.785757575757577</v>
      </c>
      <c r="S49">
        <f t="shared" si="4"/>
        <v>2.4859562120721233</v>
      </c>
      <c r="U49">
        <v>3</v>
      </c>
      <c r="V49" t="s">
        <v>13</v>
      </c>
      <c r="W49" t="s">
        <v>203</v>
      </c>
      <c r="X49">
        <v>17.71</v>
      </c>
      <c r="Y49">
        <v>18.2717137878297</v>
      </c>
      <c r="Z49">
        <v>18.749848838383802</v>
      </c>
      <c r="AA49">
        <f t="shared" si="5"/>
        <v>-0.47813505055410133</v>
      </c>
      <c r="AB49">
        <v>15.785757575757577</v>
      </c>
      <c r="AI49">
        <v>18.2717137878297</v>
      </c>
      <c r="AJ49">
        <v>18.847909090909098</v>
      </c>
      <c r="AK49">
        <f t="shared" si="6"/>
        <v>-0.57619530307939826</v>
      </c>
      <c r="AL49">
        <v>15.785757575757577</v>
      </c>
      <c r="AM49">
        <f t="shared" si="7"/>
        <v>2.4859562120721233</v>
      </c>
    </row>
    <row r="50" spans="1:39" x14ac:dyDescent="0.25">
      <c r="A50">
        <v>1</v>
      </c>
      <c r="B50" t="s">
        <v>14</v>
      </c>
      <c r="C50" t="s">
        <v>104</v>
      </c>
      <c r="D50">
        <v>15.139090909090909</v>
      </c>
      <c r="E50">
        <v>18.2717137878297</v>
      </c>
      <c r="F50">
        <v>17.3143305471506</v>
      </c>
      <c r="G50">
        <f t="shared" si="0"/>
        <v>0.95738324067909986</v>
      </c>
      <c r="H50">
        <f t="shared" si="1"/>
        <v>15.389696969696969</v>
      </c>
      <c r="I50">
        <f t="shared" si="2"/>
        <v>2.8820168181327315</v>
      </c>
      <c r="K50">
        <v>2</v>
      </c>
      <c r="L50" t="s">
        <v>14</v>
      </c>
      <c r="M50" t="s">
        <v>154</v>
      </c>
      <c r="N50">
        <v>15.441818181818181</v>
      </c>
      <c r="O50">
        <v>18.2717137878297</v>
      </c>
      <c r="P50">
        <v>18.616575252525301</v>
      </c>
      <c r="Q50">
        <f t="shared" si="3"/>
        <v>-0.34486146469560097</v>
      </c>
      <c r="R50">
        <v>15.389696969696971</v>
      </c>
      <c r="S50">
        <f t="shared" si="4"/>
        <v>2.8820168181327297</v>
      </c>
      <c r="U50">
        <v>3</v>
      </c>
      <c r="V50" t="s">
        <v>14</v>
      </c>
      <c r="W50" t="s">
        <v>204</v>
      </c>
      <c r="X50">
        <v>15.588181818181818</v>
      </c>
      <c r="Y50">
        <v>18.2717137878297</v>
      </c>
      <c r="Z50">
        <v>18.749848838383802</v>
      </c>
      <c r="AA50">
        <f t="shared" si="5"/>
        <v>-0.47813505055410133</v>
      </c>
      <c r="AB50">
        <v>15.389696969696971</v>
      </c>
      <c r="AI50">
        <v>18.2717137878297</v>
      </c>
      <c r="AJ50">
        <v>18.847909090909098</v>
      </c>
      <c r="AK50">
        <f t="shared" si="6"/>
        <v>-0.57619530307939826</v>
      </c>
      <c r="AL50">
        <v>15.389696969696971</v>
      </c>
      <c r="AM50">
        <f t="shared" si="7"/>
        <v>2.8820168181327297</v>
      </c>
    </row>
    <row r="51" spans="1:39" x14ac:dyDescent="0.25">
      <c r="A51">
        <v>1</v>
      </c>
      <c r="B51" t="s">
        <v>15</v>
      </c>
      <c r="C51" t="s">
        <v>105</v>
      </c>
      <c r="D51">
        <v>21.23</v>
      </c>
      <c r="E51">
        <v>18.2717137878297</v>
      </c>
      <c r="F51">
        <v>17.3143305471506</v>
      </c>
      <c r="G51">
        <f t="shared" si="0"/>
        <v>0.95738324067909986</v>
      </c>
      <c r="H51">
        <f t="shared" si="1"/>
        <v>18.085303030303031</v>
      </c>
      <c r="I51">
        <f t="shared" si="2"/>
        <v>0.18641075752666936</v>
      </c>
      <c r="K51">
        <v>2</v>
      </c>
      <c r="L51" t="s">
        <v>15</v>
      </c>
      <c r="M51" t="s">
        <v>155</v>
      </c>
      <c r="N51">
        <v>16.620909090909091</v>
      </c>
      <c r="O51">
        <v>18.2717137878297</v>
      </c>
      <c r="P51">
        <v>18.616575252525301</v>
      </c>
      <c r="Q51">
        <f t="shared" si="3"/>
        <v>-0.34486146469560097</v>
      </c>
      <c r="R51">
        <v>18.085303030303034</v>
      </c>
      <c r="S51">
        <f t="shared" si="4"/>
        <v>0.1864107575266658</v>
      </c>
      <c r="U51">
        <v>3</v>
      </c>
      <c r="V51" t="s">
        <v>15</v>
      </c>
      <c r="W51" t="s">
        <v>205</v>
      </c>
      <c r="X51">
        <v>16.405000000000001</v>
      </c>
      <c r="Y51">
        <v>18.2717137878297</v>
      </c>
      <c r="Z51">
        <v>18.749848838383802</v>
      </c>
      <c r="AA51">
        <f t="shared" si="5"/>
        <v>-0.47813505055410133</v>
      </c>
      <c r="AB51">
        <v>18.085303030303034</v>
      </c>
      <c r="AI51">
        <v>18.2717137878297</v>
      </c>
      <c r="AJ51">
        <v>18.847909090909098</v>
      </c>
      <c r="AK51">
        <f t="shared" si="6"/>
        <v>-0.57619530307939826</v>
      </c>
      <c r="AL51">
        <v>18.085303030303034</v>
      </c>
      <c r="AM51">
        <f t="shared" si="7"/>
        <v>0.1864107575266658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AA6-FEEE-48F3-A4C6-68BB34D8C30E}">
  <dimension ref="A1:AM51"/>
  <sheetViews>
    <sheetView workbookViewId="0">
      <selection activeCell="AM1" sqref="A1:AM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K1" t="s">
        <v>0</v>
      </c>
      <c r="L1" t="s">
        <v>1</v>
      </c>
      <c r="M1" t="s">
        <v>2</v>
      </c>
      <c r="N1" t="s">
        <v>3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U1" t="s">
        <v>0</v>
      </c>
      <c r="V1" t="s">
        <v>1</v>
      </c>
      <c r="W1" t="s">
        <v>2</v>
      </c>
      <c r="X1" t="s">
        <v>3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E1" t="s">
        <v>0</v>
      </c>
      <c r="AF1" t="s">
        <v>1</v>
      </c>
      <c r="AG1" t="s">
        <v>2</v>
      </c>
      <c r="AH1" t="s">
        <v>3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</row>
    <row r="2" spans="1:39" x14ac:dyDescent="0.25">
      <c r="A2">
        <v>1</v>
      </c>
      <c r="B2" t="s">
        <v>7</v>
      </c>
      <c r="C2" t="s">
        <v>57</v>
      </c>
      <c r="D2">
        <v>2.1668076923076924</v>
      </c>
      <c r="E2">
        <v>1.9652650061996619</v>
      </c>
      <c r="F2">
        <v>2.0081321712201365</v>
      </c>
      <c r="G2">
        <v>-4.2867165020474607E-2</v>
      </c>
      <c r="H2">
        <v>2.0580268065268066</v>
      </c>
      <c r="I2">
        <v>-9.276180032714465E-2</v>
      </c>
      <c r="K2">
        <v>2</v>
      </c>
      <c r="L2" t="s">
        <v>7</v>
      </c>
      <c r="M2" t="s">
        <v>106</v>
      </c>
      <c r="N2">
        <v>2.081818181818182</v>
      </c>
      <c r="O2">
        <v>1.9652650061996619</v>
      </c>
      <c r="P2">
        <v>1.9465922929292929</v>
      </c>
      <c r="Q2">
        <f>O2-P2</f>
        <v>1.8672713270369012E-2</v>
      </c>
      <c r="R2">
        <v>2.0580268065268066</v>
      </c>
      <c r="S2">
        <v>-9.276180032714465E-2</v>
      </c>
      <c r="U2">
        <v>3</v>
      </c>
      <c r="V2" t="s">
        <v>7</v>
      </c>
      <c r="W2" t="s">
        <v>156</v>
      </c>
      <c r="X2">
        <v>1.9254545454545455</v>
      </c>
      <c r="Y2">
        <v>1.9652650061996619</v>
      </c>
      <c r="Z2">
        <v>1.9609014444444448</v>
      </c>
      <c r="AA2">
        <f>Y2-Z2</f>
        <v>4.3635617552171269E-3</v>
      </c>
      <c r="AB2">
        <v>2.0580268065268066</v>
      </c>
      <c r="AC2">
        <v>-9.276180032714465E-2</v>
      </c>
      <c r="AI2">
        <v>1.9652650061996619</v>
      </c>
      <c r="AJ2">
        <v>1.8703972727272729</v>
      </c>
      <c r="AK2">
        <f>AI2-AJ2</f>
        <v>9.4867733472389082E-2</v>
      </c>
      <c r="AL2">
        <v>2.0580268065268066</v>
      </c>
      <c r="AM2">
        <v>-9.276180032714465E-2</v>
      </c>
    </row>
    <row r="3" spans="1:39" x14ac:dyDescent="0.25">
      <c r="A3">
        <v>1</v>
      </c>
      <c r="B3" t="s">
        <v>16</v>
      </c>
      <c r="C3" t="s">
        <v>58</v>
      </c>
      <c r="D3">
        <v>1.9678181818181819</v>
      </c>
      <c r="E3">
        <v>1.9652650061996619</v>
      </c>
      <c r="F3">
        <v>2.0081321712201365</v>
      </c>
      <c r="G3">
        <v>-4.2867165020474607E-2</v>
      </c>
      <c r="H3">
        <v>1.98020303030303</v>
      </c>
      <c r="I3">
        <v>-1.4938024103368086E-2</v>
      </c>
      <c r="K3">
        <v>2</v>
      </c>
      <c r="L3" t="s">
        <v>16</v>
      </c>
      <c r="M3" t="s">
        <v>107</v>
      </c>
      <c r="N3">
        <v>1.9906999999999999</v>
      </c>
      <c r="O3">
        <v>1.9652650061996619</v>
      </c>
      <c r="P3">
        <v>1.9465922929292929</v>
      </c>
      <c r="Q3">
        <f t="shared" ref="Q3:Q51" si="0">O3-P3</f>
        <v>1.8672713270369012E-2</v>
      </c>
      <c r="R3">
        <v>1.98020303030303</v>
      </c>
      <c r="S3">
        <v>-1.4938024103368086E-2</v>
      </c>
      <c r="U3">
        <v>3</v>
      </c>
      <c r="V3" t="s">
        <v>16</v>
      </c>
      <c r="W3" t="s">
        <v>157</v>
      </c>
      <c r="X3">
        <v>1.9820909090909091</v>
      </c>
      <c r="Y3">
        <v>1.9652650061996619</v>
      </c>
      <c r="Z3">
        <v>1.9609014444444448</v>
      </c>
      <c r="AA3">
        <f t="shared" ref="AA3:AA51" si="1">Y3-Z3</f>
        <v>4.3635617552171269E-3</v>
      </c>
      <c r="AB3">
        <v>1.98020303030303</v>
      </c>
      <c r="AC3">
        <v>-1.4938024103368086E-2</v>
      </c>
      <c r="AI3">
        <v>1.9652650061996619</v>
      </c>
      <c r="AJ3">
        <v>1.8703972727272729</v>
      </c>
      <c r="AK3">
        <f t="shared" ref="AK3:AK51" si="2">AI3-AJ3</f>
        <v>9.4867733472389082E-2</v>
      </c>
      <c r="AL3">
        <v>1.98020303030303</v>
      </c>
      <c r="AM3">
        <v>-1.4938024103368086E-2</v>
      </c>
    </row>
    <row r="4" spans="1:39" x14ac:dyDescent="0.25">
      <c r="A4">
        <v>1</v>
      </c>
      <c r="B4" t="s">
        <v>17</v>
      </c>
      <c r="C4" t="s">
        <v>59</v>
      </c>
      <c r="D4">
        <v>1.9849999999999999</v>
      </c>
      <c r="E4">
        <v>1.9652650061996599</v>
      </c>
      <c r="F4">
        <v>2.0081321712201401</v>
      </c>
      <c r="G4">
        <v>-4.28671650204746E-2</v>
      </c>
      <c r="H4">
        <v>2.0674545454545457</v>
      </c>
      <c r="I4">
        <v>-0.10218953925488572</v>
      </c>
      <c r="K4">
        <v>2</v>
      </c>
      <c r="L4" t="s">
        <v>17</v>
      </c>
      <c r="M4" t="s">
        <v>108</v>
      </c>
      <c r="N4">
        <v>2.1160000000000001</v>
      </c>
      <c r="O4">
        <v>1.9652650061996599</v>
      </c>
      <c r="P4">
        <v>1.94659229292929</v>
      </c>
      <c r="Q4">
        <f t="shared" si="0"/>
        <v>1.8672713270369901E-2</v>
      </c>
      <c r="R4">
        <v>2.0674545454545457</v>
      </c>
      <c r="S4">
        <v>-0.10218953925488572</v>
      </c>
      <c r="U4">
        <v>3</v>
      </c>
      <c r="V4" t="s">
        <v>17</v>
      </c>
      <c r="W4" t="s">
        <v>158</v>
      </c>
      <c r="X4">
        <v>2.1013636363636365</v>
      </c>
      <c r="Y4">
        <v>1.9652650061996599</v>
      </c>
      <c r="Z4">
        <v>1.9609014444444399</v>
      </c>
      <c r="AA4">
        <f t="shared" si="1"/>
        <v>4.3635617552200134E-3</v>
      </c>
      <c r="AB4">
        <v>2.0674545454545457</v>
      </c>
      <c r="AC4">
        <v>-0.10218953925488572</v>
      </c>
      <c r="AI4">
        <v>1.9652650061996599</v>
      </c>
      <c r="AJ4">
        <v>1.87039727272727</v>
      </c>
      <c r="AK4">
        <f t="shared" si="2"/>
        <v>9.486773347238997E-2</v>
      </c>
      <c r="AL4">
        <v>2.0674545454545457</v>
      </c>
      <c r="AM4">
        <v>-0.10218953925488572</v>
      </c>
    </row>
    <row r="5" spans="1:39" x14ac:dyDescent="0.25">
      <c r="A5">
        <v>1</v>
      </c>
      <c r="B5" t="s">
        <v>18</v>
      </c>
      <c r="C5" t="s">
        <v>60</v>
      </c>
      <c r="D5">
        <v>1.7944545454545455</v>
      </c>
      <c r="E5">
        <v>1.9652650061996599</v>
      </c>
      <c r="F5">
        <v>2.0081321712201401</v>
      </c>
      <c r="G5">
        <v>-4.28671650204746E-2</v>
      </c>
      <c r="H5">
        <v>1.8389121212121211</v>
      </c>
      <c r="I5">
        <v>0.12635288498753883</v>
      </c>
      <c r="K5">
        <v>2</v>
      </c>
      <c r="L5" t="s">
        <v>18</v>
      </c>
      <c r="M5" t="s">
        <v>109</v>
      </c>
      <c r="N5">
        <v>1.9011818181818183</v>
      </c>
      <c r="O5">
        <v>1.9652650061996599</v>
      </c>
      <c r="P5">
        <v>1.94659229292929</v>
      </c>
      <c r="Q5">
        <f t="shared" si="0"/>
        <v>1.8672713270369901E-2</v>
      </c>
      <c r="R5">
        <v>1.8389121212121211</v>
      </c>
      <c r="S5">
        <v>0.12635288498753883</v>
      </c>
      <c r="U5">
        <v>3</v>
      </c>
      <c r="V5" t="s">
        <v>18</v>
      </c>
      <c r="W5" t="s">
        <v>159</v>
      </c>
      <c r="X5">
        <v>1.8210999999999999</v>
      </c>
      <c r="Y5">
        <v>1.9652650061996599</v>
      </c>
      <c r="Z5">
        <v>1.9609014444444399</v>
      </c>
      <c r="AA5">
        <f t="shared" si="1"/>
        <v>4.3635617552200134E-3</v>
      </c>
      <c r="AB5">
        <v>1.8389121212121211</v>
      </c>
      <c r="AC5">
        <v>0.12635288498753883</v>
      </c>
      <c r="AI5">
        <v>1.9652650061996599</v>
      </c>
      <c r="AJ5">
        <v>1.87039727272727</v>
      </c>
      <c r="AK5">
        <f t="shared" si="2"/>
        <v>9.486773347238997E-2</v>
      </c>
      <c r="AL5">
        <v>1.8389121212121211</v>
      </c>
      <c r="AM5">
        <v>0.12635288498753883</v>
      </c>
    </row>
    <row r="6" spans="1:39" x14ac:dyDescent="0.25">
      <c r="A6">
        <v>1</v>
      </c>
      <c r="B6" t="s">
        <v>19</v>
      </c>
      <c r="C6" t="s">
        <v>61</v>
      </c>
      <c r="D6">
        <v>1.7129000000000001</v>
      </c>
      <c r="E6">
        <v>1.9652650061996599</v>
      </c>
      <c r="F6">
        <v>2.0081321712201401</v>
      </c>
      <c r="G6">
        <v>-4.28671650204746E-2</v>
      </c>
      <c r="H6">
        <v>1.868614393939394</v>
      </c>
      <c r="I6">
        <v>9.6650612260265945E-2</v>
      </c>
      <c r="K6">
        <v>2</v>
      </c>
      <c r="L6" t="s">
        <v>19</v>
      </c>
      <c r="M6" t="s">
        <v>110</v>
      </c>
      <c r="N6">
        <v>1.9088181818181817</v>
      </c>
      <c r="O6">
        <v>1.9652650061996599</v>
      </c>
      <c r="P6">
        <v>1.94659229292929</v>
      </c>
      <c r="Q6">
        <f t="shared" si="0"/>
        <v>1.8672713270369901E-2</v>
      </c>
      <c r="R6">
        <v>1.868614393939394</v>
      </c>
      <c r="S6">
        <v>9.6650612260265945E-2</v>
      </c>
      <c r="U6">
        <v>3</v>
      </c>
      <c r="V6" t="s">
        <v>19</v>
      </c>
      <c r="W6" t="s">
        <v>160</v>
      </c>
      <c r="X6">
        <v>1.9841250000000001</v>
      </c>
      <c r="Y6">
        <v>1.9652650061996599</v>
      </c>
      <c r="Z6">
        <v>1.9609014444444399</v>
      </c>
      <c r="AA6">
        <f t="shared" si="1"/>
        <v>4.3635617552200134E-3</v>
      </c>
      <c r="AB6">
        <v>1.868614393939394</v>
      </c>
      <c r="AC6">
        <v>9.6650612260265945E-2</v>
      </c>
      <c r="AI6">
        <v>1.9652650061996599</v>
      </c>
      <c r="AJ6">
        <v>1.87039727272727</v>
      </c>
      <c r="AK6">
        <f t="shared" si="2"/>
        <v>9.486773347238997E-2</v>
      </c>
      <c r="AL6">
        <v>1.868614393939394</v>
      </c>
      <c r="AM6">
        <v>9.6650612260265945E-2</v>
      </c>
    </row>
    <row r="7" spans="1:39" x14ac:dyDescent="0.25">
      <c r="A7">
        <v>1</v>
      </c>
      <c r="B7" t="s">
        <v>20</v>
      </c>
      <c r="C7" t="s">
        <v>62</v>
      </c>
      <c r="D7">
        <v>2.0605454545454545</v>
      </c>
      <c r="E7">
        <v>1.9652650061996599</v>
      </c>
      <c r="F7">
        <v>2.0081321712201401</v>
      </c>
      <c r="G7">
        <v>-4.28671650204746E-2</v>
      </c>
      <c r="H7">
        <v>1.9832424242424243</v>
      </c>
      <c r="I7">
        <v>-1.7977418042764315E-2</v>
      </c>
      <c r="K7">
        <v>2</v>
      </c>
      <c r="L7" t="s">
        <v>20</v>
      </c>
      <c r="M7" t="s">
        <v>111</v>
      </c>
      <c r="N7">
        <v>2.0136363636363637</v>
      </c>
      <c r="O7">
        <v>1.9652650061996599</v>
      </c>
      <c r="P7">
        <v>1.94659229292929</v>
      </c>
      <c r="Q7">
        <f t="shared" si="0"/>
        <v>1.8672713270369901E-2</v>
      </c>
      <c r="R7">
        <v>1.9832424242424243</v>
      </c>
      <c r="S7">
        <v>-1.7977418042764315E-2</v>
      </c>
      <c r="U7">
        <v>3</v>
      </c>
      <c r="V7" t="s">
        <v>20</v>
      </c>
      <c r="W7" t="s">
        <v>161</v>
      </c>
      <c r="X7">
        <v>1.8755454545454546</v>
      </c>
      <c r="Y7">
        <v>1.9652650061996599</v>
      </c>
      <c r="Z7">
        <v>1.9609014444444399</v>
      </c>
      <c r="AA7">
        <f t="shared" si="1"/>
        <v>4.3635617552200134E-3</v>
      </c>
      <c r="AB7">
        <v>1.9832424242424243</v>
      </c>
      <c r="AC7">
        <v>-1.7977418042764315E-2</v>
      </c>
      <c r="AI7">
        <v>1.9652650061996599</v>
      </c>
      <c r="AJ7">
        <v>1.87039727272727</v>
      </c>
      <c r="AK7">
        <f t="shared" si="2"/>
        <v>9.486773347238997E-2</v>
      </c>
      <c r="AL7">
        <v>1.9832424242424243</v>
      </c>
      <c r="AM7">
        <v>-1.7977418042764315E-2</v>
      </c>
    </row>
    <row r="8" spans="1:39" x14ac:dyDescent="0.25">
      <c r="A8">
        <v>1</v>
      </c>
      <c r="B8" t="s">
        <v>21</v>
      </c>
      <c r="C8" t="s">
        <v>63</v>
      </c>
      <c r="D8">
        <v>2.02</v>
      </c>
      <c r="E8">
        <v>1.9652650061996599</v>
      </c>
      <c r="F8">
        <v>2.0081321712201401</v>
      </c>
      <c r="G8">
        <v>-4.28671650204746E-2</v>
      </c>
      <c r="H8">
        <v>1.9747575757575755</v>
      </c>
      <c r="I8">
        <v>-9.4925695579155533E-3</v>
      </c>
      <c r="K8">
        <v>2</v>
      </c>
      <c r="L8" t="s">
        <v>21</v>
      </c>
      <c r="M8" t="s">
        <v>112</v>
      </c>
      <c r="N8">
        <v>2.0200909090909089</v>
      </c>
      <c r="O8">
        <v>1.9652650061996599</v>
      </c>
      <c r="P8">
        <v>1.94659229292929</v>
      </c>
      <c r="Q8">
        <f t="shared" si="0"/>
        <v>1.8672713270369901E-2</v>
      </c>
      <c r="R8">
        <v>1.9747575757575755</v>
      </c>
      <c r="S8">
        <v>-9.4925695579155533E-3</v>
      </c>
      <c r="U8">
        <v>3</v>
      </c>
      <c r="V8" t="s">
        <v>21</v>
      </c>
      <c r="W8" t="s">
        <v>162</v>
      </c>
      <c r="X8">
        <v>1.8841818181818182</v>
      </c>
      <c r="Y8">
        <v>1.9652650061996599</v>
      </c>
      <c r="Z8">
        <v>1.9609014444444399</v>
      </c>
      <c r="AA8">
        <f t="shared" si="1"/>
        <v>4.3635617552200134E-3</v>
      </c>
      <c r="AB8">
        <v>1.9747575757575755</v>
      </c>
      <c r="AC8">
        <v>-9.4925695579155533E-3</v>
      </c>
      <c r="AI8">
        <v>1.9652650061996599</v>
      </c>
      <c r="AJ8">
        <v>1.87039727272727</v>
      </c>
      <c r="AK8">
        <f t="shared" si="2"/>
        <v>9.486773347238997E-2</v>
      </c>
      <c r="AL8">
        <v>1.9747575757575755</v>
      </c>
      <c r="AM8">
        <v>-9.4925695579155533E-3</v>
      </c>
    </row>
    <row r="9" spans="1:39" x14ac:dyDescent="0.25">
      <c r="A9">
        <v>1</v>
      </c>
      <c r="B9" t="s">
        <v>22</v>
      </c>
      <c r="C9" t="s">
        <v>64</v>
      </c>
      <c r="D9">
        <v>2.128625</v>
      </c>
      <c r="E9">
        <v>1.9652650061996599</v>
      </c>
      <c r="F9">
        <v>2.0081321712201401</v>
      </c>
      <c r="G9">
        <v>-4.28671650204746E-2</v>
      </c>
      <c r="H9">
        <v>2.074723484848485</v>
      </c>
      <c r="I9">
        <v>-0.10945847864882507</v>
      </c>
      <c r="K9">
        <v>2</v>
      </c>
      <c r="L9" t="s">
        <v>22</v>
      </c>
      <c r="M9" t="s">
        <v>113</v>
      </c>
      <c r="N9">
        <v>1.9466363636363635</v>
      </c>
      <c r="O9">
        <v>1.9652650061996599</v>
      </c>
      <c r="P9">
        <v>1.94659229292929</v>
      </c>
      <c r="Q9">
        <f t="shared" si="0"/>
        <v>1.8672713270369901E-2</v>
      </c>
      <c r="R9">
        <v>2.074723484848485</v>
      </c>
      <c r="S9">
        <v>-0.10945847864882507</v>
      </c>
      <c r="U9">
        <v>3</v>
      </c>
      <c r="V9" t="s">
        <v>22</v>
      </c>
      <c r="W9" t="s">
        <v>163</v>
      </c>
      <c r="X9">
        <v>2.1489090909090911</v>
      </c>
      <c r="Y9">
        <v>1.9652650061996599</v>
      </c>
      <c r="Z9">
        <v>1.9609014444444399</v>
      </c>
      <c r="AA9">
        <f t="shared" si="1"/>
        <v>4.3635617552200134E-3</v>
      </c>
      <c r="AB9">
        <v>2.074723484848485</v>
      </c>
      <c r="AC9">
        <v>-0.10945847864882507</v>
      </c>
      <c r="AI9">
        <v>1.9652650061996599</v>
      </c>
      <c r="AJ9">
        <v>1.87039727272727</v>
      </c>
      <c r="AK9">
        <f t="shared" si="2"/>
        <v>9.486773347238997E-2</v>
      </c>
      <c r="AL9">
        <v>2.074723484848485</v>
      </c>
      <c r="AM9">
        <v>-0.10945847864882507</v>
      </c>
    </row>
    <row r="10" spans="1:39" x14ac:dyDescent="0.25">
      <c r="E10">
        <v>1.9652650061996599</v>
      </c>
      <c r="F10">
        <v>2.0081321712201401</v>
      </c>
      <c r="G10">
        <v>-4.28671650204746E-2</v>
      </c>
      <c r="H10">
        <v>1.8867727272727273</v>
      </c>
      <c r="I10">
        <v>7.8492278926932668E-2</v>
      </c>
      <c r="K10">
        <v>2</v>
      </c>
      <c r="L10" t="s">
        <v>23</v>
      </c>
      <c r="M10" t="s">
        <v>114</v>
      </c>
      <c r="N10">
        <v>1.8411818181818183</v>
      </c>
      <c r="O10">
        <v>1.9652650061996599</v>
      </c>
      <c r="P10">
        <v>1.94659229292929</v>
      </c>
      <c r="Q10">
        <f t="shared" si="0"/>
        <v>1.8672713270369901E-2</v>
      </c>
      <c r="R10">
        <v>1.8867727272727273</v>
      </c>
      <c r="S10">
        <v>7.8492278926932668E-2</v>
      </c>
      <c r="U10">
        <v>3</v>
      </c>
      <c r="V10" t="s">
        <v>23</v>
      </c>
      <c r="W10" t="s">
        <v>164</v>
      </c>
      <c r="X10">
        <v>1.9323636363636363</v>
      </c>
      <c r="Y10">
        <v>1.9652650061996599</v>
      </c>
      <c r="Z10">
        <v>1.9609014444444399</v>
      </c>
      <c r="AA10">
        <f t="shared" si="1"/>
        <v>4.3635617552200134E-3</v>
      </c>
      <c r="AB10">
        <v>1.8867727272727273</v>
      </c>
      <c r="AC10">
        <v>7.8492278926932668E-2</v>
      </c>
      <c r="AI10">
        <v>1.9652650061996599</v>
      </c>
      <c r="AJ10">
        <v>1.87039727272727</v>
      </c>
      <c r="AK10">
        <f t="shared" si="2"/>
        <v>9.486773347238997E-2</v>
      </c>
      <c r="AL10">
        <v>1.8867727272727273</v>
      </c>
      <c r="AM10">
        <v>7.8492278926932668E-2</v>
      </c>
    </row>
    <row r="11" spans="1:39" x14ac:dyDescent="0.25">
      <c r="A11">
        <v>1</v>
      </c>
      <c r="B11" t="s">
        <v>24</v>
      </c>
      <c r="C11" t="s">
        <v>65</v>
      </c>
      <c r="D11">
        <v>2.0745454545454547</v>
      </c>
      <c r="E11">
        <v>1.9652650061996599</v>
      </c>
      <c r="F11">
        <v>2.0081321712201401</v>
      </c>
      <c r="G11">
        <v>-4.28671650204746E-2</v>
      </c>
      <c r="H11">
        <v>1.9320265151515155</v>
      </c>
      <c r="I11">
        <v>3.323849104814447E-2</v>
      </c>
      <c r="K11">
        <v>2</v>
      </c>
      <c r="L11" t="s">
        <v>24</v>
      </c>
      <c r="M11" t="s">
        <v>115</v>
      </c>
      <c r="N11">
        <v>1.776909090909091</v>
      </c>
      <c r="O11">
        <v>1.9652650061996599</v>
      </c>
      <c r="P11">
        <v>1.94659229292929</v>
      </c>
      <c r="Q11">
        <f t="shared" si="0"/>
        <v>1.8672713270369901E-2</v>
      </c>
      <c r="R11">
        <v>1.9320265151515155</v>
      </c>
      <c r="S11">
        <v>3.323849104814447E-2</v>
      </c>
      <c r="U11">
        <v>3</v>
      </c>
      <c r="V11" t="s">
        <v>24</v>
      </c>
      <c r="W11" t="s">
        <v>165</v>
      </c>
      <c r="X11">
        <v>1.944625</v>
      </c>
      <c r="Y11">
        <v>1.9652650061996599</v>
      </c>
      <c r="Z11">
        <v>1.9609014444444399</v>
      </c>
      <c r="AA11">
        <f t="shared" si="1"/>
        <v>4.3635617552200134E-3</v>
      </c>
      <c r="AB11">
        <v>1.9320265151515155</v>
      </c>
      <c r="AC11">
        <v>3.323849104814447E-2</v>
      </c>
      <c r="AI11">
        <v>1.9652650061996599</v>
      </c>
      <c r="AJ11">
        <v>1.87039727272727</v>
      </c>
      <c r="AK11">
        <f t="shared" si="2"/>
        <v>9.486773347238997E-2</v>
      </c>
      <c r="AL11">
        <v>1.9320265151515155</v>
      </c>
      <c r="AM11">
        <v>3.323849104814447E-2</v>
      </c>
    </row>
    <row r="12" spans="1:39" x14ac:dyDescent="0.25">
      <c r="A12">
        <v>1</v>
      </c>
      <c r="B12" t="s">
        <v>25</v>
      </c>
      <c r="C12" t="s">
        <v>66</v>
      </c>
      <c r="D12">
        <v>2.0155454545454545</v>
      </c>
      <c r="E12">
        <v>1.9652650061996599</v>
      </c>
      <c r="F12">
        <v>2.0081321712201401</v>
      </c>
      <c r="G12">
        <v>-4.28671650204746E-2</v>
      </c>
      <c r="H12">
        <v>1.8984242424242426</v>
      </c>
      <c r="I12">
        <v>6.6840763775417367E-2</v>
      </c>
      <c r="K12">
        <v>2</v>
      </c>
      <c r="L12" t="s">
        <v>25</v>
      </c>
      <c r="M12" t="s">
        <v>116</v>
      </c>
      <c r="N12">
        <v>1.8698181818181818</v>
      </c>
      <c r="O12">
        <v>1.9652650061996599</v>
      </c>
      <c r="P12">
        <v>1.94659229292929</v>
      </c>
      <c r="Q12">
        <f t="shared" si="0"/>
        <v>1.8672713270369901E-2</v>
      </c>
      <c r="R12">
        <v>1.8984242424242426</v>
      </c>
      <c r="S12">
        <v>6.6840763775417367E-2</v>
      </c>
      <c r="U12">
        <v>3</v>
      </c>
      <c r="V12" t="s">
        <v>25</v>
      </c>
      <c r="W12" t="s">
        <v>166</v>
      </c>
      <c r="X12">
        <v>1.8099090909090909</v>
      </c>
      <c r="Y12">
        <v>1.9652650061996599</v>
      </c>
      <c r="Z12">
        <v>1.9609014444444399</v>
      </c>
      <c r="AA12">
        <f t="shared" si="1"/>
        <v>4.3635617552200134E-3</v>
      </c>
      <c r="AB12">
        <v>1.8984242424242426</v>
      </c>
      <c r="AC12">
        <v>6.6840763775417367E-2</v>
      </c>
      <c r="AI12">
        <v>1.9652650061996599</v>
      </c>
      <c r="AJ12">
        <v>1.87039727272727</v>
      </c>
      <c r="AK12">
        <f t="shared" si="2"/>
        <v>9.486773347238997E-2</v>
      </c>
      <c r="AL12">
        <v>1.8984242424242426</v>
      </c>
      <c r="AM12">
        <v>6.6840763775417367E-2</v>
      </c>
    </row>
    <row r="13" spans="1:39" x14ac:dyDescent="0.25">
      <c r="A13">
        <v>1</v>
      </c>
      <c r="B13" t="s">
        <v>8</v>
      </c>
      <c r="C13" t="s">
        <v>67</v>
      </c>
      <c r="D13">
        <v>2.0124545454545455</v>
      </c>
      <c r="E13">
        <v>1.9652650061996599</v>
      </c>
      <c r="F13">
        <v>2.0081321712201401</v>
      </c>
      <c r="G13">
        <v>-4.28671650204746E-2</v>
      </c>
      <c r="H13">
        <v>2.0445454545454544</v>
      </c>
      <c r="I13">
        <v>-7.9280448345794508E-2</v>
      </c>
      <c r="K13">
        <v>2</v>
      </c>
      <c r="L13" t="s">
        <v>8</v>
      </c>
      <c r="M13" t="s">
        <v>117</v>
      </c>
      <c r="N13">
        <v>2.0127272727272727</v>
      </c>
      <c r="O13">
        <v>1.9652650061996599</v>
      </c>
      <c r="P13">
        <v>1.94659229292929</v>
      </c>
      <c r="Q13">
        <f t="shared" si="0"/>
        <v>1.8672713270369901E-2</v>
      </c>
      <c r="R13">
        <v>2.0445454545454544</v>
      </c>
      <c r="S13">
        <v>-7.9280448345794508E-2</v>
      </c>
      <c r="U13">
        <v>3</v>
      </c>
      <c r="V13" t="s">
        <v>8</v>
      </c>
      <c r="W13" t="s">
        <v>167</v>
      </c>
      <c r="X13">
        <v>2.1084545454545456</v>
      </c>
      <c r="Y13">
        <v>1.9652650061996599</v>
      </c>
      <c r="Z13">
        <v>1.9609014444444399</v>
      </c>
      <c r="AA13">
        <f t="shared" si="1"/>
        <v>4.3635617552200134E-3</v>
      </c>
      <c r="AB13">
        <v>2.0445454545454544</v>
      </c>
      <c r="AC13">
        <v>-7.9280448345794508E-2</v>
      </c>
      <c r="AI13">
        <v>1.9652650061996599</v>
      </c>
      <c r="AJ13">
        <v>1.87039727272727</v>
      </c>
      <c r="AK13">
        <f t="shared" si="2"/>
        <v>9.486773347238997E-2</v>
      </c>
      <c r="AL13">
        <v>2.0445454545454544</v>
      </c>
      <c r="AM13">
        <v>-7.9280448345794508E-2</v>
      </c>
    </row>
    <row r="14" spans="1:39" x14ac:dyDescent="0.25">
      <c r="A14">
        <v>1</v>
      </c>
      <c r="B14" t="s">
        <v>26</v>
      </c>
      <c r="C14" t="s">
        <v>68</v>
      </c>
      <c r="D14">
        <v>2.1179999999999999</v>
      </c>
      <c r="E14">
        <v>1.9652650061996599</v>
      </c>
      <c r="F14">
        <v>2.0081321712201401</v>
      </c>
      <c r="G14">
        <v>-4.28671650204746E-2</v>
      </c>
      <c r="H14">
        <v>1.9716818181818183</v>
      </c>
      <c r="I14">
        <v>-6.4168119821583769E-3</v>
      </c>
      <c r="K14">
        <v>2</v>
      </c>
      <c r="L14" t="s">
        <v>26</v>
      </c>
      <c r="M14" t="s">
        <v>118</v>
      </c>
      <c r="N14">
        <v>1.8172272727272727</v>
      </c>
      <c r="O14">
        <v>1.9652650061996599</v>
      </c>
      <c r="P14">
        <v>1.94659229292929</v>
      </c>
      <c r="Q14">
        <f t="shared" si="0"/>
        <v>1.8672713270369901E-2</v>
      </c>
      <c r="R14">
        <v>1.9716818181818183</v>
      </c>
      <c r="S14">
        <v>-6.4168119821583769E-3</v>
      </c>
      <c r="U14">
        <v>3</v>
      </c>
      <c r="V14" t="s">
        <v>26</v>
      </c>
      <c r="W14" t="s">
        <v>168</v>
      </c>
      <c r="X14">
        <v>1.9798181818181819</v>
      </c>
      <c r="Y14">
        <v>1.9652650061996599</v>
      </c>
      <c r="Z14">
        <v>1.9609014444444399</v>
      </c>
      <c r="AA14">
        <f t="shared" si="1"/>
        <v>4.3635617552200134E-3</v>
      </c>
      <c r="AB14">
        <v>1.9716818181818183</v>
      </c>
      <c r="AC14">
        <v>-6.4168119821583769E-3</v>
      </c>
      <c r="AI14">
        <v>1.9652650061996599</v>
      </c>
      <c r="AJ14">
        <v>1.87039727272727</v>
      </c>
      <c r="AK14">
        <f t="shared" si="2"/>
        <v>9.486773347238997E-2</v>
      </c>
      <c r="AL14">
        <v>1.9716818181818183</v>
      </c>
      <c r="AM14">
        <v>-6.4168119821583769E-3</v>
      </c>
    </row>
    <row r="15" spans="1:39" x14ac:dyDescent="0.25">
      <c r="A15">
        <v>1</v>
      </c>
      <c r="B15" t="s">
        <v>27</v>
      </c>
      <c r="C15" t="s">
        <v>69</v>
      </c>
      <c r="D15">
        <v>1.8900000000000001</v>
      </c>
      <c r="E15">
        <v>1.9652650061996599</v>
      </c>
      <c r="F15">
        <v>2.0081321712201401</v>
      </c>
      <c r="G15">
        <v>-4.28671650204746E-2</v>
      </c>
      <c r="H15">
        <v>1.9407575757575757</v>
      </c>
      <c r="I15">
        <v>2.4507430442084255E-2</v>
      </c>
      <c r="K15">
        <v>2</v>
      </c>
      <c r="L15" t="s">
        <v>27</v>
      </c>
      <c r="M15" t="s">
        <v>119</v>
      </c>
      <c r="N15">
        <v>1.9694545454545453</v>
      </c>
      <c r="O15">
        <v>1.9652650061996599</v>
      </c>
      <c r="P15">
        <v>1.94659229292929</v>
      </c>
      <c r="Q15">
        <f t="shared" si="0"/>
        <v>1.8672713270369901E-2</v>
      </c>
      <c r="R15">
        <v>1.9407575757575757</v>
      </c>
      <c r="S15">
        <v>2.4507430442084255E-2</v>
      </c>
      <c r="U15">
        <v>3</v>
      </c>
      <c r="V15" t="s">
        <v>27</v>
      </c>
      <c r="W15" t="s">
        <v>169</v>
      </c>
      <c r="X15">
        <v>1.9628181818181818</v>
      </c>
      <c r="Y15">
        <v>1.9652650061996599</v>
      </c>
      <c r="Z15">
        <v>1.9609014444444399</v>
      </c>
      <c r="AA15">
        <f t="shared" si="1"/>
        <v>4.3635617552200134E-3</v>
      </c>
      <c r="AB15">
        <v>1.9407575757575757</v>
      </c>
      <c r="AC15">
        <v>2.4507430442084255E-2</v>
      </c>
      <c r="AI15">
        <v>1.9652650061996599</v>
      </c>
      <c r="AJ15">
        <v>1.87039727272727</v>
      </c>
      <c r="AK15">
        <f t="shared" si="2"/>
        <v>9.486773347238997E-2</v>
      </c>
      <c r="AL15">
        <v>1.9407575757575757</v>
      </c>
      <c r="AM15">
        <v>2.4507430442084255E-2</v>
      </c>
    </row>
    <row r="16" spans="1:39" x14ac:dyDescent="0.25">
      <c r="A16">
        <v>1</v>
      </c>
      <c r="B16" t="s">
        <v>28</v>
      </c>
      <c r="C16" t="s">
        <v>70</v>
      </c>
      <c r="D16">
        <v>1.9227272727272728</v>
      </c>
      <c r="E16">
        <v>1.9652650061996599</v>
      </c>
      <c r="F16">
        <v>2.0081321712201401</v>
      </c>
      <c r="G16">
        <v>-4.28671650204746E-2</v>
      </c>
      <c r="H16">
        <v>1.8613636363636363</v>
      </c>
      <c r="I16">
        <v>0.1039013698360236</v>
      </c>
      <c r="K16">
        <v>2</v>
      </c>
      <c r="L16" t="s">
        <v>28</v>
      </c>
      <c r="M16" t="s">
        <v>120</v>
      </c>
      <c r="N16">
        <v>1.7581818181818183</v>
      </c>
      <c r="O16">
        <v>1.9652650061996599</v>
      </c>
      <c r="P16">
        <v>1.94659229292929</v>
      </c>
      <c r="Q16">
        <f t="shared" si="0"/>
        <v>1.8672713270369901E-2</v>
      </c>
      <c r="R16">
        <v>1.8613636363636363</v>
      </c>
      <c r="S16">
        <v>0.1039013698360236</v>
      </c>
      <c r="U16">
        <v>3</v>
      </c>
      <c r="V16" t="s">
        <v>28</v>
      </c>
      <c r="W16" t="s">
        <v>170</v>
      </c>
      <c r="X16">
        <v>1.9031818181818183</v>
      </c>
      <c r="Y16">
        <v>1.9652650061996599</v>
      </c>
      <c r="Z16">
        <v>1.9609014444444399</v>
      </c>
      <c r="AA16">
        <f t="shared" si="1"/>
        <v>4.3635617552200134E-3</v>
      </c>
      <c r="AB16">
        <v>1.8613636363636363</v>
      </c>
      <c r="AC16">
        <v>0.1039013698360236</v>
      </c>
      <c r="AI16">
        <v>1.9652650061996599</v>
      </c>
      <c r="AJ16">
        <v>1.87039727272727</v>
      </c>
      <c r="AK16">
        <f t="shared" si="2"/>
        <v>9.486773347238997E-2</v>
      </c>
      <c r="AL16">
        <v>1.8613636363636363</v>
      </c>
      <c r="AM16">
        <v>0.1039013698360236</v>
      </c>
    </row>
    <row r="17" spans="1:39" x14ac:dyDescent="0.25">
      <c r="A17">
        <v>1</v>
      </c>
      <c r="B17" t="s">
        <v>29</v>
      </c>
      <c r="C17" t="s">
        <v>71</v>
      </c>
      <c r="D17">
        <v>2.3379000000000003</v>
      </c>
      <c r="E17">
        <v>1.9652650061996599</v>
      </c>
      <c r="F17">
        <v>2.0081321712201401</v>
      </c>
      <c r="G17">
        <v>-4.28671650204746E-2</v>
      </c>
      <c r="H17">
        <v>2.0051568181818182</v>
      </c>
      <c r="I17">
        <v>-3.9891811982158298E-2</v>
      </c>
      <c r="K17">
        <v>2</v>
      </c>
      <c r="L17" t="s">
        <v>29</v>
      </c>
      <c r="M17" t="s">
        <v>121</v>
      </c>
      <c r="N17">
        <v>1.9040000000000001</v>
      </c>
      <c r="O17">
        <v>1.9652650061996599</v>
      </c>
      <c r="P17">
        <v>1.94659229292929</v>
      </c>
      <c r="Q17">
        <f t="shared" si="0"/>
        <v>1.8672713270369901E-2</v>
      </c>
      <c r="R17">
        <v>2.0051568181818182</v>
      </c>
      <c r="S17">
        <v>-3.9891811982158298E-2</v>
      </c>
      <c r="U17">
        <v>3</v>
      </c>
      <c r="V17" t="s">
        <v>29</v>
      </c>
      <c r="W17" t="s">
        <v>171</v>
      </c>
      <c r="X17">
        <v>1.9223636363636365</v>
      </c>
      <c r="Y17">
        <v>1.9652650061996599</v>
      </c>
      <c r="Z17">
        <v>1.9609014444444399</v>
      </c>
      <c r="AA17">
        <f t="shared" si="1"/>
        <v>4.3635617552200134E-3</v>
      </c>
      <c r="AB17">
        <v>2.0051568181818182</v>
      </c>
      <c r="AC17">
        <v>-3.9891811982158298E-2</v>
      </c>
      <c r="AE17">
        <v>4</v>
      </c>
      <c r="AF17" t="s">
        <v>29</v>
      </c>
      <c r="AG17" t="s">
        <v>206</v>
      </c>
      <c r="AH17">
        <v>1.8563636363636364</v>
      </c>
      <c r="AI17">
        <v>1.9652650061996599</v>
      </c>
      <c r="AJ17">
        <v>1.87039727272727</v>
      </c>
      <c r="AK17">
        <f t="shared" si="2"/>
        <v>9.486773347238997E-2</v>
      </c>
      <c r="AL17">
        <v>2.0051568181818182</v>
      </c>
      <c r="AM17">
        <v>-3.9891811982158298E-2</v>
      </c>
    </row>
    <row r="18" spans="1:39" x14ac:dyDescent="0.25">
      <c r="A18">
        <v>1</v>
      </c>
      <c r="B18" t="s">
        <v>30</v>
      </c>
      <c r="C18" t="s">
        <v>72</v>
      </c>
      <c r="D18">
        <v>2.0246666666666666</v>
      </c>
      <c r="E18">
        <v>1.9652650061996599</v>
      </c>
      <c r="F18">
        <v>2.0081321712201401</v>
      </c>
      <c r="G18">
        <v>-4.28671650204746E-2</v>
      </c>
      <c r="H18">
        <v>1.9190222222222222</v>
      </c>
      <c r="I18">
        <v>4.6242783977437751E-2</v>
      </c>
      <c r="K18">
        <v>2</v>
      </c>
      <c r="L18" t="s">
        <v>30</v>
      </c>
      <c r="M18" t="s">
        <v>122</v>
      </c>
      <c r="N18">
        <v>1.7183999999999999</v>
      </c>
      <c r="O18">
        <v>1.9652650061996599</v>
      </c>
      <c r="P18">
        <v>1.94659229292929</v>
      </c>
      <c r="Q18">
        <f t="shared" si="0"/>
        <v>1.8672713270369901E-2</v>
      </c>
      <c r="R18">
        <v>1.9190222222222222</v>
      </c>
      <c r="S18">
        <v>4.6242783977437751E-2</v>
      </c>
      <c r="U18">
        <v>3</v>
      </c>
      <c r="V18" t="s">
        <v>30</v>
      </c>
      <c r="W18" t="s">
        <v>172</v>
      </c>
      <c r="X18">
        <v>2.0139999999999998</v>
      </c>
      <c r="Y18">
        <v>1.9652650061996599</v>
      </c>
      <c r="Z18">
        <v>1.9609014444444399</v>
      </c>
      <c r="AA18">
        <f t="shared" si="1"/>
        <v>4.3635617552200134E-3</v>
      </c>
      <c r="AB18">
        <v>1.9190222222222222</v>
      </c>
      <c r="AC18">
        <v>4.6242783977437751E-2</v>
      </c>
      <c r="AI18">
        <v>1.9652650061996599</v>
      </c>
      <c r="AJ18">
        <v>1.87039727272727</v>
      </c>
      <c r="AK18">
        <f t="shared" si="2"/>
        <v>9.486773347238997E-2</v>
      </c>
      <c r="AL18">
        <v>1.9190222222222222</v>
      </c>
      <c r="AM18">
        <v>4.6242783977437751E-2</v>
      </c>
    </row>
    <row r="19" spans="1:39" x14ac:dyDescent="0.25">
      <c r="A19">
        <v>1</v>
      </c>
      <c r="B19" t="s">
        <v>31</v>
      </c>
      <c r="C19" t="s">
        <v>73</v>
      </c>
      <c r="D19">
        <v>2.0248181818181816</v>
      </c>
      <c r="E19">
        <v>1.9652650061996599</v>
      </c>
      <c r="F19">
        <v>2.0081321712201401</v>
      </c>
      <c r="G19">
        <v>-4.28671650204746E-2</v>
      </c>
      <c r="H19">
        <v>1.8586060606060606</v>
      </c>
      <c r="I19">
        <v>0.10665894559359934</v>
      </c>
      <c r="K19">
        <v>2</v>
      </c>
      <c r="L19" t="s">
        <v>31</v>
      </c>
      <c r="M19" t="s">
        <v>123</v>
      </c>
      <c r="N19">
        <v>1.9052727272727272</v>
      </c>
      <c r="O19">
        <v>1.9652650061996599</v>
      </c>
      <c r="P19">
        <v>1.94659229292929</v>
      </c>
      <c r="Q19">
        <f t="shared" si="0"/>
        <v>1.8672713270369901E-2</v>
      </c>
      <c r="R19">
        <v>1.8586060606060606</v>
      </c>
      <c r="S19">
        <v>0.10665894559359934</v>
      </c>
      <c r="U19">
        <v>3</v>
      </c>
      <c r="V19" t="s">
        <v>31</v>
      </c>
      <c r="W19" t="s">
        <v>173</v>
      </c>
      <c r="X19">
        <v>1.6457272727272727</v>
      </c>
      <c r="Y19">
        <v>1.9652650061996599</v>
      </c>
      <c r="Z19">
        <v>1.9609014444444399</v>
      </c>
      <c r="AA19">
        <f t="shared" si="1"/>
        <v>4.3635617552200134E-3</v>
      </c>
      <c r="AB19">
        <v>1.8586060606060606</v>
      </c>
      <c r="AC19">
        <v>0.10665894559359934</v>
      </c>
      <c r="AI19">
        <v>1.9652650061996599</v>
      </c>
      <c r="AJ19">
        <v>1.87039727272727</v>
      </c>
      <c r="AK19">
        <f t="shared" si="2"/>
        <v>9.486773347238997E-2</v>
      </c>
      <c r="AL19">
        <v>1.8586060606060606</v>
      </c>
      <c r="AM19">
        <v>0.10665894559359934</v>
      </c>
    </row>
    <row r="20" spans="1:39" x14ac:dyDescent="0.25">
      <c r="A20">
        <v>1</v>
      </c>
      <c r="B20" t="s">
        <v>32</v>
      </c>
      <c r="C20" t="s">
        <v>74</v>
      </c>
      <c r="D20">
        <v>2.1553</v>
      </c>
      <c r="E20">
        <v>1.9652650061996599</v>
      </c>
      <c r="F20">
        <v>2.0081321712201401</v>
      </c>
      <c r="G20">
        <v>-4.28671650204746E-2</v>
      </c>
      <c r="H20">
        <v>1.9612030303030303</v>
      </c>
      <c r="I20">
        <v>4.0619758966295993E-3</v>
      </c>
      <c r="K20">
        <v>2</v>
      </c>
      <c r="L20" t="s">
        <v>32</v>
      </c>
      <c r="M20" t="s">
        <v>124</v>
      </c>
      <c r="N20">
        <v>1.7934000000000001</v>
      </c>
      <c r="O20">
        <v>1.9652650061996599</v>
      </c>
      <c r="P20">
        <v>1.94659229292929</v>
      </c>
      <c r="Q20">
        <f t="shared" si="0"/>
        <v>1.8672713270369901E-2</v>
      </c>
      <c r="R20">
        <v>1.9612030303030303</v>
      </c>
      <c r="S20">
        <v>4.0619758966295993E-3</v>
      </c>
      <c r="U20">
        <v>3</v>
      </c>
      <c r="V20" t="s">
        <v>32</v>
      </c>
      <c r="W20" t="s">
        <v>174</v>
      </c>
      <c r="X20">
        <v>1.9349090909090909</v>
      </c>
      <c r="Y20">
        <v>1.9652650061996599</v>
      </c>
      <c r="Z20">
        <v>1.9609014444444399</v>
      </c>
      <c r="AA20">
        <f t="shared" si="1"/>
        <v>4.3635617552200134E-3</v>
      </c>
      <c r="AB20">
        <v>1.9612030303030303</v>
      </c>
      <c r="AC20">
        <v>4.0619758966295993E-3</v>
      </c>
      <c r="AI20">
        <v>1.9652650061996599</v>
      </c>
      <c r="AJ20">
        <v>1.87039727272727</v>
      </c>
      <c r="AK20">
        <f t="shared" si="2"/>
        <v>9.486773347238997E-2</v>
      </c>
      <c r="AL20">
        <v>1.9612030303030303</v>
      </c>
      <c r="AM20">
        <v>4.0619758966295993E-3</v>
      </c>
    </row>
    <row r="21" spans="1:39" x14ac:dyDescent="0.25">
      <c r="A21">
        <v>1</v>
      </c>
      <c r="B21" t="s">
        <v>33</v>
      </c>
      <c r="C21" t="s">
        <v>75</v>
      </c>
      <c r="D21">
        <v>2.0710909090909091</v>
      </c>
      <c r="E21">
        <v>1.9652650061996599</v>
      </c>
      <c r="F21">
        <v>2.0081321712201401</v>
      </c>
      <c r="G21">
        <v>-4.28671650204746E-2</v>
      </c>
      <c r="H21">
        <v>1.9865454545454544</v>
      </c>
      <c r="I21">
        <v>-2.1280448345794456E-2</v>
      </c>
      <c r="K21">
        <v>2</v>
      </c>
      <c r="L21" t="s">
        <v>33</v>
      </c>
      <c r="M21" t="s">
        <v>125</v>
      </c>
      <c r="N21">
        <v>1.8195454545454546</v>
      </c>
      <c r="O21">
        <v>1.9652650061996599</v>
      </c>
      <c r="P21">
        <v>1.94659229292929</v>
      </c>
      <c r="Q21">
        <f t="shared" si="0"/>
        <v>1.8672713270369901E-2</v>
      </c>
      <c r="R21">
        <v>1.9865454545454544</v>
      </c>
      <c r="S21">
        <v>-2.1280448345794456E-2</v>
      </c>
      <c r="U21">
        <v>3</v>
      </c>
      <c r="V21" t="s">
        <v>33</v>
      </c>
      <c r="W21" t="s">
        <v>175</v>
      </c>
      <c r="X21">
        <v>2.069</v>
      </c>
      <c r="Y21">
        <v>1.9652650061996599</v>
      </c>
      <c r="Z21">
        <v>1.9609014444444399</v>
      </c>
      <c r="AA21">
        <f t="shared" si="1"/>
        <v>4.3635617552200134E-3</v>
      </c>
      <c r="AB21">
        <v>1.9865454545454544</v>
      </c>
      <c r="AC21">
        <v>-2.1280448345794456E-2</v>
      </c>
      <c r="AI21">
        <v>1.9652650061996599</v>
      </c>
      <c r="AJ21">
        <v>1.87039727272727</v>
      </c>
      <c r="AK21">
        <f t="shared" si="2"/>
        <v>9.486773347238997E-2</v>
      </c>
      <c r="AL21">
        <v>1.9865454545454544</v>
      </c>
      <c r="AM21">
        <v>-2.1280448345794456E-2</v>
      </c>
    </row>
    <row r="22" spans="1:39" x14ac:dyDescent="0.25">
      <c r="A22">
        <v>1</v>
      </c>
      <c r="B22" t="s">
        <v>34</v>
      </c>
      <c r="C22" t="s">
        <v>76</v>
      </c>
      <c r="D22">
        <v>1.8286363636363636</v>
      </c>
      <c r="E22">
        <v>1.9652650061996599</v>
      </c>
      <c r="F22">
        <v>2.0081321712201401</v>
      </c>
      <c r="G22">
        <v>-4.28671650204746E-2</v>
      </c>
      <c r="H22">
        <v>1.9616666666666667</v>
      </c>
      <c r="I22">
        <v>3.5983395329932666E-3</v>
      </c>
      <c r="K22">
        <v>2</v>
      </c>
      <c r="L22" t="s">
        <v>34</v>
      </c>
      <c r="M22" t="s">
        <v>126</v>
      </c>
      <c r="N22">
        <v>1.978</v>
      </c>
      <c r="O22">
        <v>1.9652650061996599</v>
      </c>
      <c r="P22">
        <v>1.94659229292929</v>
      </c>
      <c r="Q22">
        <f t="shared" si="0"/>
        <v>1.8672713270369901E-2</v>
      </c>
      <c r="R22">
        <v>1.9616666666666667</v>
      </c>
      <c r="S22">
        <v>3.5983395329932666E-3</v>
      </c>
      <c r="U22">
        <v>3</v>
      </c>
      <c r="V22" t="s">
        <v>34</v>
      </c>
      <c r="W22" t="s">
        <v>176</v>
      </c>
      <c r="X22">
        <v>2.0783636363636364</v>
      </c>
      <c r="Y22">
        <v>1.9652650061996599</v>
      </c>
      <c r="Z22">
        <v>1.9609014444444399</v>
      </c>
      <c r="AA22">
        <f t="shared" si="1"/>
        <v>4.3635617552200134E-3</v>
      </c>
      <c r="AB22">
        <v>1.9616666666666667</v>
      </c>
      <c r="AC22">
        <v>3.5983395329932666E-3</v>
      </c>
      <c r="AI22">
        <v>1.9652650061996599</v>
      </c>
      <c r="AJ22">
        <v>1.87039727272727</v>
      </c>
      <c r="AK22">
        <f t="shared" si="2"/>
        <v>9.486773347238997E-2</v>
      </c>
      <c r="AL22">
        <v>1.9616666666666667</v>
      </c>
      <c r="AM22">
        <v>3.5983395329932666E-3</v>
      </c>
    </row>
    <row r="23" spans="1:39" x14ac:dyDescent="0.25">
      <c r="A23">
        <v>1</v>
      </c>
      <c r="B23" t="s">
        <v>35</v>
      </c>
      <c r="C23" t="s">
        <v>77</v>
      </c>
      <c r="D23">
        <v>2.0364</v>
      </c>
      <c r="E23">
        <v>1.9652650061996599</v>
      </c>
      <c r="F23">
        <v>2.0081321712201401</v>
      </c>
      <c r="G23">
        <v>-4.28671650204746E-2</v>
      </c>
      <c r="H23">
        <v>1.9644055555555557</v>
      </c>
      <c r="I23">
        <v>8.5945064410419825E-4</v>
      </c>
      <c r="K23">
        <v>2</v>
      </c>
      <c r="L23" t="s">
        <v>35</v>
      </c>
      <c r="M23" t="s">
        <v>127</v>
      </c>
      <c r="N23">
        <v>1.9774166666666666</v>
      </c>
      <c r="O23">
        <v>1.9652650061996599</v>
      </c>
      <c r="P23">
        <v>1.94659229292929</v>
      </c>
      <c r="Q23">
        <f t="shared" si="0"/>
        <v>1.8672713270369901E-2</v>
      </c>
      <c r="R23">
        <v>1.9644055555555557</v>
      </c>
      <c r="S23">
        <v>8.5945064410419825E-4</v>
      </c>
      <c r="U23">
        <v>3</v>
      </c>
      <c r="V23" t="s">
        <v>35</v>
      </c>
      <c r="W23" t="s">
        <v>177</v>
      </c>
      <c r="X23">
        <v>1.8794</v>
      </c>
      <c r="Y23">
        <v>1.9652650061996599</v>
      </c>
      <c r="Z23">
        <v>1.9609014444444399</v>
      </c>
      <c r="AA23">
        <f t="shared" si="1"/>
        <v>4.3635617552200134E-3</v>
      </c>
      <c r="AB23">
        <v>1.9644055555555557</v>
      </c>
      <c r="AC23">
        <v>8.5945064410419825E-4</v>
      </c>
      <c r="AI23">
        <v>1.9652650061996599</v>
      </c>
      <c r="AJ23">
        <v>1.87039727272727</v>
      </c>
      <c r="AK23">
        <f t="shared" si="2"/>
        <v>9.486773347238997E-2</v>
      </c>
      <c r="AL23">
        <v>1.9644055555555557</v>
      </c>
      <c r="AM23">
        <v>8.5945064410419825E-4</v>
      </c>
    </row>
    <row r="24" spans="1:39" x14ac:dyDescent="0.25">
      <c r="A24">
        <v>1</v>
      </c>
      <c r="B24" t="s">
        <v>9</v>
      </c>
      <c r="C24" t="s">
        <v>78</v>
      </c>
      <c r="D24">
        <v>1.9941818181818183</v>
      </c>
      <c r="E24">
        <v>1.9652650061996599</v>
      </c>
      <c r="F24">
        <v>2.0081321712201401</v>
      </c>
      <c r="G24">
        <v>-4.28671650204746E-2</v>
      </c>
      <c r="H24">
        <v>2.0817575757575759</v>
      </c>
      <c r="I24">
        <v>-0.11649256955791598</v>
      </c>
      <c r="K24">
        <v>2</v>
      </c>
      <c r="L24" t="s">
        <v>9</v>
      </c>
      <c r="M24" t="s">
        <v>128</v>
      </c>
      <c r="N24">
        <v>2.133</v>
      </c>
      <c r="O24">
        <v>1.9652650061996599</v>
      </c>
      <c r="P24">
        <v>1.94659229292929</v>
      </c>
      <c r="Q24">
        <f t="shared" si="0"/>
        <v>1.8672713270369901E-2</v>
      </c>
      <c r="R24">
        <v>2.0817575757575759</v>
      </c>
      <c r="S24">
        <v>-0.11649256955791598</v>
      </c>
      <c r="U24">
        <v>3</v>
      </c>
      <c r="V24" t="s">
        <v>9</v>
      </c>
      <c r="W24" t="s">
        <v>178</v>
      </c>
      <c r="X24">
        <v>2.1180909090909092</v>
      </c>
      <c r="Y24">
        <v>1.9652650061996599</v>
      </c>
      <c r="Z24">
        <v>1.9609014444444399</v>
      </c>
      <c r="AA24">
        <f t="shared" si="1"/>
        <v>4.3635617552200134E-3</v>
      </c>
      <c r="AB24">
        <v>2.0817575757575759</v>
      </c>
      <c r="AC24">
        <v>-0.11649256955791598</v>
      </c>
      <c r="AI24">
        <v>1.9652650061996599</v>
      </c>
      <c r="AJ24">
        <v>1.87039727272727</v>
      </c>
      <c r="AK24">
        <f t="shared" si="2"/>
        <v>9.486773347238997E-2</v>
      </c>
      <c r="AL24">
        <v>2.0817575757575759</v>
      </c>
      <c r="AM24">
        <v>-0.11649256955791598</v>
      </c>
    </row>
    <row r="25" spans="1:39" x14ac:dyDescent="0.25">
      <c r="A25">
        <v>1</v>
      </c>
      <c r="B25" t="s">
        <v>36</v>
      </c>
      <c r="C25" t="s">
        <v>79</v>
      </c>
      <c r="D25">
        <v>1.9736</v>
      </c>
      <c r="E25">
        <v>1.9652650061996599</v>
      </c>
      <c r="F25">
        <v>2.0081321712201401</v>
      </c>
      <c r="G25">
        <v>-4.28671650204746E-2</v>
      </c>
      <c r="H25">
        <v>1.9295265993265993</v>
      </c>
      <c r="I25">
        <v>3.5738406873060624E-2</v>
      </c>
      <c r="K25">
        <v>2</v>
      </c>
      <c r="L25" t="s">
        <v>36</v>
      </c>
      <c r="M25" t="s">
        <v>129</v>
      </c>
      <c r="N25">
        <v>2.0118888888888891</v>
      </c>
      <c r="O25">
        <v>1.9652650061996599</v>
      </c>
      <c r="P25">
        <v>1.94659229292929</v>
      </c>
      <c r="Q25">
        <f t="shared" si="0"/>
        <v>1.8672713270369901E-2</v>
      </c>
      <c r="R25">
        <v>1.9295265993265993</v>
      </c>
      <c r="S25">
        <v>3.5738406873060624E-2</v>
      </c>
      <c r="U25">
        <v>3</v>
      </c>
      <c r="V25" t="s">
        <v>36</v>
      </c>
      <c r="W25" t="s">
        <v>179</v>
      </c>
      <c r="X25">
        <v>1.8030909090909091</v>
      </c>
      <c r="Y25">
        <v>1.9652650061996599</v>
      </c>
      <c r="Z25">
        <v>1.9609014444444399</v>
      </c>
      <c r="AA25">
        <f t="shared" si="1"/>
        <v>4.3635617552200134E-3</v>
      </c>
      <c r="AB25">
        <v>1.9295265993265993</v>
      </c>
      <c r="AC25">
        <v>3.5738406873060624E-2</v>
      </c>
      <c r="AI25">
        <v>1.9652650061996599</v>
      </c>
      <c r="AJ25">
        <v>1.87039727272727</v>
      </c>
      <c r="AK25">
        <f t="shared" si="2"/>
        <v>9.486773347238997E-2</v>
      </c>
      <c r="AL25">
        <v>1.9295265993265993</v>
      </c>
      <c r="AM25">
        <v>3.5738406873060624E-2</v>
      </c>
    </row>
    <row r="26" spans="1:39" x14ac:dyDescent="0.25">
      <c r="A26">
        <v>1</v>
      </c>
      <c r="B26" t="s">
        <v>37</v>
      </c>
      <c r="C26" t="s">
        <v>80</v>
      </c>
      <c r="D26">
        <v>2.0783809523809524</v>
      </c>
      <c r="E26">
        <v>1.9652650061996599</v>
      </c>
      <c r="F26">
        <v>2.0081321712201401</v>
      </c>
      <c r="G26">
        <v>-4.28671650204746E-2</v>
      </c>
      <c r="H26">
        <v>1.9732784992784993</v>
      </c>
      <c r="I26">
        <v>-8.0134930788393621E-3</v>
      </c>
      <c r="K26">
        <v>2</v>
      </c>
      <c r="L26" t="s">
        <v>37</v>
      </c>
      <c r="M26" t="s">
        <v>130</v>
      </c>
      <c r="N26">
        <v>1.9850000000000001</v>
      </c>
      <c r="O26">
        <v>1.9652650061996599</v>
      </c>
      <c r="P26">
        <v>1.94659229292929</v>
      </c>
      <c r="Q26">
        <f t="shared" si="0"/>
        <v>1.8672713270369901E-2</v>
      </c>
      <c r="R26">
        <v>1.9732784992784993</v>
      </c>
      <c r="S26">
        <v>-8.0134930788393621E-3</v>
      </c>
      <c r="U26">
        <v>3</v>
      </c>
      <c r="V26" t="s">
        <v>37</v>
      </c>
      <c r="W26" t="s">
        <v>180</v>
      </c>
      <c r="X26">
        <v>1.8564545454545454</v>
      </c>
      <c r="Y26">
        <v>1.9652650061996599</v>
      </c>
      <c r="Z26">
        <v>1.9609014444444399</v>
      </c>
      <c r="AA26">
        <f t="shared" si="1"/>
        <v>4.3635617552200134E-3</v>
      </c>
      <c r="AB26">
        <v>1.9732784992784993</v>
      </c>
      <c r="AC26">
        <v>-8.0134930788393621E-3</v>
      </c>
      <c r="AI26">
        <v>1.9652650061996599</v>
      </c>
      <c r="AJ26">
        <v>1.87039727272727</v>
      </c>
      <c r="AK26">
        <f t="shared" si="2"/>
        <v>9.486773347238997E-2</v>
      </c>
      <c r="AL26">
        <v>1.9732784992784993</v>
      </c>
      <c r="AM26">
        <v>-8.0134930788393621E-3</v>
      </c>
    </row>
    <row r="27" spans="1:39" x14ac:dyDescent="0.25">
      <c r="A27">
        <v>1</v>
      </c>
      <c r="B27" t="s">
        <v>38</v>
      </c>
      <c r="C27" t="s">
        <v>81</v>
      </c>
      <c r="D27">
        <v>2.0417272727272726</v>
      </c>
      <c r="E27">
        <v>1.9652650061996599</v>
      </c>
      <c r="F27">
        <v>2.0081321712201401</v>
      </c>
      <c r="G27">
        <v>-4.28671650204746E-2</v>
      </c>
      <c r="H27">
        <v>1.9947727272727271</v>
      </c>
      <c r="I27">
        <v>-2.9507721073067206E-2</v>
      </c>
      <c r="K27">
        <v>2</v>
      </c>
      <c r="L27" t="s">
        <v>38</v>
      </c>
      <c r="M27" t="s">
        <v>131</v>
      </c>
      <c r="N27">
        <v>2.0992727272727274</v>
      </c>
      <c r="O27">
        <v>1.9652650061996599</v>
      </c>
      <c r="P27">
        <v>1.94659229292929</v>
      </c>
      <c r="Q27">
        <f t="shared" si="0"/>
        <v>1.8672713270369901E-2</v>
      </c>
      <c r="R27">
        <v>1.9947727272727271</v>
      </c>
      <c r="S27">
        <v>-2.9507721073067206E-2</v>
      </c>
      <c r="U27">
        <v>3</v>
      </c>
      <c r="V27" t="s">
        <v>38</v>
      </c>
      <c r="W27" t="s">
        <v>181</v>
      </c>
      <c r="X27">
        <v>2.0049999999999999</v>
      </c>
      <c r="Y27">
        <v>1.9652650061996599</v>
      </c>
      <c r="Z27">
        <v>1.9609014444444399</v>
      </c>
      <c r="AA27">
        <f t="shared" si="1"/>
        <v>4.3635617552200134E-3</v>
      </c>
      <c r="AB27">
        <v>1.9947727272727271</v>
      </c>
      <c r="AC27">
        <v>-2.9507721073067206E-2</v>
      </c>
      <c r="AE27">
        <v>4</v>
      </c>
      <c r="AF27" t="s">
        <v>38</v>
      </c>
      <c r="AG27" t="s">
        <v>207</v>
      </c>
      <c r="AH27">
        <v>1.8330909090909091</v>
      </c>
      <c r="AI27">
        <v>1.9652650061996599</v>
      </c>
      <c r="AJ27">
        <v>1.87039727272727</v>
      </c>
      <c r="AK27">
        <f t="shared" si="2"/>
        <v>9.486773347238997E-2</v>
      </c>
      <c r="AL27">
        <v>1.9947727272727271</v>
      </c>
      <c r="AM27">
        <v>-2.9507721073067206E-2</v>
      </c>
    </row>
    <row r="28" spans="1:39" x14ac:dyDescent="0.25">
      <c r="A28">
        <v>1</v>
      </c>
      <c r="B28" t="s">
        <v>39</v>
      </c>
      <c r="C28" t="s">
        <v>82</v>
      </c>
      <c r="D28">
        <v>2.0222727272727274</v>
      </c>
      <c r="E28">
        <v>1.9652650061996599</v>
      </c>
      <c r="F28">
        <v>2.0081321712201401</v>
      </c>
      <c r="G28">
        <v>-4.28671650204746E-2</v>
      </c>
      <c r="H28">
        <v>1.999878787878788</v>
      </c>
      <c r="I28">
        <v>-3.4613781679128097E-2</v>
      </c>
      <c r="K28">
        <v>2</v>
      </c>
      <c r="L28" t="s">
        <v>39</v>
      </c>
      <c r="M28" t="s">
        <v>132</v>
      </c>
      <c r="N28">
        <v>1.8904545454545456</v>
      </c>
      <c r="O28">
        <v>1.9652650061996599</v>
      </c>
      <c r="P28">
        <v>1.94659229292929</v>
      </c>
      <c r="Q28">
        <f t="shared" si="0"/>
        <v>1.8672713270369901E-2</v>
      </c>
      <c r="R28">
        <v>1.999878787878788</v>
      </c>
      <c r="S28">
        <v>-3.4613781679128097E-2</v>
      </c>
      <c r="U28">
        <v>3</v>
      </c>
      <c r="V28" t="s">
        <v>39</v>
      </c>
      <c r="W28" t="s">
        <v>182</v>
      </c>
      <c r="X28">
        <v>2.0869090909090908</v>
      </c>
      <c r="Y28">
        <v>1.9652650061996599</v>
      </c>
      <c r="Z28">
        <v>1.9609014444444399</v>
      </c>
      <c r="AA28">
        <f t="shared" si="1"/>
        <v>4.3635617552200134E-3</v>
      </c>
      <c r="AB28">
        <v>1.999878787878788</v>
      </c>
      <c r="AC28">
        <v>-3.4613781679128097E-2</v>
      </c>
      <c r="AI28">
        <v>1.9652650061996599</v>
      </c>
      <c r="AJ28">
        <v>1.87039727272727</v>
      </c>
      <c r="AK28">
        <f t="shared" si="2"/>
        <v>9.486773347238997E-2</v>
      </c>
      <c r="AL28">
        <v>1.999878787878788</v>
      </c>
      <c r="AM28">
        <v>-3.4613781679128097E-2</v>
      </c>
    </row>
    <row r="29" spans="1:39" x14ac:dyDescent="0.25">
      <c r="A29">
        <v>1</v>
      </c>
      <c r="B29" t="s">
        <v>40</v>
      </c>
      <c r="C29" t="s">
        <v>83</v>
      </c>
      <c r="D29">
        <v>1.8975454545454544</v>
      </c>
      <c r="E29">
        <v>1.9652650061996599</v>
      </c>
      <c r="F29">
        <v>2.0081321712201401</v>
      </c>
      <c r="G29">
        <v>-4.28671650204746E-2</v>
      </c>
      <c r="H29">
        <v>1.9035227272727271</v>
      </c>
      <c r="I29">
        <v>6.1742278926932848E-2</v>
      </c>
      <c r="K29">
        <v>2</v>
      </c>
      <c r="L29" t="s">
        <v>40</v>
      </c>
      <c r="M29" t="s">
        <v>133</v>
      </c>
      <c r="N29">
        <v>1.9509090909090909</v>
      </c>
      <c r="O29">
        <v>1.9652650061996599</v>
      </c>
      <c r="P29">
        <v>1.94659229292929</v>
      </c>
      <c r="Q29">
        <f t="shared" si="0"/>
        <v>1.8672713270369901E-2</v>
      </c>
      <c r="R29">
        <v>1.9035227272727271</v>
      </c>
      <c r="S29">
        <v>6.1742278926932848E-2</v>
      </c>
      <c r="U29">
        <v>3</v>
      </c>
      <c r="V29" t="s">
        <v>40</v>
      </c>
      <c r="W29" t="s">
        <v>183</v>
      </c>
      <c r="X29">
        <v>1.8803636363636362</v>
      </c>
      <c r="Y29">
        <v>1.9652650061996599</v>
      </c>
      <c r="Z29">
        <v>1.9609014444444399</v>
      </c>
      <c r="AA29">
        <f t="shared" si="1"/>
        <v>4.3635617552200134E-3</v>
      </c>
      <c r="AB29">
        <v>1.9035227272727271</v>
      </c>
      <c r="AC29">
        <v>6.1742278926932848E-2</v>
      </c>
      <c r="AE29">
        <v>4</v>
      </c>
      <c r="AF29" t="s">
        <v>40</v>
      </c>
      <c r="AG29" t="s">
        <v>208</v>
      </c>
      <c r="AH29">
        <v>1.8852727272727272</v>
      </c>
      <c r="AI29">
        <v>1.9652650061996599</v>
      </c>
      <c r="AJ29">
        <v>1.87039727272727</v>
      </c>
      <c r="AK29">
        <f t="shared" si="2"/>
        <v>9.486773347238997E-2</v>
      </c>
      <c r="AL29">
        <v>1.9035227272727271</v>
      </c>
      <c r="AM29">
        <v>6.1742278926932848E-2</v>
      </c>
    </row>
    <row r="30" spans="1:39" x14ac:dyDescent="0.25">
      <c r="A30">
        <v>1</v>
      </c>
      <c r="B30" t="s">
        <v>41</v>
      </c>
      <c r="C30" t="s">
        <v>84</v>
      </c>
      <c r="D30">
        <v>2.0301666666666667</v>
      </c>
      <c r="E30">
        <v>1.9652650061996599</v>
      </c>
      <c r="F30">
        <v>2.0081321712201401</v>
      </c>
      <c r="G30">
        <v>-4.28671650204746E-2</v>
      </c>
      <c r="H30">
        <v>1.939314393939394</v>
      </c>
      <c r="I30">
        <v>2.5950612260265959E-2</v>
      </c>
      <c r="K30">
        <v>2</v>
      </c>
      <c r="L30" t="s">
        <v>41</v>
      </c>
      <c r="M30" t="s">
        <v>134</v>
      </c>
      <c r="N30">
        <v>1.993090909090909</v>
      </c>
      <c r="O30">
        <v>1.9652650061996599</v>
      </c>
      <c r="P30">
        <v>1.94659229292929</v>
      </c>
      <c r="Q30">
        <f t="shared" si="0"/>
        <v>1.8672713270369901E-2</v>
      </c>
      <c r="R30">
        <v>1.939314393939394</v>
      </c>
      <c r="S30">
        <v>2.5950612260265959E-2</v>
      </c>
      <c r="U30">
        <v>3</v>
      </c>
      <c r="V30" t="s">
        <v>41</v>
      </c>
      <c r="W30" t="s">
        <v>184</v>
      </c>
      <c r="X30">
        <v>1.9336363636363636</v>
      </c>
      <c r="Y30">
        <v>1.9652650061996599</v>
      </c>
      <c r="Z30">
        <v>1.9609014444444399</v>
      </c>
      <c r="AA30">
        <f t="shared" si="1"/>
        <v>4.3635617552200134E-3</v>
      </c>
      <c r="AB30">
        <v>1.939314393939394</v>
      </c>
      <c r="AC30">
        <v>2.5950612260265959E-2</v>
      </c>
      <c r="AE30">
        <v>4</v>
      </c>
      <c r="AF30" t="s">
        <v>41</v>
      </c>
      <c r="AG30" t="s">
        <v>209</v>
      </c>
      <c r="AH30">
        <v>1.8003636363636364</v>
      </c>
      <c r="AI30">
        <v>1.9652650061996599</v>
      </c>
      <c r="AJ30">
        <v>1.87039727272727</v>
      </c>
      <c r="AK30">
        <f t="shared" si="2"/>
        <v>9.486773347238997E-2</v>
      </c>
      <c r="AL30">
        <v>1.939314393939394</v>
      </c>
      <c r="AM30">
        <v>2.5950612260265959E-2</v>
      </c>
    </row>
    <row r="31" spans="1:39" x14ac:dyDescent="0.25">
      <c r="A31">
        <v>1</v>
      </c>
      <c r="B31" t="s">
        <v>42</v>
      </c>
      <c r="C31" t="s">
        <v>85</v>
      </c>
      <c r="D31">
        <v>1.9807000000000001</v>
      </c>
      <c r="E31">
        <v>1.9652650061996599</v>
      </c>
      <c r="F31">
        <v>2.0081321712201401</v>
      </c>
      <c r="G31">
        <v>-4.28671650204746E-2</v>
      </c>
      <c r="H31">
        <v>2.032172727272727</v>
      </c>
      <c r="I31">
        <v>-6.6907721073067083E-2</v>
      </c>
      <c r="K31">
        <v>2</v>
      </c>
      <c r="L31" t="s">
        <v>42</v>
      </c>
      <c r="M31" t="s">
        <v>135</v>
      </c>
      <c r="N31">
        <v>2.0428181818181819</v>
      </c>
      <c r="O31">
        <v>1.9652650061996599</v>
      </c>
      <c r="P31">
        <v>1.94659229292929</v>
      </c>
      <c r="Q31">
        <f t="shared" si="0"/>
        <v>1.8672713270369901E-2</v>
      </c>
      <c r="R31">
        <v>2.032172727272727</v>
      </c>
      <c r="S31">
        <v>-6.6907721073067083E-2</v>
      </c>
      <c r="U31">
        <v>3</v>
      </c>
      <c r="V31" t="s">
        <v>42</v>
      </c>
      <c r="W31" t="s">
        <v>185</v>
      </c>
      <c r="X31">
        <v>2.073</v>
      </c>
      <c r="Y31">
        <v>1.9652650061996599</v>
      </c>
      <c r="Z31">
        <v>1.9609014444444399</v>
      </c>
      <c r="AA31">
        <f t="shared" si="1"/>
        <v>4.3635617552200134E-3</v>
      </c>
      <c r="AB31">
        <v>2.032172727272727</v>
      </c>
      <c r="AC31">
        <v>-6.6907721073067083E-2</v>
      </c>
      <c r="AI31">
        <v>1.9652650061996599</v>
      </c>
      <c r="AJ31">
        <v>1.87039727272727</v>
      </c>
      <c r="AK31">
        <f t="shared" si="2"/>
        <v>9.486773347238997E-2</v>
      </c>
      <c r="AL31">
        <v>2.032172727272727</v>
      </c>
      <c r="AM31">
        <v>-6.6907721073067083E-2</v>
      </c>
    </row>
    <row r="32" spans="1:39" x14ac:dyDescent="0.25">
      <c r="A32">
        <v>1</v>
      </c>
      <c r="B32" t="s">
        <v>43</v>
      </c>
      <c r="C32" t="s">
        <v>86</v>
      </c>
      <c r="D32">
        <v>2.0181999999999998</v>
      </c>
      <c r="E32">
        <v>1.9652650061996599</v>
      </c>
      <c r="F32">
        <v>2.0081321712201401</v>
      </c>
      <c r="G32">
        <v>-4.28671650204746E-2</v>
      </c>
      <c r="H32">
        <v>1.9334303030303028</v>
      </c>
      <c r="I32">
        <v>3.1834703169357104E-2</v>
      </c>
      <c r="K32">
        <v>2</v>
      </c>
      <c r="L32" t="s">
        <v>43</v>
      </c>
      <c r="M32" t="s">
        <v>136</v>
      </c>
      <c r="N32">
        <v>1.8789090909090909</v>
      </c>
      <c r="O32">
        <v>1.9652650061996599</v>
      </c>
      <c r="P32">
        <v>1.94659229292929</v>
      </c>
      <c r="Q32">
        <f t="shared" si="0"/>
        <v>1.8672713270369901E-2</v>
      </c>
      <c r="R32">
        <v>1.9334303030303028</v>
      </c>
      <c r="S32">
        <v>3.1834703169357104E-2</v>
      </c>
      <c r="U32">
        <v>3</v>
      </c>
      <c r="V32" t="s">
        <v>43</v>
      </c>
      <c r="W32" t="s">
        <v>186</v>
      </c>
      <c r="X32">
        <v>1.9031818181818181</v>
      </c>
      <c r="Y32">
        <v>1.9652650061996599</v>
      </c>
      <c r="Z32">
        <v>1.9609014444444399</v>
      </c>
      <c r="AA32">
        <f t="shared" si="1"/>
        <v>4.3635617552200134E-3</v>
      </c>
      <c r="AB32">
        <v>1.9334303030303028</v>
      </c>
      <c r="AC32">
        <v>3.1834703169357104E-2</v>
      </c>
      <c r="AI32">
        <v>1.9652650061996599</v>
      </c>
      <c r="AJ32">
        <v>1.87039727272727</v>
      </c>
      <c r="AK32">
        <f t="shared" si="2"/>
        <v>9.486773347238997E-2</v>
      </c>
      <c r="AL32">
        <v>1.9334303030303028</v>
      </c>
      <c r="AM32">
        <v>3.1834703169357104E-2</v>
      </c>
    </row>
    <row r="33" spans="1:39" x14ac:dyDescent="0.25">
      <c r="A33">
        <v>1</v>
      </c>
      <c r="B33" t="s">
        <v>44</v>
      </c>
      <c r="C33" t="s">
        <v>87</v>
      </c>
      <c r="D33">
        <v>2.0205000000000002</v>
      </c>
      <c r="E33">
        <v>1.9652650061996599</v>
      </c>
      <c r="F33">
        <v>2.0081321712201401</v>
      </c>
      <c r="G33">
        <v>-4.28671650204746E-2</v>
      </c>
      <c r="H33">
        <v>1.9503969696969696</v>
      </c>
      <c r="I33">
        <v>1.4868036502690307E-2</v>
      </c>
      <c r="K33">
        <v>2</v>
      </c>
      <c r="L33" t="s">
        <v>44</v>
      </c>
      <c r="M33" t="s">
        <v>137</v>
      </c>
      <c r="N33">
        <v>1.872090909090909</v>
      </c>
      <c r="O33">
        <v>1.9652650061996599</v>
      </c>
      <c r="P33">
        <v>1.94659229292929</v>
      </c>
      <c r="Q33">
        <f t="shared" si="0"/>
        <v>1.8672713270369901E-2</v>
      </c>
      <c r="R33">
        <v>1.9503969696969696</v>
      </c>
      <c r="S33">
        <v>1.4868036502690307E-2</v>
      </c>
      <c r="U33">
        <v>3</v>
      </c>
      <c r="V33" t="s">
        <v>44</v>
      </c>
      <c r="W33" t="s">
        <v>187</v>
      </c>
      <c r="X33">
        <v>1.9585999999999999</v>
      </c>
      <c r="Y33">
        <v>1.9652650061996599</v>
      </c>
      <c r="Z33">
        <v>1.9609014444444399</v>
      </c>
      <c r="AA33">
        <f t="shared" si="1"/>
        <v>4.3635617552200134E-3</v>
      </c>
      <c r="AB33">
        <v>1.9503969696969696</v>
      </c>
      <c r="AC33">
        <v>1.4868036502690307E-2</v>
      </c>
      <c r="AI33">
        <v>1.9652650061996599</v>
      </c>
      <c r="AJ33">
        <v>1.87039727272727</v>
      </c>
      <c r="AK33">
        <f t="shared" si="2"/>
        <v>9.486773347238997E-2</v>
      </c>
      <c r="AL33">
        <v>1.9503969696969696</v>
      </c>
      <c r="AM33">
        <v>1.4868036502690307E-2</v>
      </c>
    </row>
    <row r="34" spans="1:39" x14ac:dyDescent="0.25">
      <c r="A34">
        <v>1</v>
      </c>
      <c r="B34" t="s">
        <v>45</v>
      </c>
      <c r="C34" t="s">
        <v>88</v>
      </c>
      <c r="D34">
        <v>1.9630909090909092</v>
      </c>
      <c r="E34">
        <v>1.9652650061996599</v>
      </c>
      <c r="F34">
        <v>2.0081321712201401</v>
      </c>
      <c r="G34">
        <v>-4.28671650204746E-2</v>
      </c>
      <c r="H34">
        <v>1.9142424242424241</v>
      </c>
      <c r="I34">
        <v>5.1022581957235857E-2</v>
      </c>
      <c r="K34">
        <v>2</v>
      </c>
      <c r="L34" t="s">
        <v>45</v>
      </c>
      <c r="M34" t="s">
        <v>138</v>
      </c>
      <c r="N34">
        <v>1.8227272727272728</v>
      </c>
      <c r="O34">
        <v>1.9652650061996599</v>
      </c>
      <c r="P34">
        <v>1.94659229292929</v>
      </c>
      <c r="Q34">
        <f t="shared" si="0"/>
        <v>1.8672713270369901E-2</v>
      </c>
      <c r="R34">
        <v>1.9142424242424241</v>
      </c>
      <c r="S34">
        <v>5.1022581957235857E-2</v>
      </c>
      <c r="U34">
        <v>3</v>
      </c>
      <c r="V34" t="s">
        <v>45</v>
      </c>
      <c r="W34" t="s">
        <v>188</v>
      </c>
      <c r="X34">
        <v>1.9569090909090909</v>
      </c>
      <c r="Y34">
        <v>1.9652650061996599</v>
      </c>
      <c r="Z34">
        <v>1.9609014444444399</v>
      </c>
      <c r="AA34">
        <f t="shared" si="1"/>
        <v>4.3635617552200134E-3</v>
      </c>
      <c r="AB34">
        <v>1.9142424242424241</v>
      </c>
      <c r="AC34">
        <v>5.1022581957235857E-2</v>
      </c>
      <c r="AI34">
        <v>1.9652650061996599</v>
      </c>
      <c r="AJ34">
        <v>1.87039727272727</v>
      </c>
      <c r="AK34">
        <f t="shared" si="2"/>
        <v>9.486773347238997E-2</v>
      </c>
      <c r="AL34">
        <v>1.9142424242424241</v>
      </c>
      <c r="AM34">
        <v>5.1022581957235857E-2</v>
      </c>
    </row>
    <row r="35" spans="1:39" x14ac:dyDescent="0.25">
      <c r="A35">
        <v>1</v>
      </c>
      <c r="B35" t="s">
        <v>10</v>
      </c>
      <c r="C35" t="s">
        <v>89</v>
      </c>
      <c r="D35">
        <v>2.0537272727272726</v>
      </c>
      <c r="E35">
        <v>1.9652650061996599</v>
      </c>
      <c r="F35">
        <v>2.0081321712201401</v>
      </c>
      <c r="G35">
        <v>-4.28671650204746E-2</v>
      </c>
      <c r="H35">
        <v>2.0625151515151514</v>
      </c>
      <c r="I35">
        <v>-9.7250145315491476E-2</v>
      </c>
      <c r="K35">
        <v>2</v>
      </c>
      <c r="L35" t="s">
        <v>10</v>
      </c>
      <c r="M35" t="s">
        <v>139</v>
      </c>
      <c r="N35">
        <v>1.9573636363636364</v>
      </c>
      <c r="O35">
        <v>1.9652650061996599</v>
      </c>
      <c r="P35">
        <v>1.94659229292929</v>
      </c>
      <c r="Q35">
        <f t="shared" si="0"/>
        <v>1.8672713270369901E-2</v>
      </c>
      <c r="R35">
        <v>2.0625151515151514</v>
      </c>
      <c r="S35">
        <v>-9.7250145315491476E-2</v>
      </c>
      <c r="U35">
        <v>3</v>
      </c>
      <c r="V35" t="s">
        <v>10</v>
      </c>
      <c r="W35" t="s">
        <v>189</v>
      </c>
      <c r="X35">
        <v>2.1764545454545456</v>
      </c>
      <c r="Y35">
        <v>1.9652650061996599</v>
      </c>
      <c r="Z35">
        <v>1.9609014444444399</v>
      </c>
      <c r="AA35">
        <f t="shared" si="1"/>
        <v>4.3635617552200134E-3</v>
      </c>
      <c r="AB35">
        <v>2.0625151515151514</v>
      </c>
      <c r="AC35">
        <v>-9.7250145315491476E-2</v>
      </c>
      <c r="AI35">
        <v>1.9652650061996599</v>
      </c>
      <c r="AJ35">
        <v>1.87039727272727</v>
      </c>
      <c r="AK35">
        <f t="shared" si="2"/>
        <v>9.486773347238997E-2</v>
      </c>
      <c r="AL35">
        <v>2.0625151515151514</v>
      </c>
      <c r="AM35">
        <v>-9.7250145315491476E-2</v>
      </c>
    </row>
    <row r="36" spans="1:39" x14ac:dyDescent="0.25">
      <c r="A36">
        <v>1</v>
      </c>
      <c r="B36" t="s">
        <v>46</v>
      </c>
      <c r="C36" t="s">
        <v>90</v>
      </c>
      <c r="D36">
        <v>1.9259999999999999</v>
      </c>
      <c r="E36">
        <v>1.9652650061996599</v>
      </c>
      <c r="F36">
        <v>2.0081321712201401</v>
      </c>
      <c r="G36">
        <v>-4.28671650204746E-2</v>
      </c>
      <c r="H36">
        <v>1.9592121212121212</v>
      </c>
      <c r="I36">
        <v>6.0528849875387536E-3</v>
      </c>
      <c r="K36">
        <v>2</v>
      </c>
      <c r="L36" t="s">
        <v>46</v>
      </c>
      <c r="M36" t="s">
        <v>140</v>
      </c>
      <c r="N36">
        <v>2.0324545454545455</v>
      </c>
      <c r="O36">
        <v>1.9652650061996599</v>
      </c>
      <c r="P36">
        <v>1.94659229292929</v>
      </c>
      <c r="Q36">
        <f t="shared" si="0"/>
        <v>1.8672713270369901E-2</v>
      </c>
      <c r="R36">
        <v>1.9592121212121212</v>
      </c>
      <c r="S36">
        <v>6.0528849875387536E-3</v>
      </c>
      <c r="U36">
        <v>3</v>
      </c>
      <c r="V36" t="s">
        <v>46</v>
      </c>
      <c r="W36" t="s">
        <v>190</v>
      </c>
      <c r="X36">
        <v>1.9191818181818183</v>
      </c>
      <c r="Y36">
        <v>1.9652650061996599</v>
      </c>
      <c r="Z36">
        <v>1.9609014444444399</v>
      </c>
      <c r="AA36">
        <f t="shared" si="1"/>
        <v>4.3635617552200134E-3</v>
      </c>
      <c r="AB36">
        <v>1.9592121212121212</v>
      </c>
      <c r="AC36">
        <v>6.0528849875387536E-3</v>
      </c>
      <c r="AI36">
        <v>1.9652650061996599</v>
      </c>
      <c r="AJ36">
        <v>1.87039727272727</v>
      </c>
      <c r="AK36">
        <f t="shared" si="2"/>
        <v>9.486773347238997E-2</v>
      </c>
      <c r="AL36">
        <v>1.9592121212121212</v>
      </c>
      <c r="AM36">
        <v>6.0528849875387536E-3</v>
      </c>
    </row>
    <row r="37" spans="1:39" x14ac:dyDescent="0.25">
      <c r="A37">
        <v>1</v>
      </c>
      <c r="B37" t="s">
        <v>47</v>
      </c>
      <c r="C37" t="s">
        <v>91</v>
      </c>
      <c r="D37">
        <v>1.959529411764706</v>
      </c>
      <c r="E37">
        <v>1.9652650061996599</v>
      </c>
      <c r="F37">
        <v>2.0081321712201401</v>
      </c>
      <c r="G37">
        <v>-4.28671650204746E-2</v>
      </c>
      <c r="H37">
        <v>1.8729505347593585</v>
      </c>
      <c r="I37">
        <v>9.2314471440301471E-2</v>
      </c>
      <c r="K37">
        <v>2</v>
      </c>
      <c r="L37" t="s">
        <v>47</v>
      </c>
      <c r="M37" t="s">
        <v>141</v>
      </c>
      <c r="N37">
        <v>1.992909090909091</v>
      </c>
      <c r="O37">
        <v>1.9652650061996599</v>
      </c>
      <c r="P37">
        <v>1.94659229292929</v>
      </c>
      <c r="Q37">
        <f t="shared" si="0"/>
        <v>1.8672713270369901E-2</v>
      </c>
      <c r="R37">
        <v>1.8729505347593585</v>
      </c>
      <c r="S37">
        <v>9.2314471440301471E-2</v>
      </c>
      <c r="U37">
        <v>3</v>
      </c>
      <c r="V37" t="s">
        <v>47</v>
      </c>
      <c r="W37" t="s">
        <v>191</v>
      </c>
      <c r="X37">
        <v>1.8443636363636364</v>
      </c>
      <c r="Y37">
        <v>1.9652650061996599</v>
      </c>
      <c r="Z37">
        <v>1.9609014444444399</v>
      </c>
      <c r="AA37">
        <f t="shared" si="1"/>
        <v>4.3635617552200134E-3</v>
      </c>
      <c r="AB37">
        <v>1.8729505347593585</v>
      </c>
      <c r="AC37">
        <v>9.2314471440301471E-2</v>
      </c>
      <c r="AE37">
        <v>4</v>
      </c>
      <c r="AF37" t="s">
        <v>47</v>
      </c>
      <c r="AG37" t="s">
        <v>210</v>
      </c>
      <c r="AH37">
        <v>1.6950000000000001</v>
      </c>
      <c r="AI37">
        <v>1.9652650061996599</v>
      </c>
      <c r="AJ37">
        <v>1.87039727272727</v>
      </c>
      <c r="AK37">
        <f t="shared" si="2"/>
        <v>9.486773347238997E-2</v>
      </c>
      <c r="AL37">
        <v>1.8729505347593585</v>
      </c>
      <c r="AM37">
        <v>9.2314471440301471E-2</v>
      </c>
    </row>
    <row r="38" spans="1:39" x14ac:dyDescent="0.25">
      <c r="A38">
        <v>1</v>
      </c>
      <c r="B38" t="s">
        <v>48</v>
      </c>
      <c r="C38" t="s">
        <v>92</v>
      </c>
      <c r="D38">
        <v>1.9716363636363636</v>
      </c>
      <c r="E38">
        <v>1.9652650061996599</v>
      </c>
      <c r="F38">
        <v>2.0081321712201401</v>
      </c>
      <c r="G38">
        <v>-4.28671650204746E-2</v>
      </c>
      <c r="H38">
        <v>1.9743333333333333</v>
      </c>
      <c r="I38">
        <v>-9.0683271336733373E-3</v>
      </c>
      <c r="K38">
        <v>2</v>
      </c>
      <c r="L38" t="s">
        <v>48</v>
      </c>
      <c r="M38" t="s">
        <v>142</v>
      </c>
      <c r="N38">
        <v>1.7818181818181817</v>
      </c>
      <c r="O38">
        <v>1.9652650061996599</v>
      </c>
      <c r="P38">
        <v>1.94659229292929</v>
      </c>
      <c r="Q38">
        <f t="shared" si="0"/>
        <v>1.8672713270369901E-2</v>
      </c>
      <c r="R38">
        <v>1.9743333333333333</v>
      </c>
      <c r="S38">
        <v>-9.0683271336733373E-3</v>
      </c>
      <c r="U38">
        <v>3</v>
      </c>
      <c r="V38" t="s">
        <v>48</v>
      </c>
      <c r="W38" t="s">
        <v>192</v>
      </c>
      <c r="X38">
        <v>2.1695454545454544</v>
      </c>
      <c r="Y38">
        <v>1.9652650061996599</v>
      </c>
      <c r="Z38">
        <v>1.9609014444444399</v>
      </c>
      <c r="AA38">
        <f t="shared" si="1"/>
        <v>4.3635617552200134E-3</v>
      </c>
      <c r="AB38">
        <v>1.9743333333333333</v>
      </c>
      <c r="AC38">
        <v>-9.0683271336733373E-3</v>
      </c>
      <c r="AI38">
        <v>1.9652650061996599</v>
      </c>
      <c r="AJ38">
        <v>1.87039727272727</v>
      </c>
      <c r="AK38">
        <f t="shared" si="2"/>
        <v>9.486773347238997E-2</v>
      </c>
      <c r="AL38">
        <v>1.9743333333333333</v>
      </c>
      <c r="AM38">
        <v>-9.0683271336733373E-3</v>
      </c>
    </row>
    <row r="39" spans="1:39" x14ac:dyDescent="0.25">
      <c r="A39">
        <v>1</v>
      </c>
      <c r="B39" t="s">
        <v>49</v>
      </c>
      <c r="C39" t="s">
        <v>93</v>
      </c>
      <c r="D39">
        <v>2.1882727272727274</v>
      </c>
      <c r="E39">
        <v>1.9652650061996599</v>
      </c>
      <c r="F39">
        <v>2.0081321712201401</v>
      </c>
      <c r="G39">
        <v>-4.28671650204746E-2</v>
      </c>
      <c r="H39">
        <v>2.0200538720538721</v>
      </c>
      <c r="I39">
        <v>-5.4788865854212165E-2</v>
      </c>
      <c r="K39">
        <v>2</v>
      </c>
      <c r="L39" t="s">
        <v>49</v>
      </c>
      <c r="M39" t="s">
        <v>143</v>
      </c>
      <c r="N39">
        <v>1.7949999999999999</v>
      </c>
      <c r="O39">
        <v>1.9652650061996599</v>
      </c>
      <c r="P39">
        <v>1.94659229292929</v>
      </c>
      <c r="Q39">
        <f t="shared" si="0"/>
        <v>1.8672713270369901E-2</v>
      </c>
      <c r="R39">
        <v>2.0200538720538721</v>
      </c>
      <c r="S39">
        <v>-5.4788865854212165E-2</v>
      </c>
      <c r="U39">
        <v>3</v>
      </c>
      <c r="V39" t="s">
        <v>49</v>
      </c>
      <c r="W39" t="s">
        <v>193</v>
      </c>
      <c r="X39">
        <v>2.076888888888889</v>
      </c>
      <c r="Y39">
        <v>1.9652650061996599</v>
      </c>
      <c r="Z39">
        <v>1.9609014444444399</v>
      </c>
      <c r="AA39">
        <f t="shared" si="1"/>
        <v>4.3635617552200134E-3</v>
      </c>
      <c r="AB39">
        <v>2.0200538720538721</v>
      </c>
      <c r="AC39">
        <v>-5.4788865854212165E-2</v>
      </c>
      <c r="AI39">
        <v>1.9652650061996599</v>
      </c>
      <c r="AJ39">
        <v>1.87039727272727</v>
      </c>
      <c r="AK39">
        <f t="shared" si="2"/>
        <v>9.486773347238997E-2</v>
      </c>
      <c r="AL39">
        <v>2.0200538720538721</v>
      </c>
      <c r="AM39">
        <v>-5.4788865854212165E-2</v>
      </c>
    </row>
    <row r="40" spans="1:39" x14ac:dyDescent="0.25">
      <c r="A40">
        <v>1</v>
      </c>
      <c r="B40" t="s">
        <v>50</v>
      </c>
      <c r="C40" t="s">
        <v>94</v>
      </c>
      <c r="D40">
        <v>1.7802</v>
      </c>
      <c r="E40">
        <v>1.9652650061996599</v>
      </c>
      <c r="F40">
        <v>2.0081321712201401</v>
      </c>
      <c r="G40">
        <v>-4.28671650204746E-2</v>
      </c>
      <c r="H40">
        <v>1.8190363636363636</v>
      </c>
      <c r="I40">
        <v>0.14622864256329637</v>
      </c>
      <c r="K40">
        <v>2</v>
      </c>
      <c r="L40" t="s">
        <v>50</v>
      </c>
      <c r="M40" t="s">
        <v>144</v>
      </c>
      <c r="N40">
        <v>1.8876363636363636</v>
      </c>
      <c r="O40">
        <v>1.9652650061996599</v>
      </c>
      <c r="P40">
        <v>1.94659229292929</v>
      </c>
      <c r="Q40">
        <f t="shared" si="0"/>
        <v>1.8672713270369901E-2</v>
      </c>
      <c r="R40">
        <v>1.8190363636363636</v>
      </c>
      <c r="S40">
        <v>0.14622864256329637</v>
      </c>
      <c r="U40">
        <v>3</v>
      </c>
      <c r="V40" t="s">
        <v>50</v>
      </c>
      <c r="W40" t="s">
        <v>194</v>
      </c>
      <c r="X40">
        <v>1.7892727272727273</v>
      </c>
      <c r="Y40">
        <v>1.9652650061996599</v>
      </c>
      <c r="Z40">
        <v>1.9609014444444399</v>
      </c>
      <c r="AA40">
        <f t="shared" si="1"/>
        <v>4.3635617552200134E-3</v>
      </c>
      <c r="AB40">
        <v>1.8190363636363636</v>
      </c>
      <c r="AC40">
        <v>0.14622864256329637</v>
      </c>
      <c r="AI40">
        <v>1.9652650061996599</v>
      </c>
      <c r="AJ40">
        <v>1.87039727272727</v>
      </c>
      <c r="AK40">
        <f t="shared" si="2"/>
        <v>9.486773347238997E-2</v>
      </c>
      <c r="AL40">
        <v>1.8190363636363636</v>
      </c>
      <c r="AM40">
        <v>0.14622864256329637</v>
      </c>
    </row>
    <row r="41" spans="1:39" x14ac:dyDescent="0.25">
      <c r="A41">
        <v>1</v>
      </c>
      <c r="B41" t="s">
        <v>51</v>
      </c>
      <c r="C41" t="s">
        <v>95</v>
      </c>
      <c r="D41">
        <v>2.045818181818182</v>
      </c>
      <c r="E41">
        <v>1.9652650061996599</v>
      </c>
      <c r="F41">
        <v>2.0081321712201401</v>
      </c>
      <c r="G41">
        <v>-4.28671650204746E-2</v>
      </c>
      <c r="H41">
        <v>1.9034431818181821</v>
      </c>
      <c r="I41">
        <v>6.1821824381477875E-2</v>
      </c>
      <c r="K41">
        <v>2</v>
      </c>
      <c r="L41" t="s">
        <v>51</v>
      </c>
      <c r="M41" t="s">
        <v>145</v>
      </c>
      <c r="N41">
        <v>1.883909090909091</v>
      </c>
      <c r="O41">
        <v>1.9652650061996599</v>
      </c>
      <c r="P41">
        <v>1.94659229292929</v>
      </c>
      <c r="Q41">
        <f t="shared" si="0"/>
        <v>1.8672713270369901E-2</v>
      </c>
      <c r="R41">
        <v>1.9034431818181821</v>
      </c>
      <c r="S41">
        <v>6.1821824381477875E-2</v>
      </c>
      <c r="U41">
        <v>3</v>
      </c>
      <c r="V41" t="s">
        <v>51</v>
      </c>
      <c r="W41" t="s">
        <v>195</v>
      </c>
      <c r="X41">
        <v>1.7215</v>
      </c>
      <c r="Y41">
        <v>1.9652650061996599</v>
      </c>
      <c r="Z41">
        <v>1.9609014444444399</v>
      </c>
      <c r="AA41">
        <f t="shared" si="1"/>
        <v>4.3635617552200134E-3</v>
      </c>
      <c r="AB41">
        <v>1.9034431818181821</v>
      </c>
      <c r="AC41">
        <v>6.1821824381477875E-2</v>
      </c>
      <c r="AE41">
        <v>4</v>
      </c>
      <c r="AF41" t="s">
        <v>51</v>
      </c>
      <c r="AG41" t="s">
        <v>211</v>
      </c>
      <c r="AH41">
        <v>1.9625454545454546</v>
      </c>
      <c r="AI41">
        <v>1.9652650061996599</v>
      </c>
      <c r="AJ41">
        <v>1.87039727272727</v>
      </c>
      <c r="AK41">
        <f t="shared" si="2"/>
        <v>9.486773347238997E-2</v>
      </c>
      <c r="AL41">
        <v>1.9034431818181821</v>
      </c>
      <c r="AM41">
        <v>6.1821824381477875E-2</v>
      </c>
    </row>
    <row r="42" spans="1:39" x14ac:dyDescent="0.25">
      <c r="A42">
        <v>1</v>
      </c>
      <c r="B42" t="s">
        <v>52</v>
      </c>
      <c r="C42" t="s">
        <v>96</v>
      </c>
      <c r="D42">
        <v>2.0278999999999998</v>
      </c>
      <c r="E42">
        <v>1.9652650061996599</v>
      </c>
      <c r="F42">
        <v>2.0081321712201401</v>
      </c>
      <c r="G42">
        <v>-4.28671650204746E-2</v>
      </c>
      <c r="H42">
        <v>2.0404977272727272</v>
      </c>
      <c r="I42">
        <v>-7.5232721073067221E-2</v>
      </c>
      <c r="K42">
        <v>2</v>
      </c>
      <c r="L42" t="s">
        <v>52</v>
      </c>
      <c r="M42" t="s">
        <v>146</v>
      </c>
      <c r="N42">
        <v>2.2094545454545456</v>
      </c>
      <c r="O42">
        <v>1.9652650061996599</v>
      </c>
      <c r="P42">
        <v>1.94659229292929</v>
      </c>
      <c r="Q42">
        <f t="shared" si="0"/>
        <v>1.8672713270369901E-2</v>
      </c>
      <c r="R42">
        <v>2.0404977272727272</v>
      </c>
      <c r="S42">
        <v>-7.5232721073067221E-2</v>
      </c>
      <c r="U42">
        <v>3</v>
      </c>
      <c r="V42" t="s">
        <v>52</v>
      </c>
      <c r="W42" t="s">
        <v>196</v>
      </c>
      <c r="X42">
        <v>1.8833636363636364</v>
      </c>
      <c r="Y42">
        <v>1.9652650061996599</v>
      </c>
      <c r="Z42">
        <v>1.9609014444444399</v>
      </c>
      <c r="AA42">
        <f t="shared" si="1"/>
        <v>4.3635617552200134E-3</v>
      </c>
      <c r="AB42">
        <v>2.0404977272727272</v>
      </c>
      <c r="AC42">
        <v>-7.5232721073067221E-2</v>
      </c>
      <c r="AE42">
        <v>4</v>
      </c>
      <c r="AF42" t="s">
        <v>52</v>
      </c>
      <c r="AG42" t="s">
        <v>212</v>
      </c>
      <c r="AH42">
        <v>2.0412727272727271</v>
      </c>
      <c r="AI42">
        <v>1.9652650061996599</v>
      </c>
      <c r="AJ42">
        <v>1.87039727272727</v>
      </c>
      <c r="AK42">
        <f t="shared" si="2"/>
        <v>9.486773347238997E-2</v>
      </c>
      <c r="AL42">
        <v>2.0404977272727272</v>
      </c>
      <c r="AM42">
        <v>-7.5232721073067221E-2</v>
      </c>
    </row>
    <row r="43" spans="1:39" x14ac:dyDescent="0.25">
      <c r="A43">
        <v>1</v>
      </c>
      <c r="B43" t="s">
        <v>53</v>
      </c>
      <c r="C43" t="s">
        <v>97</v>
      </c>
      <c r="D43">
        <v>1.9021818181818182</v>
      </c>
      <c r="E43">
        <v>1.9652650061996599</v>
      </c>
      <c r="F43">
        <v>2.0081321712201401</v>
      </c>
      <c r="G43">
        <v>-4.28671650204746E-2</v>
      </c>
      <c r="H43">
        <v>1.9371863636363638</v>
      </c>
      <c r="I43">
        <v>2.8078642563296174E-2</v>
      </c>
      <c r="K43">
        <v>2</v>
      </c>
      <c r="L43" t="s">
        <v>53</v>
      </c>
      <c r="M43" t="s">
        <v>147</v>
      </c>
      <c r="N43">
        <v>1.9971818181818182</v>
      </c>
      <c r="O43">
        <v>1.9652650061996599</v>
      </c>
      <c r="P43">
        <v>1.94659229292929</v>
      </c>
      <c r="Q43">
        <f t="shared" si="0"/>
        <v>1.8672713270369901E-2</v>
      </c>
      <c r="R43">
        <v>1.9371863636363638</v>
      </c>
      <c r="S43">
        <v>2.8078642563296174E-2</v>
      </c>
      <c r="U43">
        <v>3</v>
      </c>
      <c r="V43" t="s">
        <v>53</v>
      </c>
      <c r="W43" t="s">
        <v>197</v>
      </c>
      <c r="X43">
        <v>1.8311818181818182</v>
      </c>
      <c r="Y43">
        <v>1.9652650061996599</v>
      </c>
      <c r="Z43">
        <v>1.9609014444444399</v>
      </c>
      <c r="AA43">
        <f t="shared" si="1"/>
        <v>4.3635617552200134E-3</v>
      </c>
      <c r="AB43">
        <v>1.9371863636363638</v>
      </c>
      <c r="AC43">
        <v>2.8078642563296174E-2</v>
      </c>
      <c r="AE43">
        <v>4</v>
      </c>
      <c r="AF43" t="s">
        <v>53</v>
      </c>
      <c r="AG43" t="s">
        <v>213</v>
      </c>
      <c r="AH43">
        <v>2.0182000000000002</v>
      </c>
      <c r="AI43">
        <v>1.9652650061996599</v>
      </c>
      <c r="AJ43">
        <v>1.87039727272727</v>
      </c>
      <c r="AK43">
        <f t="shared" si="2"/>
        <v>9.486773347238997E-2</v>
      </c>
      <c r="AL43">
        <v>1.9371863636363638</v>
      </c>
      <c r="AM43">
        <v>2.8078642563296174E-2</v>
      </c>
    </row>
    <row r="44" spans="1:39" x14ac:dyDescent="0.25">
      <c r="A44">
        <v>1</v>
      </c>
      <c r="B44" t="s">
        <v>54</v>
      </c>
      <c r="C44" t="s">
        <v>98</v>
      </c>
      <c r="D44">
        <v>1.8142727272727273</v>
      </c>
      <c r="E44">
        <v>1.9652650061996599</v>
      </c>
      <c r="F44">
        <v>2.0081321712201401</v>
      </c>
      <c r="G44">
        <v>-4.28671650204746E-2</v>
      </c>
      <c r="H44">
        <v>1.8347242424242427</v>
      </c>
      <c r="I44">
        <v>0.13054076377541723</v>
      </c>
      <c r="K44">
        <v>2</v>
      </c>
      <c r="L44" t="s">
        <v>54</v>
      </c>
      <c r="M44" t="s">
        <v>148</v>
      </c>
      <c r="N44">
        <v>1.9774</v>
      </c>
      <c r="O44">
        <v>1.9652650061996599</v>
      </c>
      <c r="P44">
        <v>1.94659229292929</v>
      </c>
      <c r="Q44">
        <f t="shared" si="0"/>
        <v>1.8672713270369901E-2</v>
      </c>
      <c r="R44">
        <v>1.8347242424242427</v>
      </c>
      <c r="S44">
        <v>0.13054076377541723</v>
      </c>
      <c r="U44">
        <v>3</v>
      </c>
      <c r="V44" t="s">
        <v>54</v>
      </c>
      <c r="W44" t="s">
        <v>198</v>
      </c>
      <c r="X44">
        <v>1.7124999999999999</v>
      </c>
      <c r="Y44">
        <v>1.9652650061996599</v>
      </c>
      <c r="Z44">
        <v>1.9609014444444399</v>
      </c>
      <c r="AA44">
        <f t="shared" si="1"/>
        <v>4.3635617552200134E-3</v>
      </c>
      <c r="AB44">
        <v>1.8347242424242427</v>
      </c>
      <c r="AC44">
        <v>0.13054076377541723</v>
      </c>
      <c r="AI44">
        <v>1.9652650061996599</v>
      </c>
      <c r="AJ44">
        <v>1.87039727272727</v>
      </c>
      <c r="AK44">
        <f t="shared" si="2"/>
        <v>9.486773347238997E-2</v>
      </c>
      <c r="AL44">
        <v>1.8347242424242427</v>
      </c>
      <c r="AM44">
        <v>0.13054076377541723</v>
      </c>
    </row>
    <row r="45" spans="1:39" x14ac:dyDescent="0.25">
      <c r="A45">
        <v>1</v>
      </c>
      <c r="B45" t="s">
        <v>55</v>
      </c>
      <c r="C45" t="s">
        <v>99</v>
      </c>
      <c r="D45">
        <v>2.1977272727272728</v>
      </c>
      <c r="E45">
        <v>1.9652650061996599</v>
      </c>
      <c r="F45">
        <v>2.0081321712201401</v>
      </c>
      <c r="G45">
        <v>-4.28671650204746E-2</v>
      </c>
      <c r="H45">
        <v>2.032</v>
      </c>
      <c r="I45">
        <v>-6.6734993800340092E-2</v>
      </c>
      <c r="K45">
        <v>2</v>
      </c>
      <c r="L45" t="s">
        <v>55</v>
      </c>
      <c r="M45" t="s">
        <v>149</v>
      </c>
      <c r="N45">
        <v>2.0362727272727272</v>
      </c>
      <c r="O45">
        <v>1.9652650061996599</v>
      </c>
      <c r="P45">
        <v>1.94659229292929</v>
      </c>
      <c r="Q45">
        <f t="shared" si="0"/>
        <v>1.8672713270369901E-2</v>
      </c>
      <c r="R45">
        <v>2.032</v>
      </c>
      <c r="S45">
        <v>-6.6734993800340092E-2</v>
      </c>
      <c r="U45">
        <v>3</v>
      </c>
      <c r="V45" t="s">
        <v>55</v>
      </c>
      <c r="W45" t="s">
        <v>199</v>
      </c>
      <c r="X45">
        <v>2.0436363636363635</v>
      </c>
      <c r="Y45">
        <v>1.9652650061996599</v>
      </c>
      <c r="Z45">
        <v>1.9609014444444399</v>
      </c>
      <c r="AA45">
        <f t="shared" si="1"/>
        <v>4.3635617552200134E-3</v>
      </c>
      <c r="AB45">
        <v>2.032</v>
      </c>
      <c r="AC45">
        <v>-6.6734993800340092E-2</v>
      </c>
      <c r="AE45">
        <v>4</v>
      </c>
      <c r="AF45" t="s">
        <v>55</v>
      </c>
      <c r="AG45" t="s">
        <v>214</v>
      </c>
      <c r="AH45">
        <v>1.8503636363636364</v>
      </c>
      <c r="AI45">
        <v>1.9652650061996599</v>
      </c>
      <c r="AJ45">
        <v>1.87039727272727</v>
      </c>
      <c r="AK45">
        <f t="shared" si="2"/>
        <v>9.486773347238997E-2</v>
      </c>
      <c r="AL45">
        <v>2.032</v>
      </c>
      <c r="AM45">
        <v>-6.6734993800340092E-2</v>
      </c>
    </row>
    <row r="46" spans="1:39" x14ac:dyDescent="0.25">
      <c r="A46">
        <v>1</v>
      </c>
      <c r="B46" t="s">
        <v>11</v>
      </c>
      <c r="C46" t="s">
        <v>100</v>
      </c>
      <c r="D46">
        <v>1.9779</v>
      </c>
      <c r="E46">
        <v>1.9652650061996599</v>
      </c>
      <c r="F46">
        <v>2.0081321712201401</v>
      </c>
      <c r="G46">
        <v>-4.28671650204746E-2</v>
      </c>
      <c r="H46">
        <v>2.0601484848484848</v>
      </c>
      <c r="I46">
        <v>-9.4883478648824848E-2</v>
      </c>
      <c r="K46">
        <v>2</v>
      </c>
      <c r="L46" t="s">
        <v>11</v>
      </c>
      <c r="M46" t="s">
        <v>150</v>
      </c>
      <c r="N46">
        <v>2.0553636363636363</v>
      </c>
      <c r="O46">
        <v>1.9652650061996599</v>
      </c>
      <c r="P46">
        <v>1.94659229292929</v>
      </c>
      <c r="Q46">
        <f t="shared" si="0"/>
        <v>1.8672713270369901E-2</v>
      </c>
      <c r="R46">
        <v>2.0601484848484848</v>
      </c>
      <c r="S46">
        <v>-9.4883478648824848E-2</v>
      </c>
      <c r="U46">
        <v>3</v>
      </c>
      <c r="V46" t="s">
        <v>11</v>
      </c>
      <c r="W46" t="s">
        <v>200</v>
      </c>
      <c r="X46">
        <v>2.1471818181818181</v>
      </c>
      <c r="Y46">
        <v>1.9652650061996599</v>
      </c>
      <c r="Z46">
        <v>1.9609014444444399</v>
      </c>
      <c r="AA46">
        <f t="shared" si="1"/>
        <v>4.3635617552200134E-3</v>
      </c>
      <c r="AB46">
        <v>2.0601484848484848</v>
      </c>
      <c r="AC46">
        <v>-9.4883478648824848E-2</v>
      </c>
      <c r="AI46">
        <v>1.9652650061996599</v>
      </c>
      <c r="AJ46">
        <v>1.87039727272727</v>
      </c>
      <c r="AK46">
        <f t="shared" si="2"/>
        <v>9.486773347238997E-2</v>
      </c>
      <c r="AL46">
        <v>2.0601484848484848</v>
      </c>
      <c r="AM46">
        <v>-9.4883478648824848E-2</v>
      </c>
    </row>
    <row r="47" spans="1:39" x14ac:dyDescent="0.25">
      <c r="A47">
        <v>1</v>
      </c>
      <c r="B47" t="s">
        <v>56</v>
      </c>
      <c r="C47" t="s">
        <v>101</v>
      </c>
      <c r="D47">
        <v>1.9798</v>
      </c>
      <c r="E47">
        <v>1.9652650061996599</v>
      </c>
      <c r="F47">
        <v>2.0081321712201401</v>
      </c>
      <c r="G47">
        <v>-4.28671650204746E-2</v>
      </c>
      <c r="H47">
        <v>1.9406886363636364</v>
      </c>
      <c r="I47">
        <v>2.4576369836023515E-2</v>
      </c>
      <c r="K47">
        <v>2</v>
      </c>
      <c r="L47" t="s">
        <v>56</v>
      </c>
      <c r="M47" t="s">
        <v>151</v>
      </c>
      <c r="N47">
        <v>2.0844545454545456</v>
      </c>
      <c r="O47">
        <v>1.9652650061996599</v>
      </c>
      <c r="P47">
        <v>1.94659229292929</v>
      </c>
      <c r="Q47">
        <f t="shared" si="0"/>
        <v>1.8672713270369901E-2</v>
      </c>
      <c r="R47">
        <v>1.9406886363636364</v>
      </c>
      <c r="S47">
        <v>2.4576369836023515E-2</v>
      </c>
      <c r="U47">
        <v>3</v>
      </c>
      <c r="V47" t="s">
        <v>56</v>
      </c>
      <c r="W47" t="s">
        <v>201</v>
      </c>
      <c r="X47">
        <v>1.9370000000000001</v>
      </c>
      <c r="Y47">
        <v>1.9652650061996599</v>
      </c>
      <c r="Z47">
        <v>1.9609014444444399</v>
      </c>
      <c r="AA47">
        <f t="shared" si="1"/>
        <v>4.3635617552200134E-3</v>
      </c>
      <c r="AB47">
        <v>1.9406886363636364</v>
      </c>
      <c r="AC47">
        <v>2.4576369836023515E-2</v>
      </c>
      <c r="AE47">
        <v>4</v>
      </c>
      <c r="AF47" t="s">
        <v>56</v>
      </c>
      <c r="AG47" t="s">
        <v>215</v>
      </c>
      <c r="AH47">
        <v>1.7615000000000001</v>
      </c>
      <c r="AI47">
        <v>1.9652650061996599</v>
      </c>
      <c r="AJ47">
        <v>1.87039727272727</v>
      </c>
      <c r="AK47">
        <f t="shared" si="2"/>
        <v>9.486773347238997E-2</v>
      </c>
      <c r="AL47">
        <v>1.9406886363636364</v>
      </c>
      <c r="AM47">
        <v>2.4576369836023515E-2</v>
      </c>
    </row>
    <row r="48" spans="1:39" x14ac:dyDescent="0.25">
      <c r="A48">
        <v>1</v>
      </c>
      <c r="B48" t="s">
        <v>12</v>
      </c>
      <c r="C48" t="s">
        <v>102</v>
      </c>
      <c r="D48">
        <v>2.0874545454545452</v>
      </c>
      <c r="E48">
        <v>1.9652650061996599</v>
      </c>
      <c r="F48">
        <v>2.0081321712201401</v>
      </c>
      <c r="G48">
        <v>-4.28671650204746E-2</v>
      </c>
      <c r="H48">
        <v>2.0305454545454547</v>
      </c>
      <c r="I48">
        <v>-6.5280448345794717E-2</v>
      </c>
      <c r="K48">
        <v>2</v>
      </c>
      <c r="L48" t="s">
        <v>12</v>
      </c>
      <c r="M48" t="s">
        <v>152</v>
      </c>
      <c r="N48">
        <v>2.015090909090909</v>
      </c>
      <c r="O48">
        <v>1.9652650061996599</v>
      </c>
      <c r="P48">
        <v>1.94659229292929</v>
      </c>
      <c r="Q48">
        <f t="shared" si="0"/>
        <v>1.8672713270369901E-2</v>
      </c>
      <c r="R48">
        <v>2.0305454545454547</v>
      </c>
      <c r="S48">
        <v>-6.5280448345794717E-2</v>
      </c>
      <c r="U48">
        <v>3</v>
      </c>
      <c r="V48" t="s">
        <v>12</v>
      </c>
      <c r="W48" t="s">
        <v>202</v>
      </c>
      <c r="X48">
        <v>1.989090909090909</v>
      </c>
      <c r="Y48">
        <v>1.9652650061996599</v>
      </c>
      <c r="Z48">
        <v>1.9609014444444399</v>
      </c>
      <c r="AA48">
        <f t="shared" si="1"/>
        <v>4.3635617552200134E-3</v>
      </c>
      <c r="AB48">
        <v>2.0305454545454547</v>
      </c>
      <c r="AC48">
        <v>-6.5280448345794717E-2</v>
      </c>
      <c r="AI48">
        <v>1.9652650061996599</v>
      </c>
      <c r="AJ48">
        <v>1.87039727272727</v>
      </c>
      <c r="AK48">
        <f t="shared" si="2"/>
        <v>9.486773347238997E-2</v>
      </c>
      <c r="AL48">
        <v>2.0305454545454547</v>
      </c>
      <c r="AM48">
        <v>-6.5280448345794717E-2</v>
      </c>
    </row>
    <row r="49" spans="1:39" x14ac:dyDescent="0.25">
      <c r="A49">
        <v>1</v>
      </c>
      <c r="B49" t="s">
        <v>13</v>
      </c>
      <c r="C49" t="s">
        <v>103</v>
      </c>
      <c r="D49">
        <v>2.0379999999999998</v>
      </c>
      <c r="E49">
        <v>1.9652650061996599</v>
      </c>
      <c r="F49">
        <v>2.0081321712201401</v>
      </c>
      <c r="G49">
        <v>-4.28671650204746E-2</v>
      </c>
      <c r="H49">
        <v>2.040393939393939</v>
      </c>
      <c r="I49">
        <v>-7.5128933194279046E-2</v>
      </c>
      <c r="K49">
        <v>2</v>
      </c>
      <c r="L49" t="s">
        <v>13</v>
      </c>
      <c r="M49" t="s">
        <v>153</v>
      </c>
      <c r="N49">
        <v>1.9016363636363636</v>
      </c>
      <c r="O49">
        <v>1.9652650061996599</v>
      </c>
      <c r="P49">
        <v>1.94659229292929</v>
      </c>
      <c r="Q49">
        <f t="shared" si="0"/>
        <v>1.8672713270369901E-2</v>
      </c>
      <c r="R49">
        <v>2.040393939393939</v>
      </c>
      <c r="S49">
        <v>-7.5128933194279046E-2</v>
      </c>
      <c r="U49">
        <v>3</v>
      </c>
      <c r="V49" t="s">
        <v>13</v>
      </c>
      <c r="W49" t="s">
        <v>203</v>
      </c>
      <c r="X49">
        <v>2.1815454545454545</v>
      </c>
      <c r="Y49">
        <v>1.9652650061996599</v>
      </c>
      <c r="Z49">
        <v>1.9609014444444399</v>
      </c>
      <c r="AA49">
        <f t="shared" si="1"/>
        <v>4.3635617552200134E-3</v>
      </c>
      <c r="AB49">
        <v>2.040393939393939</v>
      </c>
      <c r="AC49">
        <v>-7.5128933194279046E-2</v>
      </c>
      <c r="AI49">
        <v>1.9652650061996599</v>
      </c>
      <c r="AJ49">
        <v>1.87039727272727</v>
      </c>
      <c r="AK49">
        <f t="shared" si="2"/>
        <v>9.486773347238997E-2</v>
      </c>
      <c r="AL49">
        <v>2.040393939393939</v>
      </c>
      <c r="AM49">
        <v>-7.5128933194279046E-2</v>
      </c>
    </row>
    <row r="50" spans="1:39" x14ac:dyDescent="0.25">
      <c r="A50">
        <v>1</v>
      </c>
      <c r="B50" t="s">
        <v>14</v>
      </c>
      <c r="C50" t="s">
        <v>104</v>
      </c>
      <c r="D50">
        <v>2.0371818181818182</v>
      </c>
      <c r="E50">
        <v>1.9652650061996599</v>
      </c>
      <c r="F50">
        <v>2.0081321712201401</v>
      </c>
      <c r="G50">
        <v>-4.28671650204746E-2</v>
      </c>
      <c r="H50">
        <v>2.0515757575757578</v>
      </c>
      <c r="I50">
        <v>-8.6310751376097894E-2</v>
      </c>
      <c r="K50">
        <v>2</v>
      </c>
      <c r="L50" t="s">
        <v>14</v>
      </c>
      <c r="M50" t="s">
        <v>154</v>
      </c>
      <c r="N50">
        <v>1.9494545454545456</v>
      </c>
      <c r="O50">
        <v>1.9652650061996599</v>
      </c>
      <c r="P50">
        <v>1.94659229292929</v>
      </c>
      <c r="Q50">
        <f t="shared" si="0"/>
        <v>1.8672713270369901E-2</v>
      </c>
      <c r="R50">
        <v>2.0515757575757578</v>
      </c>
      <c r="S50">
        <v>-8.6310751376097894E-2</v>
      </c>
      <c r="U50">
        <v>3</v>
      </c>
      <c r="V50" t="s">
        <v>14</v>
      </c>
      <c r="W50" t="s">
        <v>204</v>
      </c>
      <c r="X50">
        <v>2.1680909090909091</v>
      </c>
      <c r="Y50">
        <v>1.9652650061996599</v>
      </c>
      <c r="Z50">
        <v>1.9609014444444399</v>
      </c>
      <c r="AA50">
        <f t="shared" si="1"/>
        <v>4.3635617552200134E-3</v>
      </c>
      <c r="AB50">
        <v>2.0515757575757578</v>
      </c>
      <c r="AC50">
        <v>-8.6310751376097894E-2</v>
      </c>
      <c r="AI50">
        <v>1.9652650061996599</v>
      </c>
      <c r="AJ50">
        <v>1.87039727272727</v>
      </c>
      <c r="AK50">
        <f t="shared" si="2"/>
        <v>9.486773347238997E-2</v>
      </c>
      <c r="AL50">
        <v>2.0515757575757578</v>
      </c>
      <c r="AM50">
        <v>-8.6310751376097894E-2</v>
      </c>
    </row>
    <row r="51" spans="1:39" x14ac:dyDescent="0.25">
      <c r="A51">
        <v>1</v>
      </c>
      <c r="B51" t="s">
        <v>15</v>
      </c>
      <c r="C51" t="s">
        <v>105</v>
      </c>
      <c r="D51">
        <v>2.0422727272727275</v>
      </c>
      <c r="E51">
        <v>1.9652650061996599</v>
      </c>
      <c r="F51">
        <v>2.0081321712201401</v>
      </c>
      <c r="G51">
        <v>-4.28671650204746E-2</v>
      </c>
      <c r="H51">
        <v>1.995080808080808</v>
      </c>
      <c r="I51">
        <v>-2.9815801881148074E-2</v>
      </c>
      <c r="K51">
        <v>2</v>
      </c>
      <c r="L51" t="s">
        <v>15</v>
      </c>
      <c r="M51" t="s">
        <v>155</v>
      </c>
      <c r="N51">
        <v>1.9716363636363636</v>
      </c>
      <c r="O51">
        <v>1.9652650061996599</v>
      </c>
      <c r="P51">
        <v>1.94659229292929</v>
      </c>
      <c r="Q51">
        <f t="shared" si="0"/>
        <v>1.8672713270369901E-2</v>
      </c>
      <c r="R51">
        <v>1.995080808080808</v>
      </c>
      <c r="S51">
        <v>-2.9815801881148074E-2</v>
      </c>
      <c r="U51">
        <v>3</v>
      </c>
      <c r="V51" t="s">
        <v>15</v>
      </c>
      <c r="W51" t="s">
        <v>205</v>
      </c>
      <c r="X51">
        <v>1.9713333333333334</v>
      </c>
      <c r="Y51">
        <v>1.9652650061996599</v>
      </c>
      <c r="Z51">
        <v>1.9609014444444399</v>
      </c>
      <c r="AA51">
        <f t="shared" si="1"/>
        <v>4.3635617552200134E-3</v>
      </c>
      <c r="AB51">
        <v>1.995080808080808</v>
      </c>
      <c r="AC51">
        <v>-2.9815801881148074E-2</v>
      </c>
      <c r="AI51">
        <v>1.9652650061996599</v>
      </c>
      <c r="AJ51">
        <v>1.87039727272727</v>
      </c>
      <c r="AK51">
        <f t="shared" si="2"/>
        <v>9.486773347238997E-2</v>
      </c>
      <c r="AL51">
        <v>1.995080808080808</v>
      </c>
      <c r="AM51">
        <v>-2.9815801881148074E-2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</vt:lpstr>
      <vt:lpstr>Sheet4</vt:lpstr>
      <vt:lpstr>Sheet5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2019-05-08T19:57:06Z</dcterms:created>
  <dcterms:modified xsi:type="dcterms:W3CDTF">2019-05-09T20:58:42Z</dcterms:modified>
</cp:coreProperties>
</file>