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d.docs.live.net/50403d0e9df0314f/Documents/MCDA/"/>
    </mc:Choice>
  </mc:AlternateContent>
  <xr:revisionPtr revIDLastSave="16" documentId="8_{964056B3-60D4-4E00-99EC-917E17D7D714}" xr6:coauthVersionLast="47" xr6:coauthVersionMax="47" xr10:uidLastSave="{29A676EA-43A0-49EA-9681-24513366B284}"/>
  <bookViews>
    <workbookView xWindow="-108" yWindow="-108" windowWidth="23256" windowHeight="12576" activeTab="2" xr2:uid="{B89921B2-7439-4293-9852-048DBADC65CF}"/>
  </bookViews>
  <sheets>
    <sheet name="Data" sheetId="1" r:id="rId1"/>
    <sheet name="New Data" sheetId="3" state="hidden" r:id="rId2"/>
    <sheet name="Data2" sheetId="4" r:id="rId3"/>
    <sheet name="Summary"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3" i="4" l="1"/>
  <c r="F4" i="4"/>
  <c r="F5" i="4"/>
  <c r="F2" i="4"/>
  <c r="E3" i="4"/>
  <c r="E4" i="4"/>
  <c r="E5" i="4"/>
  <c r="E2" i="4"/>
</calcChain>
</file>

<file path=xl/sharedStrings.xml><?xml version="1.0" encoding="utf-8"?>
<sst xmlns="http://schemas.openxmlformats.org/spreadsheetml/2006/main" count="92" uniqueCount="60">
  <si>
    <t>Bachelor</t>
  </si>
  <si>
    <t>1 Bedroom Type</t>
  </si>
  <si>
    <t>2 Bedroom Type</t>
  </si>
  <si>
    <t>3+ Bedroom type</t>
  </si>
  <si>
    <t>YoY(2017-2018)</t>
  </si>
  <si>
    <t>YoY(2018-2019)</t>
  </si>
  <si>
    <t>YoY(2019-2020)</t>
  </si>
  <si>
    <t>Peninsula South</t>
  </si>
  <si>
    <t>Peninsula North</t>
  </si>
  <si>
    <t>Mainland South</t>
  </si>
  <si>
    <t>DNA</t>
  </si>
  <si>
    <t>Mainland North</t>
  </si>
  <si>
    <t>Dartmouth North</t>
  </si>
  <si>
    <t>Dartmouth South</t>
  </si>
  <si>
    <t>Dartmouth East</t>
  </si>
  <si>
    <t>Bedford</t>
  </si>
  <si>
    <t>Sackville</t>
  </si>
  <si>
    <t>Remainder of CMA</t>
  </si>
  <si>
    <t>Halifax</t>
  </si>
  <si>
    <t>Summary</t>
  </si>
  <si>
    <t>We observe that although the number of immigrants (which includes both international immigrants and inter-provincial migrants) decreased overall in Canada due to covid, however, this decrease was minimum for Halifax as comapred to other cities in Nova Scotia. And because of this reason the demand for housing remained high and this resulted in high rent for houses.</t>
  </si>
  <si>
    <t>$1500</t>
  </si>
  <si>
    <t>$1150</t>
  </si>
  <si>
    <t>$820</t>
  </si>
  <si>
    <t>$1075</t>
  </si>
  <si>
    <t>$845</t>
  </si>
  <si>
    <t>$889</t>
  </si>
  <si>
    <t>$1418</t>
  </si>
  <si>
    <t>$1095</t>
  </si>
  <si>
    <t>$1460</t>
  </si>
  <si>
    <t>$1065</t>
  </si>
  <si>
    <t>Median one-bed rent</t>
  </si>
  <si>
    <t>Median two-bed rent</t>
  </si>
  <si>
    <t>Median household income</t>
  </si>
  <si>
    <t>Rent-to-income percentage for one-bed units</t>
  </si>
  <si>
    <t>Rent-to-income percentage for two-bed units</t>
  </si>
  <si>
    <t>$920</t>
  </si>
  <si>
    <t>$670</t>
  </si>
  <si>
    <t>$825</t>
  </si>
  <si>
    <t>$750</t>
  </si>
  <si>
    <t>$691</t>
  </si>
  <si>
    <t>$669</t>
  </si>
  <si>
    <t>$800</t>
  </si>
  <si>
    <t>$1028</t>
  </si>
  <si>
    <t>$795</t>
  </si>
  <si>
    <t>$850</t>
  </si>
  <si>
    <t>$2449</t>
  </si>
  <si>
    <t>$2149</t>
  </si>
  <si>
    <t>$1922</t>
  </si>
  <si>
    <t>$2902</t>
  </si>
  <si>
    <t>$2371</t>
  </si>
  <si>
    <t>$2174</t>
  </si>
  <si>
    <t>$2628</t>
  </si>
  <si>
    <t>$3344</t>
  </si>
  <si>
    <t>$2544</t>
  </si>
  <si>
    <t>$2030</t>
  </si>
  <si>
    <t>$2437</t>
  </si>
  <si>
    <t>Average one-bed rent</t>
  </si>
  <si>
    <t>Average two-bed rent</t>
  </si>
  <si>
    <t>Average houslehold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</si>
</sst>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0" borderId="1" xfId="0" applyFont="1" applyBorder="1"/>
    <xf numFmtId="0" fontId="0" fillId="0" borderId="1" xfId="0" applyBorder="1"/>
    <xf numFmtId="0" fontId="0" fillId="0" borderId="0" xfId="0" applyAlignment="1">
      <alignment wrapText="1"/>
    </xf>
    <xf numFmtId="0" fontId="0" fillId="0" borderId="0" xfId="0" applyAlignment="1">
      <alignment vertical="center"/>
    </xf>
    <xf numFmtId="0" fontId="1" fillId="0" borderId="1" xfId="0" applyFont="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 fillId="0" borderId="1" xfId="0" applyFont="1" applyBorder="1" applyAlignment="1">
      <alignment wrapText="1"/>
    </xf>
    <xf numFmtId="0" fontId="1" fillId="0" borderId="1" xfId="0" applyFont="1" applyBorder="1" applyAlignment="1">
      <alignment horizontal="center"/>
    </xf>
    <xf numFmtId="0" fontId="1" fillId="0" borderId="1" xfId="0" applyFont="1" applyBorder="1" applyAlignment="1">
      <alignment horizontal="center" wrapText="1"/>
    </xf>
    <xf numFmtId="3" fontId="0" fillId="0" borderId="1" xfId="0" applyNumberFormat="1" applyBorder="1" applyAlignment="1">
      <alignment horizontal="center"/>
    </xf>
    <xf numFmtId="0" fontId="0" fillId="0" borderId="1" xfId="0"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2C4D6-E4B1-4FBD-91F4-6CBDDF2705F2}">
  <dimension ref="A1:M13"/>
  <sheetViews>
    <sheetView workbookViewId="0">
      <selection activeCell="F12" sqref="F12"/>
    </sheetView>
  </sheetViews>
  <sheetFormatPr defaultRowHeight="14.4" x14ac:dyDescent="0.3"/>
  <cols>
    <col min="1" max="1" width="16.44140625" bestFit="1" customWidth="1"/>
    <col min="13" max="13" width="14" bestFit="1" customWidth="1"/>
  </cols>
  <sheetData>
    <row r="1" spans="1:13" x14ac:dyDescent="0.3">
      <c r="A1" s="1"/>
      <c r="B1" s="9" t="s">
        <v>0</v>
      </c>
      <c r="C1" s="9"/>
      <c r="D1" s="9"/>
      <c r="E1" s="9" t="s">
        <v>1</v>
      </c>
      <c r="F1" s="9"/>
      <c r="G1" s="9"/>
      <c r="H1" s="9" t="s">
        <v>2</v>
      </c>
      <c r="I1" s="9"/>
      <c r="J1" s="9"/>
      <c r="K1" s="9" t="s">
        <v>3</v>
      </c>
      <c r="L1" s="9"/>
      <c r="M1" s="9"/>
    </row>
    <row r="2" spans="1:13" x14ac:dyDescent="0.3">
      <c r="A2" s="1"/>
      <c r="B2" s="1" t="s">
        <v>4</v>
      </c>
      <c r="C2" s="1" t="s">
        <v>5</v>
      </c>
      <c r="D2" s="1" t="s">
        <v>6</v>
      </c>
      <c r="E2" s="1" t="s">
        <v>4</v>
      </c>
      <c r="F2" s="1" t="s">
        <v>5</v>
      </c>
      <c r="G2" s="1" t="s">
        <v>6</v>
      </c>
      <c r="H2" s="1" t="s">
        <v>4</v>
      </c>
      <c r="I2" s="1" t="s">
        <v>5</v>
      </c>
      <c r="J2" s="1" t="s">
        <v>6</v>
      </c>
      <c r="K2" s="1" t="s">
        <v>4</v>
      </c>
      <c r="L2" s="1" t="s">
        <v>5</v>
      </c>
      <c r="M2" s="1" t="s">
        <v>6</v>
      </c>
    </row>
    <row r="3" spans="1:13" x14ac:dyDescent="0.3">
      <c r="A3" s="1" t="s">
        <v>7</v>
      </c>
      <c r="B3" s="2">
        <v>2.467685076</v>
      </c>
      <c r="C3" s="2">
        <v>1.8348623850000001</v>
      </c>
      <c r="D3" s="2">
        <v>4.7297297299999999</v>
      </c>
      <c r="E3" s="2">
        <v>3.934126258</v>
      </c>
      <c r="F3" s="2">
        <v>5.897887324</v>
      </c>
      <c r="G3" s="2">
        <v>5.4862842890000003</v>
      </c>
      <c r="H3" s="2">
        <v>6.2087186259999996</v>
      </c>
      <c r="I3" s="2">
        <v>2.9228855720000002</v>
      </c>
      <c r="J3" s="2">
        <v>6.1027190329999996</v>
      </c>
      <c r="K3" s="2">
        <v>0.89757127800000003</v>
      </c>
      <c r="L3" s="2">
        <v>1.412872841</v>
      </c>
      <c r="M3" s="2">
        <v>4.6955624360000003</v>
      </c>
    </row>
    <row r="4" spans="1:13" x14ac:dyDescent="0.3">
      <c r="A4" s="1" t="s">
        <v>8</v>
      </c>
      <c r="B4" s="2">
        <v>9.9859353019999997</v>
      </c>
      <c r="C4" s="2">
        <v>-3.58056266</v>
      </c>
      <c r="D4" s="2">
        <v>9.2838196289999999</v>
      </c>
      <c r="E4" s="2">
        <v>5.3392658510000004</v>
      </c>
      <c r="F4" s="2">
        <v>0.84477296700000004</v>
      </c>
      <c r="G4" s="2">
        <v>8.4816753929999997</v>
      </c>
      <c r="H4" s="2">
        <v>4.6058458809999996</v>
      </c>
      <c r="I4" s="2">
        <v>1.185436071</v>
      </c>
      <c r="J4" s="2">
        <v>5.7740585769999999</v>
      </c>
      <c r="K4" s="2">
        <v>1.8628912070000001</v>
      </c>
      <c r="L4" s="2">
        <v>3.2918800290000001</v>
      </c>
      <c r="M4" s="2">
        <v>4.532577904</v>
      </c>
    </row>
    <row r="5" spans="1:13" x14ac:dyDescent="0.3">
      <c r="A5" s="1" t="s">
        <v>9</v>
      </c>
      <c r="B5" s="2">
        <v>37.479270319999998</v>
      </c>
      <c r="C5" s="2">
        <v>-22.557297949999999</v>
      </c>
      <c r="D5" s="2" t="s">
        <v>10</v>
      </c>
      <c r="E5" s="2">
        <v>6.769230769</v>
      </c>
      <c r="F5" s="2">
        <v>0.28818443799999999</v>
      </c>
      <c r="G5" s="2">
        <v>6.4655172409999997</v>
      </c>
      <c r="H5" s="2">
        <v>20.351758790000002</v>
      </c>
      <c r="I5" s="2">
        <v>-12.4217119</v>
      </c>
      <c r="J5" s="2">
        <v>25.14898689</v>
      </c>
      <c r="K5" s="2">
        <v>21.27192982</v>
      </c>
      <c r="L5" s="2">
        <v>-5.0632911390000004</v>
      </c>
      <c r="M5" s="2">
        <v>9.0476190479999996</v>
      </c>
    </row>
    <row r="6" spans="1:13" x14ac:dyDescent="0.3">
      <c r="A6" s="1" t="s">
        <v>11</v>
      </c>
      <c r="B6" s="2">
        <v>6.6290550069999998</v>
      </c>
      <c r="C6" s="2">
        <v>2.6455026460000002</v>
      </c>
      <c r="D6" s="2">
        <v>6.9587628869999998</v>
      </c>
      <c r="E6" s="2">
        <v>3.5502958580000001</v>
      </c>
      <c r="F6" s="2">
        <v>5.6</v>
      </c>
      <c r="G6" s="2">
        <v>4.8701298700000004</v>
      </c>
      <c r="H6" s="2">
        <v>4.5620437960000002</v>
      </c>
      <c r="I6" s="2">
        <v>4.0139616059999996</v>
      </c>
      <c r="J6" s="2">
        <v>3.7751677849999998</v>
      </c>
      <c r="K6" s="2">
        <v>2.769461078</v>
      </c>
      <c r="L6" s="2">
        <v>3.4231609609999998</v>
      </c>
      <c r="M6" s="2">
        <v>5.0704225349999996</v>
      </c>
    </row>
    <row r="7" spans="1:13" x14ac:dyDescent="0.3">
      <c r="A7" s="1" t="s">
        <v>12</v>
      </c>
      <c r="B7" s="2">
        <v>0.49180327899999998</v>
      </c>
      <c r="C7" s="2">
        <v>-2.9363784669999999</v>
      </c>
      <c r="D7" s="2">
        <v>5.3781512610000002</v>
      </c>
      <c r="E7" s="2">
        <v>-2.2068965519999999</v>
      </c>
      <c r="F7" s="2">
        <v>5.9238363889999999</v>
      </c>
      <c r="G7" s="2">
        <v>5.5925432759999998</v>
      </c>
      <c r="H7" s="2">
        <v>-4.8491379309999996</v>
      </c>
      <c r="I7" s="2">
        <v>11.551528879999999</v>
      </c>
      <c r="J7" s="2">
        <v>0.203045685</v>
      </c>
      <c r="K7" s="2">
        <v>3.3947623669999998</v>
      </c>
      <c r="L7" s="2">
        <v>10.13133208</v>
      </c>
      <c r="M7" s="2">
        <v>-3.5775127769999999</v>
      </c>
    </row>
    <row r="8" spans="1:13" x14ac:dyDescent="0.3">
      <c r="A8" s="1" t="s">
        <v>13</v>
      </c>
      <c r="B8" s="2">
        <v>-10.074626869999999</v>
      </c>
      <c r="C8" s="2">
        <v>-18.533886580000001</v>
      </c>
      <c r="D8" s="2">
        <v>4.0747028859999999</v>
      </c>
      <c r="E8" s="2">
        <v>-1.354679803</v>
      </c>
      <c r="F8" s="2">
        <v>17.35330836</v>
      </c>
      <c r="G8" s="2">
        <v>-2.6595744680000002</v>
      </c>
      <c r="H8" s="2">
        <v>4.498977505</v>
      </c>
      <c r="I8" s="2">
        <v>12.915851269999999</v>
      </c>
      <c r="J8" s="2">
        <v>0.43327556299999997</v>
      </c>
      <c r="K8" s="2">
        <v>4.3525571269999999</v>
      </c>
      <c r="L8" s="2">
        <v>4.9009384779999996</v>
      </c>
      <c r="M8" s="2">
        <v>7.0576540760000004</v>
      </c>
    </row>
    <row r="9" spans="1:13" x14ac:dyDescent="0.3">
      <c r="A9" s="1" t="s">
        <v>14</v>
      </c>
      <c r="B9" s="2">
        <v>24.149108590000001</v>
      </c>
      <c r="C9" s="2">
        <v>-0.783289817</v>
      </c>
      <c r="D9" s="2">
        <v>15</v>
      </c>
      <c r="E9" s="2">
        <v>1.6352201260000001</v>
      </c>
      <c r="F9" s="2">
        <v>3.094059406</v>
      </c>
      <c r="G9" s="2">
        <v>4.4417767110000002</v>
      </c>
      <c r="H9" s="2">
        <v>1.590271282</v>
      </c>
      <c r="I9" s="2">
        <v>-1.1970534070000001</v>
      </c>
      <c r="J9" s="2">
        <v>-0.27958993500000001</v>
      </c>
      <c r="K9" s="2">
        <v>-1.3303769400000001</v>
      </c>
      <c r="L9" s="2">
        <v>15.16853933</v>
      </c>
      <c r="M9" s="2">
        <v>4.6829268290000003</v>
      </c>
    </row>
    <row r="10" spans="1:13" x14ac:dyDescent="0.3">
      <c r="A10" s="1" t="s">
        <v>15</v>
      </c>
      <c r="B10" s="2" t="s">
        <v>10</v>
      </c>
      <c r="C10" s="2" t="s">
        <v>10</v>
      </c>
      <c r="D10" s="2">
        <v>8.0370942809999999</v>
      </c>
      <c r="E10" s="2">
        <v>6.1712846350000001</v>
      </c>
      <c r="F10" s="2">
        <v>-0.59311981000000003</v>
      </c>
      <c r="G10" s="2">
        <v>3.8186157519999999</v>
      </c>
      <c r="H10" s="2">
        <v>4.4081632649999998</v>
      </c>
      <c r="I10" s="2">
        <v>3.283815481</v>
      </c>
      <c r="J10" s="2">
        <v>-0.30280090799999998</v>
      </c>
      <c r="K10" s="2">
        <v>3.3103448279999999</v>
      </c>
      <c r="L10" s="2">
        <v>-3.4045393860000002</v>
      </c>
      <c r="M10" s="2">
        <v>-1.93503801</v>
      </c>
    </row>
    <row r="11" spans="1:13" x14ac:dyDescent="0.3">
      <c r="A11" s="1" t="s">
        <v>16</v>
      </c>
      <c r="B11" s="2" t="s">
        <v>10</v>
      </c>
      <c r="C11" s="2" t="s">
        <v>10</v>
      </c>
      <c r="D11" s="2" t="s">
        <v>10</v>
      </c>
      <c r="E11" s="2">
        <v>10.178970919999999</v>
      </c>
      <c r="F11" s="2">
        <v>-4.873096447</v>
      </c>
      <c r="G11" s="2">
        <v>7.4706510140000004</v>
      </c>
      <c r="H11" s="2">
        <v>7.0588235289999997</v>
      </c>
      <c r="I11" s="2">
        <v>1.73992674</v>
      </c>
      <c r="J11" s="2">
        <v>6.9306930690000002</v>
      </c>
      <c r="K11" s="2">
        <v>8.2712985939999992</v>
      </c>
      <c r="L11" s="2">
        <v>1.6042780750000001</v>
      </c>
      <c r="M11" s="2">
        <v>7.5939849620000004</v>
      </c>
    </row>
    <row r="12" spans="1:13" x14ac:dyDescent="0.3">
      <c r="A12" s="1" t="s">
        <v>17</v>
      </c>
      <c r="B12" s="2" t="s">
        <v>10</v>
      </c>
      <c r="C12" s="2" t="s">
        <v>10</v>
      </c>
      <c r="D12" s="2" t="s">
        <v>10</v>
      </c>
      <c r="E12" s="2">
        <v>-28.571428569999998</v>
      </c>
      <c r="F12" s="2">
        <v>19.421965320000002</v>
      </c>
      <c r="G12" s="2">
        <v>3.775411423</v>
      </c>
      <c r="H12" s="2">
        <v>-3.3595425300000001</v>
      </c>
      <c r="I12" s="2">
        <v>7.2485207100000002</v>
      </c>
      <c r="J12" s="2">
        <v>4.7586206899999999</v>
      </c>
      <c r="K12" s="2">
        <v>-3.6576949619999999</v>
      </c>
      <c r="L12" s="2">
        <v>10.88825215</v>
      </c>
      <c r="M12" s="2">
        <v>6.6537467699999997</v>
      </c>
    </row>
    <row r="13" spans="1:13" x14ac:dyDescent="0.3">
      <c r="A13" s="1" t="s">
        <v>18</v>
      </c>
      <c r="B13" s="2">
        <v>4.1025641029999997</v>
      </c>
      <c r="C13" s="2">
        <v>0</v>
      </c>
      <c r="D13" s="2">
        <v>6.5270935960000003</v>
      </c>
      <c r="E13" s="2">
        <v>2.6106696939999998</v>
      </c>
      <c r="F13" s="2">
        <v>6.1946902650000002</v>
      </c>
      <c r="G13" s="2">
        <v>5.7291666670000003</v>
      </c>
      <c r="H13" s="2">
        <v>4.2380522989999996</v>
      </c>
      <c r="I13" s="2">
        <v>3.9792387539999998</v>
      </c>
      <c r="J13" s="2">
        <v>4.3261231279999999</v>
      </c>
      <c r="K13" s="2">
        <v>3.1818181820000002</v>
      </c>
      <c r="L13" s="2">
        <v>2.2760646109999998</v>
      </c>
      <c r="M13" s="2">
        <v>4.6661880829999998</v>
      </c>
    </row>
  </sheetData>
  <mergeCells count="4">
    <mergeCell ref="B1:D1"/>
    <mergeCell ref="E1:G1"/>
    <mergeCell ref="H1:J1"/>
    <mergeCell ref="K1:M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6A8B5-D4E8-401F-A7C3-3E5EECCC2C00}">
  <dimension ref="A1:F12"/>
  <sheetViews>
    <sheetView workbookViewId="0">
      <selection activeCell="E1" sqref="E1:F1"/>
    </sheetView>
  </sheetViews>
  <sheetFormatPr defaultRowHeight="14.4" x14ac:dyDescent="0.3"/>
  <cols>
    <col min="1" max="1" width="17" bestFit="1" customWidth="1"/>
    <col min="2" max="2" width="18.33203125" bestFit="1" customWidth="1"/>
    <col min="3" max="3" width="18.77734375" customWidth="1"/>
    <col min="4" max="4" width="19.88671875" customWidth="1"/>
    <col min="5" max="5" width="20.88671875" customWidth="1"/>
    <col min="6" max="6" width="20.77734375" customWidth="1"/>
  </cols>
  <sheetData>
    <row r="1" spans="1:6" ht="43.2" x14ac:dyDescent="0.3">
      <c r="A1" s="2"/>
      <c r="B1" s="1" t="s">
        <v>31</v>
      </c>
      <c r="C1" s="8" t="s">
        <v>32</v>
      </c>
      <c r="D1" s="8" t="s">
        <v>33</v>
      </c>
      <c r="E1" s="8" t="s">
        <v>34</v>
      </c>
      <c r="F1" s="8" t="s">
        <v>35</v>
      </c>
    </row>
    <row r="2" spans="1:6" x14ac:dyDescent="0.3">
      <c r="A2" s="1" t="s">
        <v>7</v>
      </c>
      <c r="B2" s="6" t="s">
        <v>28</v>
      </c>
      <c r="C2" s="6" t="s">
        <v>21</v>
      </c>
      <c r="D2" s="6" t="s">
        <v>46</v>
      </c>
      <c r="E2" s="7">
        <v>0.45</v>
      </c>
      <c r="F2" s="7">
        <v>0.61</v>
      </c>
    </row>
    <row r="3" spans="1:6" x14ac:dyDescent="0.3">
      <c r="A3" s="1" t="s">
        <v>8</v>
      </c>
      <c r="B3" s="6" t="s">
        <v>36</v>
      </c>
      <c r="C3" s="6" t="s">
        <v>22</v>
      </c>
      <c r="D3" s="6" t="s">
        <v>47</v>
      </c>
      <c r="E3" s="7">
        <v>0.43</v>
      </c>
      <c r="F3" s="7">
        <v>0.54</v>
      </c>
    </row>
    <row r="4" spans="1:6" x14ac:dyDescent="0.3">
      <c r="A4" s="1" t="s">
        <v>9</v>
      </c>
      <c r="B4" s="6" t="s">
        <v>37</v>
      </c>
      <c r="C4" s="6" t="s">
        <v>23</v>
      </c>
      <c r="D4" s="6" t="s">
        <v>48</v>
      </c>
      <c r="E4" s="7">
        <v>0.35</v>
      </c>
      <c r="F4" s="7">
        <v>0.43</v>
      </c>
    </row>
    <row r="5" spans="1:6" x14ac:dyDescent="0.3">
      <c r="A5" s="1" t="s">
        <v>11</v>
      </c>
      <c r="B5" s="6" t="s">
        <v>38</v>
      </c>
      <c r="C5" s="6" t="s">
        <v>24</v>
      </c>
      <c r="D5" s="6" t="s">
        <v>49</v>
      </c>
      <c r="E5" s="7">
        <v>0.28000000000000003</v>
      </c>
      <c r="F5" s="7">
        <v>0.37</v>
      </c>
    </row>
    <row r="6" spans="1:6" x14ac:dyDescent="0.3">
      <c r="A6" s="1" t="s">
        <v>12</v>
      </c>
      <c r="B6" s="6" t="s">
        <v>39</v>
      </c>
      <c r="C6" s="6" t="s">
        <v>25</v>
      </c>
      <c r="D6" s="6" t="s">
        <v>50</v>
      </c>
      <c r="E6" s="7">
        <v>0.32</v>
      </c>
      <c r="F6" s="7">
        <v>0.36</v>
      </c>
    </row>
    <row r="7" spans="1:6" x14ac:dyDescent="0.3">
      <c r="A7" s="1" t="s">
        <v>13</v>
      </c>
      <c r="B7" s="6" t="s">
        <v>40</v>
      </c>
      <c r="C7" s="6" t="s">
        <v>23</v>
      </c>
      <c r="D7" s="6" t="s">
        <v>51</v>
      </c>
      <c r="E7" s="7">
        <v>0.32</v>
      </c>
      <c r="F7" s="7">
        <v>0.38</v>
      </c>
    </row>
    <row r="8" spans="1:6" x14ac:dyDescent="0.3">
      <c r="A8" s="1" t="s">
        <v>14</v>
      </c>
      <c r="B8" s="6" t="s">
        <v>41</v>
      </c>
      <c r="C8" s="6" t="s">
        <v>26</v>
      </c>
      <c r="D8" s="6" t="s">
        <v>52</v>
      </c>
      <c r="E8" s="7">
        <v>0.25</v>
      </c>
      <c r="F8" s="7">
        <v>0.34</v>
      </c>
    </row>
    <row r="9" spans="1:6" x14ac:dyDescent="0.3">
      <c r="A9" s="1" t="s">
        <v>15</v>
      </c>
      <c r="B9" s="6" t="s">
        <v>42</v>
      </c>
      <c r="C9" s="6" t="s">
        <v>27</v>
      </c>
      <c r="D9" s="6" t="s">
        <v>53</v>
      </c>
      <c r="E9" s="7">
        <v>0.24</v>
      </c>
      <c r="F9" s="7">
        <v>0.42</v>
      </c>
    </row>
    <row r="10" spans="1:6" x14ac:dyDescent="0.3">
      <c r="A10" s="1" t="s">
        <v>16</v>
      </c>
      <c r="B10" s="6" t="s">
        <v>43</v>
      </c>
      <c r="C10" s="6" t="s">
        <v>28</v>
      </c>
      <c r="D10" s="6" t="s">
        <v>54</v>
      </c>
      <c r="E10" s="7">
        <v>0.4</v>
      </c>
      <c r="F10" s="7">
        <v>0.43</v>
      </c>
    </row>
    <row r="11" spans="1:6" x14ac:dyDescent="0.3">
      <c r="A11" s="1" t="s">
        <v>17</v>
      </c>
      <c r="B11" s="6" t="s">
        <v>44</v>
      </c>
      <c r="C11" s="6" t="s">
        <v>29</v>
      </c>
      <c r="D11" s="6" t="s">
        <v>55</v>
      </c>
      <c r="E11" s="7">
        <v>0.39</v>
      </c>
      <c r="F11" s="7">
        <v>0.72</v>
      </c>
    </row>
    <row r="12" spans="1:6" x14ac:dyDescent="0.3">
      <c r="A12" s="1" t="s">
        <v>18</v>
      </c>
      <c r="B12" s="6" t="s">
        <v>45</v>
      </c>
      <c r="C12" s="6" t="s">
        <v>30</v>
      </c>
      <c r="D12" s="6" t="s">
        <v>56</v>
      </c>
      <c r="E12" s="7">
        <v>0.35</v>
      </c>
      <c r="F12" s="7">
        <v>0.44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43949-224A-4E32-A70D-1D276C4AD3F1}">
  <dimension ref="A1:L5"/>
  <sheetViews>
    <sheetView tabSelected="1" workbookViewId="0">
      <selection activeCell="B3" sqref="B3"/>
    </sheetView>
  </sheetViews>
  <sheetFormatPr defaultRowHeight="14.4" x14ac:dyDescent="0.3"/>
  <cols>
    <col min="2" max="3" width="18.77734375" bestFit="1" customWidth="1"/>
    <col min="4" max="4" width="26.33203125" customWidth="1"/>
    <col min="5" max="5" width="24.44140625" customWidth="1"/>
    <col min="6" max="6" width="26.21875" customWidth="1"/>
    <col min="7" max="7" width="25.109375" customWidth="1"/>
    <col min="8" max="8" width="26" customWidth="1"/>
    <col min="9" max="9" width="26.6640625" customWidth="1"/>
    <col min="10" max="10" width="25.77734375" customWidth="1"/>
    <col min="11" max="11" width="24.109375" customWidth="1"/>
    <col min="12" max="12" width="23.6640625" customWidth="1"/>
  </cols>
  <sheetData>
    <row r="1" spans="1:12" ht="28.8" x14ac:dyDescent="0.3">
      <c r="A1" s="6"/>
      <c r="B1" s="5" t="s">
        <v>57</v>
      </c>
      <c r="C1" s="5" t="s">
        <v>58</v>
      </c>
      <c r="D1" s="10" t="s">
        <v>59</v>
      </c>
      <c r="E1" s="10" t="s">
        <v>34</v>
      </c>
      <c r="F1" s="10" t="s">
        <v>35</v>
      </c>
      <c r="G1" s="3"/>
      <c r="H1" s="3"/>
      <c r="I1" s="3"/>
      <c r="J1" s="3"/>
      <c r="K1" s="3"/>
      <c r="L1" s="3"/>
    </row>
    <row r="2" spans="1:12" x14ac:dyDescent="0.3">
      <c r="A2" s="5">
        <v>2017</v>
      </c>
      <c r="B2" s="6">
        <v>881</v>
      </c>
      <c r="C2" s="11">
        <v>1109</v>
      </c>
      <c r="D2" s="12">
        <v>3111.68</v>
      </c>
      <c r="E2" s="12">
        <f>(B2/D2)*100</f>
        <v>28.312679967091732</v>
      </c>
      <c r="F2" s="12">
        <f>(C2/D2)*100</f>
        <v>35.639911559029208</v>
      </c>
      <c r="G2" s="3"/>
      <c r="H2" s="3"/>
      <c r="I2" s="3"/>
      <c r="J2" s="3"/>
      <c r="K2" s="3"/>
      <c r="L2" s="3"/>
    </row>
    <row r="3" spans="1:12" x14ac:dyDescent="0.3">
      <c r="A3" s="5">
        <v>2018</v>
      </c>
      <c r="B3" s="6">
        <v>904</v>
      </c>
      <c r="C3" s="11">
        <v>1156</v>
      </c>
      <c r="D3" s="6">
        <v>3217.28</v>
      </c>
      <c r="E3" s="12">
        <f t="shared" ref="E3:E5" si="0">(B3/D3)*100</f>
        <v>28.098269345534117</v>
      </c>
      <c r="F3" s="12">
        <f t="shared" ref="F3:F5" si="1">(C3/D3)*100</f>
        <v>35.930972747165306</v>
      </c>
    </row>
    <row r="4" spans="1:12" x14ac:dyDescent="0.3">
      <c r="A4" s="5">
        <v>2019</v>
      </c>
      <c r="B4" s="6">
        <v>960</v>
      </c>
      <c r="C4" s="11">
        <v>1202</v>
      </c>
      <c r="D4" s="6">
        <v>3375.68</v>
      </c>
      <c r="E4" s="12">
        <f t="shared" si="0"/>
        <v>28.438714570101432</v>
      </c>
      <c r="F4" s="12">
        <f t="shared" si="1"/>
        <v>35.607640534647835</v>
      </c>
    </row>
    <row r="5" spans="1:12" x14ac:dyDescent="0.3">
      <c r="A5" s="5">
        <v>2020</v>
      </c>
      <c r="B5" s="11">
        <v>1015</v>
      </c>
      <c r="C5" s="11">
        <v>1254</v>
      </c>
      <c r="D5" s="6">
        <v>3521.76</v>
      </c>
      <c r="E5" s="12">
        <f t="shared" si="0"/>
        <v>28.820816864295125</v>
      </c>
      <c r="F5" s="12">
        <f t="shared" si="1"/>
        <v>35.607196401799094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5B682-0F39-4A19-A096-FED7CFE92E6E}">
  <dimension ref="A1:B1"/>
  <sheetViews>
    <sheetView workbookViewId="0"/>
  </sheetViews>
  <sheetFormatPr defaultRowHeight="14.4" x14ac:dyDescent="0.3"/>
  <cols>
    <col min="2" max="2" width="80.44140625" customWidth="1"/>
  </cols>
  <sheetData>
    <row r="1" spans="1:2" ht="57.6" x14ac:dyDescent="0.3">
      <c r="A1" s="4" t="s">
        <v>19</v>
      </c>
      <c r="B1" s="3"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New Data</vt:lpstr>
      <vt:lpstr>Data2</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Gagandeep</dc:creator>
  <cp:lastModifiedBy>Gagndeep Singh Chadha</cp:lastModifiedBy>
  <dcterms:created xsi:type="dcterms:W3CDTF">2022-01-13T14:09:02Z</dcterms:created>
  <dcterms:modified xsi:type="dcterms:W3CDTF">2022-01-14T00:28:51Z</dcterms:modified>
</cp:coreProperties>
</file>