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20" windowHeight="11960"/>
  </bookViews>
  <sheets>
    <sheet name="CSMAR" sheetId="2" r:id="rId1"/>
  </sheets>
  <calcPr calcId="144525"/>
</workbook>
</file>

<file path=xl/sharedStrings.xml><?xml version="1.0" encoding="utf-8"?>
<sst xmlns="http://schemas.openxmlformats.org/spreadsheetml/2006/main" count="257" uniqueCount="105">
  <si>
    <t>数据集名称</t>
  </si>
  <si>
    <t>Records</t>
  </si>
  <si>
    <t>数据范围</t>
  </si>
  <si>
    <t>数据频率</t>
  </si>
  <si>
    <t>包含内容（变量）</t>
  </si>
  <si>
    <t>Market Information</t>
  </si>
  <si>
    <t>新三板日行行情信息表</t>
  </si>
  <si>
    <t>2006-01-2023-10</t>
  </si>
  <si>
    <t>daily</t>
  </si>
  <si>
    <t>股票代码，交易日期，证券ID，股票简称，转让类型编码，开盘价，收盘价</t>
  </si>
  <si>
    <t>股票日行行情信息表</t>
  </si>
  <si>
    <t>2010-01-2023-10</t>
  </si>
  <si>
    <t>交易日期，证券ID，证券代码，股票简称，开盘价，最高价，最低价</t>
  </si>
  <si>
    <t>板块日行信息表</t>
  </si>
  <si>
    <t>交易日起，板块种类编码，板块树ID，板块名称，开盘价，最高价，最低价</t>
  </si>
  <si>
    <t>个股日交易衍生指标</t>
  </si>
  <si>
    <t>1990-12- 2023-10</t>
  </si>
  <si>
    <t>交易日期，证券代码，股票简称，证券ID，市盈率，市净率，市现率，市销率，换手率，流通市值，跌涨幅，成交金额，流动性指标</t>
  </si>
  <si>
    <t>行业日交易衍生指标</t>
  </si>
  <si>
    <t>行业类型，交易日期，行业分类编码，是否剔除北交所，股息率（%），市盈率，市净率，市现率，市销率，换手率，行业流通市值，行业总成交金额，行业平均流动性</t>
  </si>
  <si>
    <t>个股风险因子指标（交易日滚动样本）</t>
  </si>
  <si>
    <t>1991-12- 2023-10</t>
  </si>
  <si>
    <t>风险因子</t>
  </si>
  <si>
    <t>估值指标</t>
  </si>
  <si>
    <t>市盈率，市净率</t>
  </si>
  <si>
    <t>股票风格表</t>
  </si>
  <si>
    <t>总市值，价格，收益，净资产等</t>
  </si>
  <si>
    <t>Rturen Rate</t>
  </si>
  <si>
    <t>日个股回报率文件</t>
  </si>
  <si>
    <t>最高价，最低价，收盘价等</t>
  </si>
  <si>
    <t>周个股回报率文件</t>
  </si>
  <si>
    <t>1990-2023</t>
  </si>
  <si>
    <t>weekly</t>
  </si>
  <si>
    <t>月个股回报率文件</t>
  </si>
  <si>
    <t>1990-12-2023-9</t>
  </si>
  <si>
    <t>monthly</t>
  </si>
  <si>
    <t>年个股回报率文件</t>
  </si>
  <si>
    <t>1990-2022</t>
  </si>
  <si>
    <t>yearly</t>
  </si>
  <si>
    <t>日市场回报率文件</t>
  </si>
  <si>
    <t>周市场回报率文件</t>
  </si>
  <si>
    <t>月市场回报率文件</t>
  </si>
  <si>
    <t>年市场回报率文件</t>
  </si>
  <si>
    <t>综合日市场回报率文件</t>
  </si>
  <si>
    <t>交易总股数，交易总金额</t>
  </si>
  <si>
    <t>综合周市场回报率文件</t>
  </si>
  <si>
    <t>综合月市场回报率文件</t>
  </si>
  <si>
    <t>综合年市场回报率文件</t>
  </si>
  <si>
    <t>insterest rate</t>
  </si>
  <si>
    <t>汇率文件</t>
  </si>
  <si>
    <t>人民币，港币，美元</t>
  </si>
  <si>
    <t>无风险利率文件</t>
  </si>
  <si>
    <t>日度，周度，月度无风险利率</t>
  </si>
  <si>
    <t>market size</t>
  </si>
  <si>
    <t>日市场规模统计</t>
  </si>
  <si>
    <t>2008-01-2023-10</t>
  </si>
  <si>
    <t>总市值，流通市值，成交量等</t>
  </si>
  <si>
    <t>周市场规模统计</t>
  </si>
  <si>
    <t>月市场规模统计</t>
  </si>
  <si>
    <t>年市场规模统计</t>
  </si>
  <si>
    <t>2008-01-2022</t>
  </si>
  <si>
    <t>国内指数日行情文件</t>
  </si>
  <si>
    <t>1990-12-2023-10</t>
  </si>
  <si>
    <t>收盘指数，指数回报率</t>
  </si>
  <si>
    <t>国内指数月行情文件</t>
  </si>
  <si>
    <t>国内指数年行情文件</t>
  </si>
  <si>
    <t>tunronver rate</t>
  </si>
  <si>
    <t>个股换手率</t>
  </si>
  <si>
    <t>换手率</t>
  </si>
  <si>
    <t>individual index</t>
  </si>
  <si>
    <t>个股Amihud指标表</t>
  </si>
  <si>
    <t>ILLIQ</t>
  </si>
  <si>
    <t>市场Amihud指标表</t>
  </si>
  <si>
    <t>AILLIQ</t>
  </si>
  <si>
    <t>个股Roll指标</t>
  </si>
  <si>
    <t>Roll_M，Roll_Impact_M，交易天数</t>
  </si>
  <si>
    <t>Roll_Y，Roll_Impact_Y，交易天数</t>
  </si>
  <si>
    <t>个股Zeros指标表</t>
  </si>
  <si>
    <t>Zeros_M，Zeros_Impatc_M</t>
  </si>
  <si>
    <t>Zeros_Y，Zeros_Impatc_Y</t>
  </si>
  <si>
    <t>个股Pastor_Stambaugh</t>
  </si>
  <si>
    <t>PS(流通市值加权)</t>
  </si>
  <si>
    <t>市场Pastor_Stambaugh指标表</t>
  </si>
  <si>
    <t>1990-02-2023-09</t>
  </si>
  <si>
    <t>AggPS(流通市值加权)</t>
  </si>
  <si>
    <t>Found</t>
  </si>
  <si>
    <t>IML非流动性补偿收益因子表（</t>
  </si>
  <si>
    <t>1992-08-2023-07</t>
  </si>
  <si>
    <t>IML</t>
  </si>
  <si>
    <t xml:space="preserve"> IML投资组合表</t>
  </si>
  <si>
    <t>B1收益率，M1收益率等</t>
  </si>
  <si>
    <t>基金历史行情信息表</t>
  </si>
  <si>
    <t>1998-04-2023-10</t>
  </si>
  <si>
    <t>收盘价，开盘价</t>
  </si>
  <si>
    <t>1998-2023</t>
  </si>
  <si>
    <t>基金市场回报率</t>
  </si>
  <si>
    <t>交易量，交易金额</t>
  </si>
  <si>
    <t>bond</t>
  </si>
  <si>
    <t>货币网债券收盘收益率曲线</t>
  </si>
  <si>
    <t>2008-07-2023-10</t>
  </si>
  <si>
    <t>期限，收益率</t>
  </si>
  <si>
    <t>债券指数</t>
  </si>
  <si>
    <t>2022-12-2023-10</t>
  </si>
  <si>
    <t>收盘指数</t>
  </si>
  <si>
    <t>2022-2023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</si>
</sst>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abSelected="1" topLeftCell="A21" workbookViewId="0">
      <selection activeCell="C70" sqref="C70"/>
    </sheetView>
  </sheetViews>
  <sheetFormatPr defaultColWidth="10" defaultRowHeight="15.2" outlineLevelCol="5"/>
  <cols>
    <col min="2" max="6" width="20" customWidth="1"/>
  </cols>
  <sheetData>
    <row r="1" ht="12.85" customHeight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t="12.85" customHeight="1" spans="1:6">
      <c r="A2" s="1" t="s">
        <v>5</v>
      </c>
      <c r="B2" t="s">
        <v>6</v>
      </c>
      <c r="C2" s="2">
        <v>13594600</v>
      </c>
      <c r="D2" t="s">
        <v>7</v>
      </c>
      <c r="E2" s="5" t="s">
        <v>8</v>
      </c>
      <c r="F2" t="s">
        <v>9</v>
      </c>
    </row>
    <row r="3" ht="12.85" customHeight="1" spans="1:6">
      <c r="A3" s="1"/>
      <c r="B3" t="s">
        <v>10</v>
      </c>
      <c r="C3" s="2">
        <v>10776008</v>
      </c>
      <c r="D3" t="s">
        <v>11</v>
      </c>
      <c r="E3" s="5" t="s">
        <v>8</v>
      </c>
      <c r="F3" t="s">
        <v>12</v>
      </c>
    </row>
    <row r="4" ht="12.85" customHeight="1" spans="1:6">
      <c r="A4" s="1"/>
      <c r="B4" t="s">
        <v>13</v>
      </c>
      <c r="C4" s="2">
        <v>444011</v>
      </c>
      <c r="D4" t="s">
        <v>11</v>
      </c>
      <c r="E4" s="5" t="s">
        <v>8</v>
      </c>
      <c r="F4" t="s">
        <v>14</v>
      </c>
    </row>
    <row r="5" ht="12.85" customHeight="1" spans="1:6">
      <c r="A5" s="1"/>
      <c r="B5" t="s">
        <v>15</v>
      </c>
      <c r="C5" s="2">
        <v>15010922</v>
      </c>
      <c r="D5" t="s">
        <v>16</v>
      </c>
      <c r="E5" s="5" t="s">
        <v>8</v>
      </c>
      <c r="F5" t="s">
        <v>17</v>
      </c>
    </row>
    <row r="6" ht="12.85" customHeight="1" spans="1:6">
      <c r="A6" s="1"/>
      <c r="B6" t="s">
        <v>18</v>
      </c>
      <c r="C6" s="2">
        <v>582844</v>
      </c>
      <c r="D6" t="s">
        <v>16</v>
      </c>
      <c r="E6" s="5" t="s">
        <v>8</v>
      </c>
      <c r="F6" t="s">
        <v>19</v>
      </c>
    </row>
    <row r="7" ht="12.85" customHeight="1" spans="1:6">
      <c r="A7" s="1"/>
      <c r="B7" t="s">
        <v>20</v>
      </c>
      <c r="C7" s="2">
        <v>13646657</v>
      </c>
      <c r="D7" t="s">
        <v>21</v>
      </c>
      <c r="E7" s="5" t="s">
        <v>8</v>
      </c>
      <c r="F7" t="s">
        <v>22</v>
      </c>
    </row>
    <row r="8" ht="12.85" customHeight="1" spans="1:6">
      <c r="A8" s="1"/>
      <c r="B8" t="s">
        <v>23</v>
      </c>
      <c r="C8" s="2">
        <v>16789345</v>
      </c>
      <c r="D8" t="s">
        <v>16</v>
      </c>
      <c r="E8" s="5" t="s">
        <v>8</v>
      </c>
      <c r="F8" t="s">
        <v>24</v>
      </c>
    </row>
    <row r="9" ht="12.85" customHeight="1" spans="1:6">
      <c r="A9" s="1"/>
      <c r="B9" t="s">
        <v>25</v>
      </c>
      <c r="C9" s="2">
        <v>16789345</v>
      </c>
      <c r="D9" t="s">
        <v>16</v>
      </c>
      <c r="E9" s="5" t="s">
        <v>8</v>
      </c>
      <c r="F9" t="s">
        <v>26</v>
      </c>
    </row>
    <row r="10" ht="12.85" customHeight="1" spans="3:5">
      <c r="C10" s="3">
        <f>SUM(C2:C8)</f>
        <v>70844387</v>
      </c>
      <c r="E10" s="5"/>
    </row>
    <row r="11" ht="12.85" customHeight="1" spans="1:6">
      <c r="A11" s="1" t="s">
        <v>27</v>
      </c>
      <c r="B11" t="s">
        <v>28</v>
      </c>
      <c r="C11" s="2">
        <v>14990509</v>
      </c>
      <c r="D11" t="s">
        <v>16</v>
      </c>
      <c r="E11" s="5" t="s">
        <v>8</v>
      </c>
      <c r="F11" t="s">
        <v>29</v>
      </c>
    </row>
    <row r="12" ht="12.85" customHeight="1" spans="1:6">
      <c r="A12" s="1"/>
      <c r="B12" t="s">
        <v>30</v>
      </c>
      <c r="C12" s="2">
        <v>3179274</v>
      </c>
      <c r="D12" t="s">
        <v>31</v>
      </c>
      <c r="E12" s="5" t="s">
        <v>32</v>
      </c>
      <c r="F12" t="s">
        <v>29</v>
      </c>
    </row>
    <row r="13" ht="12.85" customHeight="1" spans="1:6">
      <c r="A13" s="1"/>
      <c r="B13" t="s">
        <v>33</v>
      </c>
      <c r="C13" s="2">
        <v>755987</v>
      </c>
      <c r="D13" t="s">
        <v>34</v>
      </c>
      <c r="E13" s="5" t="s">
        <v>35</v>
      </c>
      <c r="F13" t="s">
        <v>29</v>
      </c>
    </row>
    <row r="14" ht="12.85" customHeight="1" spans="1:6">
      <c r="A14" s="1"/>
      <c r="B14" t="s">
        <v>36</v>
      </c>
      <c r="C14" s="2">
        <v>62922</v>
      </c>
      <c r="D14" t="s">
        <v>37</v>
      </c>
      <c r="E14" s="5" t="s">
        <v>38</v>
      </c>
      <c r="F14" t="s">
        <v>29</v>
      </c>
    </row>
    <row r="15" ht="12.85" customHeight="1" spans="1:6">
      <c r="A15" s="1"/>
      <c r="B15" t="s">
        <v>39</v>
      </c>
      <c r="C15" s="2">
        <v>36569</v>
      </c>
      <c r="D15" t="s">
        <v>16</v>
      </c>
      <c r="E15" s="5" t="s">
        <v>8</v>
      </c>
      <c r="F15" t="s">
        <v>29</v>
      </c>
    </row>
    <row r="16" ht="12.85" customHeight="1" spans="1:6">
      <c r="A16" s="1"/>
      <c r="B16" t="s">
        <v>40</v>
      </c>
      <c r="C16" s="2">
        <v>7655</v>
      </c>
      <c r="D16" t="s">
        <v>31</v>
      </c>
      <c r="E16" s="5" t="s">
        <v>32</v>
      </c>
      <c r="F16" t="s">
        <v>29</v>
      </c>
    </row>
    <row r="17" ht="12.85" customHeight="1" spans="1:6">
      <c r="A17" s="1"/>
      <c r="B17" t="s">
        <v>41</v>
      </c>
      <c r="C17" s="2">
        <v>1805</v>
      </c>
      <c r="D17" t="s">
        <v>34</v>
      </c>
      <c r="E17" s="5" t="s">
        <v>35</v>
      </c>
      <c r="F17" t="s">
        <v>29</v>
      </c>
    </row>
    <row r="18" ht="12.85" customHeight="1" spans="1:6">
      <c r="A18" s="1"/>
      <c r="B18" t="s">
        <v>42</v>
      </c>
      <c r="C18" s="2">
        <v>148</v>
      </c>
      <c r="D18" t="s">
        <v>37</v>
      </c>
      <c r="E18" s="5" t="s">
        <v>38</v>
      </c>
      <c r="F18" t="s">
        <v>29</v>
      </c>
    </row>
    <row r="19" ht="12.85" customHeight="1" spans="1:6">
      <c r="A19" s="1"/>
      <c r="B19" t="s">
        <v>43</v>
      </c>
      <c r="C19" s="2">
        <v>152788</v>
      </c>
      <c r="D19" t="s">
        <v>16</v>
      </c>
      <c r="E19" s="5" t="s">
        <v>8</v>
      </c>
      <c r="F19" t="s">
        <v>44</v>
      </c>
    </row>
    <row r="20" ht="12.85" customHeight="1" spans="1:6">
      <c r="A20" s="1"/>
      <c r="B20" t="s">
        <v>45</v>
      </c>
      <c r="C20" s="2">
        <v>31719</v>
      </c>
      <c r="D20" t="s">
        <v>31</v>
      </c>
      <c r="E20" s="5" t="s">
        <v>32</v>
      </c>
      <c r="F20" t="s">
        <v>44</v>
      </c>
    </row>
    <row r="21" ht="12.85" customHeight="1" spans="1:6">
      <c r="A21" s="1"/>
      <c r="B21" t="s">
        <v>46</v>
      </c>
      <c r="C21" s="2">
        <v>7471</v>
      </c>
      <c r="D21" t="s">
        <v>34</v>
      </c>
      <c r="E21" s="5" t="s">
        <v>35</v>
      </c>
      <c r="F21" t="s">
        <v>44</v>
      </c>
    </row>
    <row r="22" ht="12.85" customHeight="1" spans="1:6">
      <c r="A22" s="1"/>
      <c r="B22" t="s">
        <v>47</v>
      </c>
      <c r="C22" s="2">
        <v>624</v>
      </c>
      <c r="D22" t="s">
        <v>37</v>
      </c>
      <c r="E22" s="5" t="s">
        <v>38</v>
      </c>
      <c r="F22" t="s">
        <v>44</v>
      </c>
    </row>
    <row r="23" ht="12.85" customHeight="1" spans="1:5">
      <c r="A23" s="1"/>
      <c r="C23" s="4">
        <f>SUM(C11:C22)</f>
        <v>19227471</v>
      </c>
      <c r="E23" s="5"/>
    </row>
    <row r="24" ht="12.85" customHeight="1" spans="1:6">
      <c r="A24" s="1" t="s">
        <v>48</v>
      </c>
      <c r="B24" t="s">
        <v>49</v>
      </c>
      <c r="C24" s="2">
        <v>8169</v>
      </c>
      <c r="D24" t="s">
        <v>16</v>
      </c>
      <c r="E24" s="5" t="s">
        <v>8</v>
      </c>
      <c r="F24" t="s">
        <v>50</v>
      </c>
    </row>
    <row r="25" ht="12.85" customHeight="1" spans="1:6">
      <c r="A25" s="1"/>
      <c r="B25" t="s">
        <v>51</v>
      </c>
      <c r="C25" s="2">
        <v>11989</v>
      </c>
      <c r="D25" t="s">
        <v>16</v>
      </c>
      <c r="E25" s="5" t="s">
        <v>8</v>
      </c>
      <c r="F25" t="s">
        <v>52</v>
      </c>
    </row>
    <row r="26" ht="12.85" customHeight="1" spans="1:5">
      <c r="A26" s="1"/>
      <c r="C26" s="4">
        <f>SUM(C24:C25)</f>
        <v>20158</v>
      </c>
      <c r="E26" s="5"/>
    </row>
    <row r="27" ht="12.85" customHeight="1" spans="1:6">
      <c r="A27" s="1" t="s">
        <v>53</v>
      </c>
      <c r="B27" t="s">
        <v>54</v>
      </c>
      <c r="C27" s="2">
        <v>49868</v>
      </c>
      <c r="D27" t="s">
        <v>55</v>
      </c>
      <c r="E27" s="5" t="s">
        <v>8</v>
      </c>
      <c r="F27" t="s">
        <v>56</v>
      </c>
    </row>
    <row r="28" ht="12.85" customHeight="1" spans="1:6">
      <c r="A28" s="1"/>
      <c r="B28" t="s">
        <v>57</v>
      </c>
      <c r="C28" s="2">
        <v>10530</v>
      </c>
      <c r="D28" t="s">
        <v>55</v>
      </c>
      <c r="E28" s="5" t="s">
        <v>32</v>
      </c>
      <c r="F28" t="s">
        <v>56</v>
      </c>
    </row>
    <row r="29" ht="12.85" customHeight="1" spans="1:6">
      <c r="A29" s="1"/>
      <c r="B29" t="s">
        <v>58</v>
      </c>
      <c r="C29" s="2">
        <v>2470</v>
      </c>
      <c r="D29" t="s">
        <v>55</v>
      </c>
      <c r="E29" s="5" t="s">
        <v>35</v>
      </c>
      <c r="F29" t="s">
        <v>56</v>
      </c>
    </row>
    <row r="30" ht="12.85" customHeight="1" spans="1:6">
      <c r="A30" s="1"/>
      <c r="B30" t="s">
        <v>59</v>
      </c>
      <c r="C30" s="2">
        <v>208</v>
      </c>
      <c r="D30" t="s">
        <v>60</v>
      </c>
      <c r="E30" s="5" t="s">
        <v>38</v>
      </c>
      <c r="F30" t="s">
        <v>56</v>
      </c>
    </row>
    <row r="31" ht="12.85" customHeight="1" spans="1:6">
      <c r="A31" s="1"/>
      <c r="B31" t="s">
        <v>61</v>
      </c>
      <c r="C31" s="2">
        <v>8839548</v>
      </c>
      <c r="D31" t="s">
        <v>62</v>
      </c>
      <c r="E31" s="5" t="s">
        <v>8</v>
      </c>
      <c r="F31" t="s">
        <v>63</v>
      </c>
    </row>
    <row r="32" ht="12.85" customHeight="1" spans="1:6">
      <c r="A32" s="1"/>
      <c r="B32" t="s">
        <v>64</v>
      </c>
      <c r="C32" s="2">
        <v>434593</v>
      </c>
      <c r="D32" t="s">
        <v>62</v>
      </c>
      <c r="E32" s="5" t="s">
        <v>35</v>
      </c>
      <c r="F32" t="s">
        <v>63</v>
      </c>
    </row>
    <row r="33" ht="12.85" customHeight="1" spans="1:6">
      <c r="A33" s="1"/>
      <c r="B33" t="s">
        <v>65</v>
      </c>
      <c r="C33" s="2">
        <v>35691</v>
      </c>
      <c r="D33" t="s">
        <v>37</v>
      </c>
      <c r="E33" s="5" t="s">
        <v>38</v>
      </c>
      <c r="F33" t="s">
        <v>63</v>
      </c>
    </row>
    <row r="34" ht="12.85" customHeight="1" spans="1:5">
      <c r="A34" s="1"/>
      <c r="C34" s="4">
        <f>SUM(C27:C33)</f>
        <v>9372908</v>
      </c>
      <c r="E34" s="5"/>
    </row>
    <row r="35" ht="12.85" customHeight="1" spans="1:6">
      <c r="A35" s="1" t="s">
        <v>66</v>
      </c>
      <c r="B35" t="s">
        <v>67</v>
      </c>
      <c r="C35" s="2">
        <v>14990509</v>
      </c>
      <c r="D35" t="s">
        <v>16</v>
      </c>
      <c r="E35" s="5" t="s">
        <v>8</v>
      </c>
      <c r="F35" t="s">
        <v>68</v>
      </c>
    </row>
    <row r="36" ht="12.85" customHeight="1" spans="1:6">
      <c r="A36" s="1"/>
      <c r="B36" t="s">
        <v>67</v>
      </c>
      <c r="C36" s="2">
        <v>3179275</v>
      </c>
      <c r="D36" t="s">
        <v>31</v>
      </c>
      <c r="E36" s="5" t="s">
        <v>32</v>
      </c>
      <c r="F36" t="s">
        <v>68</v>
      </c>
    </row>
    <row r="37" ht="12.85" customHeight="1" spans="1:6">
      <c r="A37" s="1"/>
      <c r="B37" t="s">
        <v>67</v>
      </c>
      <c r="C37" s="2">
        <v>750637</v>
      </c>
      <c r="D37" t="s">
        <v>34</v>
      </c>
      <c r="E37" s="5" t="s">
        <v>35</v>
      </c>
      <c r="F37" t="s">
        <v>68</v>
      </c>
    </row>
    <row r="38" ht="12.85" customHeight="1" spans="1:6">
      <c r="A38" s="1"/>
      <c r="B38" t="s">
        <v>67</v>
      </c>
      <c r="C38" s="2">
        <v>62922</v>
      </c>
      <c r="D38" t="s">
        <v>37</v>
      </c>
      <c r="E38" s="5" t="s">
        <v>38</v>
      </c>
      <c r="F38" t="s">
        <v>68</v>
      </c>
    </row>
    <row r="39" ht="12.85" customHeight="1" spans="3:5">
      <c r="C39" s="4">
        <f>SUM(C35:C38)</f>
        <v>18983343</v>
      </c>
      <c r="E39" s="5"/>
    </row>
    <row r="40" ht="12.85" customHeight="1" spans="1:6">
      <c r="A40" s="1" t="s">
        <v>69</v>
      </c>
      <c r="B40" t="s">
        <v>70</v>
      </c>
      <c r="C40" s="2">
        <v>14990500</v>
      </c>
      <c r="D40" t="s">
        <v>16</v>
      </c>
      <c r="E40" s="5" t="s">
        <v>8</v>
      </c>
      <c r="F40" t="s">
        <v>71</v>
      </c>
    </row>
    <row r="41" ht="12.85" customHeight="1" spans="1:6">
      <c r="A41" s="1"/>
      <c r="B41" t="s">
        <v>70</v>
      </c>
      <c r="C41" s="2">
        <v>3179275</v>
      </c>
      <c r="D41" t="s">
        <v>31</v>
      </c>
      <c r="E41" s="5" t="s">
        <v>32</v>
      </c>
      <c r="F41" t="s">
        <v>71</v>
      </c>
    </row>
    <row r="42" ht="12.85" customHeight="1" spans="1:6">
      <c r="A42" s="1"/>
      <c r="B42" t="s">
        <v>70</v>
      </c>
      <c r="C42" s="2">
        <v>755987</v>
      </c>
      <c r="D42" t="s">
        <v>34</v>
      </c>
      <c r="E42" s="5" t="s">
        <v>35</v>
      </c>
      <c r="F42" t="s">
        <v>71</v>
      </c>
    </row>
    <row r="43" ht="12.85" customHeight="1" spans="1:6">
      <c r="A43" s="1"/>
      <c r="B43" t="s">
        <v>70</v>
      </c>
      <c r="C43" s="2">
        <v>62922</v>
      </c>
      <c r="D43" t="s">
        <v>37</v>
      </c>
      <c r="E43" s="5" t="s">
        <v>38</v>
      </c>
      <c r="F43" t="s">
        <v>71</v>
      </c>
    </row>
    <row r="44" ht="12.85" customHeight="1" spans="1:6">
      <c r="A44" s="1"/>
      <c r="B44" t="s">
        <v>72</v>
      </c>
      <c r="C44" s="2">
        <v>630743</v>
      </c>
      <c r="D44" t="s">
        <v>16</v>
      </c>
      <c r="E44" s="5" t="s">
        <v>8</v>
      </c>
      <c r="F44" t="s">
        <v>73</v>
      </c>
    </row>
    <row r="45" ht="12.85" customHeight="1" spans="1:6">
      <c r="A45" s="1"/>
      <c r="B45" t="s">
        <v>72</v>
      </c>
      <c r="C45" s="2">
        <v>131195</v>
      </c>
      <c r="D45" t="s">
        <v>31</v>
      </c>
      <c r="E45" s="5" t="s">
        <v>32</v>
      </c>
      <c r="F45" t="s">
        <v>73</v>
      </c>
    </row>
    <row r="46" ht="12.85" customHeight="1" spans="1:6">
      <c r="A46" s="1"/>
      <c r="B46" t="s">
        <v>72</v>
      </c>
      <c r="C46" s="2">
        <v>30933</v>
      </c>
      <c r="D46" t="s">
        <v>34</v>
      </c>
      <c r="E46" s="5" t="s">
        <v>35</v>
      </c>
      <c r="F46" t="s">
        <v>73</v>
      </c>
    </row>
    <row r="47" ht="12.85" customHeight="1" spans="1:6">
      <c r="A47" s="1"/>
      <c r="B47" t="s">
        <v>72</v>
      </c>
      <c r="C47" s="2">
        <v>2532</v>
      </c>
      <c r="D47" t="s">
        <v>37</v>
      </c>
      <c r="E47" s="5" t="s">
        <v>38</v>
      </c>
      <c r="F47" t="s">
        <v>73</v>
      </c>
    </row>
    <row r="48" ht="12.85" customHeight="1" spans="1:6">
      <c r="A48" s="1"/>
      <c r="B48" t="s">
        <v>74</v>
      </c>
      <c r="C48" s="2">
        <v>752722</v>
      </c>
      <c r="D48" t="s">
        <v>34</v>
      </c>
      <c r="E48" s="5" t="s">
        <v>35</v>
      </c>
      <c r="F48" t="s">
        <v>75</v>
      </c>
    </row>
    <row r="49" ht="12.85" customHeight="1" spans="1:6">
      <c r="A49" s="1"/>
      <c r="B49" t="s">
        <v>74</v>
      </c>
      <c r="C49" s="2">
        <v>62761</v>
      </c>
      <c r="D49" t="s">
        <v>37</v>
      </c>
      <c r="E49" s="5" t="s">
        <v>38</v>
      </c>
      <c r="F49" t="s">
        <v>76</v>
      </c>
    </row>
    <row r="50" ht="12.85" customHeight="1" spans="1:6">
      <c r="A50" s="1"/>
      <c r="B50" t="s">
        <v>77</v>
      </c>
      <c r="C50" s="2">
        <v>750633</v>
      </c>
      <c r="D50" t="s">
        <v>34</v>
      </c>
      <c r="E50" s="5" t="s">
        <v>35</v>
      </c>
      <c r="F50" t="s">
        <v>78</v>
      </c>
    </row>
    <row r="51" ht="12.85" customHeight="1" spans="1:6">
      <c r="A51" s="1"/>
      <c r="B51" t="s">
        <v>77</v>
      </c>
      <c r="C51" s="2">
        <v>62886</v>
      </c>
      <c r="D51" t="s">
        <v>37</v>
      </c>
      <c r="E51" s="5" t="s">
        <v>38</v>
      </c>
      <c r="F51" t="s">
        <v>79</v>
      </c>
    </row>
    <row r="52" ht="12.85" customHeight="1" spans="1:6">
      <c r="A52" s="1"/>
      <c r="B52" t="s">
        <v>80</v>
      </c>
      <c r="C52" s="2">
        <v>693613</v>
      </c>
      <c r="D52" t="s">
        <v>34</v>
      </c>
      <c r="E52" s="5" t="s">
        <v>35</v>
      </c>
      <c r="F52" t="s">
        <v>81</v>
      </c>
    </row>
    <row r="53" ht="12.85" customHeight="1" spans="1:6">
      <c r="A53" s="1"/>
      <c r="B53" t="s">
        <v>82</v>
      </c>
      <c r="C53" s="2">
        <v>9902</v>
      </c>
      <c r="D53" t="s">
        <v>83</v>
      </c>
      <c r="E53" s="5" t="s">
        <v>35</v>
      </c>
      <c r="F53" t="s">
        <v>84</v>
      </c>
    </row>
    <row r="54" ht="12.85" customHeight="1" spans="1:5">
      <c r="A54" s="1"/>
      <c r="C54" s="4">
        <f>SUM(C40:C53)</f>
        <v>22116604</v>
      </c>
      <c r="E54" s="5"/>
    </row>
    <row r="55" ht="12.85" customHeight="1" spans="1:6">
      <c r="A55" s="1" t="s">
        <v>85</v>
      </c>
      <c r="B55" t="s">
        <v>86</v>
      </c>
      <c r="C55" s="2">
        <v>9882</v>
      </c>
      <c r="D55" t="s">
        <v>87</v>
      </c>
      <c r="E55" s="5" t="s">
        <v>35</v>
      </c>
      <c r="F55" t="s">
        <v>88</v>
      </c>
    </row>
    <row r="56" ht="12.85" customHeight="1" spans="1:6">
      <c r="A56" s="1"/>
      <c r="B56" t="s">
        <v>89</v>
      </c>
      <c r="C56" s="2">
        <v>9882</v>
      </c>
      <c r="D56" t="s">
        <v>87</v>
      </c>
      <c r="E56" s="5" t="s">
        <v>35</v>
      </c>
      <c r="F56" t="s">
        <v>90</v>
      </c>
    </row>
    <row r="57" ht="12.85" customHeight="1" spans="1:6">
      <c r="A57" s="1"/>
      <c r="B57" t="s">
        <v>91</v>
      </c>
      <c r="C57" s="2">
        <v>2359930</v>
      </c>
      <c r="D57" t="s">
        <v>92</v>
      </c>
      <c r="E57" s="5" t="s">
        <v>8</v>
      </c>
      <c r="F57" t="s">
        <v>93</v>
      </c>
    </row>
    <row r="58" ht="12.85" customHeight="1" spans="1:6">
      <c r="A58" s="1"/>
      <c r="B58" t="s">
        <v>91</v>
      </c>
      <c r="C58" s="2">
        <v>472905</v>
      </c>
      <c r="D58" t="s">
        <v>92</v>
      </c>
      <c r="E58" s="5" t="s">
        <v>32</v>
      </c>
      <c r="F58" t="s">
        <v>93</v>
      </c>
    </row>
    <row r="59" ht="12.85" customHeight="1" spans="1:6">
      <c r="A59" s="1"/>
      <c r="B59" t="s">
        <v>91</v>
      </c>
      <c r="C59" s="2">
        <v>110498</v>
      </c>
      <c r="D59" t="s">
        <v>92</v>
      </c>
      <c r="E59" s="5" t="s">
        <v>35</v>
      </c>
      <c r="F59" t="s">
        <v>93</v>
      </c>
    </row>
    <row r="60" ht="12.85" customHeight="1" spans="1:6">
      <c r="A60" s="1"/>
      <c r="B60" t="s">
        <v>91</v>
      </c>
      <c r="C60" s="2">
        <v>10534</v>
      </c>
      <c r="D60" t="s">
        <v>94</v>
      </c>
      <c r="E60" s="5" t="s">
        <v>38</v>
      </c>
      <c r="F60" t="s">
        <v>93</v>
      </c>
    </row>
    <row r="61" ht="12.85" customHeight="1" spans="1:6">
      <c r="A61" s="1"/>
      <c r="B61" t="s">
        <v>95</v>
      </c>
      <c r="C61" s="2">
        <v>69790</v>
      </c>
      <c r="D61" t="s">
        <v>92</v>
      </c>
      <c r="E61" s="5" t="s">
        <v>8</v>
      </c>
      <c r="F61" t="s">
        <v>96</v>
      </c>
    </row>
    <row r="62" ht="12.85" customHeight="1" spans="1:6">
      <c r="A62" s="1"/>
      <c r="B62" t="s">
        <v>95</v>
      </c>
      <c r="C62" s="2">
        <v>13406</v>
      </c>
      <c r="D62" t="s">
        <v>92</v>
      </c>
      <c r="E62" s="5" t="s">
        <v>32</v>
      </c>
      <c r="F62" t="s">
        <v>96</v>
      </c>
    </row>
    <row r="63" ht="12.85" customHeight="1" spans="1:6">
      <c r="A63" s="1"/>
      <c r="B63" t="s">
        <v>95</v>
      </c>
      <c r="C63" s="2">
        <v>3172</v>
      </c>
      <c r="D63" t="s">
        <v>92</v>
      </c>
      <c r="E63" s="5" t="s">
        <v>35</v>
      </c>
      <c r="F63" t="s">
        <v>96</v>
      </c>
    </row>
    <row r="64" ht="12.85" customHeight="1" spans="1:6">
      <c r="A64" s="1"/>
      <c r="B64" t="s">
        <v>95</v>
      </c>
      <c r="C64" s="2">
        <v>260</v>
      </c>
      <c r="D64" t="s">
        <v>94</v>
      </c>
      <c r="E64" s="5" t="s">
        <v>38</v>
      </c>
      <c r="F64" t="s">
        <v>96</v>
      </c>
    </row>
    <row r="65" ht="12.85" customHeight="1" spans="1:5">
      <c r="A65" s="1"/>
      <c r="C65" s="4">
        <f>SUM(C55:C64)</f>
        <v>3060259</v>
      </c>
      <c r="E65" s="5"/>
    </row>
    <row r="66" ht="12.85" customHeight="1" spans="1:6">
      <c r="A66" s="1" t="s">
        <v>97</v>
      </c>
      <c r="B66" t="s">
        <v>98</v>
      </c>
      <c r="C66" s="2">
        <v>57379430</v>
      </c>
      <c r="D66" t="s">
        <v>99</v>
      </c>
      <c r="E66" s="5" t="s">
        <v>8</v>
      </c>
      <c r="F66" t="s">
        <v>100</v>
      </c>
    </row>
    <row r="67" ht="12.85" customHeight="1" spans="1:6">
      <c r="A67" s="1"/>
      <c r="B67" t="s">
        <v>101</v>
      </c>
      <c r="C67" s="2">
        <v>840506</v>
      </c>
      <c r="D67" t="s">
        <v>102</v>
      </c>
      <c r="E67" s="5" t="s">
        <v>8</v>
      </c>
      <c r="F67" t="s">
        <v>103</v>
      </c>
    </row>
    <row r="68" ht="12.85" customHeight="1" spans="1:6">
      <c r="A68" s="1"/>
      <c r="B68" t="s">
        <v>101</v>
      </c>
      <c r="C68" s="2">
        <v>44391</v>
      </c>
      <c r="D68" t="s">
        <v>102</v>
      </c>
      <c r="E68" s="5" t="s">
        <v>35</v>
      </c>
      <c r="F68" t="s">
        <v>103</v>
      </c>
    </row>
    <row r="69" ht="12.85" customHeight="1" spans="1:6">
      <c r="A69" s="1"/>
      <c r="B69" t="s">
        <v>101</v>
      </c>
      <c r="C69" s="2">
        <v>4063</v>
      </c>
      <c r="D69" t="s">
        <v>104</v>
      </c>
      <c r="E69" s="5" t="s">
        <v>38</v>
      </c>
      <c r="F69" t="s">
        <v>103</v>
      </c>
    </row>
    <row r="70" spans="3:3">
      <c r="C70" s="3">
        <f>SUM(C66:C69)</f>
        <v>58268390</v>
      </c>
    </row>
  </sheetData>
  <mergeCells count="8">
    <mergeCell ref="A2:A9"/>
    <mergeCell ref="A11:A22"/>
    <mergeCell ref="A24:A25"/>
    <mergeCell ref="A27:A33"/>
    <mergeCell ref="A35:A38"/>
    <mergeCell ref="A40:A53"/>
    <mergeCell ref="A55:A64"/>
    <mergeCell ref="A66:A69"/>
  </mergeCells>
  <dataValidations count="1">
    <dataValidation type="list" allowBlank="1" sqref="E10 E23 E26 E34 E39 E54 E65 E2:E9 E11:E22 E24:E25 E27:E33 E35:E38 E40:E53 E55:E64 E66:E69">
      <formula1>"daily,weekly,monthly,yearly"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竹</cp:lastModifiedBy>
  <dcterms:created xsi:type="dcterms:W3CDTF">2023-10-22T20:17:49Z</dcterms:created>
  <dcterms:modified xsi:type="dcterms:W3CDTF">2023-10-22T20:27:28Z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3B26D401CF4F783A30153565CD45DA49_42</vt:lpwstr>
  </property>
  <property fmtid="{D5CDD505-2E9C-101B-9397-08002B2CF9AE}" pid="3" name="KSOProductBuildVer">
    <vt:lpwstr>2052-6.2.2.8394</vt:lpwstr>
  </property>
</Properties>
</file>