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4"/>
  </bookViews>
  <sheets>
    <sheet name="DS KHÁCH HÀNG KM" sheetId="1" r:id="rId1"/>
    <sheet name="19" sheetId="2" r:id="rId2"/>
    <sheet name="20" sheetId="15" r:id="rId3"/>
    <sheet name="21" sheetId="16" r:id="rId4"/>
    <sheet name="22" sheetId="17" r:id="rId5"/>
  </sheets>
  <calcPr calcId="145621"/>
</workbook>
</file>

<file path=xl/calcChain.xml><?xml version="1.0" encoding="utf-8"?>
<calcChain xmlns="http://schemas.openxmlformats.org/spreadsheetml/2006/main">
  <c r="F14" i="17" l="1"/>
  <c r="F13" i="17"/>
  <c r="F12" i="17"/>
  <c r="F11" i="17"/>
  <c r="F10" i="17"/>
  <c r="F9" i="17"/>
  <c r="F8" i="17"/>
  <c r="F7" i="17"/>
  <c r="F6" i="17"/>
  <c r="F5" i="17"/>
  <c r="F4" i="17"/>
  <c r="F2" i="17" s="1"/>
  <c r="F3" i="17"/>
  <c r="BG2" i="17"/>
  <c r="BF2" i="17"/>
  <c r="BE2" i="17"/>
  <c r="BD2" i="17"/>
  <c r="BC2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4" i="16" l="1"/>
  <c r="F5" i="16"/>
  <c r="F6" i="16"/>
  <c r="F7" i="16"/>
  <c r="F8" i="16"/>
  <c r="F9" i="16"/>
  <c r="F10" i="16"/>
  <c r="F11" i="16"/>
  <c r="F12" i="16"/>
  <c r="F13" i="16"/>
  <c r="F14" i="16"/>
  <c r="F3" i="16"/>
  <c r="BA2" i="16"/>
  <c r="BB2" i="16"/>
  <c r="BC2" i="16"/>
  <c r="BD2" i="16"/>
  <c r="BE2" i="16"/>
  <c r="BF2" i="16"/>
  <c r="BG2" i="16"/>
  <c r="AZ2" i="16" l="1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AO2" i="15"/>
  <c r="AP2" i="15"/>
  <c r="AQ2" i="15"/>
  <c r="AR2" i="15"/>
  <c r="AS2" i="15"/>
  <c r="AT2" i="15"/>
  <c r="AU2" i="15"/>
  <c r="AV2" i="15"/>
  <c r="AW2" i="15"/>
  <c r="AX2" i="15"/>
  <c r="AY2" i="15"/>
  <c r="AZ2" i="15"/>
  <c r="F4" i="15"/>
  <c r="F5" i="15"/>
  <c r="F6" i="15"/>
  <c r="F7" i="15"/>
  <c r="F8" i="15"/>
  <c r="F9" i="15"/>
  <c r="F10" i="15"/>
  <c r="F3" i="15"/>
  <c r="F2" i="15" l="1"/>
  <c r="F4" i="2"/>
  <c r="F5" i="2"/>
  <c r="F6" i="2"/>
  <c r="F7" i="2"/>
  <c r="F8" i="2"/>
  <c r="F3" i="2"/>
  <c r="F2" i="2" s="1"/>
  <c r="AZ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Q2" i="2"/>
  <c r="P2" i="2"/>
  <c r="O2" i="2"/>
  <c r="N2" i="2"/>
  <c r="M2" i="2"/>
  <c r="L2" i="2"/>
  <c r="K2" i="2"/>
  <c r="J2" i="2"/>
  <c r="I2" i="2"/>
  <c r="H2" i="2"/>
  <c r="G2" i="2"/>
  <c r="F2" i="1"/>
  <c r="G2" i="1"/>
  <c r="H2" i="1"/>
  <c r="I2" i="1"/>
  <c r="J2" i="1"/>
  <c r="K2" i="1"/>
  <c r="L2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<sst xmlns="http://schemas.openxmlformats.org/spreadsheetml/2006/main" count="223" uniqueCount="61">
  <si>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</si>
  <si>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</si>
  <si>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</si>
  <si>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</si>
  <si>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</si>
  <si>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</si>
  <si>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</si>
  <si>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</si>
  <si>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</si>
  <si>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</si>
  <si>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</si>
  <si>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</si>
  <si>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</si>
  <si>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Ms. Thoa (Ngoại Kéc)</t>
  </si>
  <si>
    <t>MT031912</t>
  </si>
  <si>
    <t>Phước thể</t>
  </si>
  <si>
    <t>Cô Tiền</t>
  </si>
  <si>
    <t>MT021912</t>
  </si>
  <si>
    <t>Đối diện BHX Phước Thể</t>
  </si>
  <si>
    <t>Chị Nga Bánh mì que</t>
  </si>
  <si>
    <t>MT011912</t>
  </si>
  <si>
    <t>31/12</t>
  </si>
  <si>
    <t>30/12</t>
  </si>
  <si>
    <t>29/12</t>
  </si>
  <si>
    <t>28/12</t>
  </si>
  <si>
    <t>27/12</t>
  </si>
  <si>
    <t>26/12</t>
  </si>
  <si>
    <t>25/12</t>
  </si>
  <si>
    <t>24/12</t>
  </si>
  <si>
    <t>23/12</t>
  </si>
  <si>
    <t>22/12</t>
  </si>
  <si>
    <t>21/12</t>
  </si>
  <si>
    <t>20/12</t>
  </si>
  <si>
    <t>19/12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</si>
  <si>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</si>
  <si>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</si>
  <si>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</si>
  <si>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</si>
  <si>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</si>
  <si>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</si>
  <si>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</si>
  <si>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</si>
  <si>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MS. Thúy Bình</t>
  </si>
  <si>
    <t>Vĩnh Tân</t>
  </si>
  <si>
    <t>MT082012</t>
  </si>
  <si>
    <t>Chị Thảo</t>
  </si>
  <si>
    <t>KP11 - Liên Hương</t>
  </si>
  <si>
    <t>0772075310</t>
  </si>
  <si>
    <t>Kim Vân (Nhi)</t>
  </si>
  <si>
    <t>Ms. Hoàng Ti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</si>
  <si>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</si>
  <si>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</si>
  <si>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</si>
  <si>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</si>
  <si>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</si>
  <si>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</si>
  <si>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</si>
  <si>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</si>
  <si>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</si>
  <si>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</si>
  <si>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Ms. Sinh 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</si>
</sst>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" fontId="3" fillId="2" borderId="1" xfId="0" quotePrefix="1" applyNumberFormat="1" applyFont="1" applyFill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quotePrefix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R20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11" sqref="A11:E14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7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 t="shared" ref="F2:R2" si="0">SUBTOTAL(9,F3:F100)</f>
        <v>0</v>
      </c>
      <c r="G2" s="8">
        <f t="shared" si="0"/>
        <v>0</v>
      </c>
      <c r="H2" s="8">
        <f t="shared" si="0"/>
        <v>0</v>
      </c>
      <c r="I2" s="8">
        <f t="shared" si="0"/>
        <v>0</v>
      </c>
      <c r="J2" s="8">
        <f t="shared" si="0"/>
        <v>0</v>
      </c>
      <c r="K2" s="8">
        <f t="shared" si="0"/>
        <v>0</v>
      </c>
      <c r="L2" s="8">
        <f t="shared" si="0"/>
        <v>0</v>
      </c>
      <c r="M2" s="8">
        <f t="shared" si="0"/>
        <v>0</v>
      </c>
      <c r="N2" s="8">
        <f t="shared" si="0"/>
        <v>0</v>
      </c>
      <c r="O2" s="8">
        <f t="shared" si="0"/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4.95" customHeight="1" x14ac:dyDescent="0.25">
      <c r="A11" s="7">
        <v>9</v>
      </c>
      <c r="B11" s="7" t="s">
        <v>53</v>
      </c>
      <c r="C11" s="6" t="s">
        <v>49</v>
      </c>
      <c r="D11" s="5" t="s">
        <v>50</v>
      </c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Z18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P10" sqref="P10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1.7109375" style="1" customWidth="1"/>
    <col min="4" max="4" width="23.85546875" style="1" customWidth="1"/>
    <col min="5" max="5" width="12" style="1" customWidth="1"/>
    <col min="6" max="6" width="8.85546875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9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9"/>
      <c r="B2" s="9"/>
      <c r="C2" s="9"/>
      <c r="D2" s="9"/>
      <c r="E2" s="9"/>
      <c r="F2" s="9">
        <f t="shared" ref="F2:AZ2" si="0">SUBTOTAL(9,F3:F98)</f>
        <v>11</v>
      </c>
      <c r="G2" s="15">
        <f t="shared" si="0"/>
        <v>0</v>
      </c>
      <c r="H2" s="15">
        <f t="shared" si="0"/>
        <v>1</v>
      </c>
      <c r="I2" s="15">
        <f t="shared" si="0"/>
        <v>1.5</v>
      </c>
      <c r="J2" s="15">
        <f t="shared" si="0"/>
        <v>0</v>
      </c>
      <c r="K2" s="15">
        <f t="shared" si="0"/>
        <v>0</v>
      </c>
      <c r="L2" s="15">
        <f t="shared" si="0"/>
        <v>0</v>
      </c>
      <c r="M2" s="15">
        <f t="shared" si="0"/>
        <v>0.5</v>
      </c>
      <c r="N2" s="15">
        <f t="shared" si="0"/>
        <v>0.5</v>
      </c>
      <c r="O2" s="15">
        <f t="shared" si="0"/>
        <v>0.5</v>
      </c>
      <c r="P2" s="15">
        <f t="shared" si="0"/>
        <v>0</v>
      </c>
      <c r="Q2" s="15">
        <f t="shared" si="0"/>
        <v>0</v>
      </c>
      <c r="R2" s="15">
        <f t="shared" si="0"/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0.5</v>
      </c>
      <c r="W2" s="15">
        <f t="shared" si="0"/>
        <v>0.5</v>
      </c>
      <c r="X2" s="15">
        <f t="shared" si="0"/>
        <v>0</v>
      </c>
      <c r="Y2" s="15">
        <f t="shared" si="0"/>
        <v>0</v>
      </c>
      <c r="Z2" s="15">
        <f t="shared" si="0"/>
        <v>1.5</v>
      </c>
      <c r="AA2" s="15">
        <f t="shared" si="0"/>
        <v>3</v>
      </c>
      <c r="AB2" s="15">
        <f t="shared" si="0"/>
        <v>0.5</v>
      </c>
      <c r="AC2" s="15">
        <f t="shared" si="0"/>
        <v>0.5</v>
      </c>
      <c r="AD2" s="15">
        <f t="shared" si="0"/>
        <v>0</v>
      </c>
      <c r="AE2" s="15">
        <f t="shared" si="0"/>
        <v>0</v>
      </c>
      <c r="AF2" s="15">
        <f t="shared" si="0"/>
        <v>0.5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  <c r="AK2" s="15">
        <f t="shared" si="0"/>
        <v>0</v>
      </c>
      <c r="AL2" s="15">
        <f t="shared" si="0"/>
        <v>0</v>
      </c>
      <c r="AM2" s="15">
        <f t="shared" si="0"/>
        <v>0</v>
      </c>
      <c r="AN2" s="15">
        <f t="shared" si="0"/>
        <v>0</v>
      </c>
      <c r="AO2" s="15">
        <f t="shared" si="0"/>
        <v>0</v>
      </c>
      <c r="AP2" s="15">
        <f t="shared" si="0"/>
        <v>0</v>
      </c>
      <c r="AQ2" s="15">
        <f t="shared" si="0"/>
        <v>0</v>
      </c>
      <c r="AR2" s="15">
        <f t="shared" si="0"/>
        <v>0</v>
      </c>
      <c r="AS2" s="15">
        <f t="shared" si="0"/>
        <v>0</v>
      </c>
      <c r="AT2" s="15">
        <f t="shared" si="0"/>
        <v>0</v>
      </c>
      <c r="AU2" s="15">
        <f t="shared" si="0"/>
        <v>0</v>
      </c>
      <c r="AV2" s="15">
        <f t="shared" si="0"/>
        <v>0</v>
      </c>
      <c r="AW2" s="15">
        <f t="shared" si="0"/>
        <v>0</v>
      </c>
      <c r="AX2" s="15">
        <f t="shared" si="0"/>
        <v>0</v>
      </c>
      <c r="AY2" s="15">
        <f t="shared" si="0"/>
        <v>0</v>
      </c>
      <c r="AZ2" s="1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8" si="1">SUM(G4:AZ4)</f>
        <v>6</v>
      </c>
      <c r="G4" s="14"/>
      <c r="H4" s="14"/>
      <c r="I4" s="14">
        <v>1.5</v>
      </c>
      <c r="J4" s="14"/>
      <c r="K4" s="14"/>
      <c r="L4" s="14"/>
      <c r="M4" s="14">
        <v>0.5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24.95" customHeight="1" x14ac:dyDescent="0.25">
      <c r="A7" s="7">
        <v>5</v>
      </c>
      <c r="B7" s="7" t="s">
        <v>7</v>
      </c>
      <c r="C7" s="6" t="s">
        <v>48</v>
      </c>
      <c r="D7" s="5" t="s">
        <v>5</v>
      </c>
      <c r="E7" s="4" t="s">
        <v>4</v>
      </c>
      <c r="F7" s="9">
        <f t="shared" si="1"/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2">
        <v>9</v>
      </c>
    </row>
    <row r="10" spans="1:52" ht="24.95" customHeight="1" x14ac:dyDescent="0.25">
      <c r="A10" s="2">
        <v>10</v>
      </c>
    </row>
    <row r="11" spans="1:52" ht="24.95" customHeight="1" x14ac:dyDescent="0.25"/>
    <row r="12" spans="1:52" ht="24.95" customHeight="1" x14ac:dyDescent="0.25"/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B11" sqref="B11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3.85546875" style="1" hidden="1" customWidth="1"/>
    <col min="5" max="5" width="12" style="1" hidden="1" customWidth="1"/>
    <col min="6" max="6" width="10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17"/>
      <c r="B2" s="17"/>
      <c r="C2" s="17"/>
      <c r="D2" s="17"/>
      <c r="E2" s="17"/>
      <c r="F2" s="17">
        <f t="shared" ref="F2:AZ2" si="0">SUBTOTAL(9,F3:F100)</f>
        <v>35</v>
      </c>
      <c r="G2" s="25">
        <f t="shared" si="0"/>
        <v>1</v>
      </c>
      <c r="H2" s="25">
        <f t="shared" si="0"/>
        <v>3</v>
      </c>
      <c r="I2" s="25">
        <f t="shared" si="0"/>
        <v>2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3.5</v>
      </c>
      <c r="N2" s="25">
        <f t="shared" si="0"/>
        <v>1.5</v>
      </c>
      <c r="O2" s="25">
        <f t="shared" si="0"/>
        <v>1.5</v>
      </c>
      <c r="P2" s="25">
        <f t="shared" si="0"/>
        <v>2</v>
      </c>
      <c r="Q2" s="25">
        <f t="shared" si="0"/>
        <v>1</v>
      </c>
      <c r="R2" s="25">
        <f t="shared" si="0"/>
        <v>0</v>
      </c>
      <c r="S2" s="25">
        <f t="shared" si="0"/>
        <v>0</v>
      </c>
      <c r="T2" s="25">
        <f t="shared" si="0"/>
        <v>0</v>
      </c>
      <c r="U2" s="25">
        <f t="shared" si="0"/>
        <v>0</v>
      </c>
      <c r="V2" s="25">
        <f t="shared" si="0"/>
        <v>4</v>
      </c>
      <c r="W2" s="25">
        <f t="shared" si="0"/>
        <v>2</v>
      </c>
      <c r="X2" s="25">
        <f t="shared" si="0"/>
        <v>0</v>
      </c>
      <c r="Y2" s="25">
        <f t="shared" si="0"/>
        <v>0.5</v>
      </c>
      <c r="Z2" s="25">
        <f t="shared" si="0"/>
        <v>2.5</v>
      </c>
      <c r="AA2" s="25">
        <f t="shared" si="0"/>
        <v>5</v>
      </c>
      <c r="AB2" s="25">
        <f t="shared" si="0"/>
        <v>0.5</v>
      </c>
      <c r="AC2" s="25">
        <f t="shared" si="0"/>
        <v>1.5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0</v>
      </c>
      <c r="AW2" s="25">
        <f t="shared" si="0"/>
        <v>0</v>
      </c>
      <c r="AX2" s="25">
        <f t="shared" si="0"/>
        <v>0</v>
      </c>
      <c r="AY2" s="25">
        <f t="shared" si="0"/>
        <v>0</v>
      </c>
      <c r="AZ2" s="2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0" si="1">SUM(G4:AZ4)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24" customFormat="1" ht="24.95" customHeight="1" x14ac:dyDescent="0.25">
      <c r="A7" s="18">
        <v>5</v>
      </c>
      <c r="B7" s="18" t="s">
        <v>7</v>
      </c>
      <c r="C7" s="19" t="s">
        <v>48</v>
      </c>
      <c r="D7" s="20" t="s">
        <v>5</v>
      </c>
      <c r="E7" s="21" t="s">
        <v>4</v>
      </c>
      <c r="F7" s="22">
        <f t="shared" si="1"/>
        <v>5.5</v>
      </c>
      <c r="G7" s="23"/>
      <c r="H7" s="23">
        <v>1</v>
      </c>
      <c r="I7" s="23">
        <v>0.5</v>
      </c>
      <c r="J7" s="23">
        <v>0.5</v>
      </c>
      <c r="K7" s="23"/>
      <c r="L7" s="23"/>
      <c r="M7" s="23">
        <v>1</v>
      </c>
      <c r="N7" s="23"/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8</v>
      </c>
      <c r="G8" s="14"/>
      <c r="H8" s="14">
        <v>1</v>
      </c>
      <c r="I8" s="14"/>
      <c r="J8" s="14"/>
      <c r="K8" s="14">
        <v>0.5</v>
      </c>
      <c r="L8" s="14">
        <v>0.5</v>
      </c>
      <c r="M8" s="14">
        <v>1</v>
      </c>
      <c r="N8" s="14"/>
      <c r="O8" s="14">
        <v>0.5</v>
      </c>
      <c r="P8" s="14">
        <v>0.5</v>
      </c>
      <c r="Q8" s="14">
        <v>0.5</v>
      </c>
      <c r="R8" s="14"/>
      <c r="S8" s="14"/>
      <c r="T8" s="14"/>
      <c r="U8" s="14"/>
      <c r="V8" s="14">
        <v>1</v>
      </c>
      <c r="W8" s="14">
        <v>0.5</v>
      </c>
      <c r="X8" s="14"/>
      <c r="Y8" s="14"/>
      <c r="Z8" s="14">
        <v>1</v>
      </c>
      <c r="AA8" s="14">
        <v>1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4.5</v>
      </c>
      <c r="G10" s="16">
        <v>1</v>
      </c>
      <c r="H10" s="16"/>
      <c r="I10" s="16"/>
      <c r="J10" s="16">
        <v>0.5</v>
      </c>
      <c r="K10" s="16"/>
      <c r="L10" s="16">
        <v>0.5</v>
      </c>
      <c r="M10" s="16"/>
      <c r="N10" s="16"/>
      <c r="O10" s="16"/>
      <c r="P10" s="16"/>
      <c r="Q10" s="16"/>
      <c r="R10" s="16"/>
      <c r="S10" s="16"/>
      <c r="T10" s="16"/>
      <c r="U10" s="16"/>
      <c r="V10" s="16">
        <v>1</v>
      </c>
      <c r="W10" s="16">
        <v>0.5</v>
      </c>
      <c r="X10" s="16"/>
      <c r="Y10" s="16">
        <v>0.5</v>
      </c>
      <c r="Z10" s="16"/>
      <c r="AA10" s="16">
        <v>0.5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24.95" customHeight="1" x14ac:dyDescent="0.25">
      <c r="A11" s="2">
        <v>9</v>
      </c>
    </row>
    <row r="12" spans="1:52" ht="24.95" customHeight="1" x14ac:dyDescent="0.25">
      <c r="A12" s="2">
        <v>10</v>
      </c>
    </row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T7" sqref="T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78</v>
      </c>
      <c r="G2" s="25">
        <f t="shared" si="0"/>
        <v>1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</v>
      </c>
      <c r="L2" s="25">
        <f t="shared" si="0"/>
        <v>4</v>
      </c>
      <c r="M2" s="25">
        <f t="shared" si="0"/>
        <v>4</v>
      </c>
      <c r="N2" s="25">
        <f t="shared" si="0"/>
        <v>4</v>
      </c>
      <c r="O2" s="25">
        <f t="shared" si="0"/>
        <v>1.5</v>
      </c>
      <c r="P2" s="25">
        <f t="shared" si="0"/>
        <v>2</v>
      </c>
      <c r="Q2" s="25">
        <f t="shared" si="0"/>
        <v>1.5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6</v>
      </c>
      <c r="W2" s="25">
        <f t="shared" si="0"/>
        <v>3.5</v>
      </c>
      <c r="X2" s="25">
        <f t="shared" si="0"/>
        <v>1</v>
      </c>
      <c r="Y2" s="25">
        <f t="shared" si="0"/>
        <v>0.5</v>
      </c>
      <c r="Z2" s="25">
        <f t="shared" si="0"/>
        <v>7.5</v>
      </c>
      <c r="AA2" s="25">
        <f t="shared" si="0"/>
        <v>7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</v>
      </c>
      <c r="BB2" s="25">
        <f t="shared" si="0"/>
        <v>0</v>
      </c>
      <c r="BC2" s="25">
        <f t="shared" si="0"/>
        <v>0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17.75</v>
      </c>
      <c r="G8" s="23"/>
      <c r="H8" s="23">
        <v>3</v>
      </c>
      <c r="I8" s="23">
        <v>1</v>
      </c>
      <c r="J8" s="23"/>
      <c r="K8" s="23">
        <v>0.5</v>
      </c>
      <c r="L8" s="23">
        <v>1</v>
      </c>
      <c r="M8" s="23">
        <v>1.25</v>
      </c>
      <c r="N8" s="23">
        <v>0.5</v>
      </c>
      <c r="O8" s="23">
        <v>0.5</v>
      </c>
      <c r="P8" s="23">
        <v>0.5</v>
      </c>
      <c r="Q8" s="23">
        <v>0.5</v>
      </c>
      <c r="R8" s="23"/>
      <c r="S8" s="23"/>
      <c r="T8" s="23"/>
      <c r="U8" s="23"/>
      <c r="V8" s="23">
        <v>3</v>
      </c>
      <c r="W8" s="23">
        <v>1</v>
      </c>
      <c r="X8" s="23"/>
      <c r="Y8" s="23"/>
      <c r="Z8" s="23">
        <v>1</v>
      </c>
      <c r="AA8" s="23">
        <v>3</v>
      </c>
      <c r="AB8" s="23"/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0.5</v>
      </c>
      <c r="BB8" s="23"/>
      <c r="BC8" s="23"/>
      <c r="BD8" s="23"/>
      <c r="BE8" s="23"/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:F14 F9:F10">
    <cfRule type="expression" dxfId="9" priority="5">
      <formula>$F3&gt;=30</formula>
    </cfRule>
  </conditionalFormatting>
  <conditionalFormatting sqref="F11">
    <cfRule type="expression" dxfId="8" priority="2">
      <formula>$F11&gt;=30</formula>
    </cfRule>
  </conditionalFormatting>
  <conditionalFormatting sqref="F8">
    <cfRule type="expression" dxfId="7" priority="1">
      <formula>$F8&gt;=30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R7" sqref="R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84.5</v>
      </c>
      <c r="G2" s="25">
        <f t="shared" si="0"/>
        <v>2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6.5</v>
      </c>
      <c r="L2" s="25">
        <f t="shared" si="0"/>
        <v>4.5</v>
      </c>
      <c r="M2" s="25">
        <f t="shared" si="0"/>
        <v>4.5</v>
      </c>
      <c r="N2" s="25">
        <f t="shared" si="0"/>
        <v>4.5</v>
      </c>
      <c r="O2" s="25">
        <f t="shared" si="0"/>
        <v>1.5</v>
      </c>
      <c r="P2" s="25">
        <f t="shared" si="0"/>
        <v>2</v>
      </c>
      <c r="Q2" s="25">
        <f t="shared" si="0"/>
        <v>1.5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6.5</v>
      </c>
      <c r="W2" s="25">
        <f t="shared" si="0"/>
        <v>4</v>
      </c>
      <c r="X2" s="25">
        <f t="shared" si="0"/>
        <v>2</v>
      </c>
      <c r="Y2" s="25">
        <f t="shared" si="0"/>
        <v>0.5</v>
      </c>
      <c r="Z2" s="25">
        <f t="shared" si="0"/>
        <v>7.5</v>
      </c>
      <c r="AA2" s="25">
        <f t="shared" si="0"/>
        <v>8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</v>
      </c>
      <c r="BB2" s="25">
        <f t="shared" si="0"/>
        <v>0.5</v>
      </c>
      <c r="BC2" s="25">
        <f t="shared" si="0"/>
        <v>0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20.25</v>
      </c>
      <c r="G8" s="23"/>
      <c r="H8" s="23">
        <v>3</v>
      </c>
      <c r="I8" s="23">
        <v>1</v>
      </c>
      <c r="J8" s="23"/>
      <c r="K8" s="23">
        <v>0.5</v>
      </c>
      <c r="L8" s="23">
        <v>1</v>
      </c>
      <c r="M8" s="23">
        <v>1.75</v>
      </c>
      <c r="N8" s="23">
        <v>0.5</v>
      </c>
      <c r="O8" s="23">
        <v>0.5</v>
      </c>
      <c r="P8" s="23">
        <v>0.5</v>
      </c>
      <c r="Q8" s="23">
        <v>0.5</v>
      </c>
      <c r="R8" s="23"/>
      <c r="S8" s="23"/>
      <c r="T8" s="23"/>
      <c r="U8" s="23"/>
      <c r="V8" s="23">
        <v>3</v>
      </c>
      <c r="W8" s="23">
        <v>1</v>
      </c>
      <c r="X8" s="23">
        <v>1</v>
      </c>
      <c r="Y8" s="23"/>
      <c r="Z8" s="23">
        <v>1</v>
      </c>
      <c r="AA8" s="23">
        <v>4</v>
      </c>
      <c r="AB8" s="23"/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0.5</v>
      </c>
      <c r="BB8" s="23"/>
      <c r="BC8" s="23"/>
      <c r="BD8" s="23"/>
      <c r="BE8" s="23"/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4</v>
      </c>
      <c r="G13" s="16">
        <v>1</v>
      </c>
      <c r="H13" s="16"/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0.5</v>
      </c>
      <c r="W13" s="16">
        <v>0.5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:F10 F14">
    <cfRule type="expression" dxfId="6" priority="5">
      <formula>$F3&gt;=30</formula>
    </cfRule>
  </conditionalFormatting>
  <conditionalFormatting sqref="F11">
    <cfRule type="expression" dxfId="5" priority="4">
      <formula>$F11&gt;=30</formula>
    </cfRule>
  </conditionalFormatting>
  <conditionalFormatting sqref="F8">
    <cfRule type="expression" dxfId="3" priority="2">
      <formula>$F8&gt;=30</formula>
    </cfRule>
  </conditionalFormatting>
  <conditionalFormatting sqref="F13">
    <cfRule type="expression" dxfId="1" priority="1">
      <formula>$F13&gt;=30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 KHÁCH HÀNG KM</vt:lpstr>
      <vt:lpstr>19</vt:lpstr>
      <vt:lpstr>20</vt:lpstr>
      <vt:lpstr>21</vt:lpstr>
      <vt:lpstr>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2021-12-23T00:29:27Z</dcterms:modified>
</cp:coreProperties>
</file>