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0"/>
  </bookViews>
  <sheets>
    <sheet name="DS KHÁCH HÀNG KM" sheetId="1" r:id="rId1"/>
    <sheet name="19" sheetId="2" r:id="rId2"/>
    <sheet name="20" sheetId="24" r:id="rId3"/>
    <sheet name="21" sheetId="25" r:id="rId4"/>
    <sheet name="22" sheetId="26" r:id="rId5"/>
    <sheet name="23" sheetId="27" r:id="rId6"/>
    <sheet name="24" sheetId="28" r:id="rId7"/>
    <sheet name="25" sheetId="29" r:id="rId8"/>
    <sheet name="26" sheetId="30" r:id="rId9"/>
    <sheet name="27" sheetId="31" r:id="rId10"/>
    <sheet name="28" sheetId="32" r:id="rId11"/>
  </sheets>
  <calcPr calcId="145621"/>
</workbook>
</file>

<file path=xl/calcChain.xml><?xml version="1.0" encoding="utf-8"?>
<calcChain xmlns="http://schemas.openxmlformats.org/spreadsheetml/2006/main">
  <c r="A19" i="32" l="1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E1" i="32"/>
  <c r="A19" i="31"/>
  <c r="A18" i="1"/>
  <c r="AC19" i="32"/>
  <c r="N18" i="1"/>
  <c r="O18" i="1"/>
  <c r="H18" i="1"/>
  <c r="R18" i="1"/>
  <c r="S18" i="1"/>
  <c r="M18" i="1"/>
  <c r="I18" i="1"/>
  <c r="T18" i="1"/>
  <c r="L18" i="1"/>
  <c r="K4" i="32"/>
  <c r="J18" i="1"/>
  <c r="K18" i="1"/>
  <c r="G19" i="31" l="1"/>
  <c r="A17" i="1" l="1"/>
  <c r="AX5" i="32"/>
  <c r="AJ8" i="32"/>
  <c r="K5" i="32"/>
  <c r="M6" i="32"/>
  <c r="S7" i="32"/>
  <c r="U8" i="32"/>
  <c r="BC9" i="32"/>
  <c r="AL12" i="32"/>
  <c r="AW18" i="32"/>
  <c r="BL4" i="32"/>
  <c r="Z4" i="32"/>
  <c r="AB5" i="32"/>
  <c r="AH6" i="32"/>
  <c r="AJ7" i="32"/>
  <c r="AP8" i="32"/>
  <c r="Y10" i="32"/>
  <c r="X13" i="32"/>
  <c r="AE4" i="32"/>
  <c r="AI6" i="32"/>
  <c r="AK7" i="32"/>
  <c r="AQ8" i="32"/>
  <c r="AB10" i="32"/>
  <c r="AP13" i="32"/>
  <c r="BC19" i="32"/>
  <c r="Z19" i="32"/>
  <c r="T18" i="32"/>
  <c r="R17" i="32"/>
  <c r="L16" i="32"/>
  <c r="BA19" i="32"/>
  <c r="T19" i="32"/>
  <c r="R18" i="32"/>
  <c r="BK4" i="32"/>
  <c r="AF6" i="32"/>
  <c r="Y4" i="32"/>
  <c r="AE5" i="32"/>
  <c r="AG6" i="32"/>
  <c r="AM7" i="32"/>
  <c r="AO8" i="32"/>
  <c r="AF10" i="32"/>
  <c r="BN13" i="32"/>
  <c r="BG4" i="32"/>
  <c r="BJ5" i="32"/>
  <c r="AT4" i="32"/>
  <c r="AV5" i="32"/>
  <c r="BB6" i="32"/>
  <c r="BD7" i="32"/>
  <c r="BM8" i="32"/>
  <c r="BM10" i="32"/>
  <c r="BH14" i="32"/>
  <c r="AC5" i="32"/>
  <c r="BC6" i="32"/>
  <c r="BE7" i="32"/>
  <c r="BN8" i="32"/>
  <c r="N11" i="32"/>
  <c r="AC15" i="32"/>
  <c r="AI19" i="32"/>
  <c r="BL18" i="32"/>
  <c r="BJ17" i="32"/>
  <c r="BD16" i="32"/>
  <c r="BB15" i="32"/>
  <c r="BL19" i="32"/>
  <c r="BJ18" i="32"/>
  <c r="BD17" i="32"/>
  <c r="BB16" i="32"/>
  <c r="AV15" i="32"/>
  <c r="AT14" i="32"/>
  <c r="BC17" i="32"/>
  <c r="AM15" i="32"/>
  <c r="K14" i="32"/>
  <c r="AA4" i="32"/>
  <c r="H6" i="32"/>
  <c r="M4" i="32"/>
  <c r="S5" i="32"/>
  <c r="U6" i="32"/>
  <c r="AA7" i="32"/>
  <c r="AC8" i="32"/>
  <c r="H10" i="32"/>
  <c r="R13" i="32"/>
  <c r="S4" i="32"/>
  <c r="V5" i="32"/>
  <c r="AH4" i="32"/>
  <c r="AJ5" i="32"/>
  <c r="AP6" i="32"/>
  <c r="AR7" i="32"/>
  <c r="AX8" i="32"/>
  <c r="AO10" i="32"/>
  <c r="BD13" i="32"/>
  <c r="BC4" i="32"/>
  <c r="AQ6" i="32"/>
  <c r="AS7" i="32"/>
  <c r="AY8" i="32"/>
  <c r="AR10" i="32"/>
  <c r="J14" i="32"/>
  <c r="AU19" i="32"/>
  <c r="R19" i="32"/>
  <c r="L18" i="32"/>
  <c r="J17" i="32"/>
  <c r="BN15" i="32"/>
  <c r="AS19" i="32"/>
  <c r="L19" i="32"/>
  <c r="AM4" i="32"/>
  <c r="T6" i="32"/>
  <c r="Q4" i="32"/>
  <c r="W5" i="32"/>
  <c r="Y6" i="32"/>
  <c r="AE7" i="32"/>
  <c r="AG8" i="32"/>
  <c r="P10" i="32"/>
  <c r="AH13" i="32"/>
  <c r="AI4" i="32"/>
  <c r="AH5" i="32"/>
  <c r="AL4" i="32"/>
  <c r="AN5" i="32"/>
  <c r="AT6" i="32"/>
  <c r="AV7" i="32"/>
  <c r="BB8" i="32"/>
  <c r="AW10" i="32"/>
  <c r="T14" i="32"/>
  <c r="BO4" i="32"/>
  <c r="AU6" i="32"/>
  <c r="AW7" i="32"/>
  <c r="BD8" i="32"/>
  <c r="AZ10" i="32"/>
  <c r="Z14" i="32"/>
  <c r="AQ19" i="32"/>
  <c r="N19" i="32"/>
  <c r="H18" i="32"/>
  <c r="AY4" i="32"/>
  <c r="AB6" i="32"/>
  <c r="U4" i="32"/>
  <c r="AA5" i="32"/>
  <c r="AC6" i="32"/>
  <c r="AI7" i="32"/>
  <c r="AK8" i="32"/>
  <c r="X10" i="32"/>
  <c r="AX13" i="32"/>
  <c r="AU4" i="32"/>
  <c r="AT5" i="32"/>
  <c r="AP4" i="32"/>
  <c r="AR5" i="32"/>
  <c r="AX6" i="32"/>
  <c r="AZ7" i="32"/>
  <c r="BH8" i="32"/>
  <c r="BE10" i="32"/>
  <c r="AM14" i="32"/>
  <c r="Q5" i="32"/>
  <c r="AY6" i="32"/>
  <c r="BA7" i="32"/>
  <c r="BI8" i="32"/>
  <c r="BH10" i="32"/>
  <c r="AU14" i="32"/>
  <c r="AM19" i="32"/>
  <c r="J19" i="32"/>
  <c r="BN17" i="32"/>
  <c r="BH16" i="32"/>
  <c r="BF15" i="32"/>
  <c r="AK19" i="32"/>
  <c r="BN18" i="32"/>
  <c r="BH17" i="32"/>
  <c r="AS5" i="32"/>
  <c r="BL6" i="32"/>
  <c r="AO4" i="32"/>
  <c r="AU5" i="32"/>
  <c r="AW6" i="32"/>
  <c r="BC7" i="32"/>
  <c r="BF8" i="32"/>
  <c r="BL10" i="32"/>
  <c r="Q15" i="32"/>
  <c r="BE5" i="32"/>
  <c r="AT7" i="32"/>
  <c r="BJ4" i="32"/>
  <c r="BL5" i="32"/>
  <c r="H7" i="32"/>
  <c r="N8" i="32"/>
  <c r="AH9" i="32"/>
  <c r="AP11" i="32"/>
  <c r="AS16" i="32"/>
  <c r="BI5" i="32"/>
  <c r="I7" i="32"/>
  <c r="O8" i="32"/>
  <c r="AI9" i="32"/>
  <c r="BH11" i="32"/>
  <c r="M17" i="32"/>
  <c r="BB19" i="32"/>
  <c r="AV18" i="32"/>
  <c r="AT17" i="32"/>
  <c r="AN16" i="32"/>
  <c r="AL15" i="32"/>
  <c r="AV19" i="32"/>
  <c r="AT18" i="32"/>
  <c r="AN17" i="32"/>
  <c r="AL16" i="32"/>
  <c r="AF15" i="32"/>
  <c r="AD14" i="32"/>
  <c r="W17" i="32"/>
  <c r="M15" i="32"/>
  <c r="BA13" i="32"/>
  <c r="M5" i="32"/>
  <c r="AN6" i="32"/>
  <c r="AC4" i="32"/>
  <c r="AI5" i="32"/>
  <c r="AK6" i="32"/>
  <c r="AQ7" i="32"/>
  <c r="AS8" i="32"/>
  <c r="AN10" i="32"/>
  <c r="R14" i="32"/>
  <c r="I5" i="32"/>
  <c r="P6" i="32"/>
  <c r="AX4" i="32"/>
  <c r="AZ5" i="32"/>
  <c r="BF6" i="32"/>
  <c r="BH7" i="32"/>
  <c r="J9" i="32"/>
  <c r="K11" i="32"/>
  <c r="S15" i="32"/>
  <c r="AO5" i="32"/>
  <c r="BG6" i="32"/>
  <c r="BI7" i="32"/>
  <c r="K9" i="32"/>
  <c r="Y11" i="32"/>
  <c r="BI15" i="32"/>
  <c r="BN19" i="32"/>
  <c r="BH18" i="32"/>
  <c r="BF17" i="32"/>
  <c r="AZ16" i="32"/>
  <c r="AX15" i="32"/>
  <c r="BH19" i="32"/>
  <c r="BF18" i="32"/>
  <c r="U5" i="32"/>
  <c r="AV6" i="32"/>
  <c r="AG4" i="32"/>
  <c r="AM5" i="32"/>
  <c r="AO6" i="32"/>
  <c r="AU7" i="32"/>
  <c r="AW8" i="32"/>
  <c r="AV10" i="32"/>
  <c r="AJ14" i="32"/>
  <c r="Y5" i="32"/>
  <c r="R7" i="32"/>
  <c r="BB4" i="32"/>
  <c r="BD5" i="32"/>
  <c r="BJ6" i="32"/>
  <c r="BL7" i="32"/>
  <c r="R9" i="32"/>
  <c r="U11" i="32"/>
  <c r="AW15" i="32"/>
  <c r="AW5" i="32"/>
  <c r="BK6" i="32"/>
  <c r="BM7" i="32"/>
  <c r="S9" i="32"/>
  <c r="AG5" i="32"/>
  <c r="BD6" i="32"/>
  <c r="AK4" i="32"/>
  <c r="AQ5" i="32"/>
  <c r="AS6" i="32"/>
  <c r="AY7" i="32"/>
  <c r="BA8" i="32"/>
  <c r="BD10" i="32"/>
  <c r="BE14" i="32"/>
  <c r="AK5" i="32"/>
  <c r="AH7" i="32"/>
  <c r="BF4" i="32"/>
  <c r="BH5" i="32"/>
  <c r="BN6" i="32"/>
  <c r="J8" i="32"/>
  <c r="Z9" i="32"/>
  <c r="AF11" i="32"/>
  <c r="M16" i="32"/>
  <c r="BA5" i="32"/>
  <c r="BO6" i="32"/>
  <c r="K8" i="32"/>
  <c r="AA9" i="32"/>
  <c r="AT11" i="32"/>
  <c r="AW16" i="32"/>
  <c r="BF19" i="32"/>
  <c r="AZ18" i="32"/>
  <c r="AX17" i="32"/>
  <c r="AR16" i="32"/>
  <c r="AP15" i="32"/>
  <c r="AZ19" i="32"/>
  <c r="AX18" i="32"/>
  <c r="AR17" i="32"/>
  <c r="R5" i="32"/>
  <c r="AP7" i="32"/>
  <c r="BE4" i="32"/>
  <c r="BK5" i="32"/>
  <c r="BM6" i="32"/>
  <c r="I8" i="32"/>
  <c r="AE9" i="32"/>
  <c r="AO11" i="32"/>
  <c r="AC17" i="32"/>
  <c r="AN4" i="32"/>
  <c r="N4" i="32"/>
  <c r="P5" i="32"/>
  <c r="V6" i="32"/>
  <c r="X7" i="32"/>
  <c r="AD8" i="32"/>
  <c r="BN9" i="32"/>
  <c r="AN12" i="32"/>
  <c r="BI18" i="32"/>
  <c r="W6" i="32"/>
  <c r="Y7" i="32"/>
  <c r="AE8" i="32"/>
  <c r="BO9" i="32"/>
  <c r="BJ12" i="32"/>
  <c r="BO19" i="32"/>
  <c r="AL19" i="32"/>
  <c r="AF18" i="32"/>
  <c r="AD17" i="32"/>
  <c r="X16" i="32"/>
  <c r="BM19" i="32"/>
  <c r="AF19" i="32"/>
  <c r="AD18" i="32"/>
  <c r="X17" i="32"/>
  <c r="V16" i="32"/>
  <c r="P15" i="32"/>
  <c r="BK18" i="32"/>
  <c r="AU16" i="32"/>
  <c r="AV14" i="32"/>
  <c r="AK13" i="32"/>
  <c r="BM5" i="32"/>
  <c r="J7" i="32"/>
  <c r="AS4" i="32"/>
  <c r="AY5" i="32"/>
  <c r="BA6" i="32"/>
  <c r="BG7" i="32"/>
  <c r="BL8" i="32"/>
  <c r="J11" i="32"/>
  <c r="AS15" i="32"/>
  <c r="L4" i="32"/>
  <c r="BJ7" i="32"/>
  <c r="BN4" i="32"/>
  <c r="J6" i="32"/>
  <c r="L7" i="32"/>
  <c r="R8" i="32"/>
  <c r="AP9" i="32"/>
  <c r="BB11" i="32"/>
  <c r="AG17" i="32"/>
  <c r="K6" i="32"/>
  <c r="M7" i="32"/>
  <c r="S8" i="32"/>
  <c r="AQ9" i="32"/>
  <c r="N12" i="32"/>
  <c r="AS17" i="32"/>
  <c r="AX19" i="32"/>
  <c r="AR18" i="32"/>
  <c r="AP17" i="32"/>
  <c r="AJ16" i="32"/>
  <c r="AH15" i="32"/>
  <c r="AR19" i="32"/>
  <c r="AP18" i="32"/>
  <c r="H4" i="32"/>
  <c r="V7" i="32"/>
  <c r="AW4" i="32"/>
  <c r="BC5" i="32"/>
  <c r="BE6" i="32"/>
  <c r="BK7" i="32"/>
  <c r="O9" i="32"/>
  <c r="T11" i="32"/>
  <c r="AG16" i="32"/>
  <c r="T4" i="32"/>
  <c r="AF8" i="32"/>
  <c r="H5" i="32"/>
  <c r="N6" i="32"/>
  <c r="P7" i="32"/>
  <c r="V8" i="32"/>
  <c r="AX9" i="32"/>
  <c r="H12" i="32"/>
  <c r="BM17" i="32"/>
  <c r="O6" i="32"/>
  <c r="Q7" i="32"/>
  <c r="W8" i="32"/>
  <c r="AY9" i="32"/>
  <c r="X4" i="32"/>
  <c r="AD7" i="32"/>
  <c r="BA4" i="32"/>
  <c r="BG5" i="32"/>
  <c r="BI6" i="32"/>
  <c r="BO7" i="32"/>
  <c r="W9" i="32"/>
  <c r="AD11" i="32"/>
  <c r="BM16" i="32"/>
  <c r="AF4" i="32"/>
  <c r="J4" i="32"/>
  <c r="L5" i="32"/>
  <c r="R6" i="32"/>
  <c r="T7" i="32"/>
  <c r="Z8" i="32"/>
  <c r="BF9" i="32"/>
  <c r="X12" i="32"/>
  <c r="AC18" i="32"/>
  <c r="S6" i="32"/>
  <c r="U7" i="32"/>
  <c r="AA8" i="32"/>
  <c r="BG9" i="32"/>
  <c r="AT12" i="32"/>
  <c r="BM18" i="32"/>
  <c r="AP19" i="32"/>
  <c r="AJ18" i="32"/>
  <c r="AH17" i="32"/>
  <c r="AB16" i="32"/>
  <c r="Z15" i="32"/>
  <c r="AJ19" i="32"/>
  <c r="AH18" i="32"/>
  <c r="W4" i="32"/>
  <c r="BF5" i="32"/>
  <c r="I4" i="32"/>
  <c r="O5" i="32"/>
  <c r="Q6" i="32"/>
  <c r="W7" i="32"/>
  <c r="Y8" i="32"/>
  <c r="BK9" i="32"/>
  <c r="BB12" i="32"/>
  <c r="M19" i="32"/>
  <c r="N5" i="32"/>
  <c r="AD4" i="32"/>
  <c r="AF5" i="32"/>
  <c r="AL6" i="32"/>
  <c r="AN7" i="32"/>
  <c r="AT8" i="32"/>
  <c r="AG10" i="32"/>
  <c r="AN13" i="32"/>
  <c r="AQ4" i="32"/>
  <c r="AM6" i="32"/>
  <c r="AO7" i="32"/>
  <c r="AU8" i="32"/>
  <c r="AJ10" i="32"/>
  <c r="BF13" i="32"/>
  <c r="AY19" i="32"/>
  <c r="V19" i="32"/>
  <c r="P18" i="32"/>
  <c r="N17" i="32"/>
  <c r="H16" i="32"/>
  <c r="AW19" i="32"/>
  <c r="P19" i="32"/>
  <c r="N18" i="32"/>
  <c r="H17" i="32"/>
  <c r="BL15" i="32"/>
  <c r="BJ14" i="32"/>
  <c r="AE18" i="32"/>
  <c r="O16" i="32"/>
  <c r="AA14" i="32"/>
  <c r="U13" i="32"/>
  <c r="AD5" i="32"/>
  <c r="BB7" i="32"/>
  <c r="BI4" i="32"/>
  <c r="BO5" i="32"/>
  <c r="K7" i="32"/>
  <c r="M8" i="32"/>
  <c r="AM9" i="32"/>
  <c r="AZ11" i="32"/>
  <c r="BI17" i="32"/>
  <c r="AV4" i="32"/>
  <c r="R4" i="32"/>
  <c r="T5" i="32"/>
  <c r="Z6" i="32"/>
  <c r="AB7" i="32"/>
  <c r="AH8" i="32"/>
  <c r="I10" i="32"/>
  <c r="BD12" i="32"/>
  <c r="Q19" i="32"/>
  <c r="AA6" i="32"/>
  <c r="AC7" i="32"/>
  <c r="AI8" i="32"/>
  <c r="L10" i="32"/>
  <c r="J13" i="32"/>
  <c r="BK19" i="32"/>
  <c r="AH19" i="32"/>
  <c r="AB18" i="32"/>
  <c r="Z17" i="32"/>
  <c r="T16" i="32"/>
  <c r="BI19" i="32"/>
  <c r="AB19" i="32"/>
  <c r="Z18" i="32"/>
  <c r="AL5" i="32"/>
  <c r="BN7" i="32"/>
  <c r="BM4" i="32"/>
  <c r="I6" i="32"/>
  <c r="O7" i="32"/>
  <c r="Q8" i="32"/>
  <c r="AU9" i="32"/>
  <c r="V12" i="32"/>
  <c r="Q18" i="32"/>
  <c r="BD4" i="32"/>
  <c r="V4" i="32"/>
  <c r="X5" i="32"/>
  <c r="AD6" i="32"/>
  <c r="AF7" i="32"/>
  <c r="AL8" i="32"/>
  <c r="Q10" i="32"/>
  <c r="H13" i="32"/>
  <c r="O4" i="32"/>
  <c r="AE6" i="32"/>
  <c r="AG7" i="32"/>
  <c r="AM8" i="32"/>
  <c r="Z13" i="32"/>
  <c r="BJ19" i="32"/>
  <c r="AN18" i="32"/>
  <c r="V17" i="32"/>
  <c r="P16" i="32"/>
  <c r="BE19" i="32"/>
  <c r="X19" i="32"/>
  <c r="V18" i="32"/>
  <c r="P17" i="32"/>
  <c r="N16" i="32"/>
  <c r="H15" i="32"/>
  <c r="AU18" i="32"/>
  <c r="AE16" i="32"/>
  <c r="AK14" i="32"/>
  <c r="AC13" i="32"/>
  <c r="R16" i="32"/>
  <c r="BC18" i="32"/>
  <c r="AQ14" i="32"/>
  <c r="BC12" i="32"/>
  <c r="AA19" i="32"/>
  <c r="AA17" i="32"/>
  <c r="AA15" i="32"/>
  <c r="I14" i="32"/>
  <c r="BM12" i="32"/>
  <c r="BK11" i="32"/>
  <c r="AO18" i="32"/>
  <c r="BC14" i="32"/>
  <c r="AJ12" i="32"/>
  <c r="BK10" i="32"/>
  <c r="BE9" i="32"/>
  <c r="BC8" i="32"/>
  <c r="AZ14" i="32"/>
  <c r="AH12" i="32"/>
  <c r="BJ10" i="32"/>
  <c r="BD9" i="32"/>
  <c r="AB8" i="32"/>
  <c r="AD9" i="32"/>
  <c r="AP16" i="32"/>
  <c r="AH14" i="32"/>
  <c r="R15" i="32"/>
  <c r="BO12" i="32"/>
  <c r="BI11" i="32"/>
  <c r="AY17" i="32"/>
  <c r="AY15" i="32"/>
  <c r="U14" i="32"/>
  <c r="S13" i="32"/>
  <c r="M12" i="32"/>
  <c r="Y19" i="32"/>
  <c r="Y15" i="32"/>
  <c r="BH12" i="32"/>
  <c r="M11" i="32"/>
  <c r="K10" i="32"/>
  <c r="BO8" i="32"/>
  <c r="V15" i="32"/>
  <c r="BF12" i="32"/>
  <c r="L11" i="32"/>
  <c r="J10" i="32"/>
  <c r="P4" i="32"/>
  <c r="BH6" i="32"/>
  <c r="BL13" i="32"/>
  <c r="BH15" i="32"/>
  <c r="W18" i="32"/>
  <c r="W14" i="32"/>
  <c r="AU12" i="32"/>
  <c r="K19" i="32"/>
  <c r="K17" i="32"/>
  <c r="O15" i="32"/>
  <c r="BK13" i="32"/>
  <c r="BE12" i="32"/>
  <c r="BC11" i="32"/>
  <c r="I18" i="32"/>
  <c r="AG14" i="32"/>
  <c r="T12" i="32"/>
  <c r="BC10" i="32"/>
  <c r="AW9" i="32"/>
  <c r="BA18" i="32"/>
  <c r="AE14" i="32"/>
  <c r="R12" i="32"/>
  <c r="BB10" i="32"/>
  <c r="AV9" i="32"/>
  <c r="BH4" i="32"/>
  <c r="BF7" i="32"/>
  <c r="AL9" i="32"/>
  <c r="P12" i="32"/>
  <c r="Q17" i="32"/>
  <c r="AL7" i="32"/>
  <c r="AW14" i="32"/>
  <c r="AS18" i="32"/>
  <c r="AZ15" i="32"/>
  <c r="BK17" i="32"/>
  <c r="O14" i="32"/>
  <c r="AQ12" i="32"/>
  <c r="BO18" i="32"/>
  <c r="BO16" i="32"/>
  <c r="J15" i="32"/>
  <c r="BG13" i="32"/>
  <c r="BA12" i="32"/>
  <c r="AY11" i="32"/>
  <c r="BE17" i="32"/>
  <c r="X14" i="32"/>
  <c r="L12" i="32"/>
  <c r="AY10" i="32"/>
  <c r="AS9" i="32"/>
  <c r="AK18" i="32"/>
  <c r="V14" i="32"/>
  <c r="J12" i="32"/>
  <c r="AX10" i="32"/>
  <c r="AR9" i="32"/>
  <c r="J5" i="32"/>
  <c r="H8" i="32"/>
  <c r="AT9" i="32"/>
  <c r="AF12" i="32"/>
  <c r="AW17" i="32"/>
  <c r="AZ8" i="32"/>
  <c r="P8" i="32"/>
  <c r="P18" i="1"/>
  <c r="AN9" i="32"/>
  <c r="P11" i="32"/>
  <c r="T10" i="32"/>
  <c r="Q16" i="32"/>
  <c r="AT19" i="32"/>
  <c r="X18" i="32"/>
  <c r="BL16" i="32"/>
  <c r="BJ15" i="32"/>
  <c r="AO19" i="32"/>
  <c r="H19" i="32"/>
  <c r="BL17" i="32"/>
  <c r="BJ16" i="32"/>
  <c r="BD15" i="32"/>
  <c r="BB14" i="32"/>
  <c r="O18" i="32"/>
  <c r="BC15" i="32"/>
  <c r="S14" i="32"/>
  <c r="J18" i="32"/>
  <c r="AR15" i="32"/>
  <c r="AU17" i="32"/>
  <c r="BM13" i="32"/>
  <c r="AM12" i="32"/>
  <c r="BG18" i="32"/>
  <c r="BG16" i="32"/>
  <c r="BO14" i="32"/>
  <c r="BC13" i="32"/>
  <c r="AW12" i="32"/>
  <c r="AU11" i="32"/>
  <c r="AO17" i="32"/>
  <c r="P14" i="32"/>
  <c r="BN11" i="32"/>
  <c r="AU10" i="32"/>
  <c r="AO9" i="32"/>
  <c r="U18" i="32"/>
  <c r="N14" i="32"/>
  <c r="BL11" i="32"/>
  <c r="AT10" i="32"/>
  <c r="H9" i="32"/>
  <c r="BB9" i="32"/>
  <c r="I15" i="32"/>
  <c r="J16" i="32"/>
  <c r="AM18" i="32"/>
  <c r="AF14" i="32"/>
  <c r="AY12" i="32"/>
  <c r="S19" i="32"/>
  <c r="S17" i="32"/>
  <c r="U15" i="32"/>
  <c r="BO13" i="32"/>
  <c r="BI12" i="32"/>
  <c r="BG11" i="32"/>
  <c r="Y18" i="32"/>
  <c r="AR14" i="32"/>
  <c r="AB12" i="32"/>
  <c r="BG10" i="32"/>
  <c r="BA9" i="32"/>
  <c r="U19" i="32"/>
  <c r="AO14" i="32"/>
  <c r="Z12" i="32"/>
  <c r="BF10" i="32"/>
  <c r="AZ9" i="32"/>
  <c r="AZ4" i="32"/>
  <c r="AX7" i="32"/>
  <c r="AJ17" i="32"/>
  <c r="AB15" i="32"/>
  <c r="O17" i="32"/>
  <c r="AW13" i="32"/>
  <c r="AE12" i="32"/>
  <c r="AQ18" i="32"/>
  <c r="AQ16" i="32"/>
  <c r="BD14" i="32"/>
  <c r="AU13" i="32"/>
  <c r="AO12" i="32"/>
  <c r="AM11" i="32"/>
  <c r="I17" i="32"/>
  <c r="BJ13" i="32"/>
  <c r="AX11" i="32"/>
  <c r="AM10" i="32"/>
  <c r="AG9" i="32"/>
  <c r="AK17" i="32"/>
  <c r="AZ13" i="32"/>
  <c r="AW11" i="32"/>
  <c r="AL10" i="32"/>
  <c r="AF9" i="32"/>
  <c r="BB5" i="32"/>
  <c r="T8" i="32"/>
  <c r="M10" i="32"/>
  <c r="P13" i="32"/>
  <c r="AG19" i="32"/>
  <c r="V9" i="32"/>
  <c r="AN8" i="32"/>
  <c r="AB17" i="32"/>
  <c r="T15" i="32"/>
  <c r="BC16" i="32"/>
  <c r="AO13" i="32"/>
  <c r="AA12" i="32"/>
  <c r="AI18" i="32"/>
  <c r="AI16" i="32"/>
  <c r="AY14" i="32"/>
  <c r="AQ13" i="32"/>
  <c r="AK12" i="32"/>
  <c r="AI11" i="32"/>
  <c r="BE16" i="32"/>
  <c r="BB13" i="32"/>
  <c r="AS11" i="32"/>
  <c r="AI10" i="32"/>
  <c r="AC9" i="32"/>
  <c r="U17" i="32"/>
  <c r="AR13" i="32"/>
  <c r="AR11" i="32"/>
  <c r="AH10" i="32"/>
  <c r="AB9" i="32"/>
  <c r="BN5" i="32"/>
  <c r="X8" i="32"/>
  <c r="U10" i="32"/>
  <c r="AF13" i="32"/>
  <c r="AC10" i="32"/>
  <c r="AJ11" i="32"/>
  <c r="AG18" i="32"/>
  <c r="AD19" i="32"/>
  <c r="BB17" i="32"/>
  <c r="AV16" i="32"/>
  <c r="AT15" i="32"/>
  <c r="BD19" i="32"/>
  <c r="BB18" i="32"/>
  <c r="AV17" i="32"/>
  <c r="AT16" i="32"/>
  <c r="AN15" i="32"/>
  <c r="AL14" i="32"/>
  <c r="AM17" i="32"/>
  <c r="W15" i="32"/>
  <c r="BI13" i="32"/>
  <c r="T17" i="32"/>
  <c r="L15" i="32"/>
  <c r="AM16" i="32"/>
  <c r="AG13" i="32"/>
  <c r="W12" i="32"/>
  <c r="AA18" i="32"/>
  <c r="AA16" i="32"/>
  <c r="AS14" i="32"/>
  <c r="AM13" i="32"/>
  <c r="AG12" i="32"/>
  <c r="AE11" i="32"/>
  <c r="AO16" i="32"/>
  <c r="AT13" i="32"/>
  <c r="AN11" i="32"/>
  <c r="AE10" i="32"/>
  <c r="Y9" i="32"/>
  <c r="BA16" i="32"/>
  <c r="AJ13" i="32"/>
  <c r="AL11" i="32"/>
  <c r="AD10" i="32"/>
  <c r="AR4" i="32"/>
  <c r="AV13" i="32"/>
  <c r="AZ17" i="32"/>
  <c r="AJ15" i="32"/>
  <c r="AE17" i="32"/>
  <c r="BE13" i="32"/>
  <c r="AI12" i="32"/>
  <c r="AY18" i="32"/>
  <c r="AY16" i="32"/>
  <c r="BI14" i="32"/>
  <c r="AY13" i="32"/>
  <c r="AS12" i="32"/>
  <c r="AQ11" i="32"/>
  <c r="Y17" i="32"/>
  <c r="H14" i="32"/>
  <c r="BF11" i="32"/>
  <c r="AQ10" i="32"/>
  <c r="AK9" i="32"/>
  <c r="BA17" i="32"/>
  <c r="BH13" i="32"/>
  <c r="BD11" i="32"/>
  <c r="AP10" i="32"/>
  <c r="AJ9" i="32"/>
  <c r="AP5" i="32"/>
  <c r="BE8" i="32"/>
  <c r="BN16" i="32"/>
  <c r="BF14" i="32"/>
  <c r="BK15" i="32"/>
  <c r="Q13" i="32"/>
  <c r="O12" i="32"/>
  <c r="K18" i="32"/>
  <c r="K16" i="32"/>
  <c r="AI14" i="32"/>
  <c r="AE13" i="32"/>
  <c r="Y12" i="32"/>
  <c r="W11" i="32"/>
  <c r="I16" i="32"/>
  <c r="AD13" i="32"/>
  <c r="AC11" i="32"/>
  <c r="W10" i="32"/>
  <c r="Q9" i="32"/>
  <c r="U16" i="32"/>
  <c r="T13" i="32"/>
  <c r="AB11" i="32"/>
  <c r="V10" i="32"/>
  <c r="P9" i="32"/>
  <c r="AJ6" i="32"/>
  <c r="AR8" i="32"/>
  <c r="AS10" i="32"/>
  <c r="L14" i="32"/>
  <c r="X9" i="32"/>
  <c r="BI10" i="32"/>
  <c r="AK10" i="32"/>
  <c r="BF16" i="32"/>
  <c r="AX14" i="32"/>
  <c r="AU15" i="32"/>
  <c r="M13" i="32"/>
  <c r="K12" i="32"/>
  <c r="BO17" i="32"/>
  <c r="BO15" i="32"/>
  <c r="AC14" i="32"/>
  <c r="AA13" i="32"/>
  <c r="U12" i="32"/>
  <c r="S11" i="32"/>
  <c r="BE15" i="32"/>
  <c r="V13" i="32"/>
  <c r="X11" i="32"/>
  <c r="S10" i="32"/>
  <c r="M9" i="32"/>
  <c r="BA15" i="32"/>
  <c r="L13" i="32"/>
  <c r="V11" i="32"/>
  <c r="R10" i="32"/>
  <c r="L9" i="32"/>
  <c r="AR6" i="32"/>
  <c r="AV8" i="32"/>
  <c r="BA10" i="32"/>
  <c r="AB14" i="32"/>
  <c r="L6" i="32"/>
  <c r="AV12" i="32"/>
  <c r="BL12" i="32"/>
  <c r="BM15" i="32"/>
  <c r="AC16" i="32"/>
  <c r="AD12" i="32"/>
  <c r="BG19" i="32"/>
  <c r="BD18" i="32"/>
  <c r="AL17" i="32"/>
  <c r="AF16" i="32"/>
  <c r="AD15" i="32"/>
  <c r="AN19" i="32"/>
  <c r="AL18" i="32"/>
  <c r="AF17" i="32"/>
  <c r="AD16" i="32"/>
  <c r="X15" i="32"/>
  <c r="W19" i="32"/>
  <c r="BK16" i="32"/>
  <c r="BG14" i="32"/>
  <c r="AS13" i="32"/>
  <c r="AX16" i="32"/>
  <c r="AP14" i="32"/>
  <c r="AE15" i="32"/>
  <c r="I13" i="32"/>
  <c r="BM11" i="32"/>
  <c r="BG17" i="32"/>
  <c r="BG15" i="32"/>
  <c r="Y14" i="32"/>
  <c r="W13" i="32"/>
  <c r="Q12" i="32"/>
  <c r="O11" i="32"/>
  <c r="AO15" i="32"/>
  <c r="N13" i="32"/>
  <c r="R11" i="32"/>
  <c r="O10" i="32"/>
  <c r="I9" i="32"/>
  <c r="AK15" i="32"/>
  <c r="BN12" i="32"/>
  <c r="Q11" i="32"/>
  <c r="N10" i="32"/>
  <c r="Z5" i="32"/>
  <c r="M18" i="32"/>
  <c r="L17" i="32"/>
  <c r="BN14" i="32"/>
  <c r="W16" i="32"/>
  <c r="Y13" i="32"/>
  <c r="S12" i="32"/>
  <c r="S18" i="32"/>
  <c r="S16" i="32"/>
  <c r="AN14" i="32"/>
  <c r="AI13" i="32"/>
  <c r="AC12" i="32"/>
  <c r="AA11" i="32"/>
  <c r="Y16" i="32"/>
  <c r="AL13" i="32"/>
  <c r="AH11" i="32"/>
  <c r="AA10" i="32"/>
  <c r="U9" i="32"/>
  <c r="AK16" i="32"/>
  <c r="AB13" i="32"/>
  <c r="AG11" i="32"/>
  <c r="Z10" i="32"/>
  <c r="T9" i="32"/>
  <c r="X6" i="32"/>
  <c r="BJ9" i="32"/>
  <c r="AH16" i="32"/>
  <c r="AE19" i="32"/>
  <c r="BL14" i="32"/>
  <c r="BK12" i="32"/>
  <c r="BE11" i="32"/>
  <c r="AQ17" i="32"/>
  <c r="AQ15" i="32"/>
  <c r="Q14" i="32"/>
  <c r="O13" i="32"/>
  <c r="I12" i="32"/>
  <c r="I19" i="32"/>
  <c r="N15" i="32"/>
  <c r="AZ12" i="32"/>
  <c r="I11" i="32"/>
  <c r="BM9" i="32"/>
  <c r="BK8" i="32"/>
  <c r="K15" i="32"/>
  <c r="AX12" i="32"/>
  <c r="H11" i="32"/>
  <c r="BL9" i="32"/>
  <c r="AB4" i="32"/>
  <c r="N7" i="32"/>
  <c r="BJ8" i="32"/>
  <c r="Z11" i="32"/>
  <c r="AG15" i="32"/>
  <c r="AZ6" i="32"/>
  <c r="AV11" i="32"/>
  <c r="BJ11" i="32"/>
  <c r="Z16" i="32"/>
  <c r="O19" i="32"/>
  <c r="BA14" i="32"/>
  <c r="BG12" i="32"/>
  <c r="BA11" i="32"/>
  <c r="AI17" i="32"/>
  <c r="AI15" i="32"/>
  <c r="M14" i="32"/>
  <c r="K13" i="32"/>
  <c r="BO11" i="32"/>
  <c r="BE18" i="32"/>
  <c r="BM14" i="32"/>
  <c r="AR12" i="32"/>
  <c r="BO10" i="32"/>
  <c r="BI9" i="32"/>
  <c r="BG8" i="32"/>
  <c r="BK14" i="32"/>
  <c r="AP12" i="32"/>
  <c r="BN10" i="32"/>
  <c r="BH9" i="32"/>
  <c r="AJ4" i="32"/>
  <c r="Z7" i="32"/>
  <c r="N9" i="32"/>
  <c r="AK11" i="32"/>
  <c r="L8" i="32"/>
  <c r="BI16" i="32"/>
  <c r="AJ3" i="32" l="1"/>
  <c r="AB3" i="32"/>
  <c r="G11" i="32"/>
  <c r="G14" i="32"/>
  <c r="AR3" i="32"/>
  <c r="AZ3" i="32"/>
  <c r="G9" i="32"/>
  <c r="G19" i="32"/>
  <c r="G8" i="32"/>
  <c r="BH3" i="32"/>
  <c r="P3" i="32"/>
  <c r="G15" i="32"/>
  <c r="O3" i="32"/>
  <c r="G13" i="32"/>
  <c r="V3" i="32"/>
  <c r="BD3" i="32"/>
  <c r="BM3" i="32"/>
  <c r="R3" i="32"/>
  <c r="AV3" i="32"/>
  <c r="BI3" i="32"/>
  <c r="G17" i="32"/>
  <c r="G16" i="32"/>
  <c r="AQ3" i="32"/>
  <c r="AD3" i="32"/>
  <c r="I3" i="32"/>
  <c r="W3" i="32"/>
  <c r="J3" i="32"/>
  <c r="AF3" i="32"/>
  <c r="BA3" i="32"/>
  <c r="X3" i="32"/>
  <c r="G12" i="32"/>
  <c r="G5" i="32"/>
  <c r="T3" i="32"/>
  <c r="AW3" i="32"/>
  <c r="H3" i="32"/>
  <c r="G4" i="32"/>
  <c r="BN3" i="32"/>
  <c r="L3" i="32"/>
  <c r="AS3" i="32"/>
  <c r="N3" i="32"/>
  <c r="AN3" i="32"/>
  <c r="BE3" i="32"/>
  <c r="BF3" i="32"/>
  <c r="AK3" i="32"/>
  <c r="BB3" i="32"/>
  <c r="AG3" i="32"/>
  <c r="AX3" i="32"/>
  <c r="AC3" i="32"/>
  <c r="G7" i="32"/>
  <c r="BJ3" i="32"/>
  <c r="AO3" i="32"/>
  <c r="AP3" i="32"/>
  <c r="AU3" i="32"/>
  <c r="U3" i="32"/>
  <c r="AY3" i="32"/>
  <c r="G18" i="32"/>
  <c r="BO3" i="32"/>
  <c r="AL3" i="32"/>
  <c r="AI3" i="32"/>
  <c r="Q3" i="32"/>
  <c r="AM3" i="32"/>
  <c r="BC3" i="32"/>
  <c r="AH3" i="32"/>
  <c r="S3" i="32"/>
  <c r="G10" i="32"/>
  <c r="M3" i="32"/>
  <c r="G6" i="32"/>
  <c r="AA3" i="32"/>
  <c r="AT3" i="32"/>
  <c r="BG3" i="32"/>
  <c r="Y3" i="32"/>
  <c r="BK3" i="32"/>
  <c r="AE3" i="32"/>
  <c r="Z3" i="32"/>
  <c r="BL3" i="32"/>
  <c r="K3" i="32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E1" i="31"/>
  <c r="H8" i="1"/>
  <c r="O13" i="1"/>
  <c r="T5" i="1"/>
  <c r="J11" i="1"/>
  <c r="M16" i="1"/>
  <c r="S7" i="1"/>
  <c r="I13" i="1"/>
  <c r="S4" i="1"/>
  <c r="I10" i="1"/>
  <c r="L15" i="1"/>
  <c r="S3" i="1"/>
  <c r="T12" i="1"/>
  <c r="H9" i="1"/>
  <c r="Q5" i="1"/>
  <c r="N16" i="1"/>
  <c r="N13" i="1"/>
  <c r="N6" i="1"/>
  <c r="K17" i="1"/>
  <c r="S14" i="1"/>
  <c r="O11" i="1"/>
  <c r="O8" i="1"/>
  <c r="J3" i="1"/>
  <c r="I7" i="1"/>
  <c r="L12" i="1"/>
  <c r="S17" i="1"/>
  <c r="Q8" i="1"/>
  <c r="K14" i="1"/>
  <c r="M5" i="1"/>
  <c r="T10" i="1"/>
  <c r="J16" i="1"/>
  <c r="T7" i="1"/>
  <c r="J13" i="1"/>
  <c r="M3" i="1"/>
  <c r="T8" i="1"/>
  <c r="Q17" i="1"/>
  <c r="R15" i="1"/>
  <c r="N12" i="1"/>
  <c r="N9" i="1"/>
  <c r="K5" i="1"/>
  <c r="Q15" i="1"/>
  <c r="I12" i="1"/>
  <c r="O7" i="1"/>
  <c r="O4" i="1"/>
  <c r="H15" i="1"/>
  <c r="R17" i="1"/>
  <c r="H4" i="1"/>
  <c r="O9" i="1"/>
  <c r="R14" i="1"/>
  <c r="J7" i="1"/>
  <c r="M12" i="1"/>
  <c r="T17" i="1"/>
  <c r="I9" i="1"/>
  <c r="L14" i="1"/>
  <c r="I6" i="1"/>
  <c r="L11" i="1"/>
  <c r="S16" i="1"/>
  <c r="T4" i="1"/>
  <c r="M15" i="1"/>
  <c r="R11" i="1"/>
  <c r="N8" i="1"/>
  <c r="N5" i="1"/>
  <c r="K16" i="1"/>
  <c r="K9" i="1"/>
  <c r="L5" i="1"/>
  <c r="L17" i="1"/>
  <c r="H14" i="1"/>
  <c r="H11" i="1"/>
  <c r="H3" i="1"/>
  <c r="L8" i="1"/>
  <c r="S13" i="1"/>
  <c r="Q4" i="1"/>
  <c r="K10" i="1"/>
  <c r="N15" i="1"/>
  <c r="T6" i="1"/>
  <c r="J12" i="1"/>
  <c r="M17" i="1"/>
  <c r="J9" i="1"/>
  <c r="M14" i="1"/>
  <c r="R3" i="1"/>
  <c r="M11" i="1"/>
  <c r="R7" i="1"/>
  <c r="N4" i="1"/>
  <c r="K15" i="1"/>
  <c r="K12" i="1"/>
  <c r="Q7" i="1"/>
  <c r="I4" i="1"/>
  <c r="L13" i="1"/>
  <c r="H10" i="1"/>
  <c r="H7" i="1"/>
  <c r="O5" i="1"/>
  <c r="R10" i="1"/>
  <c r="H16" i="1"/>
  <c r="M8" i="1"/>
  <c r="T13" i="1"/>
  <c r="I5" i="1"/>
  <c r="L10" i="1"/>
  <c r="S15" i="1"/>
  <c r="L7" i="1"/>
  <c r="S12" i="1"/>
  <c r="I3" i="1"/>
  <c r="M7" i="1"/>
  <c r="H5" i="1"/>
  <c r="O14" i="1"/>
  <c r="K11" i="1"/>
  <c r="K8" i="1"/>
  <c r="Q3" i="1"/>
  <c r="Q11" i="1"/>
  <c r="I8" i="1"/>
  <c r="H6" i="1"/>
  <c r="R16" i="1"/>
  <c r="R13" i="1"/>
  <c r="L4" i="1"/>
  <c r="S9" i="1"/>
  <c r="I15" i="1"/>
  <c r="K6" i="1"/>
  <c r="N11" i="1"/>
  <c r="Q16" i="1"/>
  <c r="J8" i="1"/>
  <c r="M13" i="1"/>
  <c r="J5" i="1"/>
  <c r="M10" i="1"/>
  <c r="T15" i="1"/>
  <c r="L3" i="1"/>
  <c r="J14" i="1"/>
  <c r="O10" i="1"/>
  <c r="K7" i="1"/>
  <c r="K4" i="1"/>
  <c r="Q14" i="1"/>
  <c r="N10" i="1"/>
  <c r="S6" i="1"/>
  <c r="I16" i="1"/>
  <c r="R12" i="1"/>
  <c r="R9" i="1"/>
  <c r="Q18" i="1"/>
  <c r="R6" i="1"/>
  <c r="H12" i="1"/>
  <c r="M4" i="1"/>
  <c r="T9" i="1"/>
  <c r="J15" i="1"/>
  <c r="L6" i="1"/>
  <c r="S11" i="1"/>
  <c r="I17" i="1"/>
  <c r="S8" i="1"/>
  <c r="I14" i="1"/>
  <c r="N3" i="1"/>
  <c r="J10" i="1"/>
  <c r="O6" i="1"/>
  <c r="H17" i="1"/>
  <c r="Q13" i="1"/>
  <c r="Q10" i="1"/>
  <c r="T3" i="1"/>
  <c r="N14" i="1"/>
  <c r="S10" i="1"/>
  <c r="R8" i="1"/>
  <c r="R5" i="1"/>
  <c r="O16" i="1"/>
  <c r="S5" i="1"/>
  <c r="I11" i="1"/>
  <c r="L16" i="1"/>
  <c r="N7" i="1"/>
  <c r="Q12" i="1"/>
  <c r="J4" i="1"/>
  <c r="M9" i="1"/>
  <c r="T14" i="1"/>
  <c r="M6" i="1"/>
  <c r="T11" i="1"/>
  <c r="J17" i="1"/>
  <c r="J6" i="1"/>
  <c r="T16" i="1"/>
  <c r="H13" i="1"/>
  <c r="Q9" i="1"/>
  <c r="Q6" i="1"/>
  <c r="K3" i="1"/>
  <c r="K13" i="1"/>
  <c r="L9" i="1"/>
  <c r="R4" i="1"/>
  <c r="O15" i="1"/>
  <c r="O12" i="1"/>
  <c r="O3" i="1"/>
  <c r="G18" i="1" l="1"/>
  <c r="G3" i="32"/>
  <c r="BA3" i="31"/>
  <c r="AG3" i="31"/>
  <c r="AK3" i="31"/>
  <c r="U3" i="31"/>
  <c r="BM3" i="31"/>
  <c r="Q3" i="31"/>
  <c r="AW3" i="31"/>
  <c r="BO3" i="31"/>
  <c r="G4" i="31"/>
  <c r="H3" i="31"/>
  <c r="AN3" i="31"/>
  <c r="BD3" i="31"/>
  <c r="G8" i="31"/>
  <c r="AS3" i="31"/>
  <c r="M3" i="31"/>
  <c r="I3" i="31"/>
  <c r="AO3" i="31"/>
  <c r="O3" i="31"/>
  <c r="BG3" i="31"/>
  <c r="AA3" i="31"/>
  <c r="L3" i="31"/>
  <c r="AB3" i="31"/>
  <c r="AR3" i="31"/>
  <c r="BH3" i="31"/>
  <c r="G12" i="31"/>
  <c r="J3" i="31"/>
  <c r="Z3" i="31"/>
  <c r="AP3" i="31"/>
  <c r="BF3" i="31"/>
  <c r="G11" i="31"/>
  <c r="AY3" i="31"/>
  <c r="AF3" i="31"/>
  <c r="BL3" i="31"/>
  <c r="N3" i="31"/>
  <c r="AD3" i="31"/>
  <c r="BJ3" i="31"/>
  <c r="G7" i="31"/>
  <c r="AM3" i="31"/>
  <c r="BC3" i="31"/>
  <c r="G16" i="31"/>
  <c r="G17" i="31"/>
  <c r="S3" i="31"/>
  <c r="P3" i="31"/>
  <c r="AV3" i="31"/>
  <c r="G6" i="31"/>
  <c r="G10" i="31"/>
  <c r="AT3" i="31"/>
  <c r="BI3" i="31"/>
  <c r="AC3" i="31"/>
  <c r="BE3" i="31"/>
  <c r="Y3" i="31"/>
  <c r="AQ3" i="31"/>
  <c r="K3" i="31"/>
  <c r="T3" i="31"/>
  <c r="AJ3" i="31"/>
  <c r="AZ3" i="31"/>
  <c r="R3" i="31"/>
  <c r="AH3" i="31"/>
  <c r="AX3" i="31"/>
  <c r="BN3" i="31"/>
  <c r="G13" i="31"/>
  <c r="AE3" i="31"/>
  <c r="AI3" i="31"/>
  <c r="X3" i="31"/>
  <c r="V3" i="31"/>
  <c r="AL3" i="31"/>
  <c r="BB3" i="31"/>
  <c r="G5" i="31"/>
  <c r="G9" i="31"/>
  <c r="AU3" i="31"/>
  <c r="BK3" i="31"/>
  <c r="W3" i="31"/>
  <c r="G14" i="31"/>
  <c r="G18" i="31"/>
  <c r="G15" i="31"/>
  <c r="P14" i="1"/>
  <c r="P13" i="1"/>
  <c r="P7" i="1"/>
  <c r="P8" i="1"/>
  <c r="P5" i="1"/>
  <c r="P11" i="1"/>
  <c r="P6" i="1"/>
  <c r="P12" i="1"/>
  <c r="P17" i="1"/>
  <c r="P15" i="1"/>
  <c r="P10" i="1"/>
  <c r="P9" i="1"/>
  <c r="P3" i="1"/>
  <c r="P16" i="1"/>
  <c r="P4" i="1"/>
  <c r="G3" i="31" l="1"/>
  <c r="A18" i="30" l="1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E1" i="30"/>
  <c r="AN3" i="30" l="1"/>
  <c r="G4" i="30"/>
  <c r="H3" i="30"/>
  <c r="U3" i="30"/>
  <c r="AK3" i="30"/>
  <c r="BA3" i="30"/>
  <c r="K3" i="30"/>
  <c r="AA3" i="30"/>
  <c r="AQ3" i="30"/>
  <c r="BG3" i="30"/>
  <c r="R3" i="30"/>
  <c r="AL3" i="30"/>
  <c r="BJ3" i="30"/>
  <c r="T3" i="30"/>
  <c r="G7" i="30"/>
  <c r="G12" i="30"/>
  <c r="BL3" i="30"/>
  <c r="AF3" i="30"/>
  <c r="I3" i="30"/>
  <c r="Y3" i="30"/>
  <c r="AO3" i="30"/>
  <c r="BE3" i="30"/>
  <c r="V3" i="30"/>
  <c r="AT3" i="30"/>
  <c r="BN3" i="30"/>
  <c r="G11" i="30"/>
  <c r="BD3" i="30"/>
  <c r="X3" i="30"/>
  <c r="M3" i="30"/>
  <c r="AC3" i="30"/>
  <c r="AS3" i="30"/>
  <c r="BI3" i="30"/>
  <c r="S3" i="30"/>
  <c r="AI3" i="30"/>
  <c r="AY3" i="30"/>
  <c r="BO3" i="30"/>
  <c r="AD3" i="30"/>
  <c r="AX3" i="30"/>
  <c r="G5" i="30"/>
  <c r="AZ3" i="30"/>
  <c r="AV3" i="30"/>
  <c r="P3" i="30"/>
  <c r="Q3" i="30"/>
  <c r="AG3" i="30"/>
  <c r="AW3" i="30"/>
  <c r="BM3" i="30"/>
  <c r="N3" i="30"/>
  <c r="AH3" i="30"/>
  <c r="BB3" i="30"/>
  <c r="AJ3" i="30"/>
  <c r="G9" i="30"/>
  <c r="G8" i="30"/>
  <c r="G6" i="30"/>
  <c r="AM3" i="30"/>
  <c r="G16" i="30"/>
  <c r="G17" i="30"/>
  <c r="BK3" i="30"/>
  <c r="AE3" i="30"/>
  <c r="G10" i="30"/>
  <c r="G13" i="30"/>
  <c r="BC3" i="30"/>
  <c r="W3" i="30"/>
  <c r="J3" i="30"/>
  <c r="Z3" i="30"/>
  <c r="AP3" i="30"/>
  <c r="BF3" i="30"/>
  <c r="L3" i="30"/>
  <c r="AB3" i="30"/>
  <c r="AR3" i="30"/>
  <c r="BH3" i="30"/>
  <c r="G14" i="30"/>
  <c r="G18" i="30"/>
  <c r="G15" i="30"/>
  <c r="AU3" i="30"/>
  <c r="O3" i="30"/>
  <c r="O17" i="1"/>
  <c r="G3" i="30" l="1"/>
  <c r="A18" i="29" l="1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E1" i="29"/>
  <c r="AN3" i="29" l="1"/>
  <c r="AK3" i="29"/>
  <c r="BL3" i="29"/>
  <c r="AF3" i="29"/>
  <c r="BI3" i="29"/>
  <c r="AC3" i="29"/>
  <c r="J3" i="29"/>
  <c r="Z3" i="29"/>
  <c r="AP3" i="29"/>
  <c r="BF3" i="29"/>
  <c r="K3" i="29"/>
  <c r="AA3" i="29"/>
  <c r="AQ3" i="29"/>
  <c r="BG3" i="29"/>
  <c r="G13" i="29"/>
  <c r="AJ3" i="29"/>
  <c r="AG3" i="29"/>
  <c r="BD3" i="29"/>
  <c r="BA3" i="29"/>
  <c r="G6" i="29"/>
  <c r="N3" i="29"/>
  <c r="AD3" i="29"/>
  <c r="BJ3" i="29"/>
  <c r="BM3" i="29"/>
  <c r="O3" i="29"/>
  <c r="AE3" i="29"/>
  <c r="AU3" i="29"/>
  <c r="BK3" i="29"/>
  <c r="G8" i="29"/>
  <c r="G10" i="29"/>
  <c r="G16" i="29"/>
  <c r="G15" i="29"/>
  <c r="BH3" i="29"/>
  <c r="AB3" i="29"/>
  <c r="BE3" i="29"/>
  <c r="Y3" i="29"/>
  <c r="X3" i="29"/>
  <c r="U3" i="29"/>
  <c r="AT3" i="29"/>
  <c r="AV3" i="29"/>
  <c r="P3" i="29"/>
  <c r="AS3" i="29"/>
  <c r="M3" i="29"/>
  <c r="R3" i="29"/>
  <c r="AH3" i="29"/>
  <c r="AX3" i="29"/>
  <c r="BN3" i="29"/>
  <c r="S3" i="29"/>
  <c r="AI3" i="29"/>
  <c r="AY3" i="29"/>
  <c r="BO3" i="29"/>
  <c r="G9" i="29"/>
  <c r="G11" i="29"/>
  <c r="AZ3" i="29"/>
  <c r="T3" i="29"/>
  <c r="AW3" i="29"/>
  <c r="Q3" i="29"/>
  <c r="G4" i="29"/>
  <c r="H3" i="29"/>
  <c r="V3" i="29"/>
  <c r="AL3" i="29"/>
  <c r="BB3" i="29"/>
  <c r="G5" i="29"/>
  <c r="W3" i="29"/>
  <c r="AM3" i="29"/>
  <c r="BC3" i="29"/>
  <c r="G7" i="29"/>
  <c r="G12" i="29"/>
  <c r="G14" i="29"/>
  <c r="G18" i="29"/>
  <c r="G17" i="29"/>
  <c r="AR3" i="29"/>
  <c r="L3" i="29"/>
  <c r="AO3" i="29"/>
  <c r="I3" i="29"/>
  <c r="N17" i="1"/>
  <c r="G3" i="29" l="1"/>
  <c r="A18" i="28" l="1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E1" i="28"/>
  <c r="BE3" i="28" l="1"/>
  <c r="Y3" i="28"/>
  <c r="G5" i="28"/>
  <c r="AP3" i="28"/>
  <c r="J3" i="28"/>
  <c r="BA3" i="28"/>
  <c r="AK3" i="28"/>
  <c r="U3" i="28"/>
  <c r="BH3" i="28"/>
  <c r="AR3" i="28"/>
  <c r="AB3" i="28"/>
  <c r="L3" i="28"/>
  <c r="G11" i="28"/>
  <c r="BN3" i="28"/>
  <c r="AH3" i="28"/>
  <c r="AW3" i="28"/>
  <c r="Q3" i="28"/>
  <c r="BD3" i="28"/>
  <c r="AN3" i="28"/>
  <c r="X3" i="28"/>
  <c r="G4" i="28"/>
  <c r="H3" i="28"/>
  <c r="G10" i="28"/>
  <c r="G12" i="28"/>
  <c r="BM3" i="28"/>
  <c r="AG3" i="28"/>
  <c r="BF3" i="28"/>
  <c r="Z3" i="28"/>
  <c r="BI3" i="28"/>
  <c r="AS3" i="28"/>
  <c r="AC3" i="28"/>
  <c r="M3" i="28"/>
  <c r="AZ3" i="28"/>
  <c r="AJ3" i="28"/>
  <c r="T3" i="28"/>
  <c r="G9" i="28"/>
  <c r="AX3" i="28"/>
  <c r="R3" i="28"/>
  <c r="AO3" i="28"/>
  <c r="I3" i="28"/>
  <c r="G6" i="28"/>
  <c r="BL3" i="28"/>
  <c r="AV3" i="28"/>
  <c r="AF3" i="28"/>
  <c r="P3" i="28"/>
  <c r="G8" i="28"/>
  <c r="G7" i="28"/>
  <c r="G16" i="28"/>
  <c r="G17" i="28"/>
  <c r="BO3" i="28"/>
  <c r="AY3" i="28"/>
  <c r="AI3" i="28"/>
  <c r="S3" i="28"/>
  <c r="AL3" i="28"/>
  <c r="BK3" i="28"/>
  <c r="AU3" i="28"/>
  <c r="AE3" i="28"/>
  <c r="O3" i="28"/>
  <c r="BJ3" i="28"/>
  <c r="AD3" i="28"/>
  <c r="G14" i="28"/>
  <c r="G18" i="28"/>
  <c r="G15" i="28"/>
  <c r="BG3" i="28"/>
  <c r="AQ3" i="28"/>
  <c r="AA3" i="28"/>
  <c r="K3" i="28"/>
  <c r="BB3" i="28"/>
  <c r="V3" i="28"/>
  <c r="G13" i="28"/>
  <c r="BC3" i="28"/>
  <c r="AM3" i="28"/>
  <c r="W3" i="28"/>
  <c r="AT3" i="28"/>
  <c r="N3" i="28"/>
  <c r="G3" i="28" l="1"/>
  <c r="A18" i="27" l="1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E1" i="27"/>
  <c r="BJ3" i="27" l="1"/>
  <c r="AT3" i="27"/>
  <c r="AD3" i="27"/>
  <c r="N3" i="27"/>
  <c r="BD3" i="27"/>
  <c r="AN3" i="27"/>
  <c r="X3" i="27"/>
  <c r="H3" i="27"/>
  <c r="G4" i="27"/>
  <c r="G10" i="27"/>
  <c r="BF3" i="27"/>
  <c r="AP3" i="27"/>
  <c r="Z3" i="27"/>
  <c r="J3" i="27"/>
  <c r="AZ3" i="27"/>
  <c r="AJ3" i="27"/>
  <c r="T3" i="27"/>
  <c r="G6" i="27"/>
  <c r="BB3" i="27"/>
  <c r="AL3" i="27"/>
  <c r="V3" i="27"/>
  <c r="BL3" i="27"/>
  <c r="AV3" i="27"/>
  <c r="AF3" i="27"/>
  <c r="P3" i="27"/>
  <c r="G12" i="27"/>
  <c r="G11" i="27"/>
  <c r="BN3" i="27"/>
  <c r="AX3" i="27"/>
  <c r="AH3" i="27"/>
  <c r="R3" i="27"/>
  <c r="BH3" i="27"/>
  <c r="AR3" i="27"/>
  <c r="AB3" i="27"/>
  <c r="L3" i="27"/>
  <c r="G9" i="27"/>
  <c r="G14" i="27"/>
  <c r="G18" i="27"/>
  <c r="BI3" i="27"/>
  <c r="AS3" i="27"/>
  <c r="AC3" i="27"/>
  <c r="M3" i="27"/>
  <c r="BG3" i="27"/>
  <c r="AQ3" i="27"/>
  <c r="AA3" i="27"/>
  <c r="K3" i="27"/>
  <c r="G8" i="27"/>
  <c r="G15" i="27"/>
  <c r="BE3" i="27"/>
  <c r="AO3" i="27"/>
  <c r="Y3" i="27"/>
  <c r="I3" i="27"/>
  <c r="G5" i="27"/>
  <c r="BC3" i="27"/>
  <c r="AM3" i="27"/>
  <c r="W3" i="27"/>
  <c r="G13" i="27"/>
  <c r="G16" i="27"/>
  <c r="BA3" i="27"/>
  <c r="AK3" i="27"/>
  <c r="U3" i="27"/>
  <c r="BO3" i="27"/>
  <c r="AY3" i="27"/>
  <c r="AI3" i="27"/>
  <c r="S3" i="27"/>
  <c r="G17" i="27"/>
  <c r="G7" i="27"/>
  <c r="BM3" i="27"/>
  <c r="AW3" i="27"/>
  <c r="AG3" i="27"/>
  <c r="Q3" i="27"/>
  <c r="BK3" i="27"/>
  <c r="AU3" i="27"/>
  <c r="AE3" i="27"/>
  <c r="O3" i="27"/>
  <c r="G3" i="27" l="1"/>
  <c r="A18" i="26" l="1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E1" i="26"/>
  <c r="G5" i="2"/>
  <c r="G6" i="2"/>
  <c r="G7" i="2"/>
  <c r="G8" i="2"/>
  <c r="G9" i="2"/>
  <c r="G4" i="2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4" i="24"/>
  <c r="AU3" i="26" l="1"/>
  <c r="J3" i="26"/>
  <c r="W3" i="26"/>
  <c r="AD3" i="26"/>
  <c r="L3" i="26"/>
  <c r="AB3" i="26"/>
  <c r="AR3" i="26"/>
  <c r="BH3" i="26"/>
  <c r="M3" i="26"/>
  <c r="AC3" i="26"/>
  <c r="AS3" i="26"/>
  <c r="BI3" i="26"/>
  <c r="S3" i="26"/>
  <c r="AI3" i="26"/>
  <c r="AY3" i="26"/>
  <c r="G9" i="26"/>
  <c r="AT3" i="26"/>
  <c r="BJ3" i="26"/>
  <c r="G7" i="26"/>
  <c r="G12" i="26"/>
  <c r="G11" i="26"/>
  <c r="G16" i="26"/>
  <c r="G15" i="26"/>
  <c r="AH3" i="26"/>
  <c r="BG3" i="26"/>
  <c r="O3" i="26"/>
  <c r="V3" i="26"/>
  <c r="P3" i="26"/>
  <c r="AF3" i="26"/>
  <c r="AV3" i="26"/>
  <c r="BL3" i="26"/>
  <c r="G6" i="26"/>
  <c r="Q3" i="26"/>
  <c r="AG3" i="26"/>
  <c r="AW3" i="26"/>
  <c r="BM3" i="26"/>
  <c r="AX3" i="26"/>
  <c r="BN3" i="26"/>
  <c r="G10" i="26"/>
  <c r="Z3" i="26"/>
  <c r="AQ3" i="26"/>
  <c r="BC3" i="26"/>
  <c r="N3" i="26"/>
  <c r="T3" i="26"/>
  <c r="AJ3" i="26"/>
  <c r="AZ3" i="26"/>
  <c r="U3" i="26"/>
  <c r="AK3" i="26"/>
  <c r="BA3" i="26"/>
  <c r="K3" i="26"/>
  <c r="AA3" i="26"/>
  <c r="AL3" i="26"/>
  <c r="BB3" i="26"/>
  <c r="G5" i="26"/>
  <c r="BK3" i="26"/>
  <c r="G13" i="26"/>
  <c r="G14" i="26"/>
  <c r="G18" i="26"/>
  <c r="G17" i="26"/>
  <c r="R3" i="26"/>
  <c r="AE3" i="26"/>
  <c r="AM3" i="26"/>
  <c r="H3" i="26"/>
  <c r="G4" i="26"/>
  <c r="X3" i="26"/>
  <c r="AN3" i="26"/>
  <c r="BD3" i="26"/>
  <c r="I3" i="26"/>
  <c r="Y3" i="26"/>
  <c r="AO3" i="26"/>
  <c r="BE3" i="26"/>
  <c r="AP3" i="26"/>
  <c r="BF3" i="26"/>
  <c r="BO3" i="26"/>
  <c r="G8" i="26"/>
  <c r="G18" i="25"/>
  <c r="G17" i="25"/>
  <c r="G16" i="25"/>
  <c r="G15" i="25"/>
  <c r="G14" i="25"/>
  <c r="G12" i="25"/>
  <c r="G13" i="25"/>
  <c r="G11" i="25"/>
  <c r="G10" i="25"/>
  <c r="G8" i="25"/>
  <c r="G7" i="25"/>
  <c r="G6" i="25"/>
  <c r="G5" i="25"/>
  <c r="G4" i="25"/>
  <c r="G3" i="26" l="1"/>
  <c r="G9" i="25" l="1"/>
  <c r="A18" i="25" l="1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E1" i="25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L3" i="24" l="1"/>
  <c r="BH3" i="24"/>
  <c r="BD3" i="24"/>
  <c r="AZ3" i="24"/>
  <c r="AV3" i="24"/>
  <c r="AR3" i="24"/>
  <c r="AN3" i="24"/>
  <c r="AJ3" i="24"/>
  <c r="AF3" i="24"/>
  <c r="AB3" i="24"/>
  <c r="X3" i="24"/>
  <c r="T3" i="24"/>
  <c r="P3" i="24"/>
  <c r="L3" i="24"/>
  <c r="BO3" i="24"/>
  <c r="BK3" i="24"/>
  <c r="BG3" i="24"/>
  <c r="BC3" i="24"/>
  <c r="AY3" i="24"/>
  <c r="AU3" i="24"/>
  <c r="AQ3" i="24"/>
  <c r="AM3" i="24"/>
  <c r="AI3" i="24"/>
  <c r="AE3" i="24"/>
  <c r="AA3" i="24"/>
  <c r="W3" i="24"/>
  <c r="S3" i="24"/>
  <c r="O3" i="24"/>
  <c r="K3" i="24"/>
  <c r="BN3" i="24"/>
  <c r="BJ3" i="24"/>
  <c r="BF3" i="24"/>
  <c r="BB3" i="24"/>
  <c r="AX3" i="24"/>
  <c r="AT3" i="24"/>
  <c r="AP3" i="24"/>
  <c r="AL3" i="24"/>
  <c r="AH3" i="24"/>
  <c r="AD3" i="24"/>
  <c r="Z3" i="24"/>
  <c r="V3" i="24"/>
  <c r="R3" i="24"/>
  <c r="N3" i="24"/>
  <c r="J3" i="24"/>
  <c r="BM3" i="24"/>
  <c r="BI3" i="24"/>
  <c r="BE3" i="24"/>
  <c r="BA3" i="24"/>
  <c r="AW3" i="24"/>
  <c r="AS3" i="24"/>
  <c r="AO3" i="24"/>
  <c r="AK3" i="24"/>
  <c r="AG3" i="24"/>
  <c r="AC3" i="24"/>
  <c r="Y3" i="24"/>
  <c r="U3" i="24"/>
  <c r="Q3" i="24"/>
  <c r="M3" i="24"/>
  <c r="I3" i="24"/>
  <c r="V3" i="25" l="1"/>
  <c r="AB3" i="25"/>
  <c r="I3" i="25"/>
  <c r="AO3" i="25"/>
  <c r="BB3" i="25"/>
  <c r="BH3" i="25"/>
  <c r="L3" i="25"/>
  <c r="BD3" i="25"/>
  <c r="Q3" i="25"/>
  <c r="AW3" i="25"/>
  <c r="AD3" i="25"/>
  <c r="AZ3" i="25"/>
  <c r="X3" i="25"/>
  <c r="Y3" i="25"/>
  <c r="BE3" i="25"/>
  <c r="AT3" i="25"/>
  <c r="AR3" i="25"/>
  <c r="AG3" i="25"/>
  <c r="BM3" i="25"/>
  <c r="O3" i="25"/>
  <c r="AE3" i="25"/>
  <c r="AU3" i="25"/>
  <c r="BK3" i="25"/>
  <c r="T3" i="25"/>
  <c r="H3" i="25"/>
  <c r="M3" i="25"/>
  <c r="AC3" i="25"/>
  <c r="AS3" i="25"/>
  <c r="BI3" i="25"/>
  <c r="S3" i="25"/>
  <c r="AI3" i="25"/>
  <c r="AY3" i="25"/>
  <c r="BO3" i="25"/>
  <c r="AX3" i="25"/>
  <c r="W3" i="25"/>
  <c r="AM3" i="25"/>
  <c r="BC3" i="25"/>
  <c r="R3" i="25"/>
  <c r="AJ3" i="25"/>
  <c r="AN3" i="25"/>
  <c r="U3" i="25"/>
  <c r="AK3" i="25"/>
  <c r="BA3" i="25"/>
  <c r="K3" i="25"/>
  <c r="AA3" i="25"/>
  <c r="AQ3" i="25"/>
  <c r="BG3" i="25"/>
  <c r="P3" i="25"/>
  <c r="AP3" i="25"/>
  <c r="J3" i="25"/>
  <c r="BL3" i="25"/>
  <c r="BJ3" i="25"/>
  <c r="BN3" i="25"/>
  <c r="AH3" i="25"/>
  <c r="AV3" i="25"/>
  <c r="AL3" i="25"/>
  <c r="BF3" i="25"/>
  <c r="Z3" i="25"/>
  <c r="AF3" i="25"/>
  <c r="N3" i="25"/>
  <c r="G3" i="25" l="1"/>
  <c r="E1" i="24" l="1"/>
  <c r="E1" i="2" l="1"/>
  <c r="H3" i="24" l="1"/>
  <c r="G3" i="24"/>
  <c r="G3" i="2" l="1"/>
  <c r="BA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R3" i="2"/>
  <c r="Q3" i="2"/>
  <c r="P3" i="2"/>
  <c r="O3" i="2"/>
  <c r="N3" i="2"/>
  <c r="M3" i="2"/>
  <c r="L3" i="2"/>
  <c r="K3" i="2"/>
  <c r="J3" i="2"/>
  <c r="I3" i="2"/>
  <c r="H3" i="2"/>
  <c r="H2" i="1"/>
  <c r="I2" i="1"/>
  <c r="J2" i="1"/>
  <c r="K2" i="1"/>
  <c r="L2" i="1"/>
  <c r="M2" i="1"/>
  <c r="N2" i="1"/>
  <c r="O2" i="1"/>
  <c r="P2" i="1"/>
  <c r="Q2" i="1"/>
  <c r="R2" i="1"/>
  <c r="S2" i="1"/>
  <c r="T2" i="1"/>
  <c r="G2" i="1" l="1"/>
</calcChain>
</file>

<file path=xl/sharedStrings.xml><?xml version="1.0" encoding="utf-8"?>
<sst xmlns="http://schemas.openxmlformats.org/spreadsheetml/2006/main" count="647" uniqueCount="64">
  <si>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</si>
  <si>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</si>
  <si>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</si>
  <si>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</si>
  <si>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</si>
  <si>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</si>
  <si>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</si>
  <si>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</si>
  <si>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</si>
  <si>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</si>
  <si>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</si>
  <si>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</si>
  <si>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</si>
  <si>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</si>
  <si>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</si>
  <si>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</si>
  <si>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</si>
  <si>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</si>
  <si>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</si>
  <si>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</si>
  <si>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</si>
  <si>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</si>
  <si>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</si>
  <si>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</si>
  <si>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</si>
  <si>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</si>
  <si>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</si>
  <si>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</si>
  <si>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</si>
  <si>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</si>
  <si>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</si>
  <si>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</si>
  <si>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</si>
  <si>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</si>
  <si>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</si>
  <si>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</si>
  <si>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</si>
  <si>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</si>
  <si>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</si>
  <si>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</si>
  <si>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</si>
  <si>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</si>
  <si>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</si>
  <si>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</si>
  <si>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</si>
  <si>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</si>
  <si>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</si>
  <si>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</si>
  <si>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</si>
  <si>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</si>
  <si>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19</t>
  </si>
  <si>
    <t>20</t>
  </si>
  <si>
    <t>Chị Nga</t>
  </si>
  <si>
    <t>Ms. Thoa</t>
  </si>
  <si>
    <t>TS 199X</t>
  </si>
  <si>
    <t>Thúy Bình</t>
  </si>
  <si>
    <t>Hoàng Ti</t>
  </si>
  <si>
    <t>Sinh Thẻ</t>
  </si>
  <si>
    <t>NGÀY</t>
  </si>
  <si>
    <t>Ngoại Kéc</t>
  </si>
  <si>
    <t>MT162712</t>
  </si>
  <si>
    <t>Hồng Nga</t>
  </si>
  <si>
    <t>Cư xá Bình Thạnh</t>
  </si>
  <si>
    <t>0988643422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</si>
</sst>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T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Q8" sqref="Q8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7" width="12" style="1" customWidth="1"/>
    <col min="8" max="16384" width="9.140625" style="1"/>
  </cols>
  <sheetData>
    <row r="1" spans="1:20" s="2" customFormat="1" ht="33" customHeight="1" x14ac:dyDescent="0.25">
      <c r="A1" s="16" t="s">
        <v>58</v>
      </c>
      <c r="B1" s="16" t="s">
        <v>23</v>
      </c>
      <c r="C1" s="16" t="s">
        <v>22</v>
      </c>
      <c r="D1" s="16" t="s">
        <v>21</v>
      </c>
      <c r="E1" s="16" t="s">
        <v>20</v>
      </c>
      <c r="F1" s="16" t="s">
        <v>19</v>
      </c>
      <c r="G1" s="16" t="s">
        <v>24</v>
      </c>
      <c r="H1" s="21">
        <v>19</v>
      </c>
      <c r="I1" s="16">
        <v>20</v>
      </c>
      <c r="J1" s="21">
        <v>21</v>
      </c>
      <c r="K1" s="16">
        <v>22</v>
      </c>
      <c r="L1" s="21">
        <v>23</v>
      </c>
      <c r="M1" s="16">
        <v>24</v>
      </c>
      <c r="N1" s="21">
        <v>25</v>
      </c>
      <c r="O1" s="16">
        <v>26</v>
      </c>
      <c r="P1" s="21">
        <v>27</v>
      </c>
      <c r="Q1" s="16">
        <v>28</v>
      </c>
      <c r="R1" s="21">
        <v>29</v>
      </c>
      <c r="S1" s="16">
        <v>30</v>
      </c>
      <c r="T1" s="21">
        <v>31</v>
      </c>
    </row>
    <row r="2" spans="1:20" s="2" customFormat="1" ht="33.75" customHeight="1" x14ac:dyDescent="0.25">
      <c r="A2" s="22"/>
      <c r="B2" s="22"/>
      <c r="C2" s="22"/>
      <c r="D2" s="22"/>
      <c r="E2" s="22"/>
      <c r="F2" s="22"/>
      <c r="G2" s="23">
        <f ca="1">SUM(H2:T2)</f>
        <v>212.25</v>
      </c>
      <c r="H2" s="24">
        <f t="shared" ref="H2:T2" ca="1" si="0">SUBTOTAL(9,H3:H100)</f>
        <v>10.75</v>
      </c>
      <c r="I2" s="24">
        <f t="shared" ca="1" si="0"/>
        <v>26.75</v>
      </c>
      <c r="J2" s="24">
        <f t="shared" ca="1" si="0"/>
        <v>44</v>
      </c>
      <c r="K2" s="24">
        <f t="shared" ca="1" si="0"/>
        <v>7.5</v>
      </c>
      <c r="L2" s="24">
        <f t="shared" ca="1" si="0"/>
        <v>10</v>
      </c>
      <c r="M2" s="24">
        <f t="shared" ca="1" si="0"/>
        <v>17</v>
      </c>
      <c r="N2" s="24">
        <f t="shared" ca="1" si="0"/>
        <v>39.75</v>
      </c>
      <c r="O2" s="24">
        <f t="shared" ca="1" si="0"/>
        <v>36</v>
      </c>
      <c r="P2" s="24">
        <f t="shared" ca="1" si="0"/>
        <v>20.5</v>
      </c>
      <c r="Q2" s="24">
        <f t="shared" ca="1" si="0"/>
        <v>0</v>
      </c>
      <c r="R2" s="24">
        <f t="shared" ca="1" si="0"/>
        <v>0</v>
      </c>
      <c r="S2" s="24">
        <f t="shared" ca="1" si="0"/>
        <v>0</v>
      </c>
      <c r="T2" s="24">
        <f t="shared" ca="1" si="0"/>
        <v>0</v>
      </c>
    </row>
    <row r="3" spans="1:20" ht="24.95" customHeight="1" x14ac:dyDescent="0.25">
      <c r="A3" s="7" t="str">
        <f>MID($C3,5,2)</f>
        <v>19</v>
      </c>
      <c r="B3" s="6">
        <v>1</v>
      </c>
      <c r="C3" s="6" t="s">
        <v>18</v>
      </c>
      <c r="D3" s="5" t="s">
        <v>52</v>
      </c>
      <c r="E3" s="4" t="s">
        <v>17</v>
      </c>
      <c r="F3" s="4"/>
      <c r="G3" s="23">
        <f t="shared" ref="G3:G18" ca="1" si="1">SUM(H3:T3)</f>
        <v>2.5</v>
      </c>
      <c r="H3" s="20">
        <f ca="1">IFERROR(SUMIFS(INDIRECT("'"&amp;H$1&amp;"'!$G:$G"),INDIRECT("'"&amp;H$1&amp;"'!$c:$c"),'DS KHÁCH HÀNG KM'!$C3),0)</f>
        <v>2.5</v>
      </c>
      <c r="I3" s="20">
        <f ca="1">IFERROR(SUMIFS(INDIRECT("'"&amp;I$1&amp;"'!$G:$G"),INDIRECT("'"&amp;I$1&amp;"'!$c:$c"),'DS KHÁCH HÀNG KM'!$C3),0)</f>
        <v>0</v>
      </c>
      <c r="J3" s="20">
        <f ca="1">IFERROR(SUMIFS(INDIRECT("'"&amp;J$1&amp;"'!$G:$G"),INDIRECT("'"&amp;J$1&amp;"'!$c:$c"),'DS KHÁCH HÀNG KM'!$C3),0)</f>
        <v>0</v>
      </c>
      <c r="K3" s="20">
        <f ca="1">IFERROR(SUMIFS(INDIRECT("'"&amp;K$1&amp;"'!$G:$G"),INDIRECT("'"&amp;K$1&amp;"'!$c:$c"),'DS KHÁCH HÀNG KM'!$C3),0)</f>
        <v>0</v>
      </c>
      <c r="L3" s="20">
        <f ca="1">IFERROR(SUMIFS(INDIRECT("'"&amp;L$1&amp;"'!$G:$G"),INDIRECT("'"&amp;L$1&amp;"'!$c:$c"),'DS KHÁCH HÀNG KM'!$C3),0)</f>
        <v>0</v>
      </c>
      <c r="M3" s="20">
        <f ca="1">IFERROR(SUMIFS(INDIRECT("'"&amp;M$1&amp;"'!$G:$G"),INDIRECT("'"&amp;M$1&amp;"'!$c:$c"),'DS KHÁCH HÀNG KM'!$C3),0)</f>
        <v>0</v>
      </c>
      <c r="N3" s="20">
        <f ca="1">IFERROR(SUMIFS(INDIRECT("'"&amp;N$1&amp;"'!$G:$G"),INDIRECT("'"&amp;N$1&amp;"'!$c:$c"),'DS KHÁCH HÀNG KM'!$C3),0)</f>
        <v>0</v>
      </c>
      <c r="O3" s="20">
        <f ca="1">IFERROR(SUMIFS(INDIRECT("'"&amp;O$1&amp;"'!$G:$G"),INDIRECT("'"&amp;O$1&amp;"'!$c:$c"),'DS KHÁCH HÀNG KM'!$C3),0)</f>
        <v>0</v>
      </c>
      <c r="P3" s="20">
        <f ca="1">IFERROR(SUMIFS(INDIRECT("'"&amp;P$1&amp;"'!$G:$G"),INDIRECT("'"&amp;P$1&amp;"'!$c:$c"),'DS KHÁCH HÀNG KM'!$C3),0)</f>
        <v>0</v>
      </c>
      <c r="Q3" s="20">
        <f ca="1">IFERROR(SUMIFS(INDIRECT("'"&amp;Q$1&amp;"'!$G:$G"),INDIRECT("'"&amp;Q$1&amp;"'!$c:$c"),'DS KHÁCH HÀNG KM'!$C3),0)</f>
        <v>0</v>
      </c>
      <c r="R3" s="20">
        <f ca="1">IFERROR(SUMIFS(INDIRECT("'"&amp;R$1&amp;"'!$G:$G"),INDIRECT("'"&amp;R$1&amp;"'!$c:$c"),'DS KHÁCH HÀNG KM'!$C3),0)</f>
        <v>0</v>
      </c>
      <c r="S3" s="20">
        <f ca="1">IFERROR(SUMIFS(INDIRECT("'"&amp;S$1&amp;"'!$G:$G"),INDIRECT("'"&amp;S$1&amp;"'!$c:$c"),'DS KHÁCH HÀNG KM'!$C3),0)</f>
        <v>0</v>
      </c>
      <c r="T3" s="20">
        <f ca="1">IFERROR(SUMIFS(INDIRECT("'"&amp;T$1&amp;"'!$G:$G"),INDIRECT("'"&amp;T$1&amp;"'!$c:$c"),'DS KHÁCH HÀNG KM'!$C3),0)</f>
        <v>0</v>
      </c>
    </row>
    <row r="4" spans="1:20" ht="24.95" customHeight="1" x14ac:dyDescent="0.25">
      <c r="A4" s="7" t="str">
        <f t="shared" ref="A4:A18" si="2">MID($C4,5,2)</f>
        <v>19</v>
      </c>
      <c r="B4" s="6">
        <v>2</v>
      </c>
      <c r="C4" s="6" t="s">
        <v>16</v>
      </c>
      <c r="D4" s="5" t="s">
        <v>15</v>
      </c>
      <c r="E4" s="4" t="s">
        <v>14</v>
      </c>
      <c r="F4" s="4"/>
      <c r="G4" s="23">
        <f t="shared" ca="1" si="1"/>
        <v>11.75</v>
      </c>
      <c r="H4" s="20">
        <f ca="1">IFERROR(SUMIFS(INDIRECT("'"&amp;H$1&amp;"'!$G:$G"),INDIRECT("'"&amp;H$1&amp;"'!$c:$c"),'DS KHÁCH HÀNG KM'!$C4),0)</f>
        <v>5.75</v>
      </c>
      <c r="I4" s="20">
        <f ca="1">IFERROR(SUMIFS(INDIRECT("'"&amp;I$1&amp;"'!$G:$G"),INDIRECT("'"&amp;I$1&amp;"'!$c:$c"),'DS KHÁCH HÀNG KM'!$C4),0)</f>
        <v>0</v>
      </c>
      <c r="J4" s="20">
        <f ca="1">IFERROR(SUMIFS(INDIRECT("'"&amp;J$1&amp;"'!$G:$G"),INDIRECT("'"&amp;J$1&amp;"'!$c:$c"),'DS KHÁCH HÀNG KM'!$C4),0)</f>
        <v>6</v>
      </c>
      <c r="K4" s="20">
        <f ca="1">IFERROR(SUMIFS(INDIRECT("'"&amp;K$1&amp;"'!$G:$G"),INDIRECT("'"&amp;K$1&amp;"'!$c:$c"),'DS KHÁCH HÀNG KM'!$C4),0)</f>
        <v>0</v>
      </c>
      <c r="L4" s="20">
        <f ca="1">IFERROR(SUMIFS(INDIRECT("'"&amp;L$1&amp;"'!$G:$G"),INDIRECT("'"&amp;L$1&amp;"'!$c:$c"),'DS KHÁCH HÀNG KM'!$C4),0)</f>
        <v>0</v>
      </c>
      <c r="M4" s="20">
        <f ca="1">IFERROR(SUMIFS(INDIRECT("'"&amp;M$1&amp;"'!$G:$G"),INDIRECT("'"&amp;M$1&amp;"'!$c:$c"),'DS KHÁCH HÀNG KM'!$C4),0)</f>
        <v>0</v>
      </c>
      <c r="N4" s="20">
        <f ca="1">IFERROR(SUMIFS(INDIRECT("'"&amp;N$1&amp;"'!$G:$G"),INDIRECT("'"&amp;N$1&amp;"'!$c:$c"),'DS KHÁCH HÀNG KM'!$C4),0)</f>
        <v>0</v>
      </c>
      <c r="O4" s="20">
        <f ca="1">IFERROR(SUMIFS(INDIRECT("'"&amp;O$1&amp;"'!$G:$G"),INDIRECT("'"&amp;O$1&amp;"'!$c:$c"),'DS KHÁCH HÀNG KM'!$C4),0)</f>
        <v>0</v>
      </c>
      <c r="P4" s="20">
        <f ca="1">IFERROR(SUMIFS(INDIRECT("'"&amp;P$1&amp;"'!$G:$G"),INDIRECT("'"&amp;P$1&amp;"'!$c:$c"),'DS KHÁCH HÀNG KM'!$C4),0)</f>
        <v>0</v>
      </c>
      <c r="Q4" s="20">
        <f ca="1">IFERROR(SUMIFS(INDIRECT("'"&amp;Q$1&amp;"'!$G:$G"),INDIRECT("'"&amp;Q$1&amp;"'!$c:$c"),'DS KHÁCH HÀNG KM'!$C4),0)</f>
        <v>0</v>
      </c>
      <c r="R4" s="20">
        <f ca="1">IFERROR(SUMIFS(INDIRECT("'"&amp;R$1&amp;"'!$G:$G"),INDIRECT("'"&amp;R$1&amp;"'!$c:$c"),'DS KHÁCH HÀNG KM'!$C4),0)</f>
        <v>0</v>
      </c>
      <c r="S4" s="20">
        <f ca="1">IFERROR(SUMIFS(INDIRECT("'"&amp;S$1&amp;"'!$G:$G"),INDIRECT("'"&amp;S$1&amp;"'!$c:$c"),'DS KHÁCH HÀNG KM'!$C4),0)</f>
        <v>0</v>
      </c>
      <c r="T4" s="20">
        <f ca="1">IFERROR(SUMIFS(INDIRECT("'"&amp;T$1&amp;"'!$G:$G"),INDIRECT("'"&amp;T$1&amp;"'!$c:$c"),'DS KHÁCH HÀNG KM'!$C4),0)</f>
        <v>0</v>
      </c>
    </row>
    <row r="5" spans="1:20" ht="24.95" customHeight="1" x14ac:dyDescent="0.25">
      <c r="A5" s="7" t="str">
        <f t="shared" si="2"/>
        <v>19</v>
      </c>
      <c r="B5" s="6">
        <v>3</v>
      </c>
      <c r="C5" s="6" t="s">
        <v>13</v>
      </c>
      <c r="D5" s="5" t="s">
        <v>53</v>
      </c>
      <c r="E5" s="4" t="s">
        <v>9</v>
      </c>
      <c r="F5" s="3" t="s">
        <v>12</v>
      </c>
      <c r="G5" s="23">
        <f t="shared" ca="1" si="1"/>
        <v>2.5</v>
      </c>
      <c r="H5" s="20">
        <f ca="1">IFERROR(SUMIFS(INDIRECT("'"&amp;H$1&amp;"'!$G:$G"),INDIRECT("'"&amp;H$1&amp;"'!$c:$c"),'DS KHÁCH HÀNG KM'!$C5),0)</f>
        <v>2.5</v>
      </c>
      <c r="I5" s="20">
        <f ca="1">IFERROR(SUMIFS(INDIRECT("'"&amp;I$1&amp;"'!$G:$G"),INDIRECT("'"&amp;I$1&amp;"'!$c:$c"),'DS KHÁCH HÀNG KM'!$C5),0)</f>
        <v>0</v>
      </c>
      <c r="J5" s="20">
        <f ca="1">IFERROR(SUMIFS(INDIRECT("'"&amp;J$1&amp;"'!$G:$G"),INDIRECT("'"&amp;J$1&amp;"'!$c:$c"),'DS KHÁCH HÀNG KM'!$C5),0)</f>
        <v>0</v>
      </c>
      <c r="K5" s="20">
        <f ca="1">IFERROR(SUMIFS(INDIRECT("'"&amp;K$1&amp;"'!$G:$G"),INDIRECT("'"&amp;K$1&amp;"'!$c:$c"),'DS KHÁCH HÀNG KM'!$C5),0)</f>
        <v>0</v>
      </c>
      <c r="L5" s="20">
        <f ca="1">IFERROR(SUMIFS(INDIRECT("'"&amp;L$1&amp;"'!$G:$G"),INDIRECT("'"&amp;L$1&amp;"'!$c:$c"),'DS KHÁCH HÀNG KM'!$C5),0)</f>
        <v>0</v>
      </c>
      <c r="M5" s="20">
        <f ca="1">IFERROR(SUMIFS(INDIRECT("'"&amp;M$1&amp;"'!$G:$G"),INDIRECT("'"&amp;M$1&amp;"'!$c:$c"),'DS KHÁCH HÀNG KM'!$C5),0)</f>
        <v>0</v>
      </c>
      <c r="N5" s="20">
        <f ca="1">IFERROR(SUMIFS(INDIRECT("'"&amp;N$1&amp;"'!$G:$G"),INDIRECT("'"&amp;N$1&amp;"'!$c:$c"),'DS KHÁCH HÀNG KM'!$C5),0)</f>
        <v>0</v>
      </c>
      <c r="O5" s="20">
        <f ca="1">IFERROR(SUMIFS(INDIRECT("'"&amp;O$1&amp;"'!$G:$G"),INDIRECT("'"&amp;O$1&amp;"'!$c:$c"),'DS KHÁCH HÀNG KM'!$C5),0)</f>
        <v>0</v>
      </c>
      <c r="P5" s="20">
        <f ca="1">IFERROR(SUMIFS(INDIRECT("'"&amp;P$1&amp;"'!$G:$G"),INDIRECT("'"&amp;P$1&amp;"'!$c:$c"),'DS KHÁCH HÀNG KM'!$C5),0)</f>
        <v>0</v>
      </c>
      <c r="Q5" s="20">
        <f ca="1">IFERROR(SUMIFS(INDIRECT("'"&amp;Q$1&amp;"'!$G:$G"),INDIRECT("'"&amp;Q$1&amp;"'!$c:$c"),'DS KHÁCH HÀNG KM'!$C5),0)</f>
        <v>0</v>
      </c>
      <c r="R5" s="20">
        <f ca="1">IFERROR(SUMIFS(INDIRECT("'"&amp;R$1&amp;"'!$G:$G"),INDIRECT("'"&amp;R$1&amp;"'!$c:$c"),'DS KHÁCH HÀNG KM'!$C5),0)</f>
        <v>0</v>
      </c>
      <c r="S5" s="20">
        <f ca="1">IFERROR(SUMIFS(INDIRECT("'"&amp;S$1&amp;"'!$G:$G"),INDIRECT("'"&amp;S$1&amp;"'!$c:$c"),'DS KHÁCH HÀNG KM'!$C5),0)</f>
        <v>0</v>
      </c>
      <c r="T5" s="20">
        <f ca="1">IFERROR(SUMIFS(INDIRECT("'"&amp;T$1&amp;"'!$G:$G"),INDIRECT("'"&amp;T$1&amp;"'!$c:$c"),'DS KHÁCH HÀNG KM'!$C5),0)</f>
        <v>0</v>
      </c>
    </row>
    <row r="6" spans="1:20" ht="24.95" customHeight="1" x14ac:dyDescent="0.25">
      <c r="A6" s="7" t="str">
        <f t="shared" si="2"/>
        <v>19</v>
      </c>
      <c r="B6" s="6">
        <v>4</v>
      </c>
      <c r="C6" s="6" t="s">
        <v>11</v>
      </c>
      <c r="D6" s="5" t="s">
        <v>54</v>
      </c>
      <c r="E6" s="4" t="s">
        <v>9</v>
      </c>
      <c r="F6" s="3" t="s">
        <v>8</v>
      </c>
      <c r="G6" s="23">
        <f t="shared" ca="1" si="1"/>
        <v>3.5</v>
      </c>
      <c r="H6" s="20">
        <f ca="1">IFERROR(SUMIFS(INDIRECT("'"&amp;H$1&amp;"'!$G:$G"),INDIRECT("'"&amp;H$1&amp;"'!$c:$c"),'DS KHÁCH HÀNG KM'!$C6),0)</f>
        <v>0</v>
      </c>
      <c r="I6" s="20">
        <f ca="1">IFERROR(SUMIFS(INDIRECT("'"&amp;I$1&amp;"'!$G:$G"),INDIRECT("'"&amp;I$1&amp;"'!$c:$c"),'DS KHÁCH HÀNG KM'!$C6),0)</f>
        <v>0</v>
      </c>
      <c r="J6" s="20">
        <f ca="1">IFERROR(SUMIFS(INDIRECT("'"&amp;J$1&amp;"'!$G:$G"),INDIRECT("'"&amp;J$1&amp;"'!$c:$c"),'DS KHÁCH HÀNG KM'!$C6),0)</f>
        <v>0</v>
      </c>
      <c r="K6" s="20">
        <f ca="1">IFERROR(SUMIFS(INDIRECT("'"&amp;K$1&amp;"'!$G:$G"),INDIRECT("'"&amp;K$1&amp;"'!$c:$c"),'DS KHÁCH HÀNG KM'!$C6),0)</f>
        <v>0</v>
      </c>
      <c r="L6" s="20">
        <f ca="1">IFERROR(SUMIFS(INDIRECT("'"&amp;L$1&amp;"'!$G:$G"),INDIRECT("'"&amp;L$1&amp;"'!$c:$c"),'DS KHÁCH HÀNG KM'!$C6),0)</f>
        <v>0</v>
      </c>
      <c r="M6" s="20">
        <f ca="1">IFERROR(SUMIFS(INDIRECT("'"&amp;M$1&amp;"'!$G:$G"),INDIRECT("'"&amp;M$1&amp;"'!$c:$c"),'DS KHÁCH HÀNG KM'!$C6),0)</f>
        <v>0</v>
      </c>
      <c r="N6" s="20">
        <f ca="1">IFERROR(SUMIFS(INDIRECT("'"&amp;N$1&amp;"'!$G:$G"),INDIRECT("'"&amp;N$1&amp;"'!$c:$c"),'DS KHÁCH HÀNG KM'!$C6),0)</f>
        <v>3.5</v>
      </c>
      <c r="O6" s="20">
        <f ca="1">IFERROR(SUMIFS(INDIRECT("'"&amp;O$1&amp;"'!$G:$G"),INDIRECT("'"&amp;O$1&amp;"'!$c:$c"),'DS KHÁCH HÀNG KM'!$C6),0)</f>
        <v>0</v>
      </c>
      <c r="P6" s="20">
        <f ca="1">IFERROR(SUMIFS(INDIRECT("'"&amp;P$1&amp;"'!$G:$G"),INDIRECT("'"&amp;P$1&amp;"'!$c:$c"),'DS KHÁCH HÀNG KM'!$C6),0)</f>
        <v>0</v>
      </c>
      <c r="Q6" s="20">
        <f ca="1">IFERROR(SUMIFS(INDIRECT("'"&amp;Q$1&amp;"'!$G:$G"),INDIRECT("'"&amp;Q$1&amp;"'!$c:$c"),'DS KHÁCH HÀNG KM'!$C6),0)</f>
        <v>0</v>
      </c>
      <c r="R6" s="20">
        <f ca="1">IFERROR(SUMIFS(INDIRECT("'"&amp;R$1&amp;"'!$G:$G"),INDIRECT("'"&amp;R$1&amp;"'!$c:$c"),'DS KHÁCH HÀNG KM'!$C6),0)</f>
        <v>0</v>
      </c>
      <c r="S6" s="20">
        <f ca="1">IFERROR(SUMIFS(INDIRECT("'"&amp;S$1&amp;"'!$G:$G"),INDIRECT("'"&amp;S$1&amp;"'!$c:$c"),'DS KHÁCH HÀNG KM'!$C6),0)</f>
        <v>0</v>
      </c>
      <c r="T6" s="20">
        <f ca="1">IFERROR(SUMIFS(INDIRECT("'"&amp;T$1&amp;"'!$G:$G"),INDIRECT("'"&amp;T$1&amp;"'!$c:$c"),'DS KHÁCH HÀNG KM'!$C6),0)</f>
        <v>0</v>
      </c>
    </row>
    <row r="7" spans="1:20" ht="24.95" customHeight="1" x14ac:dyDescent="0.25">
      <c r="A7" s="7" t="str">
        <f t="shared" si="2"/>
        <v>20</v>
      </c>
      <c r="B7" s="9">
        <v>5</v>
      </c>
      <c r="C7" s="9" t="s">
        <v>7</v>
      </c>
      <c r="D7" s="10" t="s">
        <v>6</v>
      </c>
      <c r="E7" s="11" t="s">
        <v>5</v>
      </c>
      <c r="F7" s="12" t="s">
        <v>4</v>
      </c>
      <c r="G7" s="23">
        <f t="shared" ca="1" si="1"/>
        <v>8</v>
      </c>
      <c r="H7" s="20">
        <f ca="1">IFERROR(SUMIFS(INDIRECT("'"&amp;H$1&amp;"'!$G:$G"),INDIRECT("'"&amp;H$1&amp;"'!$c:$c"),'DS KHÁCH HÀNG KM'!$C7),0)</f>
        <v>0</v>
      </c>
      <c r="I7" s="20">
        <f ca="1">IFERROR(SUMIFS(INDIRECT("'"&amp;I$1&amp;"'!$G:$G"),INDIRECT("'"&amp;I$1&amp;"'!$c:$c"),'DS KHÁCH HÀNG KM'!$C7),0)</f>
        <v>5.25</v>
      </c>
      <c r="J7" s="20">
        <f ca="1">IFERROR(SUMIFS(INDIRECT("'"&amp;J$1&amp;"'!$G:$G"),INDIRECT("'"&amp;J$1&amp;"'!$c:$c"),'DS KHÁCH HÀNG KM'!$C7),0)</f>
        <v>1.25</v>
      </c>
      <c r="K7" s="20">
        <f ca="1">IFERROR(SUMIFS(INDIRECT("'"&amp;K$1&amp;"'!$G:$G"),INDIRECT("'"&amp;K$1&amp;"'!$c:$c"),'DS KHÁCH HÀNG KM'!$C7),0)</f>
        <v>0</v>
      </c>
      <c r="L7" s="20">
        <f ca="1">IFERROR(SUMIFS(INDIRECT("'"&amp;L$1&amp;"'!$G:$G"),INDIRECT("'"&amp;L$1&amp;"'!$c:$c"),'DS KHÁCH HÀNG KM'!$C7),0)</f>
        <v>0</v>
      </c>
      <c r="M7" s="20">
        <f ca="1">IFERROR(SUMIFS(INDIRECT("'"&amp;M$1&amp;"'!$G:$G"),INDIRECT("'"&amp;M$1&amp;"'!$c:$c"),'DS KHÁCH HÀNG KM'!$C7),0)</f>
        <v>1.5</v>
      </c>
      <c r="N7" s="20">
        <f ca="1">IFERROR(SUMIFS(INDIRECT("'"&amp;N$1&amp;"'!$G:$G"),INDIRECT("'"&amp;N$1&amp;"'!$c:$c"),'DS KHÁCH HÀNG KM'!$C7),0)</f>
        <v>0</v>
      </c>
      <c r="O7" s="20">
        <f ca="1">IFERROR(SUMIFS(INDIRECT("'"&amp;O$1&amp;"'!$G:$G"),INDIRECT("'"&amp;O$1&amp;"'!$c:$c"),'DS KHÁCH HÀNG KM'!$C7),0)</f>
        <v>0</v>
      </c>
      <c r="P7" s="20">
        <f ca="1">IFERROR(SUMIFS(INDIRECT("'"&amp;P$1&amp;"'!$G:$G"),INDIRECT("'"&amp;P$1&amp;"'!$c:$c"),'DS KHÁCH HÀNG KM'!$C7),0)</f>
        <v>0</v>
      </c>
      <c r="Q7" s="20">
        <f ca="1">IFERROR(SUMIFS(INDIRECT("'"&amp;Q$1&amp;"'!$G:$G"),INDIRECT("'"&amp;Q$1&amp;"'!$c:$c"),'DS KHÁCH HÀNG KM'!$C7),0)</f>
        <v>0</v>
      </c>
      <c r="R7" s="20">
        <f ca="1">IFERROR(SUMIFS(INDIRECT("'"&amp;R$1&amp;"'!$G:$G"),INDIRECT("'"&amp;R$1&amp;"'!$c:$c"),'DS KHÁCH HÀNG KM'!$C7),0)</f>
        <v>0</v>
      </c>
      <c r="S7" s="20">
        <f ca="1">IFERROR(SUMIFS(INDIRECT("'"&amp;S$1&amp;"'!$G:$G"),INDIRECT("'"&amp;S$1&amp;"'!$c:$c"),'DS KHÁCH HÀNG KM'!$C7),0)</f>
        <v>0</v>
      </c>
      <c r="T7" s="20">
        <f ca="1">IFERROR(SUMIFS(INDIRECT("'"&amp;T$1&amp;"'!$G:$G"),INDIRECT("'"&amp;T$1&amp;"'!$c:$c"),'DS KHÁCH HÀNG KM'!$C7),0)</f>
        <v>0</v>
      </c>
    </row>
    <row r="8" spans="1:20" ht="24.95" customHeight="1" x14ac:dyDescent="0.25">
      <c r="A8" s="7" t="str">
        <f t="shared" si="2"/>
        <v>20</v>
      </c>
      <c r="B8" s="6">
        <v>6</v>
      </c>
      <c r="C8" s="6" t="s">
        <v>3</v>
      </c>
      <c r="D8" s="14" t="s">
        <v>2</v>
      </c>
      <c r="E8" s="4" t="s">
        <v>1</v>
      </c>
      <c r="F8" s="3" t="s">
        <v>0</v>
      </c>
      <c r="G8" s="23">
        <f t="shared" ca="1" si="1"/>
        <v>56.5</v>
      </c>
      <c r="H8" s="20">
        <f ca="1">IFERROR(SUMIFS(INDIRECT("'"&amp;H$1&amp;"'!$G:$G"),INDIRECT("'"&amp;H$1&amp;"'!$c:$c"),'DS KHÁCH HÀNG KM'!$C8),0)</f>
        <v>0</v>
      </c>
      <c r="I8" s="20">
        <f ca="1">IFERROR(SUMIFS(INDIRECT("'"&amp;I$1&amp;"'!$G:$G"),INDIRECT("'"&amp;I$1&amp;"'!$c:$c"),'DS KHÁCH HÀNG KM'!$C8),0)</f>
        <v>7.5</v>
      </c>
      <c r="J8" s="20">
        <f ca="1">IFERROR(SUMIFS(INDIRECT("'"&amp;J$1&amp;"'!$G:$G"),INDIRECT("'"&amp;J$1&amp;"'!$c:$c"),'DS KHÁCH HÀNG KM'!$C8),0)</f>
        <v>9.75</v>
      </c>
      <c r="K8" s="20">
        <f ca="1">IFERROR(SUMIFS(INDIRECT("'"&amp;K$1&amp;"'!$G:$G"),INDIRECT("'"&amp;K$1&amp;"'!$c:$c"),'DS KHÁCH HÀNG KM'!$C8),0)</f>
        <v>2.5</v>
      </c>
      <c r="L8" s="20">
        <f ca="1">IFERROR(SUMIFS(INDIRECT("'"&amp;L$1&amp;"'!$G:$G"),INDIRECT("'"&amp;L$1&amp;"'!$c:$c"),'DS KHÁCH HÀNG KM'!$C8),0)</f>
        <v>7.5</v>
      </c>
      <c r="M8" s="20">
        <f ca="1">IFERROR(SUMIFS(INDIRECT("'"&amp;M$1&amp;"'!$G:$G"),INDIRECT("'"&amp;M$1&amp;"'!$c:$c"),'DS KHÁCH HÀNG KM'!$C8),0)</f>
        <v>6.5</v>
      </c>
      <c r="N8" s="20">
        <f ca="1">IFERROR(SUMIFS(INDIRECT("'"&amp;N$1&amp;"'!$G:$G"),INDIRECT("'"&amp;N$1&amp;"'!$c:$c"),'DS KHÁCH HÀNG KM'!$C8),0)</f>
        <v>11.25</v>
      </c>
      <c r="O8" s="20">
        <f ca="1">IFERROR(SUMIFS(INDIRECT("'"&amp;O$1&amp;"'!$G:$G"),INDIRECT("'"&amp;O$1&amp;"'!$c:$c"),'DS KHÁCH HÀNG KM'!$C8),0)</f>
        <v>11.5</v>
      </c>
      <c r="P8" s="20">
        <f ca="1">IFERROR(SUMIFS(INDIRECT("'"&amp;P$1&amp;"'!$G:$G"),INDIRECT("'"&amp;P$1&amp;"'!$c:$c"),'DS KHÁCH HÀNG KM'!$C8),0)</f>
        <v>0</v>
      </c>
      <c r="Q8" s="20">
        <f ca="1">IFERROR(SUMIFS(INDIRECT("'"&amp;Q$1&amp;"'!$G:$G"),INDIRECT("'"&amp;Q$1&amp;"'!$c:$c"),'DS KHÁCH HÀNG KM'!$C8),0)</f>
        <v>0</v>
      </c>
      <c r="R8" s="20">
        <f ca="1">IFERROR(SUMIFS(INDIRECT("'"&amp;R$1&amp;"'!$G:$G"),INDIRECT("'"&amp;R$1&amp;"'!$c:$c"),'DS KHÁCH HÀNG KM'!$C8),0)</f>
        <v>0</v>
      </c>
      <c r="S8" s="20">
        <f ca="1">IFERROR(SUMIFS(INDIRECT("'"&amp;S$1&amp;"'!$G:$G"),INDIRECT("'"&amp;S$1&amp;"'!$c:$c"),'DS KHÁCH HÀNG KM'!$C8),0)</f>
        <v>0</v>
      </c>
      <c r="T8" s="20">
        <f ca="1">IFERROR(SUMIFS(INDIRECT("'"&amp;T$1&amp;"'!$G:$G"),INDIRECT("'"&amp;T$1&amp;"'!$c:$c"),'DS KHÁCH HÀNG KM'!$C8),0)</f>
        <v>0</v>
      </c>
    </row>
    <row r="9" spans="1:20" ht="24.95" customHeight="1" x14ac:dyDescent="0.25">
      <c r="A9" s="7" t="str">
        <f t="shared" si="2"/>
        <v>20</v>
      </c>
      <c r="B9" s="6">
        <v>7</v>
      </c>
      <c r="C9" s="6" t="s">
        <v>25</v>
      </c>
      <c r="D9" s="5" t="s">
        <v>55</v>
      </c>
      <c r="E9" s="4" t="s">
        <v>27</v>
      </c>
      <c r="F9" s="3" t="s">
        <v>26</v>
      </c>
      <c r="G9" s="23">
        <f t="shared" ca="1" si="1"/>
        <v>4.5</v>
      </c>
      <c r="H9" s="20">
        <f ca="1">IFERROR(SUMIFS(INDIRECT("'"&amp;H$1&amp;"'!$G:$G"),INDIRECT("'"&amp;H$1&amp;"'!$c:$c"),'DS KHÁCH HÀNG KM'!$C9),0)</f>
        <v>0</v>
      </c>
      <c r="I9" s="20">
        <f ca="1">IFERROR(SUMIFS(INDIRECT("'"&amp;I$1&amp;"'!$G:$G"),INDIRECT("'"&amp;I$1&amp;"'!$c:$c"),'DS KHÁCH HÀNG KM'!$C9),0)</f>
        <v>4.5</v>
      </c>
      <c r="J9" s="20">
        <f ca="1">IFERROR(SUMIFS(INDIRECT("'"&amp;J$1&amp;"'!$G:$G"),INDIRECT("'"&amp;J$1&amp;"'!$c:$c"),'DS KHÁCH HÀNG KM'!$C9),0)</f>
        <v>0</v>
      </c>
      <c r="K9" s="20">
        <f ca="1">IFERROR(SUMIFS(INDIRECT("'"&amp;K$1&amp;"'!$G:$G"),INDIRECT("'"&amp;K$1&amp;"'!$c:$c"),'DS KHÁCH HÀNG KM'!$C9),0)</f>
        <v>0</v>
      </c>
      <c r="L9" s="20">
        <f ca="1">IFERROR(SUMIFS(INDIRECT("'"&amp;L$1&amp;"'!$G:$G"),INDIRECT("'"&amp;L$1&amp;"'!$c:$c"),'DS KHÁCH HÀNG KM'!$C9),0)</f>
        <v>0</v>
      </c>
      <c r="M9" s="20">
        <f ca="1">IFERROR(SUMIFS(INDIRECT("'"&amp;M$1&amp;"'!$G:$G"),INDIRECT("'"&amp;M$1&amp;"'!$c:$c"),'DS KHÁCH HÀNG KM'!$C9),0)</f>
        <v>0</v>
      </c>
      <c r="N9" s="20">
        <f ca="1">IFERROR(SUMIFS(INDIRECT("'"&amp;N$1&amp;"'!$G:$G"),INDIRECT("'"&amp;N$1&amp;"'!$c:$c"),'DS KHÁCH HÀNG KM'!$C9),0)</f>
        <v>0</v>
      </c>
      <c r="O9" s="20">
        <f ca="1">IFERROR(SUMIFS(INDIRECT("'"&amp;O$1&amp;"'!$G:$G"),INDIRECT("'"&amp;O$1&amp;"'!$c:$c"),'DS KHÁCH HÀNG KM'!$C9),0)</f>
        <v>0</v>
      </c>
      <c r="P9" s="20">
        <f ca="1">IFERROR(SUMIFS(INDIRECT("'"&amp;P$1&amp;"'!$G:$G"),INDIRECT("'"&amp;P$1&amp;"'!$c:$c"),'DS KHÁCH HÀNG KM'!$C9),0)</f>
        <v>0</v>
      </c>
      <c r="Q9" s="20">
        <f ca="1">IFERROR(SUMIFS(INDIRECT("'"&amp;Q$1&amp;"'!$G:$G"),INDIRECT("'"&amp;Q$1&amp;"'!$c:$c"),'DS KHÁCH HÀNG KM'!$C9),0)</f>
        <v>0</v>
      </c>
      <c r="R9" s="20">
        <f ca="1">IFERROR(SUMIFS(INDIRECT("'"&amp;R$1&amp;"'!$G:$G"),INDIRECT("'"&amp;R$1&amp;"'!$c:$c"),'DS KHÁCH HÀNG KM'!$C9),0)</f>
        <v>0</v>
      </c>
      <c r="S9" s="20">
        <f ca="1">IFERROR(SUMIFS(INDIRECT("'"&amp;S$1&amp;"'!$G:$G"),INDIRECT("'"&amp;S$1&amp;"'!$c:$c"),'DS KHÁCH HÀNG KM'!$C9),0)</f>
        <v>0</v>
      </c>
      <c r="T9" s="20">
        <f ca="1">IFERROR(SUMIFS(INDIRECT("'"&amp;T$1&amp;"'!$G:$G"),INDIRECT("'"&amp;T$1&amp;"'!$c:$c"),'DS KHÁCH HÀNG KM'!$C9),0)</f>
        <v>0</v>
      </c>
    </row>
    <row r="10" spans="1:20" ht="24.95" customHeight="1" x14ac:dyDescent="0.25">
      <c r="A10" s="7" t="str">
        <f t="shared" si="2"/>
        <v>20</v>
      </c>
      <c r="B10" s="6">
        <v>8</v>
      </c>
      <c r="C10" s="6" t="s">
        <v>28</v>
      </c>
      <c r="D10" s="5" t="s">
        <v>29</v>
      </c>
      <c r="E10" s="4" t="s">
        <v>30</v>
      </c>
      <c r="F10" s="3" t="s">
        <v>31</v>
      </c>
      <c r="G10" s="23">
        <f t="shared" ca="1" si="1"/>
        <v>13</v>
      </c>
      <c r="H10" s="20">
        <f ca="1">IFERROR(SUMIFS(INDIRECT("'"&amp;H$1&amp;"'!$G:$G"),INDIRECT("'"&amp;H$1&amp;"'!$c:$c"),'DS KHÁCH HÀNG KM'!$C10),0)</f>
        <v>0</v>
      </c>
      <c r="I10" s="20">
        <f ca="1">IFERROR(SUMIFS(INDIRECT("'"&amp;I$1&amp;"'!$G:$G"),INDIRECT("'"&amp;I$1&amp;"'!$c:$c"),'DS KHÁCH HÀNG KM'!$C10),0)</f>
        <v>4.5</v>
      </c>
      <c r="J10" s="20">
        <f ca="1">IFERROR(SUMIFS(INDIRECT("'"&amp;J$1&amp;"'!$G:$G"),INDIRECT("'"&amp;J$1&amp;"'!$c:$c"),'DS KHÁCH HÀNG KM'!$C10),0)</f>
        <v>1</v>
      </c>
      <c r="K10" s="20">
        <f ca="1">IFERROR(SUMIFS(INDIRECT("'"&amp;K$1&amp;"'!$G:$G"),INDIRECT("'"&amp;K$1&amp;"'!$c:$c"),'DS KHÁCH HÀNG KM'!$C10),0)</f>
        <v>0</v>
      </c>
      <c r="L10" s="20">
        <f ca="1">IFERROR(SUMIFS(INDIRECT("'"&amp;L$1&amp;"'!$G:$G"),INDIRECT("'"&amp;L$1&amp;"'!$c:$c"),'DS KHÁCH HÀNG KM'!$C10),0)</f>
        <v>0</v>
      </c>
      <c r="M10" s="20">
        <f ca="1">IFERROR(SUMIFS(INDIRECT("'"&amp;M$1&amp;"'!$G:$G"),INDIRECT("'"&amp;M$1&amp;"'!$c:$c"),'DS KHÁCH HÀNG KM'!$C10),0)</f>
        <v>4.5</v>
      </c>
      <c r="N10" s="20">
        <f ca="1">IFERROR(SUMIFS(INDIRECT("'"&amp;N$1&amp;"'!$G:$G"),INDIRECT("'"&amp;N$1&amp;"'!$c:$c"),'DS KHÁCH HÀNG KM'!$C10),0)</f>
        <v>3</v>
      </c>
      <c r="O10" s="20">
        <f ca="1">IFERROR(SUMIFS(INDIRECT("'"&amp;O$1&amp;"'!$G:$G"),INDIRECT("'"&amp;O$1&amp;"'!$c:$c"),'DS KHÁCH HÀNG KM'!$C10),0)</f>
        <v>0</v>
      </c>
      <c r="P10" s="20">
        <f ca="1">IFERROR(SUMIFS(INDIRECT("'"&amp;P$1&amp;"'!$G:$G"),INDIRECT("'"&amp;P$1&amp;"'!$c:$c"),'DS KHÁCH HÀNG KM'!$C10),0)</f>
        <v>0</v>
      </c>
      <c r="Q10" s="20">
        <f ca="1">IFERROR(SUMIFS(INDIRECT("'"&amp;Q$1&amp;"'!$G:$G"),INDIRECT("'"&amp;Q$1&amp;"'!$c:$c"),'DS KHÁCH HÀNG KM'!$C10),0)</f>
        <v>0</v>
      </c>
      <c r="R10" s="20">
        <f ca="1">IFERROR(SUMIFS(INDIRECT("'"&amp;R$1&amp;"'!$G:$G"),INDIRECT("'"&amp;R$1&amp;"'!$c:$c"),'DS KHÁCH HÀNG KM'!$C10),0)</f>
        <v>0</v>
      </c>
      <c r="S10" s="20">
        <f ca="1">IFERROR(SUMIFS(INDIRECT("'"&amp;S$1&amp;"'!$G:$G"),INDIRECT("'"&amp;S$1&amp;"'!$c:$c"),'DS KHÁCH HÀNG KM'!$C10),0)</f>
        <v>0</v>
      </c>
      <c r="T10" s="20">
        <f ca="1">IFERROR(SUMIFS(INDIRECT("'"&amp;T$1&amp;"'!$G:$G"),INDIRECT("'"&amp;T$1&amp;"'!$c:$c"),'DS KHÁCH HÀNG KM'!$C10),0)</f>
        <v>0</v>
      </c>
    </row>
    <row r="11" spans="1:20" ht="24.95" customHeight="1" x14ac:dyDescent="0.25">
      <c r="A11" s="7" t="str">
        <f t="shared" si="2"/>
        <v>21</v>
      </c>
      <c r="B11" s="9">
        <v>9</v>
      </c>
      <c r="C11" s="9" t="s">
        <v>35</v>
      </c>
      <c r="D11" s="10" t="s">
        <v>56</v>
      </c>
      <c r="E11" s="11" t="s">
        <v>32</v>
      </c>
      <c r="F11" s="12"/>
      <c r="G11" s="23">
        <f t="shared" ca="1" si="1"/>
        <v>23.5</v>
      </c>
      <c r="H11" s="20">
        <f ca="1">IFERROR(SUMIFS(INDIRECT("'"&amp;H$1&amp;"'!$G:$G"),INDIRECT("'"&amp;H$1&amp;"'!$c:$c"),'DS KHÁCH HÀNG KM'!$C11),0)</f>
        <v>0</v>
      </c>
      <c r="I11" s="20">
        <f ca="1">IFERROR(SUMIFS(INDIRECT("'"&amp;I$1&amp;"'!$G:$G"),INDIRECT("'"&amp;I$1&amp;"'!$c:$c"),'DS KHÁCH HÀNG KM'!$C11),0)</f>
        <v>0</v>
      </c>
      <c r="J11" s="20">
        <f ca="1">IFERROR(SUMIFS(INDIRECT("'"&amp;J$1&amp;"'!$G:$G"),INDIRECT("'"&amp;J$1&amp;"'!$c:$c"),'DS KHÁCH HÀNG KM'!$C11),0)</f>
        <v>23.5</v>
      </c>
      <c r="K11" s="20">
        <f ca="1">IFERROR(SUMIFS(INDIRECT("'"&amp;K$1&amp;"'!$G:$G"),INDIRECT("'"&amp;K$1&amp;"'!$c:$c"),'DS KHÁCH HÀNG KM'!$C11),0)</f>
        <v>0</v>
      </c>
      <c r="L11" s="20">
        <f ca="1">IFERROR(SUMIFS(INDIRECT("'"&amp;L$1&amp;"'!$G:$G"),INDIRECT("'"&amp;L$1&amp;"'!$c:$c"),'DS KHÁCH HÀNG KM'!$C11),0)</f>
        <v>0</v>
      </c>
      <c r="M11" s="20">
        <f ca="1">IFERROR(SUMIFS(INDIRECT("'"&amp;M$1&amp;"'!$G:$G"),INDIRECT("'"&amp;M$1&amp;"'!$c:$c"),'DS KHÁCH HÀNG KM'!$C11),0)</f>
        <v>0</v>
      </c>
      <c r="N11" s="20">
        <f ca="1">IFERROR(SUMIFS(INDIRECT("'"&amp;N$1&amp;"'!$G:$G"),INDIRECT("'"&amp;N$1&amp;"'!$c:$c"),'DS KHÁCH HÀNG KM'!$C11),0)</f>
        <v>0</v>
      </c>
      <c r="O11" s="20">
        <f ca="1">IFERROR(SUMIFS(INDIRECT("'"&amp;O$1&amp;"'!$G:$G"),INDIRECT("'"&amp;O$1&amp;"'!$c:$c"),'DS KHÁCH HÀNG KM'!$C11),0)</f>
        <v>0</v>
      </c>
      <c r="P11" s="20">
        <f ca="1">IFERROR(SUMIFS(INDIRECT("'"&amp;P$1&amp;"'!$G:$G"),INDIRECT("'"&amp;P$1&amp;"'!$c:$c"),'DS KHÁCH HÀNG KM'!$C11),0)</f>
        <v>0</v>
      </c>
      <c r="Q11" s="20">
        <f ca="1">IFERROR(SUMIFS(INDIRECT("'"&amp;Q$1&amp;"'!$G:$G"),INDIRECT("'"&amp;Q$1&amp;"'!$c:$c"),'DS KHÁCH HÀNG KM'!$C11),0)</f>
        <v>0</v>
      </c>
      <c r="R11" s="20">
        <f ca="1">IFERROR(SUMIFS(INDIRECT("'"&amp;R$1&amp;"'!$G:$G"),INDIRECT("'"&amp;R$1&amp;"'!$c:$c"),'DS KHÁCH HÀNG KM'!$C11),0)</f>
        <v>0</v>
      </c>
      <c r="S11" s="20">
        <f ca="1">IFERROR(SUMIFS(INDIRECT("'"&amp;S$1&amp;"'!$G:$G"),INDIRECT("'"&amp;S$1&amp;"'!$c:$c"),'DS KHÁCH HÀNG KM'!$C11),0)</f>
        <v>0</v>
      </c>
      <c r="T11" s="20">
        <f ca="1">IFERROR(SUMIFS(INDIRECT("'"&amp;T$1&amp;"'!$G:$G"),INDIRECT("'"&amp;T$1&amp;"'!$c:$c"),'DS KHÁCH HÀNG KM'!$C11),0)</f>
        <v>0</v>
      </c>
    </row>
    <row r="12" spans="1:20" ht="24.95" customHeight="1" x14ac:dyDescent="0.25">
      <c r="A12" s="7" t="str">
        <f t="shared" si="2"/>
        <v>22</v>
      </c>
      <c r="B12" s="6">
        <v>10</v>
      </c>
      <c r="C12" s="6" t="s">
        <v>36</v>
      </c>
      <c r="D12" s="5" t="s">
        <v>57</v>
      </c>
      <c r="E12" s="4" t="s">
        <v>34</v>
      </c>
      <c r="F12" s="3"/>
      <c r="G12" s="23">
        <f t="shared" ca="1" si="1"/>
        <v>2.5</v>
      </c>
      <c r="H12" s="20">
        <f ca="1">IFERROR(SUMIFS(INDIRECT("'"&amp;H$1&amp;"'!$G:$G"),INDIRECT("'"&amp;H$1&amp;"'!$c:$c"),'DS KHÁCH HÀNG KM'!$C12),0)</f>
        <v>0</v>
      </c>
      <c r="I12" s="20">
        <f ca="1">IFERROR(SUMIFS(INDIRECT("'"&amp;I$1&amp;"'!$G:$G"),INDIRECT("'"&amp;I$1&amp;"'!$c:$c"),'DS KHÁCH HÀNG KM'!$C12),0)</f>
        <v>0</v>
      </c>
      <c r="J12" s="20">
        <f ca="1">IFERROR(SUMIFS(INDIRECT("'"&amp;J$1&amp;"'!$G:$G"),INDIRECT("'"&amp;J$1&amp;"'!$c:$c"),'DS KHÁCH HÀNG KM'!$C12),0)</f>
        <v>2.5</v>
      </c>
      <c r="K12" s="20">
        <f ca="1">IFERROR(SUMIFS(INDIRECT("'"&amp;K$1&amp;"'!$G:$G"),INDIRECT("'"&amp;K$1&amp;"'!$c:$c"),'DS KHÁCH HÀNG KM'!$C12),0)</f>
        <v>0</v>
      </c>
      <c r="L12" s="20">
        <f ca="1">IFERROR(SUMIFS(INDIRECT("'"&amp;L$1&amp;"'!$G:$G"),INDIRECT("'"&amp;L$1&amp;"'!$c:$c"),'DS KHÁCH HÀNG KM'!$C12),0)</f>
        <v>0</v>
      </c>
      <c r="M12" s="20">
        <f ca="1">IFERROR(SUMIFS(INDIRECT("'"&amp;M$1&amp;"'!$G:$G"),INDIRECT("'"&amp;M$1&amp;"'!$c:$c"),'DS KHÁCH HÀNG KM'!$C12),0)</f>
        <v>0</v>
      </c>
      <c r="N12" s="20">
        <f ca="1">IFERROR(SUMIFS(INDIRECT("'"&amp;N$1&amp;"'!$G:$G"),INDIRECT("'"&amp;N$1&amp;"'!$c:$c"),'DS KHÁCH HÀNG KM'!$C12),0)</f>
        <v>0</v>
      </c>
      <c r="O12" s="20">
        <f ca="1">IFERROR(SUMIFS(INDIRECT("'"&amp;O$1&amp;"'!$G:$G"),INDIRECT("'"&amp;O$1&amp;"'!$c:$c"),'DS KHÁCH HÀNG KM'!$C12),0)</f>
        <v>0</v>
      </c>
      <c r="P12" s="20">
        <f ca="1">IFERROR(SUMIFS(INDIRECT("'"&amp;P$1&amp;"'!$G:$G"),INDIRECT("'"&amp;P$1&amp;"'!$c:$c"),'DS KHÁCH HÀNG KM'!$C12),0)</f>
        <v>0</v>
      </c>
      <c r="Q12" s="20">
        <f ca="1">IFERROR(SUMIFS(INDIRECT("'"&amp;Q$1&amp;"'!$G:$G"),INDIRECT("'"&amp;Q$1&amp;"'!$c:$c"),'DS KHÁCH HÀNG KM'!$C12),0)</f>
        <v>0</v>
      </c>
      <c r="R12" s="20">
        <f ca="1">IFERROR(SUMIFS(INDIRECT("'"&amp;R$1&amp;"'!$G:$G"),INDIRECT("'"&amp;R$1&amp;"'!$c:$c"),'DS KHÁCH HÀNG KM'!$C12),0)</f>
        <v>0</v>
      </c>
      <c r="S12" s="20">
        <f ca="1">IFERROR(SUMIFS(INDIRECT("'"&amp;S$1&amp;"'!$G:$G"),INDIRECT("'"&amp;S$1&amp;"'!$c:$c"),'DS KHÁCH HÀNG KM'!$C12),0)</f>
        <v>0</v>
      </c>
      <c r="T12" s="20">
        <f ca="1">IFERROR(SUMIFS(INDIRECT("'"&amp;T$1&amp;"'!$G:$G"),INDIRECT("'"&amp;T$1&amp;"'!$c:$c"),'DS KHÁCH HÀNG KM'!$C12),0)</f>
        <v>0</v>
      </c>
    </row>
    <row r="13" spans="1:20" ht="24.95" customHeight="1" x14ac:dyDescent="0.25">
      <c r="A13" s="7" t="str">
        <f t="shared" si="2"/>
        <v>22</v>
      </c>
      <c r="B13" s="6">
        <v>11</v>
      </c>
      <c r="C13" s="6" t="s">
        <v>37</v>
      </c>
      <c r="D13" s="5" t="s">
        <v>33</v>
      </c>
      <c r="E13" s="4" t="s">
        <v>34</v>
      </c>
      <c r="F13" s="3"/>
      <c r="G13" s="23">
        <f t="shared" ca="1" si="1"/>
        <v>11</v>
      </c>
      <c r="H13" s="20">
        <f ca="1">IFERROR(SUMIFS(INDIRECT("'"&amp;H$1&amp;"'!$G:$G"),INDIRECT("'"&amp;H$1&amp;"'!$c:$c"),'DS KHÁCH HÀNG KM'!$C13),0)</f>
        <v>0</v>
      </c>
      <c r="I13" s="20">
        <f ca="1">IFERROR(SUMIFS(INDIRECT("'"&amp;I$1&amp;"'!$G:$G"),INDIRECT("'"&amp;I$1&amp;"'!$c:$c"),'DS KHÁCH HÀNG KM'!$C13),0)</f>
        <v>0</v>
      </c>
      <c r="J13" s="20">
        <f ca="1">IFERROR(SUMIFS(INDIRECT("'"&amp;J$1&amp;"'!$G:$G"),INDIRECT("'"&amp;J$1&amp;"'!$c:$c"),'DS KHÁCH HÀNG KM'!$C13),0)</f>
        <v>0</v>
      </c>
      <c r="K13" s="20">
        <f ca="1">IFERROR(SUMIFS(INDIRECT("'"&amp;K$1&amp;"'!$G:$G"),INDIRECT("'"&amp;K$1&amp;"'!$c:$c"),'DS KHÁCH HÀNG KM'!$C13),0)</f>
        <v>4</v>
      </c>
      <c r="L13" s="20">
        <f ca="1">IFERROR(SUMIFS(INDIRECT("'"&amp;L$1&amp;"'!$G:$G"),INDIRECT("'"&amp;L$1&amp;"'!$c:$c"),'DS KHÁCH HÀNG KM'!$C13),0)</f>
        <v>1.5</v>
      </c>
      <c r="M13" s="20">
        <f ca="1">IFERROR(SUMIFS(INDIRECT("'"&amp;M$1&amp;"'!$G:$G"),INDIRECT("'"&amp;M$1&amp;"'!$c:$c"),'DS KHÁCH HÀNG KM'!$C13),0)</f>
        <v>2</v>
      </c>
      <c r="N13" s="20">
        <f ca="1">IFERROR(SUMIFS(INDIRECT("'"&amp;N$1&amp;"'!$G:$G"),INDIRECT("'"&amp;N$1&amp;"'!$c:$c"),'DS KHÁCH HÀNG KM'!$C13),0)</f>
        <v>0</v>
      </c>
      <c r="O13" s="20">
        <f ca="1">IFERROR(SUMIFS(INDIRECT("'"&amp;O$1&amp;"'!$G:$G"),INDIRECT("'"&amp;O$1&amp;"'!$c:$c"),'DS KHÁCH HÀNG KM'!$C13),0)</f>
        <v>0</v>
      </c>
      <c r="P13" s="20">
        <f ca="1">IFERROR(SUMIFS(INDIRECT("'"&amp;P$1&amp;"'!$G:$G"),INDIRECT("'"&amp;P$1&amp;"'!$c:$c"),'DS KHÁCH HÀNG KM'!$C13),0)</f>
        <v>3.5</v>
      </c>
      <c r="Q13" s="20">
        <f ca="1">IFERROR(SUMIFS(INDIRECT("'"&amp;Q$1&amp;"'!$G:$G"),INDIRECT("'"&amp;Q$1&amp;"'!$c:$c"),'DS KHÁCH HÀNG KM'!$C13),0)</f>
        <v>0</v>
      </c>
      <c r="R13" s="20">
        <f ca="1">IFERROR(SUMIFS(INDIRECT("'"&amp;R$1&amp;"'!$G:$G"),INDIRECT("'"&amp;R$1&amp;"'!$c:$c"),'DS KHÁCH HÀNG KM'!$C13),0)</f>
        <v>0</v>
      </c>
      <c r="S13" s="20">
        <f ca="1">IFERROR(SUMIFS(INDIRECT("'"&amp;S$1&amp;"'!$G:$G"),INDIRECT("'"&amp;S$1&amp;"'!$c:$c"),'DS KHÁCH HÀNG KM'!$C13),0)</f>
        <v>0</v>
      </c>
      <c r="T13" s="20">
        <f ca="1">IFERROR(SUMIFS(INDIRECT("'"&amp;T$1&amp;"'!$G:$G"),INDIRECT("'"&amp;T$1&amp;"'!$c:$c"),'DS KHÁCH HÀNG KM'!$C13),0)</f>
        <v>0</v>
      </c>
    </row>
    <row r="14" spans="1:20" ht="24.95" customHeight="1" x14ac:dyDescent="0.25">
      <c r="A14" s="7" t="str">
        <f t="shared" si="2"/>
        <v>22</v>
      </c>
      <c r="B14" s="6">
        <v>12</v>
      </c>
      <c r="C14" s="6" t="s">
        <v>41</v>
      </c>
      <c r="D14" s="5" t="s">
        <v>38</v>
      </c>
      <c r="E14" s="4" t="s">
        <v>40</v>
      </c>
      <c r="F14" s="3" t="s">
        <v>39</v>
      </c>
      <c r="G14" s="23">
        <f t="shared" ca="1" si="1"/>
        <v>5</v>
      </c>
      <c r="H14" s="20">
        <f ca="1">IFERROR(SUMIFS(INDIRECT("'"&amp;H$1&amp;"'!$G:$G"),INDIRECT("'"&amp;H$1&amp;"'!$c:$c"),'DS KHÁCH HÀNG KM'!$C14),0)</f>
        <v>0</v>
      </c>
      <c r="I14" s="20">
        <f ca="1">IFERROR(SUMIFS(INDIRECT("'"&amp;I$1&amp;"'!$G:$G"),INDIRECT("'"&amp;I$1&amp;"'!$c:$c"),'DS KHÁCH HÀNG KM'!$C14),0)</f>
        <v>5</v>
      </c>
      <c r="J14" s="20">
        <f ca="1">IFERROR(SUMIFS(INDIRECT("'"&amp;J$1&amp;"'!$G:$G"),INDIRECT("'"&amp;J$1&amp;"'!$c:$c"),'DS KHÁCH HÀNG KM'!$C14),0)</f>
        <v>0</v>
      </c>
      <c r="K14" s="20">
        <f ca="1">IFERROR(SUMIFS(INDIRECT("'"&amp;K$1&amp;"'!$G:$G"),INDIRECT("'"&amp;K$1&amp;"'!$c:$c"),'DS KHÁCH HÀNG KM'!$C14),0)</f>
        <v>0</v>
      </c>
      <c r="L14" s="20">
        <f ca="1">IFERROR(SUMIFS(INDIRECT("'"&amp;L$1&amp;"'!$G:$G"),INDIRECT("'"&amp;L$1&amp;"'!$c:$c"),'DS KHÁCH HÀNG KM'!$C14),0)</f>
        <v>0</v>
      </c>
      <c r="M14" s="20">
        <f ca="1">IFERROR(SUMIFS(INDIRECT("'"&amp;M$1&amp;"'!$G:$G"),INDIRECT("'"&amp;M$1&amp;"'!$c:$c"),'DS KHÁCH HÀNG KM'!$C14),0)</f>
        <v>0</v>
      </c>
      <c r="N14" s="20">
        <f ca="1">IFERROR(SUMIFS(INDIRECT("'"&amp;N$1&amp;"'!$G:$G"),INDIRECT("'"&amp;N$1&amp;"'!$c:$c"),'DS KHÁCH HÀNG KM'!$C14),0)</f>
        <v>0</v>
      </c>
      <c r="O14" s="20">
        <f ca="1">IFERROR(SUMIFS(INDIRECT("'"&amp;O$1&amp;"'!$G:$G"),INDIRECT("'"&amp;O$1&amp;"'!$c:$c"),'DS KHÁCH HÀNG KM'!$C14),0)</f>
        <v>0</v>
      </c>
      <c r="P14" s="20">
        <f ca="1">IFERROR(SUMIFS(INDIRECT("'"&amp;P$1&amp;"'!$G:$G"),INDIRECT("'"&amp;P$1&amp;"'!$c:$c"),'DS KHÁCH HÀNG KM'!$C14),0)</f>
        <v>0</v>
      </c>
      <c r="Q14" s="20">
        <f ca="1">IFERROR(SUMIFS(INDIRECT("'"&amp;Q$1&amp;"'!$G:$G"),INDIRECT("'"&amp;Q$1&amp;"'!$c:$c"),'DS KHÁCH HÀNG KM'!$C14),0)</f>
        <v>0</v>
      </c>
      <c r="R14" s="20">
        <f ca="1">IFERROR(SUMIFS(INDIRECT("'"&amp;R$1&amp;"'!$G:$G"),INDIRECT("'"&amp;R$1&amp;"'!$c:$c"),'DS KHÁCH HÀNG KM'!$C14),0)</f>
        <v>0</v>
      </c>
      <c r="S14" s="20">
        <f ca="1">IFERROR(SUMIFS(INDIRECT("'"&amp;S$1&amp;"'!$G:$G"),INDIRECT("'"&amp;S$1&amp;"'!$c:$c"),'DS KHÁCH HÀNG KM'!$C14),0)</f>
        <v>0</v>
      </c>
      <c r="T14" s="20">
        <f ca="1">IFERROR(SUMIFS(INDIRECT("'"&amp;T$1&amp;"'!$G:$G"),INDIRECT("'"&amp;T$1&amp;"'!$c:$c"),'DS KHÁCH HÀNG KM'!$C14),0)</f>
        <v>0</v>
      </c>
    </row>
    <row r="15" spans="1:20" ht="24.95" customHeight="1" x14ac:dyDescent="0.25">
      <c r="A15" s="7" t="str">
        <f t="shared" si="2"/>
        <v>22</v>
      </c>
      <c r="B15" s="6">
        <v>13</v>
      </c>
      <c r="C15" s="6" t="s">
        <v>42</v>
      </c>
      <c r="D15" s="5" t="s">
        <v>43</v>
      </c>
      <c r="E15" s="4" t="s">
        <v>34</v>
      </c>
      <c r="F15" s="3"/>
      <c r="G15" s="23">
        <f t="shared" ca="1" si="1"/>
        <v>9.5</v>
      </c>
      <c r="H15" s="20">
        <f ca="1">IFERROR(SUMIFS(INDIRECT("'"&amp;H$1&amp;"'!$G:$G"),INDIRECT("'"&amp;H$1&amp;"'!$c:$c"),'DS KHÁCH HÀNG KM'!$C15),0)</f>
        <v>0</v>
      </c>
      <c r="I15" s="20">
        <f ca="1">IFERROR(SUMIFS(INDIRECT("'"&amp;I$1&amp;"'!$G:$G"),INDIRECT("'"&amp;I$1&amp;"'!$c:$c"),'DS KHÁCH HÀNG KM'!$C15),0)</f>
        <v>0</v>
      </c>
      <c r="J15" s="20">
        <f ca="1">IFERROR(SUMIFS(INDIRECT("'"&amp;J$1&amp;"'!$G:$G"),INDIRECT("'"&amp;J$1&amp;"'!$c:$c"),'DS KHÁCH HÀNG KM'!$C15),0)</f>
        <v>0</v>
      </c>
      <c r="K15" s="20">
        <f ca="1">IFERROR(SUMIFS(INDIRECT("'"&amp;K$1&amp;"'!$G:$G"),INDIRECT("'"&amp;K$1&amp;"'!$c:$c"),'DS KHÁCH HÀNG KM'!$C15),0)</f>
        <v>1</v>
      </c>
      <c r="L15" s="20">
        <f ca="1">IFERROR(SUMIFS(INDIRECT("'"&amp;L$1&amp;"'!$G:$G"),INDIRECT("'"&amp;L$1&amp;"'!$c:$c"),'DS KHÁCH HÀNG KM'!$C15),0)</f>
        <v>1</v>
      </c>
      <c r="M15" s="20">
        <f ca="1">IFERROR(SUMIFS(INDIRECT("'"&amp;M$1&amp;"'!$G:$G"),INDIRECT("'"&amp;M$1&amp;"'!$c:$c"),'DS KHÁCH HÀNG KM'!$C15),0)</f>
        <v>2.5</v>
      </c>
      <c r="N15" s="20">
        <f ca="1">IFERROR(SUMIFS(INDIRECT("'"&amp;N$1&amp;"'!$G:$G"),INDIRECT("'"&amp;N$1&amp;"'!$c:$c"),'DS KHÁCH HÀNG KM'!$C15),0)</f>
        <v>0</v>
      </c>
      <c r="O15" s="20">
        <f ca="1">IFERROR(SUMIFS(INDIRECT("'"&amp;O$1&amp;"'!$G:$G"),INDIRECT("'"&amp;O$1&amp;"'!$c:$c"),'DS KHÁCH HÀNG KM'!$C15),0)</f>
        <v>3.5</v>
      </c>
      <c r="P15" s="20">
        <f ca="1">IFERROR(SUMIFS(INDIRECT("'"&amp;P$1&amp;"'!$G:$G"),INDIRECT("'"&amp;P$1&amp;"'!$c:$c"),'DS KHÁCH HÀNG KM'!$C15),0)</f>
        <v>1.5</v>
      </c>
      <c r="Q15" s="20">
        <f ca="1">IFERROR(SUMIFS(INDIRECT("'"&amp;Q$1&amp;"'!$G:$G"),INDIRECT("'"&amp;Q$1&amp;"'!$c:$c"),'DS KHÁCH HÀNG KM'!$C15),0)</f>
        <v>0</v>
      </c>
      <c r="R15" s="20">
        <f ca="1">IFERROR(SUMIFS(INDIRECT("'"&amp;R$1&amp;"'!$G:$G"),INDIRECT("'"&amp;R$1&amp;"'!$c:$c"),'DS KHÁCH HÀNG KM'!$C15),0)</f>
        <v>0</v>
      </c>
      <c r="S15" s="20">
        <f ca="1">IFERROR(SUMIFS(INDIRECT("'"&amp;S$1&amp;"'!$G:$G"),INDIRECT("'"&amp;S$1&amp;"'!$c:$c"),'DS KHÁCH HÀNG KM'!$C15),0)</f>
        <v>0</v>
      </c>
      <c r="T15" s="20">
        <f ca="1">IFERROR(SUMIFS(INDIRECT("'"&amp;T$1&amp;"'!$G:$G"),INDIRECT("'"&amp;T$1&amp;"'!$c:$c"),'DS KHÁCH HÀNG KM'!$C15),0)</f>
        <v>0</v>
      </c>
    </row>
    <row r="16" spans="1:20" ht="24.95" customHeight="1" x14ac:dyDescent="0.25">
      <c r="A16" s="7" t="str">
        <f t="shared" si="2"/>
        <v>25</v>
      </c>
      <c r="B16" s="6">
        <v>14</v>
      </c>
      <c r="C16" s="6" t="s">
        <v>44</v>
      </c>
      <c r="D16" s="5" t="s">
        <v>45</v>
      </c>
      <c r="E16" s="4" t="s">
        <v>34</v>
      </c>
      <c r="F16" s="3"/>
      <c r="G16" s="23">
        <f t="shared" ca="1" si="1"/>
        <v>7.5</v>
      </c>
      <c r="H16" s="20">
        <f ca="1">IFERROR(SUMIFS(INDIRECT("'"&amp;H$1&amp;"'!$G:$G"),INDIRECT("'"&amp;H$1&amp;"'!$c:$c"),'DS KHÁCH HÀNG KM'!$C16),0)</f>
        <v>0</v>
      </c>
      <c r="I16" s="20">
        <f ca="1">IFERROR(SUMIFS(INDIRECT("'"&amp;I$1&amp;"'!$G:$G"),INDIRECT("'"&amp;I$1&amp;"'!$c:$c"),'DS KHÁCH HÀNG KM'!$C16),0)</f>
        <v>0</v>
      </c>
      <c r="J16" s="20">
        <f ca="1">IFERROR(SUMIFS(INDIRECT("'"&amp;J$1&amp;"'!$G:$G"),INDIRECT("'"&amp;J$1&amp;"'!$c:$c"),'DS KHÁCH HÀNG KM'!$C16),0)</f>
        <v>0</v>
      </c>
      <c r="K16" s="20">
        <f ca="1">IFERROR(SUMIFS(INDIRECT("'"&amp;K$1&amp;"'!$G:$G"),INDIRECT("'"&amp;K$1&amp;"'!$c:$c"),'DS KHÁCH HÀNG KM'!$C16),0)</f>
        <v>0</v>
      </c>
      <c r="L16" s="20">
        <f ca="1">IFERROR(SUMIFS(INDIRECT("'"&amp;L$1&amp;"'!$G:$G"),INDIRECT("'"&amp;L$1&amp;"'!$c:$c"),'DS KHÁCH HÀNG KM'!$C16),0)</f>
        <v>0</v>
      </c>
      <c r="M16" s="20">
        <f ca="1">IFERROR(SUMIFS(INDIRECT("'"&amp;M$1&amp;"'!$G:$G"),INDIRECT("'"&amp;M$1&amp;"'!$c:$c"),'DS KHÁCH HÀNG KM'!$C16),0)</f>
        <v>0</v>
      </c>
      <c r="N16" s="20">
        <f ca="1">IFERROR(SUMIFS(INDIRECT("'"&amp;N$1&amp;"'!$G:$G"),INDIRECT("'"&amp;N$1&amp;"'!$c:$c"),'DS KHÁCH HÀNG KM'!$C16),0)</f>
        <v>7.5</v>
      </c>
      <c r="O16" s="20">
        <f ca="1">IFERROR(SUMIFS(INDIRECT("'"&amp;O$1&amp;"'!$G:$G"),INDIRECT("'"&amp;O$1&amp;"'!$c:$c"),'DS KHÁCH HÀNG KM'!$C16),0)</f>
        <v>0</v>
      </c>
      <c r="P16" s="20">
        <f ca="1">IFERROR(SUMIFS(INDIRECT("'"&amp;P$1&amp;"'!$G:$G"),INDIRECT("'"&amp;P$1&amp;"'!$c:$c"),'DS KHÁCH HÀNG KM'!$C16),0)</f>
        <v>0</v>
      </c>
      <c r="Q16" s="20">
        <f ca="1">IFERROR(SUMIFS(INDIRECT("'"&amp;Q$1&amp;"'!$G:$G"),INDIRECT("'"&amp;Q$1&amp;"'!$c:$c"),'DS KHÁCH HÀNG KM'!$C16),0)</f>
        <v>0</v>
      </c>
      <c r="R16" s="20">
        <f ca="1">IFERROR(SUMIFS(INDIRECT("'"&amp;R$1&amp;"'!$G:$G"),INDIRECT("'"&amp;R$1&amp;"'!$c:$c"),'DS KHÁCH HÀNG KM'!$C16),0)</f>
        <v>0</v>
      </c>
      <c r="S16" s="20">
        <f ca="1">IFERROR(SUMIFS(INDIRECT("'"&amp;S$1&amp;"'!$G:$G"),INDIRECT("'"&amp;S$1&amp;"'!$c:$c"),'DS KHÁCH HÀNG KM'!$C16),0)</f>
        <v>0</v>
      </c>
      <c r="T16" s="20">
        <f ca="1">IFERROR(SUMIFS(INDIRECT("'"&amp;T$1&amp;"'!$G:$G"),INDIRECT("'"&amp;T$1&amp;"'!$c:$c"),'DS KHÁCH HÀNG KM'!$C16),0)</f>
        <v>0</v>
      </c>
    </row>
    <row r="17" spans="1:20" ht="24.95" customHeight="1" x14ac:dyDescent="0.25">
      <c r="A17" s="7" t="str">
        <f t="shared" si="2"/>
        <v>25</v>
      </c>
      <c r="B17" s="6">
        <v>15</v>
      </c>
      <c r="C17" s="6" t="s">
        <v>46</v>
      </c>
      <c r="D17" s="14" t="s">
        <v>47</v>
      </c>
      <c r="E17" s="4" t="s">
        <v>49</v>
      </c>
      <c r="F17" s="3" t="s">
        <v>48</v>
      </c>
      <c r="G17" s="23">
        <f t="shared" ca="1" si="1"/>
        <v>46.5</v>
      </c>
      <c r="H17" s="20">
        <f ca="1">IFERROR(SUMIFS(INDIRECT("'"&amp;H$1&amp;"'!$G:$G"),INDIRECT("'"&amp;H$1&amp;"'!$c:$c"),'DS KHÁCH HÀNG KM'!$C17),0)</f>
        <v>0</v>
      </c>
      <c r="I17" s="20">
        <f ca="1">IFERROR(SUMIFS(INDIRECT("'"&amp;I$1&amp;"'!$G:$G"),INDIRECT("'"&amp;I$1&amp;"'!$c:$c"),'DS KHÁCH HÀNG KM'!$C17),0)</f>
        <v>0</v>
      </c>
      <c r="J17" s="20">
        <f ca="1">IFERROR(SUMIFS(INDIRECT("'"&amp;J$1&amp;"'!$G:$G"),INDIRECT("'"&amp;J$1&amp;"'!$c:$c"),'DS KHÁCH HÀNG KM'!$C17),0)</f>
        <v>0</v>
      </c>
      <c r="K17" s="20">
        <f ca="1">IFERROR(SUMIFS(INDIRECT("'"&amp;K$1&amp;"'!$G:$G"),INDIRECT("'"&amp;K$1&amp;"'!$c:$c"),'DS KHÁCH HÀNG KM'!$C17),0)</f>
        <v>0</v>
      </c>
      <c r="L17" s="20">
        <f ca="1">IFERROR(SUMIFS(INDIRECT("'"&amp;L$1&amp;"'!$G:$G"),INDIRECT("'"&amp;L$1&amp;"'!$c:$c"),'DS KHÁCH HÀNG KM'!$C17),0)</f>
        <v>0</v>
      </c>
      <c r="M17" s="20">
        <f ca="1">IFERROR(SUMIFS(INDIRECT("'"&amp;M$1&amp;"'!$G:$G"),INDIRECT("'"&amp;M$1&amp;"'!$c:$c"),'DS KHÁCH HÀNG KM'!$C17),0)</f>
        <v>0</v>
      </c>
      <c r="N17" s="20">
        <f ca="1">IFERROR(SUMIFS(INDIRECT("'"&amp;N$1&amp;"'!$G:$G"),INDIRECT("'"&amp;N$1&amp;"'!$c:$c"),'DS KHÁCH HÀNG KM'!$C17),0)</f>
        <v>14.5</v>
      </c>
      <c r="O17" s="20">
        <f ca="1">IFERROR(SUMIFS(INDIRECT("'"&amp;O$1&amp;"'!$G:$G"),INDIRECT("'"&amp;O$1&amp;"'!$c:$c"),'DS KHÁCH HÀNG KM'!$C17),0)</f>
        <v>21</v>
      </c>
      <c r="P17" s="20">
        <f ca="1">IFERROR(SUMIFS(INDIRECT("'"&amp;P$1&amp;"'!$G:$G"),INDIRECT("'"&amp;P$1&amp;"'!$c:$c"),'DS KHÁCH HÀNG KM'!$C17),0)</f>
        <v>11</v>
      </c>
      <c r="Q17" s="20">
        <f ca="1">IFERROR(SUMIFS(INDIRECT("'"&amp;Q$1&amp;"'!$G:$G"),INDIRECT("'"&amp;Q$1&amp;"'!$c:$c"),'DS KHÁCH HÀNG KM'!$C17),0)</f>
        <v>0</v>
      </c>
      <c r="R17" s="20">
        <f ca="1">IFERROR(SUMIFS(INDIRECT("'"&amp;R$1&amp;"'!$G:$G"),INDIRECT("'"&amp;R$1&amp;"'!$c:$c"),'DS KHÁCH HÀNG KM'!$C17),0)</f>
        <v>0</v>
      </c>
      <c r="S17" s="20">
        <f ca="1">IFERROR(SUMIFS(INDIRECT("'"&amp;S$1&amp;"'!$G:$G"),INDIRECT("'"&amp;S$1&amp;"'!$c:$c"),'DS KHÁCH HÀNG KM'!$C17),0)</f>
        <v>0</v>
      </c>
      <c r="T17" s="20">
        <f ca="1">IFERROR(SUMIFS(INDIRECT("'"&amp;T$1&amp;"'!$G:$G"),INDIRECT("'"&amp;T$1&amp;"'!$c:$c"),'DS KHÁCH HÀNG KM'!$C17),0)</f>
        <v>0</v>
      </c>
    </row>
    <row r="18" spans="1:20" ht="24.95" customHeight="1" x14ac:dyDescent="0.25">
      <c r="A18" s="7" t="str">
        <f t="shared" si="2"/>
        <v>27</v>
      </c>
      <c r="B18" s="6">
        <v>16</v>
      </c>
      <c r="C18" s="6" t="s">
        <v>60</v>
      </c>
      <c r="D18" s="5" t="s">
        <v>61</v>
      </c>
      <c r="E18" s="4" t="s">
        <v>62</v>
      </c>
      <c r="F18" s="3" t="s">
        <v>63</v>
      </c>
      <c r="G18" s="23">
        <f t="shared" ca="1" si="1"/>
        <v>4.5</v>
      </c>
      <c r="H18" s="20">
        <f ca="1">IFERROR(SUMIFS(INDIRECT("'"&amp;H$1&amp;"'!$G:$G"),INDIRECT("'"&amp;H$1&amp;"'!$c:$c"),'DS KHÁCH HÀNG KM'!$C18),0)</f>
        <v>0</v>
      </c>
      <c r="I18" s="20">
        <f ca="1">IFERROR(SUMIFS(INDIRECT("'"&amp;I$1&amp;"'!$G:$G"),INDIRECT("'"&amp;I$1&amp;"'!$c:$c"),'DS KHÁCH HÀNG KM'!$C18),0)</f>
        <v>0</v>
      </c>
      <c r="J18" s="20">
        <f ca="1">IFERROR(SUMIFS(INDIRECT("'"&amp;J$1&amp;"'!$G:$G"),INDIRECT("'"&amp;J$1&amp;"'!$c:$c"),'DS KHÁCH HÀNG KM'!$C18),0)</f>
        <v>0</v>
      </c>
      <c r="K18" s="20">
        <f ca="1">IFERROR(SUMIFS(INDIRECT("'"&amp;K$1&amp;"'!$G:$G"),INDIRECT("'"&amp;K$1&amp;"'!$c:$c"),'DS KHÁCH HÀNG KM'!$C18),0)</f>
        <v>0</v>
      </c>
      <c r="L18" s="20">
        <f ca="1">IFERROR(SUMIFS(INDIRECT("'"&amp;L$1&amp;"'!$G:$G"),INDIRECT("'"&amp;L$1&amp;"'!$c:$c"),'DS KHÁCH HÀNG KM'!$C18),0)</f>
        <v>0</v>
      </c>
      <c r="M18" s="20">
        <f ca="1">IFERROR(SUMIFS(INDIRECT("'"&amp;M$1&amp;"'!$G:$G"),INDIRECT("'"&amp;M$1&amp;"'!$c:$c"),'DS KHÁCH HÀNG KM'!$C18),0)</f>
        <v>0</v>
      </c>
      <c r="N18" s="20">
        <f ca="1">IFERROR(SUMIFS(INDIRECT("'"&amp;N$1&amp;"'!$G:$G"),INDIRECT("'"&amp;N$1&amp;"'!$c:$c"),'DS KHÁCH HÀNG KM'!$C18),0)</f>
        <v>0</v>
      </c>
      <c r="O18" s="20">
        <f ca="1">IFERROR(SUMIFS(INDIRECT("'"&amp;O$1&amp;"'!$G:$G"),INDIRECT("'"&amp;O$1&amp;"'!$c:$c"),'DS KHÁCH HÀNG KM'!$C18),0)</f>
        <v>0</v>
      </c>
      <c r="P18" s="20">
        <f ca="1">IFERROR(SUMIFS(INDIRECT("'"&amp;P$1&amp;"'!$G:$G"),INDIRECT("'"&amp;P$1&amp;"'!$c:$c"),'DS KHÁCH HÀNG KM'!$C18),0)</f>
        <v>4.5</v>
      </c>
      <c r="Q18" s="20">
        <f ca="1">IFERROR(SUMIFS(INDIRECT("'"&amp;Q$1&amp;"'!$G:$G"),INDIRECT("'"&amp;Q$1&amp;"'!$c:$c"),'DS KHÁCH HÀNG KM'!$C18),0)</f>
        <v>0</v>
      </c>
      <c r="R18" s="20">
        <f ca="1">IFERROR(SUMIFS(INDIRECT("'"&amp;R$1&amp;"'!$G:$G"),INDIRECT("'"&amp;R$1&amp;"'!$c:$c"),'DS KHÁCH HÀNG KM'!$C18),0)</f>
        <v>0</v>
      </c>
      <c r="S18" s="20">
        <f ca="1">IFERROR(SUMIFS(INDIRECT("'"&amp;S$1&amp;"'!$G:$G"),INDIRECT("'"&amp;S$1&amp;"'!$c:$c"),'DS KHÁCH HÀNG KM'!$C18),0)</f>
        <v>0</v>
      </c>
      <c r="T18" s="20">
        <f ca="1">IFERROR(SUMIFS(INDIRECT("'"&amp;T$1&amp;"'!$G:$G"),INDIRECT("'"&amp;T$1&amp;"'!$c:$c"),'DS KHÁCH HÀNG KM'!$C18),0)</f>
        <v>0</v>
      </c>
    </row>
    <row r="19" spans="1:20" ht="24.95" customHeight="1" x14ac:dyDescent="0.25"/>
    <row r="20" spans="1:20" ht="24.95" customHeight="1" x14ac:dyDescent="0.25"/>
  </sheetData>
  <conditionalFormatting sqref="A3:A18">
    <cfRule type="expression" dxfId="31" priority="25">
      <formula>$A3=DAY(TODAY())</formula>
    </cfRule>
  </conditionalFormatting>
  <conditionalFormatting sqref="G3:G5 G12 G9 G14 G7">
    <cfRule type="expression" dxfId="30" priority="14">
      <formula>$G3&gt;=30</formula>
    </cfRule>
  </conditionalFormatting>
  <conditionalFormatting sqref="G11">
    <cfRule type="expression" dxfId="29" priority="13">
      <formula>$G11&gt;=30</formula>
    </cfRule>
  </conditionalFormatting>
  <conditionalFormatting sqref="G10">
    <cfRule type="expression" dxfId="28" priority="12">
      <formula>$G10&gt;=30</formula>
    </cfRule>
  </conditionalFormatting>
  <conditionalFormatting sqref="G13">
    <cfRule type="expression" dxfId="27" priority="11">
      <formula>$G13&gt;=30</formula>
    </cfRule>
  </conditionalFormatting>
  <conditionalFormatting sqref="G16">
    <cfRule type="expression" dxfId="26" priority="10">
      <formula>$G16&gt;=30</formula>
    </cfRule>
  </conditionalFormatting>
  <conditionalFormatting sqref="G6">
    <cfRule type="expression" dxfId="25" priority="9">
      <formula>$G6&gt;=30</formula>
    </cfRule>
  </conditionalFormatting>
  <conditionalFormatting sqref="G8">
    <cfRule type="expression" dxfId="24" priority="8">
      <formula>$G8&gt;=30</formula>
    </cfRule>
  </conditionalFormatting>
  <conditionalFormatting sqref="G15">
    <cfRule type="expression" dxfId="23" priority="7">
      <formula>$G15&gt;=30</formula>
    </cfRule>
  </conditionalFormatting>
  <conditionalFormatting sqref="G17:G18">
    <cfRule type="expression" dxfId="22" priority="6">
      <formula>$G17&gt;=30</formula>
    </cfRule>
  </conditionalFormatting>
  <conditionalFormatting sqref="H3:T18">
    <cfRule type="cellIs" dxfId="21" priority="5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9" activePane="bottomRight" state="frozen"/>
      <selection pane="topRight" activeCell="H1" sqref="H1"/>
      <selection pane="bottomLeft" activeCell="A4" sqref="A4"/>
      <selection pane="bottomRight" activeCell="AO14" sqref="AO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27</v>
      </c>
      <c r="D1" s="7">
        <v>12</v>
      </c>
      <c r="E1" s="1" t="str">
        <f>"'[TỔNG NHẬP-XUẤT-TỒN "&amp;$C$1&amp;"."&amp;$D$1&amp;".xlsm]"</f>
        <v>'[TỔNG NHẬP-XUẤT-TỒN 27.12.xlsm]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20.5</v>
      </c>
      <c r="H3" s="19">
        <f t="shared" si="0"/>
        <v>0</v>
      </c>
      <c r="I3" s="19">
        <f t="shared" si="0"/>
        <v>5</v>
      </c>
      <c r="J3" s="19">
        <f t="shared" si="0"/>
        <v>2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2.5</v>
      </c>
      <c r="AB3" s="19">
        <f t="shared" si="0"/>
        <v>4.5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0.5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2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9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3.5</v>
      </c>
      <c r="H14" s="13">
        <v>0</v>
      </c>
      <c r="I14" s="13">
        <v>1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0.5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0.5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1.5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0.5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0.5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11</v>
      </c>
      <c r="H18" s="13">
        <v>0</v>
      </c>
      <c r="I18" s="13">
        <v>2</v>
      </c>
      <c r="J18" s="13">
        <v>2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2</v>
      </c>
      <c r="AB18" s="13">
        <v>2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2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4.5</v>
      </c>
      <c r="H19" s="13">
        <v>0</v>
      </c>
      <c r="I19" s="13">
        <v>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2</v>
      </c>
      <c r="AC19" s="13">
        <v>0</v>
      </c>
      <c r="AD19" s="13">
        <v>0.5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</sheetData>
  <conditionalFormatting sqref="A4:A18">
    <cfRule type="expression" dxfId="5" priority="5">
      <formula>$A4=DAY(TODAY())</formula>
    </cfRule>
  </conditionalFormatting>
  <conditionalFormatting sqref="H4:BO19">
    <cfRule type="cellIs" dxfId="4" priority="4" operator="greaterThan">
      <formula>0</formula>
    </cfRule>
  </conditionalFormatting>
  <conditionalFormatting sqref="A19">
    <cfRule type="expression" dxfId="3" priority="3">
      <formula>$A19=DAY(TODAY())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T8" sqref="T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27</v>
      </c>
      <c r="D1" s="7">
        <v>12</v>
      </c>
      <c r="E1" s="1" t="str">
        <f>"'[TỔNG NHẬP-XUẤT-TỒN "&amp;$C$1&amp;"."&amp;$D$1&amp;".xlsm]"</f>
        <v>'[TỔNG NHẬP-XUẤT-TỒN 27.12.xlsm]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ca="1" si="0">SUBTOTAL(9,G4:G99)</f>
        <v>0</v>
      </c>
      <c r="H3" s="19">
        <f t="shared" ca="1" si="0"/>
        <v>0</v>
      </c>
      <c r="I3" s="19">
        <f t="shared" ca="1" si="0"/>
        <v>0</v>
      </c>
      <c r="J3" s="19">
        <f t="shared" ca="1" si="0"/>
        <v>0</v>
      </c>
      <c r="K3" s="19">
        <f t="shared" ca="1" si="0"/>
        <v>0</v>
      </c>
      <c r="L3" s="19">
        <f t="shared" ca="1" si="0"/>
        <v>0</v>
      </c>
      <c r="M3" s="19">
        <f t="shared" ca="1" si="0"/>
        <v>0</v>
      </c>
      <c r="N3" s="19">
        <f t="shared" ca="1" si="0"/>
        <v>0</v>
      </c>
      <c r="O3" s="19">
        <f t="shared" ca="1" si="0"/>
        <v>0</v>
      </c>
      <c r="P3" s="19">
        <f t="shared" ca="1" si="0"/>
        <v>0</v>
      </c>
      <c r="Q3" s="19">
        <f t="shared" ca="1" si="0"/>
        <v>0</v>
      </c>
      <c r="R3" s="19">
        <f t="shared" ca="1" si="0"/>
        <v>0</v>
      </c>
      <c r="S3" s="19">
        <f t="shared" ca="1" si="0"/>
        <v>0</v>
      </c>
      <c r="T3" s="19">
        <f t="shared" ca="1" si="0"/>
        <v>0</v>
      </c>
      <c r="U3" s="19">
        <f t="shared" ca="1" si="0"/>
        <v>0</v>
      </c>
      <c r="V3" s="19">
        <f t="shared" ca="1" si="0"/>
        <v>0</v>
      </c>
      <c r="W3" s="19">
        <f t="shared" ca="1" si="0"/>
        <v>0</v>
      </c>
      <c r="X3" s="19">
        <f t="shared" ca="1" si="0"/>
        <v>0</v>
      </c>
      <c r="Y3" s="19">
        <f t="shared" ca="1" si="0"/>
        <v>0</v>
      </c>
      <c r="Z3" s="19">
        <f t="shared" ca="1" si="0"/>
        <v>0</v>
      </c>
      <c r="AA3" s="19">
        <f t="shared" ca="1" si="0"/>
        <v>0</v>
      </c>
      <c r="AB3" s="19">
        <f t="shared" ca="1" si="0"/>
        <v>0</v>
      </c>
      <c r="AC3" s="19">
        <f t="shared" ca="1" si="0"/>
        <v>0</v>
      </c>
      <c r="AD3" s="19">
        <f t="shared" ca="1" si="0"/>
        <v>0</v>
      </c>
      <c r="AE3" s="19">
        <f t="shared" ca="1" si="0"/>
        <v>0</v>
      </c>
      <c r="AF3" s="19">
        <f t="shared" ca="1" si="0"/>
        <v>0</v>
      </c>
      <c r="AG3" s="19">
        <f t="shared" ca="1" si="0"/>
        <v>0</v>
      </c>
      <c r="AH3" s="19">
        <f t="shared" ca="1" si="0"/>
        <v>0</v>
      </c>
      <c r="AI3" s="19">
        <f t="shared" ca="1" si="0"/>
        <v>0</v>
      </c>
      <c r="AJ3" s="19">
        <f t="shared" ca="1" si="0"/>
        <v>0</v>
      </c>
      <c r="AK3" s="19">
        <f t="shared" ca="1" si="0"/>
        <v>0</v>
      </c>
      <c r="AL3" s="19">
        <f t="shared" ca="1" si="0"/>
        <v>0</v>
      </c>
      <c r="AM3" s="19">
        <f t="shared" ca="1" si="0"/>
        <v>0</v>
      </c>
      <c r="AN3" s="19">
        <f t="shared" ca="1" si="0"/>
        <v>0</v>
      </c>
      <c r="AO3" s="19">
        <f t="shared" ca="1" si="0"/>
        <v>0</v>
      </c>
      <c r="AP3" s="19">
        <f t="shared" ca="1" si="0"/>
        <v>0</v>
      </c>
      <c r="AQ3" s="19">
        <f t="shared" ca="1" si="0"/>
        <v>0</v>
      </c>
      <c r="AR3" s="19">
        <f t="shared" ca="1" si="0"/>
        <v>0</v>
      </c>
      <c r="AS3" s="19">
        <f t="shared" ca="1" si="0"/>
        <v>0</v>
      </c>
      <c r="AT3" s="19">
        <f t="shared" ca="1" si="0"/>
        <v>0</v>
      </c>
      <c r="AU3" s="19">
        <f t="shared" ca="1" si="0"/>
        <v>0</v>
      </c>
      <c r="AV3" s="19">
        <f t="shared" ca="1" si="0"/>
        <v>0</v>
      </c>
      <c r="AW3" s="19">
        <f t="shared" ca="1" si="0"/>
        <v>0</v>
      </c>
      <c r="AX3" s="19">
        <f t="shared" ca="1" si="0"/>
        <v>0</v>
      </c>
      <c r="AY3" s="19">
        <f t="shared" ca="1" si="0"/>
        <v>0</v>
      </c>
      <c r="AZ3" s="19">
        <f t="shared" ca="1" si="0"/>
        <v>0</v>
      </c>
      <c r="BA3" s="19">
        <f t="shared" ca="1" si="0"/>
        <v>0</v>
      </c>
      <c r="BB3" s="19">
        <f t="shared" ca="1" si="0"/>
        <v>0</v>
      </c>
      <c r="BC3" s="19">
        <f t="shared" ca="1" si="0"/>
        <v>0</v>
      </c>
      <c r="BD3" s="19">
        <f t="shared" ca="1" si="0"/>
        <v>0</v>
      </c>
      <c r="BE3" s="19">
        <f t="shared" ca="1" si="0"/>
        <v>0</v>
      </c>
      <c r="BF3" s="19">
        <f t="shared" ca="1" si="0"/>
        <v>0</v>
      </c>
      <c r="BG3" s="19">
        <f t="shared" ca="1" si="0"/>
        <v>0</v>
      </c>
      <c r="BH3" s="19">
        <f t="shared" ca="1" si="0"/>
        <v>0</v>
      </c>
      <c r="BI3" s="19">
        <f t="shared" ca="1" si="0"/>
        <v>0</v>
      </c>
      <c r="BJ3" s="19">
        <f t="shared" ca="1" si="0"/>
        <v>0</v>
      </c>
      <c r="BK3" s="19">
        <f t="shared" ca="1" si="0"/>
        <v>0</v>
      </c>
      <c r="BL3" s="19">
        <f t="shared" ca="1" si="0"/>
        <v>0</v>
      </c>
      <c r="BM3" s="19">
        <f t="shared" ca="1" si="0"/>
        <v>0</v>
      </c>
      <c r="BN3" s="19">
        <f t="shared" ca="1" si="0"/>
        <v>0</v>
      </c>
      <c r="BO3" s="19">
        <f t="shared" ca="1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 ca="1">SUM(H4:DK4)</f>
        <v>0</v>
      </c>
      <c r="H4" s="13">
        <f ca="1">IFERROR(SUMIFS(INDIRECT($E$1&amp;$D4&amp;"'!$h:$h"),INDIRECT($E$1&amp;$D4&amp;"'!$d:$d"),H$2),0)</f>
        <v>0</v>
      </c>
      <c r="I4" s="13">
        <f t="shared" ref="I4:BO8" ca="1" si="1">IFERROR(SUMIFS(INDIRECT($E$1&amp;$D4&amp;"'!$h:$h"),INDIRECT($E$1&amp;$D4&amp;"'!$d:$d"),I$2),0)</f>
        <v>0</v>
      </c>
      <c r="J4" s="13">
        <f t="shared" ca="1" si="1"/>
        <v>0</v>
      </c>
      <c r="K4" s="13">
        <f t="shared" ca="1" si="1"/>
        <v>0</v>
      </c>
      <c r="L4" s="13">
        <f t="shared" ca="1" si="1"/>
        <v>0</v>
      </c>
      <c r="M4" s="13">
        <f t="shared" ca="1" si="1"/>
        <v>0</v>
      </c>
      <c r="N4" s="13">
        <f t="shared" ca="1" si="1"/>
        <v>0</v>
      </c>
      <c r="O4" s="13">
        <f t="shared" ca="1" si="1"/>
        <v>0</v>
      </c>
      <c r="P4" s="13">
        <f t="shared" ca="1" si="1"/>
        <v>0</v>
      </c>
      <c r="Q4" s="13">
        <f t="shared" ca="1" si="1"/>
        <v>0</v>
      </c>
      <c r="R4" s="13">
        <f t="shared" ca="1" si="1"/>
        <v>0</v>
      </c>
      <c r="S4" s="13">
        <f t="shared" ca="1" si="1"/>
        <v>0</v>
      </c>
      <c r="T4" s="13">
        <f t="shared" ca="1" si="1"/>
        <v>0</v>
      </c>
      <c r="U4" s="13">
        <f t="shared" ca="1" si="1"/>
        <v>0</v>
      </c>
      <c r="V4" s="13">
        <f t="shared" ca="1" si="1"/>
        <v>0</v>
      </c>
      <c r="W4" s="13">
        <f t="shared" ca="1" si="1"/>
        <v>0</v>
      </c>
      <c r="X4" s="13">
        <f t="shared" ca="1" si="1"/>
        <v>0</v>
      </c>
      <c r="Y4" s="13">
        <f t="shared" ca="1" si="1"/>
        <v>0</v>
      </c>
      <c r="Z4" s="13">
        <f t="shared" ca="1" si="1"/>
        <v>0</v>
      </c>
      <c r="AA4" s="13">
        <f t="shared" ca="1" si="1"/>
        <v>0</v>
      </c>
      <c r="AB4" s="13">
        <f t="shared" ca="1" si="1"/>
        <v>0</v>
      </c>
      <c r="AC4" s="13">
        <f t="shared" ca="1" si="1"/>
        <v>0</v>
      </c>
      <c r="AD4" s="13">
        <f t="shared" ca="1" si="1"/>
        <v>0</v>
      </c>
      <c r="AE4" s="13">
        <f t="shared" ca="1" si="1"/>
        <v>0</v>
      </c>
      <c r="AF4" s="13">
        <f t="shared" ca="1" si="1"/>
        <v>0</v>
      </c>
      <c r="AG4" s="13">
        <f t="shared" ca="1" si="1"/>
        <v>0</v>
      </c>
      <c r="AH4" s="13">
        <f t="shared" ca="1" si="1"/>
        <v>0</v>
      </c>
      <c r="AI4" s="13">
        <f t="shared" ca="1" si="1"/>
        <v>0</v>
      </c>
      <c r="AJ4" s="13">
        <f t="shared" ca="1" si="1"/>
        <v>0</v>
      </c>
      <c r="AK4" s="13">
        <f t="shared" ca="1" si="1"/>
        <v>0</v>
      </c>
      <c r="AL4" s="13">
        <f t="shared" ca="1" si="1"/>
        <v>0</v>
      </c>
      <c r="AM4" s="13">
        <f t="shared" ca="1" si="1"/>
        <v>0</v>
      </c>
      <c r="AN4" s="13">
        <f t="shared" ca="1" si="1"/>
        <v>0</v>
      </c>
      <c r="AO4" s="13">
        <f t="shared" ca="1" si="1"/>
        <v>0</v>
      </c>
      <c r="AP4" s="13">
        <f t="shared" ca="1" si="1"/>
        <v>0</v>
      </c>
      <c r="AQ4" s="13">
        <f t="shared" ca="1" si="1"/>
        <v>0</v>
      </c>
      <c r="AR4" s="13">
        <f t="shared" ca="1" si="1"/>
        <v>0</v>
      </c>
      <c r="AS4" s="13">
        <f t="shared" ca="1" si="1"/>
        <v>0</v>
      </c>
      <c r="AT4" s="13">
        <f t="shared" ca="1" si="1"/>
        <v>0</v>
      </c>
      <c r="AU4" s="13">
        <f t="shared" ca="1" si="1"/>
        <v>0</v>
      </c>
      <c r="AV4" s="13">
        <f t="shared" ca="1" si="1"/>
        <v>0</v>
      </c>
      <c r="AW4" s="13">
        <f t="shared" ca="1" si="1"/>
        <v>0</v>
      </c>
      <c r="AX4" s="13">
        <f t="shared" ca="1" si="1"/>
        <v>0</v>
      </c>
      <c r="AY4" s="13">
        <f t="shared" ca="1" si="1"/>
        <v>0</v>
      </c>
      <c r="AZ4" s="13">
        <f t="shared" ca="1" si="1"/>
        <v>0</v>
      </c>
      <c r="BA4" s="13">
        <f t="shared" ca="1" si="1"/>
        <v>0</v>
      </c>
      <c r="BB4" s="13">
        <f t="shared" ca="1" si="1"/>
        <v>0</v>
      </c>
      <c r="BC4" s="13">
        <f t="shared" ca="1" si="1"/>
        <v>0</v>
      </c>
      <c r="BD4" s="13">
        <f t="shared" ca="1" si="1"/>
        <v>0</v>
      </c>
      <c r="BE4" s="13">
        <f t="shared" ca="1" si="1"/>
        <v>0</v>
      </c>
      <c r="BF4" s="13">
        <f t="shared" ca="1" si="1"/>
        <v>0</v>
      </c>
      <c r="BG4" s="13">
        <f t="shared" ca="1" si="1"/>
        <v>0</v>
      </c>
      <c r="BH4" s="13">
        <f t="shared" ca="1" si="1"/>
        <v>0</v>
      </c>
      <c r="BI4" s="13">
        <f t="shared" ca="1" si="1"/>
        <v>0</v>
      </c>
      <c r="BJ4" s="13">
        <f t="shared" ca="1" si="1"/>
        <v>0</v>
      </c>
      <c r="BK4" s="13">
        <f t="shared" ca="1" si="1"/>
        <v>0</v>
      </c>
      <c r="BL4" s="13">
        <f t="shared" ca="1" si="1"/>
        <v>0</v>
      </c>
      <c r="BM4" s="13">
        <f t="shared" ca="1" si="1"/>
        <v>0</v>
      </c>
      <c r="BN4" s="13">
        <f t="shared" ca="1" si="1"/>
        <v>0</v>
      </c>
      <c r="BO4" s="13">
        <f t="shared" ca="1" si="1"/>
        <v>0</v>
      </c>
    </row>
    <row r="5" spans="1:67" ht="24.95" customHeight="1" x14ac:dyDescent="0.25">
      <c r="A5" s="7" t="str">
        <f t="shared" ref="A5:A19" si="2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ca="1" si="3">SUM(H5:DK5)</f>
        <v>0</v>
      </c>
      <c r="H5" s="13">
        <f t="shared" ref="H5:W19" ca="1" si="4">IFERROR(SUMIFS(INDIRECT($E$1&amp;$D5&amp;"'!$h:$h"),INDIRECT($E$1&amp;$D5&amp;"'!$d:$d"),H$2),0)</f>
        <v>0</v>
      </c>
      <c r="I5" s="13">
        <f t="shared" ca="1" si="1"/>
        <v>0</v>
      </c>
      <c r="J5" s="13">
        <f t="shared" ca="1" si="1"/>
        <v>0</v>
      </c>
      <c r="K5" s="13">
        <f t="shared" ca="1" si="1"/>
        <v>0</v>
      </c>
      <c r="L5" s="13">
        <f t="shared" ca="1" si="1"/>
        <v>0</v>
      </c>
      <c r="M5" s="13">
        <f t="shared" ca="1" si="1"/>
        <v>0</v>
      </c>
      <c r="N5" s="13">
        <f t="shared" ca="1" si="1"/>
        <v>0</v>
      </c>
      <c r="O5" s="13">
        <f t="shared" ca="1" si="1"/>
        <v>0</v>
      </c>
      <c r="P5" s="13">
        <f t="shared" ca="1" si="1"/>
        <v>0</v>
      </c>
      <c r="Q5" s="13">
        <f t="shared" ca="1" si="1"/>
        <v>0</v>
      </c>
      <c r="R5" s="13">
        <f t="shared" ca="1" si="1"/>
        <v>0</v>
      </c>
      <c r="S5" s="13">
        <f t="shared" ca="1" si="1"/>
        <v>0</v>
      </c>
      <c r="T5" s="13">
        <f t="shared" ca="1" si="1"/>
        <v>0</v>
      </c>
      <c r="U5" s="13">
        <f t="shared" ca="1" si="1"/>
        <v>0</v>
      </c>
      <c r="V5" s="13">
        <f t="shared" ca="1" si="1"/>
        <v>0</v>
      </c>
      <c r="W5" s="13">
        <f t="shared" ca="1" si="1"/>
        <v>0</v>
      </c>
      <c r="X5" s="13">
        <f t="shared" ca="1" si="1"/>
        <v>0</v>
      </c>
      <c r="Y5" s="13">
        <f t="shared" ca="1" si="1"/>
        <v>0</v>
      </c>
      <c r="Z5" s="13">
        <f t="shared" ca="1" si="1"/>
        <v>0</v>
      </c>
      <c r="AA5" s="13">
        <f t="shared" ca="1" si="1"/>
        <v>0</v>
      </c>
      <c r="AB5" s="13">
        <f t="shared" ca="1" si="1"/>
        <v>0</v>
      </c>
      <c r="AC5" s="13">
        <f t="shared" ca="1" si="1"/>
        <v>0</v>
      </c>
      <c r="AD5" s="13">
        <f t="shared" ca="1" si="1"/>
        <v>0</v>
      </c>
      <c r="AE5" s="13">
        <f t="shared" ca="1" si="1"/>
        <v>0</v>
      </c>
      <c r="AF5" s="13">
        <f t="shared" ca="1" si="1"/>
        <v>0</v>
      </c>
      <c r="AG5" s="13">
        <f t="shared" ca="1" si="1"/>
        <v>0</v>
      </c>
      <c r="AH5" s="13">
        <f t="shared" ca="1" si="1"/>
        <v>0</v>
      </c>
      <c r="AI5" s="13">
        <f t="shared" ca="1" si="1"/>
        <v>0</v>
      </c>
      <c r="AJ5" s="13">
        <f t="shared" ca="1" si="1"/>
        <v>0</v>
      </c>
      <c r="AK5" s="13">
        <f t="shared" ca="1" si="1"/>
        <v>0</v>
      </c>
      <c r="AL5" s="13">
        <f t="shared" ca="1" si="1"/>
        <v>0</v>
      </c>
      <c r="AM5" s="13">
        <f t="shared" ca="1" si="1"/>
        <v>0</v>
      </c>
      <c r="AN5" s="13">
        <f t="shared" ca="1" si="1"/>
        <v>0</v>
      </c>
      <c r="AO5" s="13">
        <f t="shared" ca="1" si="1"/>
        <v>0</v>
      </c>
      <c r="AP5" s="13">
        <f t="shared" ca="1" si="1"/>
        <v>0</v>
      </c>
      <c r="AQ5" s="13">
        <f t="shared" ca="1" si="1"/>
        <v>0</v>
      </c>
      <c r="AR5" s="13">
        <f t="shared" ca="1" si="1"/>
        <v>0</v>
      </c>
      <c r="AS5" s="13">
        <f t="shared" ca="1" si="1"/>
        <v>0</v>
      </c>
      <c r="AT5" s="13">
        <f t="shared" ca="1" si="1"/>
        <v>0</v>
      </c>
      <c r="AU5" s="13">
        <f t="shared" ca="1" si="1"/>
        <v>0</v>
      </c>
      <c r="AV5" s="13">
        <f t="shared" ca="1" si="1"/>
        <v>0</v>
      </c>
      <c r="AW5" s="13">
        <f t="shared" ca="1" si="1"/>
        <v>0</v>
      </c>
      <c r="AX5" s="13">
        <f t="shared" ca="1" si="1"/>
        <v>0</v>
      </c>
      <c r="AY5" s="13">
        <f t="shared" ca="1" si="1"/>
        <v>0</v>
      </c>
      <c r="AZ5" s="13">
        <f t="shared" ca="1" si="1"/>
        <v>0</v>
      </c>
      <c r="BA5" s="13">
        <f t="shared" ca="1" si="1"/>
        <v>0</v>
      </c>
      <c r="BB5" s="13">
        <f t="shared" ca="1" si="1"/>
        <v>0</v>
      </c>
      <c r="BC5" s="13">
        <f t="shared" ca="1" si="1"/>
        <v>0</v>
      </c>
      <c r="BD5" s="13">
        <f t="shared" ca="1" si="1"/>
        <v>0</v>
      </c>
      <c r="BE5" s="13">
        <f t="shared" ca="1" si="1"/>
        <v>0</v>
      </c>
      <c r="BF5" s="13">
        <f t="shared" ca="1" si="1"/>
        <v>0</v>
      </c>
      <c r="BG5" s="13">
        <f t="shared" ca="1" si="1"/>
        <v>0</v>
      </c>
      <c r="BH5" s="13">
        <f t="shared" ca="1" si="1"/>
        <v>0</v>
      </c>
      <c r="BI5" s="13">
        <f t="shared" ca="1" si="1"/>
        <v>0</v>
      </c>
      <c r="BJ5" s="13">
        <f t="shared" ca="1" si="1"/>
        <v>0</v>
      </c>
      <c r="BK5" s="13">
        <f t="shared" ca="1" si="1"/>
        <v>0</v>
      </c>
      <c r="BL5" s="13">
        <f t="shared" ca="1" si="1"/>
        <v>0</v>
      </c>
      <c r="BM5" s="13">
        <f t="shared" ca="1" si="1"/>
        <v>0</v>
      </c>
      <c r="BN5" s="13">
        <f t="shared" ca="1" si="1"/>
        <v>0</v>
      </c>
      <c r="BO5" s="13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ca="1" si="3"/>
        <v>0</v>
      </c>
      <c r="H6" s="13">
        <f t="shared" ca="1" si="4"/>
        <v>0</v>
      </c>
      <c r="I6" s="13">
        <f t="shared" ca="1" si="1"/>
        <v>0</v>
      </c>
      <c r="J6" s="13">
        <f t="shared" ca="1" si="1"/>
        <v>0</v>
      </c>
      <c r="K6" s="13">
        <f t="shared" ca="1" si="1"/>
        <v>0</v>
      </c>
      <c r="L6" s="13">
        <f t="shared" ca="1" si="1"/>
        <v>0</v>
      </c>
      <c r="M6" s="13">
        <f t="shared" ca="1" si="1"/>
        <v>0</v>
      </c>
      <c r="N6" s="13">
        <f t="shared" ca="1" si="1"/>
        <v>0</v>
      </c>
      <c r="O6" s="13">
        <f t="shared" ca="1" si="1"/>
        <v>0</v>
      </c>
      <c r="P6" s="13">
        <f t="shared" ca="1" si="1"/>
        <v>0</v>
      </c>
      <c r="Q6" s="13">
        <f t="shared" ca="1" si="1"/>
        <v>0</v>
      </c>
      <c r="R6" s="13">
        <f t="shared" ca="1" si="1"/>
        <v>0</v>
      </c>
      <c r="S6" s="13">
        <f t="shared" ca="1" si="1"/>
        <v>0</v>
      </c>
      <c r="T6" s="13">
        <f t="shared" ca="1" si="1"/>
        <v>0</v>
      </c>
      <c r="U6" s="13">
        <f t="shared" ca="1" si="1"/>
        <v>0</v>
      </c>
      <c r="V6" s="13">
        <f t="shared" ca="1" si="1"/>
        <v>0</v>
      </c>
      <c r="W6" s="13">
        <f t="shared" ca="1" si="1"/>
        <v>0</v>
      </c>
      <c r="X6" s="13">
        <f t="shared" ca="1" si="1"/>
        <v>0</v>
      </c>
      <c r="Y6" s="13">
        <f t="shared" ca="1" si="1"/>
        <v>0</v>
      </c>
      <c r="Z6" s="13">
        <f t="shared" ca="1" si="1"/>
        <v>0</v>
      </c>
      <c r="AA6" s="13">
        <f t="shared" ca="1" si="1"/>
        <v>0</v>
      </c>
      <c r="AB6" s="13">
        <f t="shared" ca="1" si="1"/>
        <v>0</v>
      </c>
      <c r="AC6" s="13">
        <f t="shared" ca="1" si="1"/>
        <v>0</v>
      </c>
      <c r="AD6" s="13">
        <f t="shared" ca="1" si="1"/>
        <v>0</v>
      </c>
      <c r="AE6" s="13">
        <f t="shared" ca="1" si="1"/>
        <v>0</v>
      </c>
      <c r="AF6" s="13">
        <f t="shared" ca="1" si="1"/>
        <v>0</v>
      </c>
      <c r="AG6" s="13">
        <f t="shared" ca="1" si="1"/>
        <v>0</v>
      </c>
      <c r="AH6" s="13">
        <f t="shared" ca="1" si="1"/>
        <v>0</v>
      </c>
      <c r="AI6" s="13">
        <f t="shared" ca="1" si="1"/>
        <v>0</v>
      </c>
      <c r="AJ6" s="13">
        <f t="shared" ca="1" si="1"/>
        <v>0</v>
      </c>
      <c r="AK6" s="13">
        <f t="shared" ca="1" si="1"/>
        <v>0</v>
      </c>
      <c r="AL6" s="13">
        <f t="shared" ca="1" si="1"/>
        <v>0</v>
      </c>
      <c r="AM6" s="13">
        <f t="shared" ca="1" si="1"/>
        <v>0</v>
      </c>
      <c r="AN6" s="13">
        <f t="shared" ca="1" si="1"/>
        <v>0</v>
      </c>
      <c r="AO6" s="13">
        <f t="shared" ca="1" si="1"/>
        <v>0</v>
      </c>
      <c r="AP6" s="13">
        <f t="shared" ca="1" si="1"/>
        <v>0</v>
      </c>
      <c r="AQ6" s="13">
        <f t="shared" ca="1" si="1"/>
        <v>0</v>
      </c>
      <c r="AR6" s="13">
        <f t="shared" ca="1" si="1"/>
        <v>0</v>
      </c>
      <c r="AS6" s="13">
        <f t="shared" ca="1" si="1"/>
        <v>0</v>
      </c>
      <c r="AT6" s="13">
        <f t="shared" ca="1" si="1"/>
        <v>0</v>
      </c>
      <c r="AU6" s="13">
        <f t="shared" ca="1" si="1"/>
        <v>0</v>
      </c>
      <c r="AV6" s="13">
        <f t="shared" ca="1" si="1"/>
        <v>0</v>
      </c>
      <c r="AW6" s="13">
        <f t="shared" ca="1" si="1"/>
        <v>0</v>
      </c>
      <c r="AX6" s="13">
        <f t="shared" ca="1" si="1"/>
        <v>0</v>
      </c>
      <c r="AY6" s="13">
        <f t="shared" ca="1" si="1"/>
        <v>0</v>
      </c>
      <c r="AZ6" s="13">
        <f t="shared" ca="1" si="1"/>
        <v>0</v>
      </c>
      <c r="BA6" s="13">
        <f t="shared" ca="1" si="1"/>
        <v>0</v>
      </c>
      <c r="BB6" s="13">
        <f t="shared" ca="1" si="1"/>
        <v>0</v>
      </c>
      <c r="BC6" s="13">
        <f t="shared" ca="1" si="1"/>
        <v>0</v>
      </c>
      <c r="BD6" s="13">
        <f t="shared" ca="1" si="1"/>
        <v>0</v>
      </c>
      <c r="BE6" s="13">
        <f t="shared" ca="1" si="1"/>
        <v>0</v>
      </c>
      <c r="BF6" s="13">
        <f t="shared" ca="1" si="1"/>
        <v>0</v>
      </c>
      <c r="BG6" s="13">
        <f t="shared" ca="1" si="1"/>
        <v>0</v>
      </c>
      <c r="BH6" s="13">
        <f t="shared" ca="1" si="1"/>
        <v>0</v>
      </c>
      <c r="BI6" s="13">
        <f t="shared" ca="1" si="1"/>
        <v>0</v>
      </c>
      <c r="BJ6" s="13">
        <f t="shared" ca="1" si="1"/>
        <v>0</v>
      </c>
      <c r="BK6" s="13">
        <f t="shared" ca="1" si="1"/>
        <v>0</v>
      </c>
      <c r="BL6" s="13">
        <f t="shared" ca="1" si="1"/>
        <v>0</v>
      </c>
      <c r="BM6" s="13">
        <f t="shared" ca="1" si="1"/>
        <v>0</v>
      </c>
      <c r="BN6" s="13">
        <f t="shared" ca="1" si="1"/>
        <v>0</v>
      </c>
      <c r="BO6" s="13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ca="1" si="3"/>
        <v>0</v>
      </c>
      <c r="H7" s="13">
        <f t="shared" ca="1" si="4"/>
        <v>0</v>
      </c>
      <c r="I7" s="13">
        <f t="shared" ca="1" si="1"/>
        <v>0</v>
      </c>
      <c r="J7" s="13">
        <f t="shared" ca="1" si="1"/>
        <v>0</v>
      </c>
      <c r="K7" s="13">
        <f t="shared" ca="1" si="1"/>
        <v>0</v>
      </c>
      <c r="L7" s="13">
        <f t="shared" ca="1" si="1"/>
        <v>0</v>
      </c>
      <c r="M7" s="13">
        <f t="shared" ca="1" si="1"/>
        <v>0</v>
      </c>
      <c r="N7" s="13">
        <f t="shared" ca="1" si="1"/>
        <v>0</v>
      </c>
      <c r="O7" s="13">
        <f t="shared" ca="1" si="1"/>
        <v>0</v>
      </c>
      <c r="P7" s="13">
        <f t="shared" ca="1" si="1"/>
        <v>0</v>
      </c>
      <c r="Q7" s="13">
        <f t="shared" ca="1" si="1"/>
        <v>0</v>
      </c>
      <c r="R7" s="13">
        <f t="shared" ca="1" si="1"/>
        <v>0</v>
      </c>
      <c r="S7" s="13">
        <f t="shared" ca="1" si="1"/>
        <v>0</v>
      </c>
      <c r="T7" s="13">
        <f t="shared" ca="1" si="1"/>
        <v>0</v>
      </c>
      <c r="U7" s="13">
        <f t="shared" ca="1" si="1"/>
        <v>0</v>
      </c>
      <c r="V7" s="13">
        <f t="shared" ca="1" si="1"/>
        <v>0</v>
      </c>
      <c r="W7" s="13">
        <f t="shared" ca="1" si="1"/>
        <v>0</v>
      </c>
      <c r="X7" s="13">
        <f t="shared" ca="1" si="1"/>
        <v>0</v>
      </c>
      <c r="Y7" s="13">
        <f t="shared" ca="1" si="1"/>
        <v>0</v>
      </c>
      <c r="Z7" s="13">
        <f t="shared" ca="1" si="1"/>
        <v>0</v>
      </c>
      <c r="AA7" s="13">
        <f t="shared" ca="1" si="1"/>
        <v>0</v>
      </c>
      <c r="AB7" s="13">
        <f t="shared" ca="1" si="1"/>
        <v>0</v>
      </c>
      <c r="AC7" s="13">
        <f t="shared" ca="1" si="1"/>
        <v>0</v>
      </c>
      <c r="AD7" s="13">
        <f t="shared" ca="1" si="1"/>
        <v>0</v>
      </c>
      <c r="AE7" s="13">
        <f t="shared" ca="1" si="1"/>
        <v>0</v>
      </c>
      <c r="AF7" s="13">
        <f t="shared" ca="1" si="1"/>
        <v>0</v>
      </c>
      <c r="AG7" s="13">
        <f t="shared" ca="1" si="1"/>
        <v>0</v>
      </c>
      <c r="AH7" s="13">
        <f t="shared" ca="1" si="1"/>
        <v>0</v>
      </c>
      <c r="AI7" s="13">
        <f t="shared" ca="1" si="1"/>
        <v>0</v>
      </c>
      <c r="AJ7" s="13">
        <f t="shared" ca="1" si="1"/>
        <v>0</v>
      </c>
      <c r="AK7" s="13">
        <f t="shared" ca="1" si="1"/>
        <v>0</v>
      </c>
      <c r="AL7" s="13">
        <f t="shared" ca="1" si="1"/>
        <v>0</v>
      </c>
      <c r="AM7" s="13">
        <f t="shared" ca="1" si="1"/>
        <v>0</v>
      </c>
      <c r="AN7" s="13">
        <f t="shared" ca="1" si="1"/>
        <v>0</v>
      </c>
      <c r="AO7" s="13">
        <f t="shared" ca="1" si="1"/>
        <v>0</v>
      </c>
      <c r="AP7" s="13">
        <f t="shared" ca="1" si="1"/>
        <v>0</v>
      </c>
      <c r="AQ7" s="13">
        <f t="shared" ca="1" si="1"/>
        <v>0</v>
      </c>
      <c r="AR7" s="13">
        <f t="shared" ca="1" si="1"/>
        <v>0</v>
      </c>
      <c r="AS7" s="13">
        <f t="shared" ca="1" si="1"/>
        <v>0</v>
      </c>
      <c r="AT7" s="13">
        <f t="shared" ca="1" si="1"/>
        <v>0</v>
      </c>
      <c r="AU7" s="13">
        <f t="shared" ca="1" si="1"/>
        <v>0</v>
      </c>
      <c r="AV7" s="13">
        <f t="shared" ca="1" si="1"/>
        <v>0</v>
      </c>
      <c r="AW7" s="13">
        <f t="shared" ca="1" si="1"/>
        <v>0</v>
      </c>
      <c r="AX7" s="13">
        <f t="shared" ca="1" si="1"/>
        <v>0</v>
      </c>
      <c r="AY7" s="13">
        <f t="shared" ca="1" si="1"/>
        <v>0</v>
      </c>
      <c r="AZ7" s="13">
        <f t="shared" ca="1" si="1"/>
        <v>0</v>
      </c>
      <c r="BA7" s="13">
        <f t="shared" ca="1" si="1"/>
        <v>0</v>
      </c>
      <c r="BB7" s="13">
        <f t="shared" ca="1" si="1"/>
        <v>0</v>
      </c>
      <c r="BC7" s="13">
        <f t="shared" ca="1" si="1"/>
        <v>0</v>
      </c>
      <c r="BD7" s="13">
        <f t="shared" ca="1" si="1"/>
        <v>0</v>
      </c>
      <c r="BE7" s="13">
        <f t="shared" ca="1" si="1"/>
        <v>0</v>
      </c>
      <c r="BF7" s="13">
        <f t="shared" ca="1" si="1"/>
        <v>0</v>
      </c>
      <c r="BG7" s="13">
        <f t="shared" ca="1" si="1"/>
        <v>0</v>
      </c>
      <c r="BH7" s="13">
        <f t="shared" ca="1" si="1"/>
        <v>0</v>
      </c>
      <c r="BI7" s="13">
        <f t="shared" ca="1" si="1"/>
        <v>0</v>
      </c>
      <c r="BJ7" s="13">
        <f t="shared" ca="1" si="1"/>
        <v>0</v>
      </c>
      <c r="BK7" s="13">
        <f t="shared" ca="1" si="1"/>
        <v>0</v>
      </c>
      <c r="BL7" s="13">
        <f t="shared" ca="1" si="1"/>
        <v>0</v>
      </c>
      <c r="BM7" s="13">
        <f t="shared" ca="1" si="1"/>
        <v>0</v>
      </c>
      <c r="BN7" s="13">
        <f t="shared" ca="1" si="1"/>
        <v>0</v>
      </c>
      <c r="BO7" s="13">
        <f t="shared" ca="1" si="1"/>
        <v>0</v>
      </c>
    </row>
    <row r="8" spans="1:67" ht="24.95" customHeight="1" x14ac:dyDescent="0.25">
      <c r="A8" s="7" t="str">
        <f t="shared" si="2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ca="1" si="3"/>
        <v>0</v>
      </c>
      <c r="H8" s="13">
        <f t="shared" ca="1" si="4"/>
        <v>0</v>
      </c>
      <c r="I8" s="13">
        <f t="shared" ca="1" si="1"/>
        <v>0</v>
      </c>
      <c r="J8" s="13">
        <f t="shared" ca="1" si="1"/>
        <v>0</v>
      </c>
      <c r="K8" s="13">
        <f t="shared" ca="1" si="1"/>
        <v>0</v>
      </c>
      <c r="L8" s="13">
        <f t="shared" ca="1" si="1"/>
        <v>0</v>
      </c>
      <c r="M8" s="13">
        <f t="shared" ca="1" si="1"/>
        <v>0</v>
      </c>
      <c r="N8" s="13">
        <f t="shared" ca="1" si="1"/>
        <v>0</v>
      </c>
      <c r="O8" s="13">
        <f t="shared" ca="1" si="1"/>
        <v>0</v>
      </c>
      <c r="P8" s="13">
        <f t="shared" ca="1" si="1"/>
        <v>0</v>
      </c>
      <c r="Q8" s="13">
        <f t="shared" ca="1" si="1"/>
        <v>0</v>
      </c>
      <c r="R8" s="13">
        <f t="shared" ca="1" si="1"/>
        <v>0</v>
      </c>
      <c r="S8" s="13">
        <f t="shared" ca="1" si="1"/>
        <v>0</v>
      </c>
      <c r="T8" s="13">
        <f t="shared" ca="1" si="1"/>
        <v>0</v>
      </c>
      <c r="U8" s="13">
        <f t="shared" ca="1" si="1"/>
        <v>0</v>
      </c>
      <c r="V8" s="13">
        <f t="shared" ca="1" si="1"/>
        <v>0</v>
      </c>
      <c r="W8" s="13">
        <f t="shared" ca="1" si="1"/>
        <v>0</v>
      </c>
      <c r="X8" s="13">
        <f t="shared" ca="1" si="1"/>
        <v>0</v>
      </c>
      <c r="Y8" s="13">
        <f t="shared" ca="1" si="1"/>
        <v>0</v>
      </c>
      <c r="Z8" s="13">
        <f t="shared" ca="1" si="1"/>
        <v>0</v>
      </c>
      <c r="AA8" s="13">
        <f t="shared" ca="1" si="1"/>
        <v>0</v>
      </c>
      <c r="AB8" s="13">
        <f t="shared" ref="AB8:AQ19" ca="1" si="5">IFERROR(SUMIFS(INDIRECT($E$1&amp;$D8&amp;"'!$h:$h"),INDIRECT($E$1&amp;$D8&amp;"'!$d:$d"),AB$2),0)</f>
        <v>0</v>
      </c>
      <c r="AC8" s="13">
        <f t="shared" ca="1" si="5"/>
        <v>0</v>
      </c>
      <c r="AD8" s="13">
        <f t="shared" ca="1" si="5"/>
        <v>0</v>
      </c>
      <c r="AE8" s="13">
        <f t="shared" ca="1" si="5"/>
        <v>0</v>
      </c>
      <c r="AF8" s="13">
        <f t="shared" ca="1" si="5"/>
        <v>0</v>
      </c>
      <c r="AG8" s="13">
        <f t="shared" ca="1" si="5"/>
        <v>0</v>
      </c>
      <c r="AH8" s="13">
        <f t="shared" ca="1" si="5"/>
        <v>0</v>
      </c>
      <c r="AI8" s="13">
        <f t="shared" ca="1" si="5"/>
        <v>0</v>
      </c>
      <c r="AJ8" s="13">
        <f t="shared" ca="1" si="5"/>
        <v>0</v>
      </c>
      <c r="AK8" s="13">
        <f t="shared" ca="1" si="5"/>
        <v>0</v>
      </c>
      <c r="AL8" s="13">
        <f t="shared" ca="1" si="5"/>
        <v>0</v>
      </c>
      <c r="AM8" s="13">
        <f t="shared" ca="1" si="5"/>
        <v>0</v>
      </c>
      <c r="AN8" s="13">
        <f t="shared" ca="1" si="5"/>
        <v>0</v>
      </c>
      <c r="AO8" s="13">
        <f t="shared" ca="1" si="5"/>
        <v>0</v>
      </c>
      <c r="AP8" s="13">
        <f t="shared" ca="1" si="5"/>
        <v>0</v>
      </c>
      <c r="AQ8" s="13">
        <f t="shared" ca="1" si="5"/>
        <v>0</v>
      </c>
      <c r="AR8" s="13">
        <f t="shared" ref="AR8:BG19" ca="1" si="6">IFERROR(SUMIFS(INDIRECT($E$1&amp;$D8&amp;"'!$h:$h"),INDIRECT($E$1&amp;$D8&amp;"'!$d:$d"),AR$2),0)</f>
        <v>0</v>
      </c>
      <c r="AS8" s="13">
        <f t="shared" ca="1" si="6"/>
        <v>0</v>
      </c>
      <c r="AT8" s="13">
        <f t="shared" ca="1" si="6"/>
        <v>0</v>
      </c>
      <c r="AU8" s="13">
        <f t="shared" ca="1" si="6"/>
        <v>0</v>
      </c>
      <c r="AV8" s="13">
        <f t="shared" ca="1" si="6"/>
        <v>0</v>
      </c>
      <c r="AW8" s="13">
        <f t="shared" ca="1" si="6"/>
        <v>0</v>
      </c>
      <c r="AX8" s="13">
        <f t="shared" ca="1" si="6"/>
        <v>0</v>
      </c>
      <c r="AY8" s="13">
        <f t="shared" ca="1" si="6"/>
        <v>0</v>
      </c>
      <c r="AZ8" s="13">
        <f t="shared" ca="1" si="6"/>
        <v>0</v>
      </c>
      <c r="BA8" s="13">
        <f t="shared" ca="1" si="6"/>
        <v>0</v>
      </c>
      <c r="BB8" s="13">
        <f t="shared" ca="1" si="6"/>
        <v>0</v>
      </c>
      <c r="BC8" s="13">
        <f t="shared" ca="1" si="6"/>
        <v>0</v>
      </c>
      <c r="BD8" s="13">
        <f t="shared" ca="1" si="6"/>
        <v>0</v>
      </c>
      <c r="BE8" s="13">
        <f t="shared" ca="1" si="6"/>
        <v>0</v>
      </c>
      <c r="BF8" s="13">
        <f t="shared" ca="1" si="6"/>
        <v>0</v>
      </c>
      <c r="BG8" s="13">
        <f t="shared" ca="1" si="6"/>
        <v>0</v>
      </c>
      <c r="BH8" s="13">
        <f t="shared" ref="BH8:BO19" ca="1" si="7">IFERROR(SUMIFS(INDIRECT($E$1&amp;$D8&amp;"'!$h:$h"),INDIRECT($E$1&amp;$D8&amp;"'!$d:$d"),BH$2),0)</f>
        <v>0</v>
      </c>
      <c r="BI8" s="13">
        <f t="shared" ca="1" si="7"/>
        <v>0</v>
      </c>
      <c r="BJ8" s="13">
        <f t="shared" ca="1" si="7"/>
        <v>0</v>
      </c>
      <c r="BK8" s="13">
        <f t="shared" ca="1" si="7"/>
        <v>0</v>
      </c>
      <c r="BL8" s="13">
        <f t="shared" ca="1" si="7"/>
        <v>0</v>
      </c>
      <c r="BM8" s="13">
        <f t="shared" ca="1" si="7"/>
        <v>0</v>
      </c>
      <c r="BN8" s="13">
        <f t="shared" ca="1" si="7"/>
        <v>0</v>
      </c>
      <c r="BO8" s="13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ca="1" si="3"/>
        <v>0</v>
      </c>
      <c r="H9" s="13">
        <f t="shared" ca="1" si="4"/>
        <v>0</v>
      </c>
      <c r="I9" s="13">
        <f t="shared" ca="1" si="4"/>
        <v>0</v>
      </c>
      <c r="J9" s="13">
        <f t="shared" ca="1" si="4"/>
        <v>0</v>
      </c>
      <c r="K9" s="13">
        <f t="shared" ca="1" si="4"/>
        <v>0</v>
      </c>
      <c r="L9" s="13">
        <f t="shared" ca="1" si="4"/>
        <v>0</v>
      </c>
      <c r="M9" s="13">
        <f t="shared" ca="1" si="4"/>
        <v>0</v>
      </c>
      <c r="N9" s="13">
        <f t="shared" ca="1" si="4"/>
        <v>0</v>
      </c>
      <c r="O9" s="13">
        <f t="shared" ca="1" si="4"/>
        <v>0</v>
      </c>
      <c r="P9" s="13">
        <f t="shared" ca="1" si="4"/>
        <v>0</v>
      </c>
      <c r="Q9" s="13">
        <f t="shared" ca="1" si="4"/>
        <v>0</v>
      </c>
      <c r="R9" s="13">
        <f t="shared" ca="1" si="4"/>
        <v>0</v>
      </c>
      <c r="S9" s="13">
        <f t="shared" ca="1" si="4"/>
        <v>0</v>
      </c>
      <c r="T9" s="13">
        <f t="shared" ca="1" si="4"/>
        <v>0</v>
      </c>
      <c r="U9" s="13">
        <f t="shared" ca="1" si="4"/>
        <v>0</v>
      </c>
      <c r="V9" s="13">
        <f t="shared" ca="1" si="4"/>
        <v>0</v>
      </c>
      <c r="W9" s="13">
        <f t="shared" ca="1" si="4"/>
        <v>0</v>
      </c>
      <c r="X9" s="13">
        <f t="shared" ref="X9:AM19" ca="1" si="8">IFERROR(SUMIFS(INDIRECT($E$1&amp;$D9&amp;"'!$h:$h"),INDIRECT($E$1&amp;$D9&amp;"'!$d:$d"),X$2),0)</f>
        <v>0</v>
      </c>
      <c r="Y9" s="13">
        <f t="shared" ca="1" si="8"/>
        <v>0</v>
      </c>
      <c r="Z9" s="13">
        <f t="shared" ca="1" si="8"/>
        <v>0</v>
      </c>
      <c r="AA9" s="13">
        <f t="shared" ca="1" si="8"/>
        <v>0</v>
      </c>
      <c r="AB9" s="13">
        <f t="shared" ca="1" si="8"/>
        <v>0</v>
      </c>
      <c r="AC9" s="13">
        <f t="shared" ca="1" si="8"/>
        <v>0</v>
      </c>
      <c r="AD9" s="13">
        <f t="shared" ca="1" si="8"/>
        <v>0</v>
      </c>
      <c r="AE9" s="13">
        <f t="shared" ca="1" si="8"/>
        <v>0</v>
      </c>
      <c r="AF9" s="13">
        <f t="shared" ca="1" si="8"/>
        <v>0</v>
      </c>
      <c r="AG9" s="13">
        <f t="shared" ca="1" si="8"/>
        <v>0</v>
      </c>
      <c r="AH9" s="13">
        <f t="shared" ca="1" si="8"/>
        <v>0</v>
      </c>
      <c r="AI9" s="13">
        <f t="shared" ca="1" si="8"/>
        <v>0</v>
      </c>
      <c r="AJ9" s="13">
        <f t="shared" ca="1" si="8"/>
        <v>0</v>
      </c>
      <c r="AK9" s="13">
        <f t="shared" ca="1" si="8"/>
        <v>0</v>
      </c>
      <c r="AL9" s="13">
        <f t="shared" ca="1" si="8"/>
        <v>0</v>
      </c>
      <c r="AM9" s="13">
        <f t="shared" ca="1" si="8"/>
        <v>0</v>
      </c>
      <c r="AN9" s="13">
        <f t="shared" ca="1" si="5"/>
        <v>0</v>
      </c>
      <c r="AO9" s="13">
        <f t="shared" ca="1" si="5"/>
        <v>0</v>
      </c>
      <c r="AP9" s="13">
        <f t="shared" ca="1" si="5"/>
        <v>0</v>
      </c>
      <c r="AQ9" s="13">
        <f t="shared" ca="1" si="5"/>
        <v>0</v>
      </c>
      <c r="AR9" s="13">
        <f t="shared" ca="1" si="6"/>
        <v>0</v>
      </c>
      <c r="AS9" s="13">
        <f t="shared" ca="1" si="6"/>
        <v>0</v>
      </c>
      <c r="AT9" s="13">
        <f t="shared" ca="1" si="6"/>
        <v>0</v>
      </c>
      <c r="AU9" s="13">
        <f t="shared" ca="1" si="6"/>
        <v>0</v>
      </c>
      <c r="AV9" s="13">
        <f t="shared" ca="1" si="6"/>
        <v>0</v>
      </c>
      <c r="AW9" s="13">
        <f t="shared" ca="1" si="6"/>
        <v>0</v>
      </c>
      <c r="AX9" s="13">
        <f t="shared" ca="1" si="6"/>
        <v>0</v>
      </c>
      <c r="AY9" s="13">
        <f t="shared" ca="1" si="6"/>
        <v>0</v>
      </c>
      <c r="AZ9" s="13">
        <f t="shared" ca="1" si="6"/>
        <v>0</v>
      </c>
      <c r="BA9" s="13">
        <f t="shared" ca="1" si="6"/>
        <v>0</v>
      </c>
      <c r="BB9" s="13">
        <f t="shared" ca="1" si="6"/>
        <v>0</v>
      </c>
      <c r="BC9" s="13">
        <f t="shared" ca="1" si="6"/>
        <v>0</v>
      </c>
      <c r="BD9" s="13">
        <f t="shared" ca="1" si="6"/>
        <v>0</v>
      </c>
      <c r="BE9" s="13">
        <f t="shared" ca="1" si="6"/>
        <v>0</v>
      </c>
      <c r="BF9" s="13">
        <f t="shared" ca="1" si="6"/>
        <v>0</v>
      </c>
      <c r="BG9" s="13">
        <f t="shared" ca="1" si="6"/>
        <v>0</v>
      </c>
      <c r="BH9" s="13">
        <f t="shared" ca="1" si="7"/>
        <v>0</v>
      </c>
      <c r="BI9" s="13">
        <f t="shared" ca="1" si="7"/>
        <v>0</v>
      </c>
      <c r="BJ9" s="13">
        <f t="shared" ca="1" si="7"/>
        <v>0</v>
      </c>
      <c r="BK9" s="13">
        <f t="shared" ca="1" si="7"/>
        <v>0</v>
      </c>
      <c r="BL9" s="13">
        <f t="shared" ca="1" si="7"/>
        <v>0</v>
      </c>
      <c r="BM9" s="13">
        <f t="shared" ca="1" si="7"/>
        <v>0</v>
      </c>
      <c r="BN9" s="13">
        <f t="shared" ca="1" si="7"/>
        <v>0</v>
      </c>
      <c r="BO9" s="13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ca="1" si="3"/>
        <v>0</v>
      </c>
      <c r="H10" s="13">
        <f t="shared" ca="1" si="4"/>
        <v>0</v>
      </c>
      <c r="I10" s="13">
        <f t="shared" ca="1" si="4"/>
        <v>0</v>
      </c>
      <c r="J10" s="13">
        <f t="shared" ca="1" si="4"/>
        <v>0</v>
      </c>
      <c r="K10" s="13">
        <f t="shared" ca="1" si="4"/>
        <v>0</v>
      </c>
      <c r="L10" s="13">
        <f t="shared" ca="1" si="4"/>
        <v>0</v>
      </c>
      <c r="M10" s="13">
        <f t="shared" ca="1" si="4"/>
        <v>0</v>
      </c>
      <c r="N10" s="13">
        <f t="shared" ca="1" si="4"/>
        <v>0</v>
      </c>
      <c r="O10" s="13">
        <f t="shared" ca="1" si="4"/>
        <v>0</v>
      </c>
      <c r="P10" s="13">
        <f t="shared" ca="1" si="4"/>
        <v>0</v>
      </c>
      <c r="Q10" s="13">
        <f t="shared" ca="1" si="4"/>
        <v>0</v>
      </c>
      <c r="R10" s="13">
        <f t="shared" ca="1" si="4"/>
        <v>0</v>
      </c>
      <c r="S10" s="13">
        <f t="shared" ca="1" si="4"/>
        <v>0</v>
      </c>
      <c r="T10" s="13">
        <f t="shared" ca="1" si="4"/>
        <v>0</v>
      </c>
      <c r="U10" s="13">
        <f t="shared" ca="1" si="4"/>
        <v>0</v>
      </c>
      <c r="V10" s="13">
        <f t="shared" ca="1" si="4"/>
        <v>0</v>
      </c>
      <c r="W10" s="13">
        <f t="shared" ca="1" si="4"/>
        <v>0</v>
      </c>
      <c r="X10" s="13">
        <f t="shared" ca="1" si="8"/>
        <v>0</v>
      </c>
      <c r="Y10" s="13">
        <f t="shared" ca="1" si="8"/>
        <v>0</v>
      </c>
      <c r="Z10" s="13">
        <f t="shared" ca="1" si="8"/>
        <v>0</v>
      </c>
      <c r="AA10" s="13">
        <f t="shared" ca="1" si="8"/>
        <v>0</v>
      </c>
      <c r="AB10" s="13">
        <f t="shared" ca="1" si="8"/>
        <v>0</v>
      </c>
      <c r="AC10" s="13">
        <f t="shared" ca="1" si="8"/>
        <v>0</v>
      </c>
      <c r="AD10" s="13">
        <f t="shared" ca="1" si="8"/>
        <v>0</v>
      </c>
      <c r="AE10" s="13">
        <f t="shared" ca="1" si="8"/>
        <v>0</v>
      </c>
      <c r="AF10" s="13">
        <f t="shared" ca="1" si="8"/>
        <v>0</v>
      </c>
      <c r="AG10" s="13">
        <f t="shared" ca="1" si="8"/>
        <v>0</v>
      </c>
      <c r="AH10" s="13">
        <f t="shared" ca="1" si="8"/>
        <v>0</v>
      </c>
      <c r="AI10" s="13">
        <f t="shared" ca="1" si="8"/>
        <v>0</v>
      </c>
      <c r="AJ10" s="13">
        <f t="shared" ca="1" si="8"/>
        <v>0</v>
      </c>
      <c r="AK10" s="13">
        <f t="shared" ca="1" si="8"/>
        <v>0</v>
      </c>
      <c r="AL10" s="13">
        <f t="shared" ca="1" si="8"/>
        <v>0</v>
      </c>
      <c r="AM10" s="13">
        <f t="shared" ca="1" si="8"/>
        <v>0</v>
      </c>
      <c r="AN10" s="13">
        <f t="shared" ca="1" si="5"/>
        <v>0</v>
      </c>
      <c r="AO10" s="13">
        <f t="shared" ca="1" si="5"/>
        <v>0</v>
      </c>
      <c r="AP10" s="13">
        <f t="shared" ca="1" si="5"/>
        <v>0</v>
      </c>
      <c r="AQ10" s="13">
        <f t="shared" ca="1" si="5"/>
        <v>0</v>
      </c>
      <c r="AR10" s="13">
        <f t="shared" ca="1" si="6"/>
        <v>0</v>
      </c>
      <c r="AS10" s="13">
        <f t="shared" ca="1" si="6"/>
        <v>0</v>
      </c>
      <c r="AT10" s="13">
        <f t="shared" ca="1" si="6"/>
        <v>0</v>
      </c>
      <c r="AU10" s="13">
        <f t="shared" ca="1" si="6"/>
        <v>0</v>
      </c>
      <c r="AV10" s="13">
        <f t="shared" ca="1" si="6"/>
        <v>0</v>
      </c>
      <c r="AW10" s="13">
        <f t="shared" ca="1" si="6"/>
        <v>0</v>
      </c>
      <c r="AX10" s="13">
        <f t="shared" ca="1" si="6"/>
        <v>0</v>
      </c>
      <c r="AY10" s="13">
        <f t="shared" ca="1" si="6"/>
        <v>0</v>
      </c>
      <c r="AZ10" s="13">
        <f t="shared" ca="1" si="6"/>
        <v>0</v>
      </c>
      <c r="BA10" s="13">
        <f t="shared" ca="1" si="6"/>
        <v>0</v>
      </c>
      <c r="BB10" s="13">
        <f t="shared" ca="1" si="6"/>
        <v>0</v>
      </c>
      <c r="BC10" s="13">
        <f t="shared" ca="1" si="6"/>
        <v>0</v>
      </c>
      <c r="BD10" s="13">
        <f t="shared" ca="1" si="6"/>
        <v>0</v>
      </c>
      <c r="BE10" s="13">
        <f t="shared" ca="1" si="6"/>
        <v>0</v>
      </c>
      <c r="BF10" s="13">
        <f t="shared" ca="1" si="6"/>
        <v>0</v>
      </c>
      <c r="BG10" s="13">
        <f t="shared" ca="1" si="6"/>
        <v>0</v>
      </c>
      <c r="BH10" s="13">
        <f t="shared" ca="1" si="7"/>
        <v>0</v>
      </c>
      <c r="BI10" s="13">
        <f t="shared" ca="1" si="7"/>
        <v>0</v>
      </c>
      <c r="BJ10" s="13">
        <f t="shared" ca="1" si="7"/>
        <v>0</v>
      </c>
      <c r="BK10" s="13">
        <f t="shared" ca="1" si="7"/>
        <v>0</v>
      </c>
      <c r="BL10" s="13">
        <f t="shared" ca="1" si="7"/>
        <v>0</v>
      </c>
      <c r="BM10" s="13">
        <f t="shared" ca="1" si="7"/>
        <v>0</v>
      </c>
      <c r="BN10" s="13">
        <f t="shared" ca="1" si="7"/>
        <v>0</v>
      </c>
      <c r="BO10" s="13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ca="1" si="3"/>
        <v>0</v>
      </c>
      <c r="H11" s="13">
        <f t="shared" ca="1" si="4"/>
        <v>0</v>
      </c>
      <c r="I11" s="13">
        <f t="shared" ca="1" si="4"/>
        <v>0</v>
      </c>
      <c r="J11" s="13">
        <f t="shared" ca="1" si="4"/>
        <v>0</v>
      </c>
      <c r="K11" s="13">
        <f t="shared" ca="1" si="4"/>
        <v>0</v>
      </c>
      <c r="L11" s="13">
        <f t="shared" ca="1" si="4"/>
        <v>0</v>
      </c>
      <c r="M11" s="13">
        <f t="shared" ca="1" si="4"/>
        <v>0</v>
      </c>
      <c r="N11" s="13">
        <f t="shared" ca="1" si="4"/>
        <v>0</v>
      </c>
      <c r="O11" s="13">
        <f t="shared" ca="1" si="4"/>
        <v>0</v>
      </c>
      <c r="P11" s="13">
        <f t="shared" ca="1" si="4"/>
        <v>0</v>
      </c>
      <c r="Q11" s="13">
        <f t="shared" ca="1" si="4"/>
        <v>0</v>
      </c>
      <c r="R11" s="13">
        <f t="shared" ca="1" si="4"/>
        <v>0</v>
      </c>
      <c r="S11" s="13">
        <f t="shared" ca="1" si="4"/>
        <v>0</v>
      </c>
      <c r="T11" s="13">
        <f t="shared" ca="1" si="4"/>
        <v>0</v>
      </c>
      <c r="U11" s="13">
        <f t="shared" ca="1" si="4"/>
        <v>0</v>
      </c>
      <c r="V11" s="13">
        <f t="shared" ca="1" si="4"/>
        <v>0</v>
      </c>
      <c r="W11" s="13">
        <f t="shared" ca="1" si="4"/>
        <v>0</v>
      </c>
      <c r="X11" s="13">
        <f t="shared" ca="1" si="8"/>
        <v>0</v>
      </c>
      <c r="Y11" s="13">
        <f t="shared" ca="1" si="8"/>
        <v>0</v>
      </c>
      <c r="Z11" s="13">
        <f t="shared" ca="1" si="8"/>
        <v>0</v>
      </c>
      <c r="AA11" s="13">
        <f t="shared" ca="1" si="8"/>
        <v>0</v>
      </c>
      <c r="AB11" s="13">
        <f t="shared" ca="1" si="8"/>
        <v>0</v>
      </c>
      <c r="AC11" s="13">
        <f t="shared" ca="1" si="8"/>
        <v>0</v>
      </c>
      <c r="AD11" s="13">
        <f t="shared" ca="1" si="8"/>
        <v>0</v>
      </c>
      <c r="AE11" s="13">
        <f t="shared" ca="1" si="8"/>
        <v>0</v>
      </c>
      <c r="AF11" s="13">
        <f t="shared" ca="1" si="8"/>
        <v>0</v>
      </c>
      <c r="AG11" s="13">
        <f t="shared" ca="1" si="8"/>
        <v>0</v>
      </c>
      <c r="AH11" s="13">
        <f t="shared" ca="1" si="8"/>
        <v>0</v>
      </c>
      <c r="AI11" s="13">
        <f t="shared" ca="1" si="8"/>
        <v>0</v>
      </c>
      <c r="AJ11" s="13">
        <f t="shared" ca="1" si="8"/>
        <v>0</v>
      </c>
      <c r="AK11" s="13">
        <f t="shared" ca="1" si="8"/>
        <v>0</v>
      </c>
      <c r="AL11" s="13">
        <f t="shared" ca="1" si="8"/>
        <v>0</v>
      </c>
      <c r="AM11" s="13">
        <f t="shared" ca="1" si="8"/>
        <v>0</v>
      </c>
      <c r="AN11" s="13">
        <f t="shared" ca="1" si="5"/>
        <v>0</v>
      </c>
      <c r="AO11" s="13">
        <f t="shared" ca="1" si="5"/>
        <v>0</v>
      </c>
      <c r="AP11" s="13">
        <f t="shared" ca="1" si="5"/>
        <v>0</v>
      </c>
      <c r="AQ11" s="13">
        <f t="shared" ca="1" si="5"/>
        <v>0</v>
      </c>
      <c r="AR11" s="13">
        <f t="shared" ca="1" si="6"/>
        <v>0</v>
      </c>
      <c r="AS11" s="13">
        <f t="shared" ca="1" si="6"/>
        <v>0</v>
      </c>
      <c r="AT11" s="13">
        <f t="shared" ca="1" si="6"/>
        <v>0</v>
      </c>
      <c r="AU11" s="13">
        <f t="shared" ca="1" si="6"/>
        <v>0</v>
      </c>
      <c r="AV11" s="13">
        <f t="shared" ca="1" si="6"/>
        <v>0</v>
      </c>
      <c r="AW11" s="13">
        <f t="shared" ca="1" si="6"/>
        <v>0</v>
      </c>
      <c r="AX11" s="13">
        <f t="shared" ca="1" si="6"/>
        <v>0</v>
      </c>
      <c r="AY11" s="13">
        <f t="shared" ca="1" si="6"/>
        <v>0</v>
      </c>
      <c r="AZ11" s="13">
        <f t="shared" ca="1" si="6"/>
        <v>0</v>
      </c>
      <c r="BA11" s="13">
        <f t="shared" ca="1" si="6"/>
        <v>0</v>
      </c>
      <c r="BB11" s="13">
        <f t="shared" ca="1" si="6"/>
        <v>0</v>
      </c>
      <c r="BC11" s="13">
        <f t="shared" ca="1" si="6"/>
        <v>0</v>
      </c>
      <c r="BD11" s="13">
        <f t="shared" ca="1" si="6"/>
        <v>0</v>
      </c>
      <c r="BE11" s="13">
        <f t="shared" ca="1" si="6"/>
        <v>0</v>
      </c>
      <c r="BF11" s="13">
        <f t="shared" ca="1" si="6"/>
        <v>0</v>
      </c>
      <c r="BG11" s="13">
        <f t="shared" ca="1" si="6"/>
        <v>0</v>
      </c>
      <c r="BH11" s="13">
        <f t="shared" ca="1" si="7"/>
        <v>0</v>
      </c>
      <c r="BI11" s="13">
        <f t="shared" ca="1" si="7"/>
        <v>0</v>
      </c>
      <c r="BJ11" s="13">
        <f t="shared" ca="1" si="7"/>
        <v>0</v>
      </c>
      <c r="BK11" s="13">
        <f t="shared" ca="1" si="7"/>
        <v>0</v>
      </c>
      <c r="BL11" s="13">
        <f t="shared" ca="1" si="7"/>
        <v>0</v>
      </c>
      <c r="BM11" s="13">
        <f t="shared" ca="1" si="7"/>
        <v>0</v>
      </c>
      <c r="BN11" s="13">
        <f t="shared" ca="1" si="7"/>
        <v>0</v>
      </c>
      <c r="BO11" s="13">
        <f t="shared" ca="1" si="7"/>
        <v>0</v>
      </c>
    </row>
    <row r="12" spans="1:67" ht="24.95" customHeight="1" x14ac:dyDescent="0.25">
      <c r="A12" s="7" t="str">
        <f t="shared" si="2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ca="1" si="3"/>
        <v>0</v>
      </c>
      <c r="H12" s="13">
        <f t="shared" ca="1" si="4"/>
        <v>0</v>
      </c>
      <c r="I12" s="13">
        <f t="shared" ca="1" si="4"/>
        <v>0</v>
      </c>
      <c r="J12" s="13">
        <f t="shared" ca="1" si="4"/>
        <v>0</v>
      </c>
      <c r="K12" s="13">
        <f t="shared" ca="1" si="4"/>
        <v>0</v>
      </c>
      <c r="L12" s="13">
        <f t="shared" ca="1" si="4"/>
        <v>0</v>
      </c>
      <c r="M12" s="13">
        <f t="shared" ca="1" si="4"/>
        <v>0</v>
      </c>
      <c r="N12" s="13">
        <f t="shared" ca="1" si="4"/>
        <v>0</v>
      </c>
      <c r="O12" s="13">
        <f t="shared" ca="1" si="4"/>
        <v>0</v>
      </c>
      <c r="P12" s="13">
        <f t="shared" ca="1" si="4"/>
        <v>0</v>
      </c>
      <c r="Q12" s="13">
        <f t="shared" ca="1" si="4"/>
        <v>0</v>
      </c>
      <c r="R12" s="13">
        <f t="shared" ca="1" si="4"/>
        <v>0</v>
      </c>
      <c r="S12" s="13">
        <f t="shared" ca="1" si="4"/>
        <v>0</v>
      </c>
      <c r="T12" s="13">
        <f t="shared" ca="1" si="4"/>
        <v>0</v>
      </c>
      <c r="U12" s="13">
        <f t="shared" ca="1" si="4"/>
        <v>0</v>
      </c>
      <c r="V12" s="13">
        <f t="shared" ca="1" si="4"/>
        <v>0</v>
      </c>
      <c r="W12" s="13">
        <f t="shared" ca="1" si="4"/>
        <v>0</v>
      </c>
      <c r="X12" s="13">
        <f t="shared" ca="1" si="8"/>
        <v>0</v>
      </c>
      <c r="Y12" s="13">
        <f t="shared" ca="1" si="8"/>
        <v>0</v>
      </c>
      <c r="Z12" s="13">
        <f t="shared" ca="1" si="8"/>
        <v>0</v>
      </c>
      <c r="AA12" s="13">
        <f t="shared" ca="1" si="8"/>
        <v>0</v>
      </c>
      <c r="AB12" s="13">
        <f t="shared" ca="1" si="8"/>
        <v>0</v>
      </c>
      <c r="AC12" s="13">
        <f t="shared" ca="1" si="8"/>
        <v>0</v>
      </c>
      <c r="AD12" s="13">
        <f t="shared" ca="1" si="8"/>
        <v>0</v>
      </c>
      <c r="AE12" s="13">
        <f t="shared" ca="1" si="8"/>
        <v>0</v>
      </c>
      <c r="AF12" s="13">
        <f t="shared" ca="1" si="8"/>
        <v>0</v>
      </c>
      <c r="AG12" s="13">
        <f t="shared" ca="1" si="8"/>
        <v>0</v>
      </c>
      <c r="AH12" s="13">
        <f t="shared" ca="1" si="8"/>
        <v>0</v>
      </c>
      <c r="AI12" s="13">
        <f t="shared" ca="1" si="8"/>
        <v>0</v>
      </c>
      <c r="AJ12" s="13">
        <f t="shared" ca="1" si="8"/>
        <v>0</v>
      </c>
      <c r="AK12" s="13">
        <f t="shared" ca="1" si="8"/>
        <v>0</v>
      </c>
      <c r="AL12" s="13">
        <f t="shared" ca="1" si="8"/>
        <v>0</v>
      </c>
      <c r="AM12" s="13">
        <f t="shared" ca="1" si="8"/>
        <v>0</v>
      </c>
      <c r="AN12" s="13">
        <f t="shared" ca="1" si="5"/>
        <v>0</v>
      </c>
      <c r="AO12" s="13">
        <f t="shared" ca="1" si="5"/>
        <v>0</v>
      </c>
      <c r="AP12" s="13">
        <f t="shared" ca="1" si="5"/>
        <v>0</v>
      </c>
      <c r="AQ12" s="13">
        <f t="shared" ca="1" si="5"/>
        <v>0</v>
      </c>
      <c r="AR12" s="13">
        <f t="shared" ca="1" si="6"/>
        <v>0</v>
      </c>
      <c r="AS12" s="13">
        <f t="shared" ca="1" si="6"/>
        <v>0</v>
      </c>
      <c r="AT12" s="13">
        <f t="shared" ca="1" si="6"/>
        <v>0</v>
      </c>
      <c r="AU12" s="13">
        <f t="shared" ca="1" si="6"/>
        <v>0</v>
      </c>
      <c r="AV12" s="13">
        <f t="shared" ca="1" si="6"/>
        <v>0</v>
      </c>
      <c r="AW12" s="13">
        <f t="shared" ca="1" si="6"/>
        <v>0</v>
      </c>
      <c r="AX12" s="13">
        <f t="shared" ca="1" si="6"/>
        <v>0</v>
      </c>
      <c r="AY12" s="13">
        <f t="shared" ca="1" si="6"/>
        <v>0</v>
      </c>
      <c r="AZ12" s="13">
        <f t="shared" ca="1" si="6"/>
        <v>0</v>
      </c>
      <c r="BA12" s="13">
        <f t="shared" ca="1" si="6"/>
        <v>0</v>
      </c>
      <c r="BB12" s="13">
        <f t="shared" ca="1" si="6"/>
        <v>0</v>
      </c>
      <c r="BC12" s="13">
        <f t="shared" ca="1" si="6"/>
        <v>0</v>
      </c>
      <c r="BD12" s="13">
        <f t="shared" ca="1" si="6"/>
        <v>0</v>
      </c>
      <c r="BE12" s="13">
        <f t="shared" ca="1" si="6"/>
        <v>0</v>
      </c>
      <c r="BF12" s="13">
        <f t="shared" ca="1" si="6"/>
        <v>0</v>
      </c>
      <c r="BG12" s="13">
        <f t="shared" ca="1" si="6"/>
        <v>0</v>
      </c>
      <c r="BH12" s="13">
        <f t="shared" ca="1" si="7"/>
        <v>0</v>
      </c>
      <c r="BI12" s="13">
        <f t="shared" ca="1" si="7"/>
        <v>0</v>
      </c>
      <c r="BJ12" s="13">
        <f t="shared" ca="1" si="7"/>
        <v>0</v>
      </c>
      <c r="BK12" s="13">
        <f t="shared" ca="1" si="7"/>
        <v>0</v>
      </c>
      <c r="BL12" s="13">
        <f t="shared" ca="1" si="7"/>
        <v>0</v>
      </c>
      <c r="BM12" s="13">
        <f t="shared" ca="1" si="7"/>
        <v>0</v>
      </c>
      <c r="BN12" s="13">
        <f t="shared" ca="1" si="7"/>
        <v>0</v>
      </c>
      <c r="BO12" s="13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ca="1" si="3"/>
        <v>0</v>
      </c>
      <c r="H13" s="13">
        <f t="shared" ca="1" si="4"/>
        <v>0</v>
      </c>
      <c r="I13" s="13">
        <f t="shared" ca="1" si="4"/>
        <v>0</v>
      </c>
      <c r="J13" s="13">
        <f t="shared" ca="1" si="4"/>
        <v>0</v>
      </c>
      <c r="K13" s="13">
        <f t="shared" ca="1" si="4"/>
        <v>0</v>
      </c>
      <c r="L13" s="13">
        <f t="shared" ca="1" si="4"/>
        <v>0</v>
      </c>
      <c r="M13" s="13">
        <f t="shared" ca="1" si="4"/>
        <v>0</v>
      </c>
      <c r="N13" s="13">
        <f t="shared" ca="1" si="4"/>
        <v>0</v>
      </c>
      <c r="O13" s="13">
        <f t="shared" ca="1" si="4"/>
        <v>0</v>
      </c>
      <c r="P13" s="13">
        <f t="shared" ca="1" si="4"/>
        <v>0</v>
      </c>
      <c r="Q13" s="13">
        <f t="shared" ca="1" si="4"/>
        <v>0</v>
      </c>
      <c r="R13" s="13">
        <f t="shared" ca="1" si="4"/>
        <v>0</v>
      </c>
      <c r="S13" s="13">
        <f t="shared" ca="1" si="4"/>
        <v>0</v>
      </c>
      <c r="T13" s="13">
        <f t="shared" ca="1" si="4"/>
        <v>0</v>
      </c>
      <c r="U13" s="13">
        <f t="shared" ca="1" si="4"/>
        <v>0</v>
      </c>
      <c r="V13" s="13">
        <f t="shared" ca="1" si="4"/>
        <v>0</v>
      </c>
      <c r="W13" s="13">
        <f t="shared" ca="1" si="4"/>
        <v>0</v>
      </c>
      <c r="X13" s="13">
        <f t="shared" ca="1" si="8"/>
        <v>0</v>
      </c>
      <c r="Y13" s="13">
        <f t="shared" ca="1" si="8"/>
        <v>0</v>
      </c>
      <c r="Z13" s="13">
        <f t="shared" ca="1" si="8"/>
        <v>0</v>
      </c>
      <c r="AA13" s="13">
        <f t="shared" ca="1" si="8"/>
        <v>0</v>
      </c>
      <c r="AB13" s="13">
        <f t="shared" ca="1" si="8"/>
        <v>0</v>
      </c>
      <c r="AC13" s="13">
        <f t="shared" ca="1" si="8"/>
        <v>0</v>
      </c>
      <c r="AD13" s="13">
        <f t="shared" ca="1" si="8"/>
        <v>0</v>
      </c>
      <c r="AE13" s="13">
        <f t="shared" ca="1" si="8"/>
        <v>0</v>
      </c>
      <c r="AF13" s="13">
        <f t="shared" ca="1" si="8"/>
        <v>0</v>
      </c>
      <c r="AG13" s="13">
        <f t="shared" ca="1" si="8"/>
        <v>0</v>
      </c>
      <c r="AH13" s="13">
        <f t="shared" ca="1" si="8"/>
        <v>0</v>
      </c>
      <c r="AI13" s="13">
        <f t="shared" ca="1" si="8"/>
        <v>0</v>
      </c>
      <c r="AJ13" s="13">
        <f t="shared" ca="1" si="8"/>
        <v>0</v>
      </c>
      <c r="AK13" s="13">
        <f t="shared" ca="1" si="8"/>
        <v>0</v>
      </c>
      <c r="AL13" s="13">
        <f t="shared" ca="1" si="8"/>
        <v>0</v>
      </c>
      <c r="AM13" s="13">
        <f t="shared" ca="1" si="8"/>
        <v>0</v>
      </c>
      <c r="AN13" s="13">
        <f t="shared" ca="1" si="5"/>
        <v>0</v>
      </c>
      <c r="AO13" s="13">
        <f t="shared" ca="1" si="5"/>
        <v>0</v>
      </c>
      <c r="AP13" s="13">
        <f t="shared" ca="1" si="5"/>
        <v>0</v>
      </c>
      <c r="AQ13" s="13">
        <f t="shared" ca="1" si="5"/>
        <v>0</v>
      </c>
      <c r="AR13" s="13">
        <f t="shared" ca="1" si="6"/>
        <v>0</v>
      </c>
      <c r="AS13" s="13">
        <f t="shared" ca="1" si="6"/>
        <v>0</v>
      </c>
      <c r="AT13" s="13">
        <f t="shared" ca="1" si="6"/>
        <v>0</v>
      </c>
      <c r="AU13" s="13">
        <f t="shared" ca="1" si="6"/>
        <v>0</v>
      </c>
      <c r="AV13" s="13">
        <f t="shared" ca="1" si="6"/>
        <v>0</v>
      </c>
      <c r="AW13" s="13">
        <f t="shared" ca="1" si="6"/>
        <v>0</v>
      </c>
      <c r="AX13" s="13">
        <f t="shared" ca="1" si="6"/>
        <v>0</v>
      </c>
      <c r="AY13" s="13">
        <f t="shared" ca="1" si="6"/>
        <v>0</v>
      </c>
      <c r="AZ13" s="13">
        <f t="shared" ca="1" si="6"/>
        <v>0</v>
      </c>
      <c r="BA13" s="13">
        <f t="shared" ca="1" si="6"/>
        <v>0</v>
      </c>
      <c r="BB13" s="13">
        <f t="shared" ca="1" si="6"/>
        <v>0</v>
      </c>
      <c r="BC13" s="13">
        <f t="shared" ca="1" si="6"/>
        <v>0</v>
      </c>
      <c r="BD13" s="13">
        <f t="shared" ca="1" si="6"/>
        <v>0</v>
      </c>
      <c r="BE13" s="13">
        <f t="shared" ca="1" si="6"/>
        <v>0</v>
      </c>
      <c r="BF13" s="13">
        <f t="shared" ca="1" si="6"/>
        <v>0</v>
      </c>
      <c r="BG13" s="13">
        <f t="shared" ca="1" si="6"/>
        <v>0</v>
      </c>
      <c r="BH13" s="13">
        <f t="shared" ca="1" si="7"/>
        <v>0</v>
      </c>
      <c r="BI13" s="13">
        <f t="shared" ca="1" si="7"/>
        <v>0</v>
      </c>
      <c r="BJ13" s="13">
        <f t="shared" ca="1" si="7"/>
        <v>0</v>
      </c>
      <c r="BK13" s="13">
        <f t="shared" ca="1" si="7"/>
        <v>0</v>
      </c>
      <c r="BL13" s="13">
        <f t="shared" ca="1" si="7"/>
        <v>0</v>
      </c>
      <c r="BM13" s="13">
        <f t="shared" ca="1" si="7"/>
        <v>0</v>
      </c>
      <c r="BN13" s="13">
        <f t="shared" ca="1" si="7"/>
        <v>0</v>
      </c>
      <c r="BO13" s="13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ca="1" si="3"/>
        <v>0</v>
      </c>
      <c r="H14" s="13">
        <f t="shared" ca="1" si="4"/>
        <v>0</v>
      </c>
      <c r="I14" s="13">
        <f t="shared" ca="1" si="4"/>
        <v>0</v>
      </c>
      <c r="J14" s="13">
        <f t="shared" ca="1" si="4"/>
        <v>0</v>
      </c>
      <c r="K14" s="13">
        <f t="shared" ca="1" si="4"/>
        <v>0</v>
      </c>
      <c r="L14" s="13">
        <f t="shared" ca="1" si="4"/>
        <v>0</v>
      </c>
      <c r="M14" s="13">
        <f t="shared" ca="1" si="4"/>
        <v>0</v>
      </c>
      <c r="N14" s="13">
        <f t="shared" ca="1" si="4"/>
        <v>0</v>
      </c>
      <c r="O14" s="13">
        <f t="shared" ca="1" si="4"/>
        <v>0</v>
      </c>
      <c r="P14" s="13">
        <f t="shared" ca="1" si="4"/>
        <v>0</v>
      </c>
      <c r="Q14" s="13">
        <f t="shared" ca="1" si="4"/>
        <v>0</v>
      </c>
      <c r="R14" s="13">
        <f t="shared" ca="1" si="4"/>
        <v>0</v>
      </c>
      <c r="S14" s="13">
        <f t="shared" ca="1" si="4"/>
        <v>0</v>
      </c>
      <c r="T14" s="13">
        <f t="shared" ca="1" si="4"/>
        <v>0</v>
      </c>
      <c r="U14" s="13">
        <f t="shared" ca="1" si="4"/>
        <v>0</v>
      </c>
      <c r="V14" s="13">
        <f t="shared" ca="1" si="4"/>
        <v>0</v>
      </c>
      <c r="W14" s="13">
        <f t="shared" ca="1" si="4"/>
        <v>0</v>
      </c>
      <c r="X14" s="13">
        <f t="shared" ca="1" si="8"/>
        <v>0</v>
      </c>
      <c r="Y14" s="13">
        <f t="shared" ca="1" si="8"/>
        <v>0</v>
      </c>
      <c r="Z14" s="13">
        <f t="shared" ca="1" si="8"/>
        <v>0</v>
      </c>
      <c r="AA14" s="13">
        <f t="shared" ca="1" si="8"/>
        <v>0</v>
      </c>
      <c r="AB14" s="13">
        <f t="shared" ca="1" si="8"/>
        <v>0</v>
      </c>
      <c r="AC14" s="13">
        <f t="shared" ca="1" si="8"/>
        <v>0</v>
      </c>
      <c r="AD14" s="13">
        <f t="shared" ca="1" si="8"/>
        <v>0</v>
      </c>
      <c r="AE14" s="13">
        <f t="shared" ca="1" si="8"/>
        <v>0</v>
      </c>
      <c r="AF14" s="13">
        <f t="shared" ca="1" si="8"/>
        <v>0</v>
      </c>
      <c r="AG14" s="13">
        <f t="shared" ca="1" si="8"/>
        <v>0</v>
      </c>
      <c r="AH14" s="13">
        <f t="shared" ca="1" si="8"/>
        <v>0</v>
      </c>
      <c r="AI14" s="13">
        <f t="shared" ca="1" si="8"/>
        <v>0</v>
      </c>
      <c r="AJ14" s="13">
        <f t="shared" ca="1" si="8"/>
        <v>0</v>
      </c>
      <c r="AK14" s="13">
        <f t="shared" ca="1" si="8"/>
        <v>0</v>
      </c>
      <c r="AL14" s="13">
        <f t="shared" ca="1" si="8"/>
        <v>0</v>
      </c>
      <c r="AM14" s="13">
        <f t="shared" ca="1" si="8"/>
        <v>0</v>
      </c>
      <c r="AN14" s="13">
        <f t="shared" ca="1" si="5"/>
        <v>0</v>
      </c>
      <c r="AO14" s="13">
        <f t="shared" ca="1" si="5"/>
        <v>0</v>
      </c>
      <c r="AP14" s="13">
        <f t="shared" ca="1" si="5"/>
        <v>0</v>
      </c>
      <c r="AQ14" s="13">
        <f t="shared" ca="1" si="5"/>
        <v>0</v>
      </c>
      <c r="AR14" s="13">
        <f t="shared" ca="1" si="6"/>
        <v>0</v>
      </c>
      <c r="AS14" s="13">
        <f t="shared" ca="1" si="6"/>
        <v>0</v>
      </c>
      <c r="AT14" s="13">
        <f t="shared" ca="1" si="6"/>
        <v>0</v>
      </c>
      <c r="AU14" s="13">
        <f t="shared" ca="1" si="6"/>
        <v>0</v>
      </c>
      <c r="AV14" s="13">
        <f t="shared" ca="1" si="6"/>
        <v>0</v>
      </c>
      <c r="AW14" s="13">
        <f t="shared" ca="1" si="6"/>
        <v>0</v>
      </c>
      <c r="AX14" s="13">
        <f t="shared" ca="1" si="6"/>
        <v>0</v>
      </c>
      <c r="AY14" s="13">
        <f t="shared" ca="1" si="6"/>
        <v>0</v>
      </c>
      <c r="AZ14" s="13">
        <f t="shared" ca="1" si="6"/>
        <v>0</v>
      </c>
      <c r="BA14" s="13">
        <f t="shared" ca="1" si="6"/>
        <v>0</v>
      </c>
      <c r="BB14" s="13">
        <f t="shared" ca="1" si="6"/>
        <v>0</v>
      </c>
      <c r="BC14" s="13">
        <f t="shared" ca="1" si="6"/>
        <v>0</v>
      </c>
      <c r="BD14" s="13">
        <f t="shared" ca="1" si="6"/>
        <v>0</v>
      </c>
      <c r="BE14" s="13">
        <f t="shared" ca="1" si="6"/>
        <v>0</v>
      </c>
      <c r="BF14" s="13">
        <f t="shared" ca="1" si="6"/>
        <v>0</v>
      </c>
      <c r="BG14" s="13">
        <f t="shared" ca="1" si="6"/>
        <v>0</v>
      </c>
      <c r="BH14" s="13">
        <f t="shared" ca="1" si="7"/>
        <v>0</v>
      </c>
      <c r="BI14" s="13">
        <f t="shared" ca="1" si="7"/>
        <v>0</v>
      </c>
      <c r="BJ14" s="13">
        <f t="shared" ca="1" si="7"/>
        <v>0</v>
      </c>
      <c r="BK14" s="13">
        <f t="shared" ca="1" si="7"/>
        <v>0</v>
      </c>
      <c r="BL14" s="13">
        <f t="shared" ca="1" si="7"/>
        <v>0</v>
      </c>
      <c r="BM14" s="13">
        <f t="shared" ca="1" si="7"/>
        <v>0</v>
      </c>
      <c r="BN14" s="13">
        <f t="shared" ca="1" si="7"/>
        <v>0</v>
      </c>
      <c r="BO14" s="13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ca="1" si="3"/>
        <v>0</v>
      </c>
      <c r="H15" s="13">
        <f t="shared" ca="1" si="4"/>
        <v>0</v>
      </c>
      <c r="I15" s="13">
        <f t="shared" ca="1" si="4"/>
        <v>0</v>
      </c>
      <c r="J15" s="13">
        <f t="shared" ca="1" si="4"/>
        <v>0</v>
      </c>
      <c r="K15" s="13">
        <f t="shared" ca="1" si="4"/>
        <v>0</v>
      </c>
      <c r="L15" s="13">
        <f t="shared" ca="1" si="4"/>
        <v>0</v>
      </c>
      <c r="M15" s="13">
        <f t="shared" ca="1" si="4"/>
        <v>0</v>
      </c>
      <c r="N15" s="13">
        <f t="shared" ca="1" si="4"/>
        <v>0</v>
      </c>
      <c r="O15" s="13">
        <f t="shared" ca="1" si="4"/>
        <v>0</v>
      </c>
      <c r="P15" s="13">
        <f t="shared" ca="1" si="4"/>
        <v>0</v>
      </c>
      <c r="Q15" s="13">
        <f t="shared" ca="1" si="4"/>
        <v>0</v>
      </c>
      <c r="R15" s="13">
        <f t="shared" ca="1" si="4"/>
        <v>0</v>
      </c>
      <c r="S15" s="13">
        <f t="shared" ca="1" si="4"/>
        <v>0</v>
      </c>
      <c r="T15" s="13">
        <f t="shared" ca="1" si="4"/>
        <v>0</v>
      </c>
      <c r="U15" s="13">
        <f t="shared" ca="1" si="4"/>
        <v>0</v>
      </c>
      <c r="V15" s="13">
        <f t="shared" ca="1" si="4"/>
        <v>0</v>
      </c>
      <c r="W15" s="13">
        <f t="shared" ca="1" si="4"/>
        <v>0</v>
      </c>
      <c r="X15" s="13">
        <f t="shared" ca="1" si="8"/>
        <v>0</v>
      </c>
      <c r="Y15" s="13">
        <f t="shared" ca="1" si="8"/>
        <v>0</v>
      </c>
      <c r="Z15" s="13">
        <f t="shared" ca="1" si="8"/>
        <v>0</v>
      </c>
      <c r="AA15" s="13">
        <f t="shared" ca="1" si="8"/>
        <v>0</v>
      </c>
      <c r="AB15" s="13">
        <f t="shared" ca="1" si="8"/>
        <v>0</v>
      </c>
      <c r="AC15" s="13">
        <f t="shared" ca="1" si="8"/>
        <v>0</v>
      </c>
      <c r="AD15" s="13">
        <f t="shared" ca="1" si="8"/>
        <v>0</v>
      </c>
      <c r="AE15" s="13">
        <f t="shared" ca="1" si="8"/>
        <v>0</v>
      </c>
      <c r="AF15" s="13">
        <f t="shared" ca="1" si="8"/>
        <v>0</v>
      </c>
      <c r="AG15" s="13">
        <f t="shared" ca="1" si="8"/>
        <v>0</v>
      </c>
      <c r="AH15" s="13">
        <f t="shared" ca="1" si="8"/>
        <v>0</v>
      </c>
      <c r="AI15" s="13">
        <f t="shared" ca="1" si="8"/>
        <v>0</v>
      </c>
      <c r="AJ15" s="13">
        <f t="shared" ca="1" si="8"/>
        <v>0</v>
      </c>
      <c r="AK15" s="13">
        <f t="shared" ca="1" si="8"/>
        <v>0</v>
      </c>
      <c r="AL15" s="13">
        <f t="shared" ca="1" si="8"/>
        <v>0</v>
      </c>
      <c r="AM15" s="13">
        <f t="shared" ca="1" si="8"/>
        <v>0</v>
      </c>
      <c r="AN15" s="13">
        <f t="shared" ca="1" si="5"/>
        <v>0</v>
      </c>
      <c r="AO15" s="13">
        <f t="shared" ca="1" si="5"/>
        <v>0</v>
      </c>
      <c r="AP15" s="13">
        <f t="shared" ca="1" si="5"/>
        <v>0</v>
      </c>
      <c r="AQ15" s="13">
        <f t="shared" ca="1" si="5"/>
        <v>0</v>
      </c>
      <c r="AR15" s="13">
        <f t="shared" ca="1" si="6"/>
        <v>0</v>
      </c>
      <c r="AS15" s="13">
        <f t="shared" ca="1" si="6"/>
        <v>0</v>
      </c>
      <c r="AT15" s="13">
        <f t="shared" ca="1" si="6"/>
        <v>0</v>
      </c>
      <c r="AU15" s="13">
        <f t="shared" ca="1" si="6"/>
        <v>0</v>
      </c>
      <c r="AV15" s="13">
        <f t="shared" ca="1" si="6"/>
        <v>0</v>
      </c>
      <c r="AW15" s="13">
        <f t="shared" ca="1" si="6"/>
        <v>0</v>
      </c>
      <c r="AX15" s="13">
        <f t="shared" ca="1" si="6"/>
        <v>0</v>
      </c>
      <c r="AY15" s="13">
        <f t="shared" ca="1" si="6"/>
        <v>0</v>
      </c>
      <c r="AZ15" s="13">
        <f t="shared" ca="1" si="6"/>
        <v>0</v>
      </c>
      <c r="BA15" s="13">
        <f t="shared" ca="1" si="6"/>
        <v>0</v>
      </c>
      <c r="BB15" s="13">
        <f t="shared" ca="1" si="6"/>
        <v>0</v>
      </c>
      <c r="BC15" s="13">
        <f t="shared" ca="1" si="6"/>
        <v>0</v>
      </c>
      <c r="BD15" s="13">
        <f t="shared" ca="1" si="6"/>
        <v>0</v>
      </c>
      <c r="BE15" s="13">
        <f t="shared" ca="1" si="6"/>
        <v>0</v>
      </c>
      <c r="BF15" s="13">
        <f t="shared" ca="1" si="6"/>
        <v>0</v>
      </c>
      <c r="BG15" s="13">
        <f t="shared" ca="1" si="6"/>
        <v>0</v>
      </c>
      <c r="BH15" s="13">
        <f t="shared" ca="1" si="7"/>
        <v>0</v>
      </c>
      <c r="BI15" s="13">
        <f t="shared" ca="1" si="7"/>
        <v>0</v>
      </c>
      <c r="BJ15" s="13">
        <f t="shared" ca="1" si="7"/>
        <v>0</v>
      </c>
      <c r="BK15" s="13">
        <f t="shared" ca="1" si="7"/>
        <v>0</v>
      </c>
      <c r="BL15" s="13">
        <f t="shared" ca="1" si="7"/>
        <v>0</v>
      </c>
      <c r="BM15" s="13">
        <f t="shared" ca="1" si="7"/>
        <v>0</v>
      </c>
      <c r="BN15" s="13">
        <f t="shared" ca="1" si="7"/>
        <v>0</v>
      </c>
      <c r="BO15" s="13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ca="1" si="3"/>
        <v>0</v>
      </c>
      <c r="H16" s="13">
        <f t="shared" ca="1" si="4"/>
        <v>0</v>
      </c>
      <c r="I16" s="13">
        <f t="shared" ca="1" si="4"/>
        <v>0</v>
      </c>
      <c r="J16" s="13">
        <f t="shared" ca="1" si="4"/>
        <v>0</v>
      </c>
      <c r="K16" s="13">
        <f t="shared" ca="1" si="4"/>
        <v>0</v>
      </c>
      <c r="L16" s="13">
        <f t="shared" ca="1" si="4"/>
        <v>0</v>
      </c>
      <c r="M16" s="13">
        <f t="shared" ca="1" si="4"/>
        <v>0</v>
      </c>
      <c r="N16" s="13">
        <f t="shared" ca="1" si="4"/>
        <v>0</v>
      </c>
      <c r="O16" s="13">
        <f t="shared" ca="1" si="4"/>
        <v>0</v>
      </c>
      <c r="P16" s="13">
        <f t="shared" ca="1" si="4"/>
        <v>0</v>
      </c>
      <c r="Q16" s="13">
        <f t="shared" ca="1" si="4"/>
        <v>0</v>
      </c>
      <c r="R16" s="13">
        <f t="shared" ca="1" si="4"/>
        <v>0</v>
      </c>
      <c r="S16" s="13">
        <f t="shared" ca="1" si="4"/>
        <v>0</v>
      </c>
      <c r="T16" s="13">
        <f t="shared" ca="1" si="4"/>
        <v>0</v>
      </c>
      <c r="U16" s="13">
        <f t="shared" ca="1" si="4"/>
        <v>0</v>
      </c>
      <c r="V16" s="13">
        <f t="shared" ca="1" si="4"/>
        <v>0</v>
      </c>
      <c r="W16" s="13">
        <f t="shared" ca="1" si="4"/>
        <v>0</v>
      </c>
      <c r="X16" s="13">
        <f t="shared" ca="1" si="8"/>
        <v>0</v>
      </c>
      <c r="Y16" s="13">
        <f t="shared" ca="1" si="8"/>
        <v>0</v>
      </c>
      <c r="Z16" s="13">
        <f t="shared" ca="1" si="8"/>
        <v>0</v>
      </c>
      <c r="AA16" s="13">
        <f t="shared" ca="1" si="8"/>
        <v>0</v>
      </c>
      <c r="AB16" s="13">
        <f t="shared" ca="1" si="8"/>
        <v>0</v>
      </c>
      <c r="AC16" s="13">
        <f t="shared" ca="1" si="8"/>
        <v>0</v>
      </c>
      <c r="AD16" s="13">
        <f t="shared" ca="1" si="8"/>
        <v>0</v>
      </c>
      <c r="AE16" s="13">
        <f t="shared" ca="1" si="8"/>
        <v>0</v>
      </c>
      <c r="AF16" s="13">
        <f t="shared" ca="1" si="8"/>
        <v>0</v>
      </c>
      <c r="AG16" s="13">
        <f t="shared" ca="1" si="8"/>
        <v>0</v>
      </c>
      <c r="AH16" s="13">
        <f t="shared" ca="1" si="8"/>
        <v>0</v>
      </c>
      <c r="AI16" s="13">
        <f t="shared" ca="1" si="8"/>
        <v>0</v>
      </c>
      <c r="AJ16" s="13">
        <f t="shared" ca="1" si="8"/>
        <v>0</v>
      </c>
      <c r="AK16" s="13">
        <f t="shared" ca="1" si="8"/>
        <v>0</v>
      </c>
      <c r="AL16" s="13">
        <f t="shared" ca="1" si="8"/>
        <v>0</v>
      </c>
      <c r="AM16" s="13">
        <f t="shared" ca="1" si="8"/>
        <v>0</v>
      </c>
      <c r="AN16" s="13">
        <f t="shared" ca="1" si="5"/>
        <v>0</v>
      </c>
      <c r="AO16" s="13">
        <f t="shared" ca="1" si="5"/>
        <v>0</v>
      </c>
      <c r="AP16" s="13">
        <f t="shared" ca="1" si="5"/>
        <v>0</v>
      </c>
      <c r="AQ16" s="13">
        <f t="shared" ca="1" si="5"/>
        <v>0</v>
      </c>
      <c r="AR16" s="13">
        <f t="shared" ca="1" si="6"/>
        <v>0</v>
      </c>
      <c r="AS16" s="13">
        <f t="shared" ca="1" si="6"/>
        <v>0</v>
      </c>
      <c r="AT16" s="13">
        <f t="shared" ca="1" si="6"/>
        <v>0</v>
      </c>
      <c r="AU16" s="13">
        <f t="shared" ca="1" si="6"/>
        <v>0</v>
      </c>
      <c r="AV16" s="13">
        <f t="shared" ca="1" si="6"/>
        <v>0</v>
      </c>
      <c r="AW16" s="13">
        <f t="shared" ca="1" si="6"/>
        <v>0</v>
      </c>
      <c r="AX16" s="13">
        <f t="shared" ca="1" si="6"/>
        <v>0</v>
      </c>
      <c r="AY16" s="13">
        <f t="shared" ca="1" si="6"/>
        <v>0</v>
      </c>
      <c r="AZ16" s="13">
        <f t="shared" ca="1" si="6"/>
        <v>0</v>
      </c>
      <c r="BA16" s="13">
        <f t="shared" ca="1" si="6"/>
        <v>0</v>
      </c>
      <c r="BB16" s="13">
        <f t="shared" ca="1" si="6"/>
        <v>0</v>
      </c>
      <c r="BC16" s="13">
        <f t="shared" ca="1" si="6"/>
        <v>0</v>
      </c>
      <c r="BD16" s="13">
        <f t="shared" ca="1" si="6"/>
        <v>0</v>
      </c>
      <c r="BE16" s="13">
        <f t="shared" ca="1" si="6"/>
        <v>0</v>
      </c>
      <c r="BF16" s="13">
        <f t="shared" ca="1" si="6"/>
        <v>0</v>
      </c>
      <c r="BG16" s="13">
        <f t="shared" ca="1" si="6"/>
        <v>0</v>
      </c>
      <c r="BH16" s="13">
        <f t="shared" ca="1" si="7"/>
        <v>0</v>
      </c>
      <c r="BI16" s="13">
        <f t="shared" ca="1" si="7"/>
        <v>0</v>
      </c>
      <c r="BJ16" s="13">
        <f t="shared" ca="1" si="7"/>
        <v>0</v>
      </c>
      <c r="BK16" s="13">
        <f t="shared" ca="1" si="7"/>
        <v>0</v>
      </c>
      <c r="BL16" s="13">
        <f t="shared" ca="1" si="7"/>
        <v>0</v>
      </c>
      <c r="BM16" s="13">
        <f t="shared" ca="1" si="7"/>
        <v>0</v>
      </c>
      <c r="BN16" s="13">
        <f t="shared" ca="1" si="7"/>
        <v>0</v>
      </c>
      <c r="BO16" s="13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ca="1" si="3"/>
        <v>0</v>
      </c>
      <c r="H17" s="13">
        <f t="shared" ca="1" si="4"/>
        <v>0</v>
      </c>
      <c r="I17" s="13">
        <f t="shared" ca="1" si="4"/>
        <v>0</v>
      </c>
      <c r="J17" s="13">
        <f t="shared" ca="1" si="4"/>
        <v>0</v>
      </c>
      <c r="K17" s="13">
        <f t="shared" ca="1" si="4"/>
        <v>0</v>
      </c>
      <c r="L17" s="13">
        <f t="shared" ca="1" si="4"/>
        <v>0</v>
      </c>
      <c r="M17" s="13">
        <f t="shared" ca="1" si="4"/>
        <v>0</v>
      </c>
      <c r="N17" s="13">
        <f t="shared" ca="1" si="4"/>
        <v>0</v>
      </c>
      <c r="O17" s="13">
        <f t="shared" ca="1" si="4"/>
        <v>0</v>
      </c>
      <c r="P17" s="13">
        <f t="shared" ca="1" si="4"/>
        <v>0</v>
      </c>
      <c r="Q17" s="13">
        <f t="shared" ca="1" si="4"/>
        <v>0</v>
      </c>
      <c r="R17" s="13">
        <f t="shared" ca="1" si="4"/>
        <v>0</v>
      </c>
      <c r="S17" s="13">
        <f t="shared" ca="1" si="4"/>
        <v>0</v>
      </c>
      <c r="T17" s="13">
        <f t="shared" ca="1" si="4"/>
        <v>0</v>
      </c>
      <c r="U17" s="13">
        <f t="shared" ca="1" si="4"/>
        <v>0</v>
      </c>
      <c r="V17" s="13">
        <f t="shared" ca="1" si="4"/>
        <v>0</v>
      </c>
      <c r="W17" s="13">
        <f t="shared" ca="1" si="4"/>
        <v>0</v>
      </c>
      <c r="X17" s="13">
        <f t="shared" ca="1" si="8"/>
        <v>0</v>
      </c>
      <c r="Y17" s="13">
        <f t="shared" ca="1" si="8"/>
        <v>0</v>
      </c>
      <c r="Z17" s="13">
        <f t="shared" ca="1" si="8"/>
        <v>0</v>
      </c>
      <c r="AA17" s="13">
        <f t="shared" ca="1" si="8"/>
        <v>0</v>
      </c>
      <c r="AB17" s="13">
        <f t="shared" ca="1" si="8"/>
        <v>0</v>
      </c>
      <c r="AC17" s="13">
        <f t="shared" ca="1" si="8"/>
        <v>0</v>
      </c>
      <c r="AD17" s="13">
        <f t="shared" ca="1" si="8"/>
        <v>0</v>
      </c>
      <c r="AE17" s="13">
        <f t="shared" ca="1" si="8"/>
        <v>0</v>
      </c>
      <c r="AF17" s="13">
        <f t="shared" ca="1" si="8"/>
        <v>0</v>
      </c>
      <c r="AG17" s="13">
        <f t="shared" ca="1" si="8"/>
        <v>0</v>
      </c>
      <c r="AH17" s="13">
        <f t="shared" ca="1" si="8"/>
        <v>0</v>
      </c>
      <c r="AI17" s="13">
        <f t="shared" ca="1" si="8"/>
        <v>0</v>
      </c>
      <c r="AJ17" s="13">
        <f t="shared" ca="1" si="8"/>
        <v>0</v>
      </c>
      <c r="AK17" s="13">
        <f t="shared" ca="1" si="8"/>
        <v>0</v>
      </c>
      <c r="AL17" s="13">
        <f t="shared" ca="1" si="8"/>
        <v>0</v>
      </c>
      <c r="AM17" s="13">
        <f t="shared" ca="1" si="8"/>
        <v>0</v>
      </c>
      <c r="AN17" s="13">
        <f t="shared" ca="1" si="5"/>
        <v>0</v>
      </c>
      <c r="AO17" s="13">
        <f t="shared" ca="1" si="5"/>
        <v>0</v>
      </c>
      <c r="AP17" s="13">
        <f t="shared" ca="1" si="5"/>
        <v>0</v>
      </c>
      <c r="AQ17" s="13">
        <f t="shared" ca="1" si="5"/>
        <v>0</v>
      </c>
      <c r="AR17" s="13">
        <f t="shared" ca="1" si="6"/>
        <v>0</v>
      </c>
      <c r="AS17" s="13">
        <f t="shared" ca="1" si="6"/>
        <v>0</v>
      </c>
      <c r="AT17" s="13">
        <f t="shared" ca="1" si="6"/>
        <v>0</v>
      </c>
      <c r="AU17" s="13">
        <f t="shared" ca="1" si="6"/>
        <v>0</v>
      </c>
      <c r="AV17" s="13">
        <f t="shared" ca="1" si="6"/>
        <v>0</v>
      </c>
      <c r="AW17" s="13">
        <f t="shared" ca="1" si="6"/>
        <v>0</v>
      </c>
      <c r="AX17" s="13">
        <f t="shared" ca="1" si="6"/>
        <v>0</v>
      </c>
      <c r="AY17" s="13">
        <f t="shared" ca="1" si="6"/>
        <v>0</v>
      </c>
      <c r="AZ17" s="13">
        <f t="shared" ca="1" si="6"/>
        <v>0</v>
      </c>
      <c r="BA17" s="13">
        <f t="shared" ca="1" si="6"/>
        <v>0</v>
      </c>
      <c r="BB17" s="13">
        <f t="shared" ca="1" si="6"/>
        <v>0</v>
      </c>
      <c r="BC17" s="13">
        <f t="shared" ca="1" si="6"/>
        <v>0</v>
      </c>
      <c r="BD17" s="13">
        <f t="shared" ca="1" si="6"/>
        <v>0</v>
      </c>
      <c r="BE17" s="13">
        <f t="shared" ca="1" si="6"/>
        <v>0</v>
      </c>
      <c r="BF17" s="13">
        <f t="shared" ca="1" si="6"/>
        <v>0</v>
      </c>
      <c r="BG17" s="13">
        <f t="shared" ca="1" si="6"/>
        <v>0</v>
      </c>
      <c r="BH17" s="13">
        <f t="shared" ca="1" si="7"/>
        <v>0</v>
      </c>
      <c r="BI17" s="13">
        <f t="shared" ca="1" si="7"/>
        <v>0</v>
      </c>
      <c r="BJ17" s="13">
        <f t="shared" ca="1" si="7"/>
        <v>0</v>
      </c>
      <c r="BK17" s="13">
        <f t="shared" ca="1" si="7"/>
        <v>0</v>
      </c>
      <c r="BL17" s="13">
        <f t="shared" ca="1" si="7"/>
        <v>0</v>
      </c>
      <c r="BM17" s="13">
        <f t="shared" ca="1" si="7"/>
        <v>0</v>
      </c>
      <c r="BN17" s="13">
        <f t="shared" ca="1" si="7"/>
        <v>0</v>
      </c>
      <c r="BO17" s="13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ca="1" si="3"/>
        <v>0</v>
      </c>
      <c r="H18" s="13">
        <f t="shared" ca="1" si="4"/>
        <v>0</v>
      </c>
      <c r="I18" s="13">
        <f t="shared" ca="1" si="4"/>
        <v>0</v>
      </c>
      <c r="J18" s="13">
        <f t="shared" ca="1" si="4"/>
        <v>0</v>
      </c>
      <c r="K18" s="13">
        <f t="shared" ca="1" si="4"/>
        <v>0</v>
      </c>
      <c r="L18" s="13">
        <f t="shared" ca="1" si="4"/>
        <v>0</v>
      </c>
      <c r="M18" s="13">
        <f t="shared" ca="1" si="4"/>
        <v>0</v>
      </c>
      <c r="N18" s="13">
        <f t="shared" ca="1" si="4"/>
        <v>0</v>
      </c>
      <c r="O18" s="13">
        <f t="shared" ca="1" si="4"/>
        <v>0</v>
      </c>
      <c r="P18" s="13">
        <f t="shared" ca="1" si="4"/>
        <v>0</v>
      </c>
      <c r="Q18" s="13">
        <f t="shared" ca="1" si="4"/>
        <v>0</v>
      </c>
      <c r="R18" s="13">
        <f t="shared" ca="1" si="4"/>
        <v>0</v>
      </c>
      <c r="S18" s="13">
        <f t="shared" ca="1" si="4"/>
        <v>0</v>
      </c>
      <c r="T18" s="13">
        <f t="shared" ca="1" si="4"/>
        <v>0</v>
      </c>
      <c r="U18" s="13">
        <f t="shared" ca="1" si="4"/>
        <v>0</v>
      </c>
      <c r="V18" s="13">
        <f t="shared" ca="1" si="4"/>
        <v>0</v>
      </c>
      <c r="W18" s="13">
        <f t="shared" ca="1" si="4"/>
        <v>0</v>
      </c>
      <c r="X18" s="13">
        <f t="shared" ca="1" si="8"/>
        <v>0</v>
      </c>
      <c r="Y18" s="13">
        <f t="shared" ca="1" si="8"/>
        <v>0</v>
      </c>
      <c r="Z18" s="13">
        <f t="shared" ca="1" si="8"/>
        <v>0</v>
      </c>
      <c r="AA18" s="13">
        <f t="shared" ca="1" si="8"/>
        <v>0</v>
      </c>
      <c r="AB18" s="13">
        <f t="shared" ca="1" si="8"/>
        <v>0</v>
      </c>
      <c r="AC18" s="13">
        <f t="shared" ca="1" si="8"/>
        <v>0</v>
      </c>
      <c r="AD18" s="13">
        <f t="shared" ca="1" si="8"/>
        <v>0</v>
      </c>
      <c r="AE18" s="13">
        <f t="shared" ca="1" si="8"/>
        <v>0</v>
      </c>
      <c r="AF18" s="13">
        <f t="shared" ca="1" si="8"/>
        <v>0</v>
      </c>
      <c r="AG18" s="13">
        <f t="shared" ca="1" si="8"/>
        <v>0</v>
      </c>
      <c r="AH18" s="13">
        <f t="shared" ca="1" si="8"/>
        <v>0</v>
      </c>
      <c r="AI18" s="13">
        <f t="shared" ca="1" si="8"/>
        <v>0</v>
      </c>
      <c r="AJ18" s="13">
        <f t="shared" ca="1" si="8"/>
        <v>0</v>
      </c>
      <c r="AK18" s="13">
        <f t="shared" ca="1" si="8"/>
        <v>0</v>
      </c>
      <c r="AL18" s="13">
        <f t="shared" ca="1" si="8"/>
        <v>0</v>
      </c>
      <c r="AM18" s="13">
        <f t="shared" ca="1" si="8"/>
        <v>0</v>
      </c>
      <c r="AN18" s="13">
        <f t="shared" ca="1" si="5"/>
        <v>0</v>
      </c>
      <c r="AO18" s="13">
        <f t="shared" ca="1" si="5"/>
        <v>0</v>
      </c>
      <c r="AP18" s="13">
        <f t="shared" ca="1" si="5"/>
        <v>0</v>
      </c>
      <c r="AQ18" s="13">
        <f t="shared" ca="1" si="5"/>
        <v>0</v>
      </c>
      <c r="AR18" s="13">
        <f t="shared" ca="1" si="6"/>
        <v>0</v>
      </c>
      <c r="AS18" s="13">
        <f t="shared" ca="1" si="6"/>
        <v>0</v>
      </c>
      <c r="AT18" s="13">
        <f t="shared" ca="1" si="6"/>
        <v>0</v>
      </c>
      <c r="AU18" s="13">
        <f t="shared" ca="1" si="6"/>
        <v>0</v>
      </c>
      <c r="AV18" s="13">
        <f t="shared" ca="1" si="6"/>
        <v>0</v>
      </c>
      <c r="AW18" s="13">
        <f t="shared" ca="1" si="6"/>
        <v>0</v>
      </c>
      <c r="AX18" s="13">
        <f t="shared" ca="1" si="6"/>
        <v>0</v>
      </c>
      <c r="AY18" s="13">
        <f t="shared" ca="1" si="6"/>
        <v>0</v>
      </c>
      <c r="AZ18" s="13">
        <f t="shared" ca="1" si="6"/>
        <v>0</v>
      </c>
      <c r="BA18" s="13">
        <f t="shared" ca="1" si="6"/>
        <v>0</v>
      </c>
      <c r="BB18" s="13">
        <f t="shared" ca="1" si="6"/>
        <v>0</v>
      </c>
      <c r="BC18" s="13">
        <f t="shared" ca="1" si="6"/>
        <v>0</v>
      </c>
      <c r="BD18" s="13">
        <f t="shared" ca="1" si="6"/>
        <v>0</v>
      </c>
      <c r="BE18" s="13">
        <f t="shared" ca="1" si="6"/>
        <v>0</v>
      </c>
      <c r="BF18" s="13">
        <f t="shared" ca="1" si="6"/>
        <v>0</v>
      </c>
      <c r="BG18" s="13">
        <f t="shared" ca="1" si="6"/>
        <v>0</v>
      </c>
      <c r="BH18" s="13">
        <f t="shared" ca="1" si="7"/>
        <v>0</v>
      </c>
      <c r="BI18" s="13">
        <f t="shared" ca="1" si="7"/>
        <v>0</v>
      </c>
      <c r="BJ18" s="13">
        <f t="shared" ca="1" si="7"/>
        <v>0</v>
      </c>
      <c r="BK18" s="13">
        <f t="shared" ca="1" si="7"/>
        <v>0</v>
      </c>
      <c r="BL18" s="13">
        <f t="shared" ca="1" si="7"/>
        <v>0</v>
      </c>
      <c r="BM18" s="13">
        <f t="shared" ca="1" si="7"/>
        <v>0</v>
      </c>
      <c r="BN18" s="13">
        <f t="shared" ca="1" si="7"/>
        <v>0</v>
      </c>
      <c r="BO18" s="13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ca="1" si="3"/>
        <v>0</v>
      </c>
      <c r="H19" s="13">
        <f t="shared" ca="1" si="4"/>
        <v>0</v>
      </c>
      <c r="I19" s="13">
        <f t="shared" ca="1" si="4"/>
        <v>0</v>
      </c>
      <c r="J19" s="13">
        <f t="shared" ca="1" si="4"/>
        <v>0</v>
      </c>
      <c r="K19" s="13">
        <f t="shared" ca="1" si="4"/>
        <v>0</v>
      </c>
      <c r="L19" s="13">
        <f t="shared" ca="1" si="4"/>
        <v>0</v>
      </c>
      <c r="M19" s="13">
        <f t="shared" ca="1" si="4"/>
        <v>0</v>
      </c>
      <c r="N19" s="13">
        <f t="shared" ca="1" si="4"/>
        <v>0</v>
      </c>
      <c r="O19" s="13">
        <f t="shared" ca="1" si="4"/>
        <v>0</v>
      </c>
      <c r="P19" s="13">
        <f t="shared" ca="1" si="4"/>
        <v>0</v>
      </c>
      <c r="Q19" s="13">
        <f t="shared" ca="1" si="4"/>
        <v>0</v>
      </c>
      <c r="R19" s="13">
        <f t="shared" ca="1" si="4"/>
        <v>0</v>
      </c>
      <c r="S19" s="13">
        <f t="shared" ca="1" si="4"/>
        <v>0</v>
      </c>
      <c r="T19" s="13">
        <f t="shared" ca="1" si="4"/>
        <v>0</v>
      </c>
      <c r="U19" s="13">
        <f t="shared" ca="1" si="4"/>
        <v>0</v>
      </c>
      <c r="V19" s="13">
        <f t="shared" ca="1" si="4"/>
        <v>0</v>
      </c>
      <c r="W19" s="13">
        <f t="shared" ca="1" si="4"/>
        <v>0</v>
      </c>
      <c r="X19" s="13">
        <f t="shared" ca="1" si="8"/>
        <v>0</v>
      </c>
      <c r="Y19" s="13">
        <f t="shared" ca="1" si="8"/>
        <v>0</v>
      </c>
      <c r="Z19" s="13">
        <f t="shared" ca="1" si="8"/>
        <v>0</v>
      </c>
      <c r="AA19" s="13">
        <f t="shared" ca="1" si="8"/>
        <v>0</v>
      </c>
      <c r="AB19" s="13">
        <f t="shared" ca="1" si="8"/>
        <v>0</v>
      </c>
      <c r="AC19" s="13">
        <f t="shared" ca="1" si="8"/>
        <v>0</v>
      </c>
      <c r="AD19" s="13">
        <f t="shared" ca="1" si="8"/>
        <v>0</v>
      </c>
      <c r="AE19" s="13">
        <f t="shared" ca="1" si="8"/>
        <v>0</v>
      </c>
      <c r="AF19" s="13">
        <f t="shared" ca="1" si="8"/>
        <v>0</v>
      </c>
      <c r="AG19" s="13">
        <f t="shared" ca="1" si="8"/>
        <v>0</v>
      </c>
      <c r="AH19" s="13">
        <f t="shared" ca="1" si="8"/>
        <v>0</v>
      </c>
      <c r="AI19" s="13">
        <f t="shared" ca="1" si="8"/>
        <v>0</v>
      </c>
      <c r="AJ19" s="13">
        <f t="shared" ca="1" si="8"/>
        <v>0</v>
      </c>
      <c r="AK19" s="13">
        <f t="shared" ca="1" si="8"/>
        <v>0</v>
      </c>
      <c r="AL19" s="13">
        <f t="shared" ca="1" si="8"/>
        <v>0</v>
      </c>
      <c r="AM19" s="13">
        <f t="shared" ca="1" si="8"/>
        <v>0</v>
      </c>
      <c r="AN19" s="13">
        <f t="shared" ca="1" si="5"/>
        <v>0</v>
      </c>
      <c r="AO19" s="13">
        <f t="shared" ca="1" si="5"/>
        <v>0</v>
      </c>
      <c r="AP19" s="13">
        <f t="shared" ca="1" si="5"/>
        <v>0</v>
      </c>
      <c r="AQ19" s="13">
        <f t="shared" ca="1" si="5"/>
        <v>0</v>
      </c>
      <c r="AR19" s="13">
        <f t="shared" ca="1" si="6"/>
        <v>0</v>
      </c>
      <c r="AS19" s="13">
        <f t="shared" ca="1" si="6"/>
        <v>0</v>
      </c>
      <c r="AT19" s="13">
        <f t="shared" ca="1" si="6"/>
        <v>0</v>
      </c>
      <c r="AU19" s="13">
        <f t="shared" ca="1" si="6"/>
        <v>0</v>
      </c>
      <c r="AV19" s="13">
        <f t="shared" ca="1" si="6"/>
        <v>0</v>
      </c>
      <c r="AW19" s="13">
        <f t="shared" ca="1" si="6"/>
        <v>0</v>
      </c>
      <c r="AX19" s="13">
        <f t="shared" ca="1" si="6"/>
        <v>0</v>
      </c>
      <c r="AY19" s="13">
        <f t="shared" ca="1" si="6"/>
        <v>0</v>
      </c>
      <c r="AZ19" s="13">
        <f t="shared" ca="1" si="6"/>
        <v>0</v>
      </c>
      <c r="BA19" s="13">
        <f t="shared" ca="1" si="6"/>
        <v>0</v>
      </c>
      <c r="BB19" s="13">
        <f t="shared" ca="1" si="6"/>
        <v>0</v>
      </c>
      <c r="BC19" s="13">
        <f t="shared" ca="1" si="6"/>
        <v>0</v>
      </c>
      <c r="BD19" s="13">
        <f t="shared" ca="1" si="6"/>
        <v>0</v>
      </c>
      <c r="BE19" s="13">
        <f t="shared" ca="1" si="6"/>
        <v>0</v>
      </c>
      <c r="BF19" s="13">
        <f t="shared" ca="1" si="6"/>
        <v>0</v>
      </c>
      <c r="BG19" s="13">
        <f t="shared" ca="1" si="6"/>
        <v>0</v>
      </c>
      <c r="BH19" s="13">
        <f t="shared" ca="1" si="7"/>
        <v>0</v>
      </c>
      <c r="BI19" s="13">
        <f t="shared" ca="1" si="7"/>
        <v>0</v>
      </c>
      <c r="BJ19" s="13">
        <f t="shared" ca="1" si="7"/>
        <v>0</v>
      </c>
      <c r="BK19" s="13">
        <f t="shared" ca="1" si="7"/>
        <v>0</v>
      </c>
      <c r="BL19" s="13">
        <f t="shared" ca="1" si="7"/>
        <v>0</v>
      </c>
      <c r="BM19" s="13">
        <f t="shared" ca="1" si="7"/>
        <v>0</v>
      </c>
      <c r="BN19" s="13">
        <f t="shared" ca="1" si="7"/>
        <v>0</v>
      </c>
      <c r="BO19" s="13">
        <f t="shared" ca="1" si="7"/>
        <v>0</v>
      </c>
    </row>
  </sheetData>
  <conditionalFormatting sqref="A4:A18">
    <cfRule type="expression" dxfId="2" priority="3">
      <formula>$A4=DAY(TODAY())</formula>
    </cfRule>
  </conditionalFormatting>
  <conditionalFormatting sqref="H4:BO19">
    <cfRule type="cellIs" dxfId="1" priority="2" operator="greaterThan">
      <formula>0</formula>
    </cfRule>
  </conditionalFormatting>
  <conditionalFormatting sqref="A19">
    <cfRule type="expression" dxfId="0" priority="1">
      <formula>$A19=DAY(TODAY())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O19"/>
  <sheetViews>
    <sheetView workbookViewId="0">
      <pane xSplit="6" ySplit="3" topLeftCell="G4" activePane="bottomRight" state="frozen"/>
      <selection activeCell="C13" sqref="C13"/>
      <selection pane="topRight" activeCell="C13" sqref="C13"/>
      <selection pane="bottomLeft" activeCell="C13" sqref="C13"/>
      <selection pane="bottomRight" activeCell="H4" sqref="H4"/>
    </sheetView>
  </sheetViews>
  <sheetFormatPr defaultRowHeight="15" x14ac:dyDescent="0.25"/>
  <cols>
    <col min="1" max="1" width="9" style="1" customWidth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53" width="4.28515625" style="1" customWidth="1"/>
    <col min="54" max="16384" width="9.140625" style="1"/>
  </cols>
  <sheetData>
    <row r="1" spans="1:67" ht="33.75" customHeight="1" x14ac:dyDescent="0.25">
      <c r="C1" s="7">
        <v>19</v>
      </c>
      <c r="D1" s="7">
        <v>12</v>
      </c>
      <c r="E1" s="1" t="str">
        <f>"'[TỔNG NHẬP-XUẤT-TỒN "&amp;$C$1&amp;"."&amp;$D$1&amp;".xlsm]"</f>
        <v>'[TỔNG NHẬP-XUẤT-TỒN 19.12.xlsm]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/>
      <c r="BC2" s="15"/>
      <c r="BD2" s="7"/>
      <c r="BE2" s="15"/>
      <c r="BF2" s="7"/>
      <c r="BG2" s="15"/>
      <c r="BH2" s="7"/>
      <c r="BI2" s="15"/>
      <c r="BJ2" s="7"/>
      <c r="BK2" s="15"/>
      <c r="BL2" s="7"/>
      <c r="BM2" s="15"/>
      <c r="BN2" s="7"/>
      <c r="BO2" s="15"/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8">
        <f t="shared" ref="G3:BA3" si="0">SUBTOTAL(9,G4:G99)</f>
        <v>10.75</v>
      </c>
      <c r="H3" s="19">
        <f t="shared" si="0"/>
        <v>0</v>
      </c>
      <c r="I3" s="19">
        <f t="shared" si="0"/>
        <v>1</v>
      </c>
      <c r="J3" s="19">
        <f t="shared" si="0"/>
        <v>1.5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0.25</v>
      </c>
      <c r="O3" s="19">
        <f t="shared" si="0"/>
        <v>0.5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0.5</v>
      </c>
      <c r="Y3" s="19">
        <f t="shared" si="0"/>
        <v>0</v>
      </c>
      <c r="Z3" s="19">
        <f t="shared" si="0"/>
        <v>0</v>
      </c>
      <c r="AA3" s="19">
        <f t="shared" si="0"/>
        <v>1.5</v>
      </c>
      <c r="AB3" s="19">
        <f t="shared" si="0"/>
        <v>3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0.5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</row>
    <row r="4" spans="1:67" ht="24.95" customHeight="1" x14ac:dyDescent="0.25">
      <c r="A4" s="6" t="s">
        <v>50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8">
        <f>SUM(H4:DL4)</f>
        <v>2.5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2.5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</row>
    <row r="5" spans="1:67" ht="24.95" customHeight="1" x14ac:dyDescent="0.25">
      <c r="A5" s="6" t="s">
        <v>50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8">
        <f t="shared" ref="G5:G9" si="1">SUM(H5:DL5)</f>
        <v>5.75</v>
      </c>
      <c r="H5" s="8">
        <v>0</v>
      </c>
      <c r="I5" s="8">
        <v>0</v>
      </c>
      <c r="J5" s="8">
        <v>1.5</v>
      </c>
      <c r="K5" s="8">
        <v>0</v>
      </c>
      <c r="L5" s="8">
        <v>0</v>
      </c>
      <c r="M5" s="8">
        <v>0</v>
      </c>
      <c r="N5" s="8">
        <v>0.25</v>
      </c>
      <c r="O5" s="8">
        <v>0.5</v>
      </c>
      <c r="P5" s="8">
        <v>0.5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0.5</v>
      </c>
      <c r="Y5" s="8">
        <v>0</v>
      </c>
      <c r="Z5" s="8">
        <v>0</v>
      </c>
      <c r="AA5" s="8">
        <v>0.5</v>
      </c>
      <c r="AB5" s="8">
        <v>0.5</v>
      </c>
      <c r="AC5" s="8">
        <v>0.5</v>
      </c>
      <c r="AD5" s="8">
        <v>0.5</v>
      </c>
      <c r="AE5" s="8">
        <v>0</v>
      </c>
      <c r="AF5" s="8">
        <v>0</v>
      </c>
      <c r="AG5" s="8">
        <v>0.5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</row>
    <row r="6" spans="1:67" ht="24.95" customHeight="1" x14ac:dyDescent="0.25">
      <c r="A6" s="6" t="s">
        <v>50</v>
      </c>
      <c r="B6" s="6">
        <v>3</v>
      </c>
      <c r="C6" s="6" t="s">
        <v>13</v>
      </c>
      <c r="D6" s="5" t="s">
        <v>59</v>
      </c>
      <c r="E6" s="4" t="s">
        <v>9</v>
      </c>
      <c r="F6" s="3" t="s">
        <v>12</v>
      </c>
      <c r="G6" s="18">
        <f t="shared" si="1"/>
        <v>2.5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0.5</v>
      </c>
      <c r="X6" s="8">
        <v>0</v>
      </c>
      <c r="Y6" s="8">
        <v>0</v>
      </c>
      <c r="Z6" s="8">
        <v>0</v>
      </c>
      <c r="AA6" s="8">
        <v>1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</row>
    <row r="7" spans="1:67" ht="24.95" customHeight="1" x14ac:dyDescent="0.25">
      <c r="A7" s="6" t="s">
        <v>50</v>
      </c>
      <c r="B7" s="6">
        <v>4</v>
      </c>
      <c r="C7" s="6" t="s">
        <v>11</v>
      </c>
      <c r="D7" s="5" t="s">
        <v>10</v>
      </c>
      <c r="E7" s="4" t="s">
        <v>9</v>
      </c>
      <c r="F7" s="3" t="s">
        <v>8</v>
      </c>
      <c r="G7" s="18">
        <f t="shared" si="1"/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</row>
    <row r="8" spans="1:67" ht="24.95" customHeight="1" x14ac:dyDescent="0.25">
      <c r="A8" s="6" t="s">
        <v>51</v>
      </c>
      <c r="B8" s="6">
        <v>5</v>
      </c>
      <c r="C8" s="6" t="s">
        <v>7</v>
      </c>
      <c r="D8" s="5" t="s">
        <v>6</v>
      </c>
      <c r="E8" s="4" t="s">
        <v>5</v>
      </c>
      <c r="F8" s="3" t="s">
        <v>4</v>
      </c>
      <c r="G8" s="18">
        <f t="shared" si="1"/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</row>
    <row r="9" spans="1:67" ht="24.95" customHeight="1" x14ac:dyDescent="0.25">
      <c r="A9" s="6" t="s">
        <v>51</v>
      </c>
      <c r="B9" s="6">
        <v>6</v>
      </c>
      <c r="C9" s="6" t="s">
        <v>3</v>
      </c>
      <c r="D9" s="5" t="s">
        <v>2</v>
      </c>
      <c r="E9" s="4" t="s">
        <v>1</v>
      </c>
      <c r="F9" s="3" t="s">
        <v>0</v>
      </c>
      <c r="G9" s="18">
        <f t="shared" si="1"/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</row>
    <row r="10" spans="1:67" ht="24.95" customHeight="1" x14ac:dyDescent="0.25">
      <c r="A10" s="2"/>
      <c r="B10" s="2"/>
    </row>
    <row r="11" spans="1:67" ht="24.95" customHeight="1" x14ac:dyDescent="0.25">
      <c r="A11" s="2"/>
      <c r="B11" s="2"/>
    </row>
    <row r="12" spans="1:67" ht="24.95" customHeight="1" x14ac:dyDescent="0.25"/>
    <row r="13" spans="1:67" ht="24.95" customHeight="1" x14ac:dyDescent="0.25"/>
    <row r="14" spans="1:67" ht="24.95" customHeight="1" x14ac:dyDescent="0.25"/>
    <row r="15" spans="1:67" ht="24.95" customHeight="1" x14ac:dyDescent="0.25"/>
    <row r="16" spans="1:67" ht="24.95" customHeight="1" x14ac:dyDescent="0.25"/>
    <row r="17" ht="24.95" customHeight="1" x14ac:dyDescent="0.25"/>
    <row r="18" ht="24.95" customHeight="1" x14ac:dyDescent="0.25"/>
    <row r="19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1" sqref="H11:BO1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20</v>
      </c>
      <c r="D1" s="7">
        <v>12</v>
      </c>
      <c r="E1" s="1" t="str">
        <f>"'[TỔNG NHẬP-XUẤT-TỒN "&amp;$C$1&amp;"."&amp;$D$1&amp;".xlsm]"</f>
        <v>'[TỔNG NHẬP-XUẤT-TỒN 20.12.xlsm]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26.75</v>
      </c>
      <c r="H3" s="19">
        <f t="shared" si="0"/>
        <v>1</v>
      </c>
      <c r="I3" s="19">
        <f t="shared" si="0"/>
        <v>2</v>
      </c>
      <c r="J3" s="19">
        <f t="shared" si="0"/>
        <v>0.5</v>
      </c>
      <c r="K3" s="19">
        <f t="shared" si="0"/>
        <v>1</v>
      </c>
      <c r="L3" s="19">
        <f t="shared" si="0"/>
        <v>3</v>
      </c>
      <c r="M3" s="19">
        <f t="shared" si="0"/>
        <v>3.5</v>
      </c>
      <c r="N3" s="19">
        <f t="shared" si="0"/>
        <v>1.25</v>
      </c>
      <c r="O3" s="19">
        <f t="shared" si="0"/>
        <v>1</v>
      </c>
      <c r="P3" s="19">
        <f t="shared" si="0"/>
        <v>1</v>
      </c>
      <c r="Q3" s="19">
        <f t="shared" si="0"/>
        <v>2</v>
      </c>
      <c r="R3" s="19">
        <f t="shared" si="0"/>
        <v>1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3.5</v>
      </c>
      <c r="X3" s="19">
        <f t="shared" si="0"/>
        <v>1.5</v>
      </c>
      <c r="Y3" s="19">
        <f t="shared" si="0"/>
        <v>0</v>
      </c>
      <c r="Z3" s="19">
        <f t="shared" si="0"/>
        <v>0.5</v>
      </c>
      <c r="AA3" s="19">
        <f t="shared" si="0"/>
        <v>1</v>
      </c>
      <c r="AB3" s="19">
        <f t="shared" si="0"/>
        <v>2</v>
      </c>
      <c r="AC3" s="19">
        <f t="shared" si="0"/>
        <v>0</v>
      </c>
      <c r="AD3" s="19">
        <f t="shared" si="0"/>
        <v>1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5.25</v>
      </c>
      <c r="H8" s="13">
        <v>0</v>
      </c>
      <c r="I8" s="13">
        <v>1</v>
      </c>
      <c r="J8" s="13">
        <v>0.5</v>
      </c>
      <c r="K8" s="13">
        <v>0.5</v>
      </c>
      <c r="L8" s="13">
        <v>0</v>
      </c>
      <c r="M8" s="13">
        <v>0</v>
      </c>
      <c r="N8" s="13">
        <v>0.75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1.5</v>
      </c>
      <c r="X8" s="13">
        <v>0.5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0</v>
      </c>
      <c r="I9" s="13">
        <v>1</v>
      </c>
      <c r="J9" s="13">
        <v>0</v>
      </c>
      <c r="K9" s="13">
        <v>0</v>
      </c>
      <c r="L9" s="13">
        <v>0.5</v>
      </c>
      <c r="M9" s="13">
        <v>0.5</v>
      </c>
      <c r="N9" s="13">
        <v>0.5</v>
      </c>
      <c r="O9" s="13">
        <v>0</v>
      </c>
      <c r="P9" s="13">
        <v>0.5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0.5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4.5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1</v>
      </c>
      <c r="P10" s="13">
        <v>0.5</v>
      </c>
      <c r="Q10" s="13">
        <v>1</v>
      </c>
      <c r="R10" s="13">
        <v>0.5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0.5</v>
      </c>
      <c r="AC10" s="13">
        <v>0</v>
      </c>
      <c r="AD10" s="13">
        <v>1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1</v>
      </c>
      <c r="I11" s="13">
        <v>0</v>
      </c>
      <c r="J11" s="13">
        <v>0</v>
      </c>
      <c r="K11" s="13">
        <v>0.5</v>
      </c>
      <c r="L11" s="13">
        <v>0</v>
      </c>
      <c r="M11" s="13">
        <v>0.5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1</v>
      </c>
      <c r="X11" s="13">
        <v>0.5</v>
      </c>
      <c r="Y11" s="13">
        <v>0</v>
      </c>
      <c r="Z11" s="13">
        <v>0.5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5</v>
      </c>
      <c r="H15" s="13">
        <v>0</v>
      </c>
      <c r="I15" s="13">
        <v>0</v>
      </c>
      <c r="J15" s="13">
        <v>0</v>
      </c>
      <c r="K15" s="13">
        <v>0</v>
      </c>
      <c r="L15" s="13">
        <v>2.5</v>
      </c>
      <c r="M15" s="13">
        <v>2.5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20" priority="3">
      <formula>$A4=DAY(TODAY())</formula>
    </cfRule>
  </conditionalFormatting>
  <conditionalFormatting sqref="H4:BO10 H12:BO18">
    <cfRule type="cellIs" dxfId="19" priority="2" operator="greaterThan">
      <formula>0</formula>
    </cfRule>
  </conditionalFormatting>
  <conditionalFormatting sqref="H11:BO11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1" sqref="H1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21</v>
      </c>
      <c r="D1" s="7">
        <v>12</v>
      </c>
      <c r="E1" s="1" t="str">
        <f>"'[TỔNG NHẬP-XUẤT-TỒN "&amp;$C$1&amp;"."&amp;$D$1&amp;".xlsm]"</f>
        <v>'[TỔNG NHẬP-XUẤT-TỒN 21.12.xlsm]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44</v>
      </c>
      <c r="H3" s="19">
        <f t="shared" si="0"/>
        <v>0</v>
      </c>
      <c r="I3" s="19">
        <f t="shared" si="0"/>
        <v>12.5</v>
      </c>
      <c r="J3" s="19">
        <f t="shared" si="0"/>
        <v>2.5</v>
      </c>
      <c r="K3" s="19">
        <f t="shared" si="0"/>
        <v>0</v>
      </c>
      <c r="L3" s="19">
        <f t="shared" si="0"/>
        <v>2.5</v>
      </c>
      <c r="M3" s="19">
        <f t="shared" si="0"/>
        <v>1.5</v>
      </c>
      <c r="N3" s="19">
        <f t="shared" si="0"/>
        <v>0.5</v>
      </c>
      <c r="O3" s="19">
        <f t="shared" si="0"/>
        <v>2.5</v>
      </c>
      <c r="P3" s="19">
        <f t="shared" si="0"/>
        <v>0</v>
      </c>
      <c r="Q3" s="19">
        <f t="shared" si="0"/>
        <v>0</v>
      </c>
      <c r="R3" s="19">
        <f t="shared" si="0"/>
        <v>0.5</v>
      </c>
      <c r="S3" s="19">
        <f t="shared" si="0"/>
        <v>0.5</v>
      </c>
      <c r="T3" s="19">
        <f t="shared" si="0"/>
        <v>0.5</v>
      </c>
      <c r="U3" s="19">
        <f t="shared" si="0"/>
        <v>0.5</v>
      </c>
      <c r="V3" s="19">
        <f t="shared" si="0"/>
        <v>0.5</v>
      </c>
      <c r="W3" s="19">
        <f t="shared" si="0"/>
        <v>2.5</v>
      </c>
      <c r="X3" s="19">
        <f t="shared" si="0"/>
        <v>1.5</v>
      </c>
      <c r="Y3" s="19">
        <f t="shared" si="0"/>
        <v>1.5</v>
      </c>
      <c r="Z3" s="19">
        <f t="shared" si="0"/>
        <v>0</v>
      </c>
      <c r="AA3" s="19">
        <f t="shared" si="0"/>
        <v>6</v>
      </c>
      <c r="AB3" s="19">
        <f t="shared" si="0"/>
        <v>2</v>
      </c>
      <c r="AC3" s="19">
        <f t="shared" si="0"/>
        <v>0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1</v>
      </c>
      <c r="AW3" s="19">
        <f t="shared" si="0"/>
        <v>0</v>
      </c>
      <c r="AX3" s="19">
        <f t="shared" si="0"/>
        <v>0</v>
      </c>
      <c r="AY3" s="19">
        <f t="shared" si="0"/>
        <v>1</v>
      </c>
      <c r="AZ3" s="19">
        <f t="shared" si="0"/>
        <v>0</v>
      </c>
      <c r="BA3" s="19">
        <f t="shared" si="0"/>
        <v>1</v>
      </c>
      <c r="BB3" s="19">
        <f t="shared" si="0"/>
        <v>1</v>
      </c>
      <c r="BC3" s="19">
        <f t="shared" si="0"/>
        <v>0.5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6</v>
      </c>
      <c r="H5" s="13">
        <v>0</v>
      </c>
      <c r="I5" s="13">
        <v>0</v>
      </c>
      <c r="J5" s="13">
        <v>1.5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0.5</v>
      </c>
      <c r="X5" s="13">
        <v>0</v>
      </c>
      <c r="Y5" s="13">
        <v>0.5</v>
      </c>
      <c r="Z5" s="13">
        <v>0</v>
      </c>
      <c r="AA5" s="13">
        <v>1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0.5</v>
      </c>
      <c r="BD5" s="13">
        <v>1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1.25</v>
      </c>
      <c r="H8" s="13">
        <v>0</v>
      </c>
      <c r="I8" s="13">
        <v>0.5</v>
      </c>
      <c r="J8" s="13">
        <v>0</v>
      </c>
      <c r="K8" s="13">
        <v>0</v>
      </c>
      <c r="L8" s="13">
        <v>0</v>
      </c>
      <c r="M8" s="13">
        <v>0</v>
      </c>
      <c r="N8" s="13">
        <v>0.25</v>
      </c>
      <c r="O8" s="13">
        <v>0.5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9.75</v>
      </c>
      <c r="H9" s="13">
        <v>0</v>
      </c>
      <c r="I9" s="13">
        <v>2</v>
      </c>
      <c r="J9" s="13">
        <v>1</v>
      </c>
      <c r="K9" s="13">
        <v>0</v>
      </c>
      <c r="L9" s="13">
        <v>0</v>
      </c>
      <c r="M9" s="13">
        <v>0.5</v>
      </c>
      <c r="N9" s="13">
        <v>0.25</v>
      </c>
      <c r="O9" s="13">
        <v>0.5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2</v>
      </c>
      <c r="X9" s="13">
        <v>0.5</v>
      </c>
      <c r="Y9" s="13">
        <v>0</v>
      </c>
      <c r="Z9" s="13">
        <v>0</v>
      </c>
      <c r="AA9" s="13">
        <v>0</v>
      </c>
      <c r="AB9" s="13">
        <v>2</v>
      </c>
      <c r="AC9" s="13">
        <v>0</v>
      </c>
      <c r="AD9" s="13">
        <v>0.5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1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0.5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0.5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23.5</v>
      </c>
      <c r="H12" s="13">
        <v>0</v>
      </c>
      <c r="I12" s="13">
        <v>10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0.5</v>
      </c>
      <c r="S12" s="13">
        <v>0.5</v>
      </c>
      <c r="T12" s="13">
        <v>0.5</v>
      </c>
      <c r="U12" s="13">
        <v>0.5</v>
      </c>
      <c r="V12" s="13">
        <v>0.5</v>
      </c>
      <c r="W12" s="13">
        <v>0</v>
      </c>
      <c r="X12" s="13">
        <v>1</v>
      </c>
      <c r="Y12" s="13">
        <v>1</v>
      </c>
      <c r="Z12" s="13">
        <v>0</v>
      </c>
      <c r="AA12" s="13">
        <v>5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1</v>
      </c>
      <c r="AW12" s="13">
        <v>0</v>
      </c>
      <c r="AX12" s="13">
        <v>0</v>
      </c>
      <c r="AY12" s="13">
        <v>1</v>
      </c>
      <c r="AZ12" s="13">
        <v>0</v>
      </c>
      <c r="BA12" s="13">
        <v>1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2.5</v>
      </c>
      <c r="H13" s="13">
        <v>0</v>
      </c>
      <c r="I13" s="13">
        <v>0</v>
      </c>
      <c r="J13" s="13">
        <v>0</v>
      </c>
      <c r="K13" s="13">
        <v>0</v>
      </c>
      <c r="L13" s="13">
        <v>2.5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17" priority="2">
      <formula>$A4=DAY(TODAY())</formula>
    </cfRule>
  </conditionalFormatting>
  <conditionalFormatting sqref="H4:BO18">
    <cfRule type="cellIs" dxfId="16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22</v>
      </c>
      <c r="D1" s="7">
        <v>12</v>
      </c>
      <c r="E1" s="1" t="str">
        <f>"'[TỔNG NHẬP-XUẤT-TỒN "&amp;$C$1&amp;"."&amp;$D$1&amp;".xlsm]"</f>
        <v>'[TỔNG NHẬP-XUẤT-TỒN 22.12.xlsm]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7.5</v>
      </c>
      <c r="H3" s="19">
        <f t="shared" si="0"/>
        <v>1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0.5</v>
      </c>
      <c r="M3" s="19">
        <f t="shared" si="0"/>
        <v>1</v>
      </c>
      <c r="N3" s="19">
        <f t="shared" si="0"/>
        <v>0.5</v>
      </c>
      <c r="O3" s="19">
        <f t="shared" si="0"/>
        <v>0.5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0.5</v>
      </c>
      <c r="W3" s="19">
        <f t="shared" si="0"/>
        <v>0.5</v>
      </c>
      <c r="X3" s="19">
        <f t="shared" si="0"/>
        <v>0.5</v>
      </c>
      <c r="Y3" s="19">
        <f t="shared" si="0"/>
        <v>1</v>
      </c>
      <c r="Z3" s="19">
        <f t="shared" si="0"/>
        <v>0</v>
      </c>
      <c r="AA3" s="19">
        <f t="shared" si="0"/>
        <v>0</v>
      </c>
      <c r="AB3" s="19">
        <f t="shared" si="0"/>
        <v>1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2.5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>
        <v>0</v>
      </c>
      <c r="AA9" s="13">
        <v>0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4</v>
      </c>
      <c r="H14" s="13">
        <v>1</v>
      </c>
      <c r="I14" s="13">
        <v>0</v>
      </c>
      <c r="J14" s="13">
        <v>0</v>
      </c>
      <c r="K14" s="13">
        <v>0</v>
      </c>
      <c r="L14" s="13">
        <v>0.5</v>
      </c>
      <c r="M14" s="13">
        <v>0.5</v>
      </c>
      <c r="N14" s="13">
        <v>0</v>
      </c>
      <c r="O14" s="13">
        <v>0.5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0.5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0.5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15" priority="2">
      <formula>$A4=DAY(TODAY())</formula>
    </cfRule>
  </conditionalFormatting>
  <conditionalFormatting sqref="H4:BO18">
    <cfRule type="cellIs" dxfId="1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AR7" sqref="AR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23</v>
      </c>
      <c r="D1" s="7">
        <v>12</v>
      </c>
      <c r="E1" s="1" t="str">
        <f>"'[TỔNG NHẬP-XUẤT-TỒN "&amp;$C$1&amp;"."&amp;$D$1&amp;".xlsm]"</f>
        <v>'[TỔNG NHẬP-XUẤT-TỒN 23.12.xlsm]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10</v>
      </c>
      <c r="H3" s="19">
        <f t="shared" si="0"/>
        <v>1.5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</v>
      </c>
      <c r="M3" s="19">
        <f t="shared" si="0"/>
        <v>0.5</v>
      </c>
      <c r="N3" s="19">
        <f t="shared" si="0"/>
        <v>1</v>
      </c>
      <c r="O3" s="19">
        <f t="shared" si="0"/>
        <v>0.5</v>
      </c>
      <c r="P3" s="19">
        <f t="shared" si="0"/>
        <v>0</v>
      </c>
      <c r="Q3" s="19">
        <f t="shared" si="0"/>
        <v>0.5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</v>
      </c>
      <c r="AB3" s="19">
        <f t="shared" si="0"/>
        <v>1.5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1.5</v>
      </c>
      <c r="I9" s="13">
        <v>0</v>
      </c>
      <c r="J9" s="13">
        <v>0</v>
      </c>
      <c r="K9" s="13">
        <v>0</v>
      </c>
      <c r="L9" s="13">
        <v>0</v>
      </c>
      <c r="M9" s="13">
        <v>0.5</v>
      </c>
      <c r="N9" s="13">
        <v>1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1.5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0.5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0.5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13" priority="2">
      <formula>$A4=DAY(TODAY())</formula>
    </cfRule>
  </conditionalFormatting>
  <conditionalFormatting sqref="H4:BO18">
    <cfRule type="cellIs" dxfId="12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H4" sqref="H4:BO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24</v>
      </c>
      <c r="D1" s="7">
        <v>12</v>
      </c>
      <c r="E1" s="1" t="str">
        <f>"'[TỔNG NHẬP-XUẤT-TỒN "&amp;$C$1&amp;"."&amp;$D$1&amp;".xlsm]"</f>
        <v>'[TỔNG NHẬP-XUẤT-TỒN 24.12.xlsm]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17</v>
      </c>
      <c r="H3" s="19">
        <f t="shared" si="0"/>
        <v>0</v>
      </c>
      <c r="I3" s="19">
        <f t="shared" si="0"/>
        <v>3.5</v>
      </c>
      <c r="J3" s="19">
        <f t="shared" si="0"/>
        <v>0.5</v>
      </c>
      <c r="K3" s="19">
        <f t="shared" si="0"/>
        <v>0</v>
      </c>
      <c r="L3" s="19">
        <f t="shared" si="0"/>
        <v>0.5</v>
      </c>
      <c r="M3" s="19">
        <f t="shared" si="0"/>
        <v>1.5</v>
      </c>
      <c r="N3" s="19">
        <f t="shared" si="0"/>
        <v>0.5</v>
      </c>
      <c r="O3" s="19">
        <f t="shared" si="0"/>
        <v>0.5</v>
      </c>
      <c r="P3" s="19">
        <f t="shared" si="0"/>
        <v>0.5</v>
      </c>
      <c r="Q3" s="19">
        <f t="shared" si="0"/>
        <v>1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1.5</v>
      </c>
      <c r="Y3" s="19">
        <f t="shared" si="0"/>
        <v>1</v>
      </c>
      <c r="Z3" s="19">
        <f t="shared" si="0"/>
        <v>1.5</v>
      </c>
      <c r="AA3" s="19">
        <f t="shared" si="0"/>
        <v>0</v>
      </c>
      <c r="AB3" s="19">
        <f t="shared" si="0"/>
        <v>1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1.5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1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6.5</v>
      </c>
      <c r="H9" s="13">
        <v>0</v>
      </c>
      <c r="I9" s="13">
        <v>1.5</v>
      </c>
      <c r="J9" s="13">
        <v>0.5</v>
      </c>
      <c r="K9" s="13">
        <v>0</v>
      </c>
      <c r="L9" s="13">
        <v>0</v>
      </c>
      <c r="M9" s="13">
        <v>0</v>
      </c>
      <c r="N9" s="13">
        <v>0.5</v>
      </c>
      <c r="O9" s="13">
        <v>0.5</v>
      </c>
      <c r="P9" s="13">
        <v>0.5</v>
      </c>
      <c r="Q9" s="13">
        <v>0.5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0.5</v>
      </c>
      <c r="AA9" s="13">
        <v>0</v>
      </c>
      <c r="AB9" s="13">
        <v>0.5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0.5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</v>
      </c>
      <c r="Y11" s="13">
        <v>0</v>
      </c>
      <c r="Z11" s="13">
        <v>1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2</v>
      </c>
      <c r="H14" s="13">
        <v>0</v>
      </c>
      <c r="I14" s="13">
        <v>0.5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0.5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2.5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0.5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11" priority="2">
      <formula>$A4=DAY(TODAY())</formula>
    </cfRule>
  </conditionalFormatting>
  <conditionalFormatting sqref="H4:BO18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25</v>
      </c>
      <c r="D1" s="7">
        <v>12</v>
      </c>
      <c r="E1" s="1" t="str">
        <f>"'[TỔNG NHẬP-XUẤT-TỒN "&amp;$C$1&amp;"."&amp;$D$1&amp;".xlsm]"</f>
        <v>'[TỔNG NHẬP-XUẤT-TỒN 25.12.xlsm]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39.75</v>
      </c>
      <c r="H3" s="19">
        <f t="shared" si="0"/>
        <v>0</v>
      </c>
      <c r="I3" s="19">
        <f t="shared" si="0"/>
        <v>6</v>
      </c>
      <c r="J3" s="19">
        <f t="shared" si="0"/>
        <v>2.5</v>
      </c>
      <c r="K3" s="19">
        <f t="shared" si="0"/>
        <v>2.5</v>
      </c>
      <c r="L3" s="19">
        <f t="shared" si="0"/>
        <v>0.5</v>
      </c>
      <c r="M3" s="19">
        <f t="shared" si="0"/>
        <v>2</v>
      </c>
      <c r="N3" s="19">
        <f t="shared" si="0"/>
        <v>0.75</v>
      </c>
      <c r="O3" s="19">
        <f t="shared" si="0"/>
        <v>1</v>
      </c>
      <c r="P3" s="19">
        <f t="shared" si="0"/>
        <v>2.5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2.5</v>
      </c>
      <c r="X3" s="19">
        <f t="shared" si="0"/>
        <v>1</v>
      </c>
      <c r="Y3" s="19">
        <f t="shared" si="0"/>
        <v>0.5</v>
      </c>
      <c r="Z3" s="19">
        <f t="shared" si="0"/>
        <v>1</v>
      </c>
      <c r="AA3" s="19">
        <f t="shared" si="0"/>
        <v>2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1</v>
      </c>
      <c r="BC3" s="19">
        <f t="shared" si="0"/>
        <v>1</v>
      </c>
      <c r="BD3" s="19">
        <f t="shared" si="0"/>
        <v>0.5</v>
      </c>
      <c r="BE3" s="19">
        <f t="shared" si="0"/>
        <v>0</v>
      </c>
      <c r="BF3" s="19">
        <f t="shared" si="0"/>
        <v>0.5</v>
      </c>
      <c r="BG3" s="19">
        <f t="shared" si="0"/>
        <v>0</v>
      </c>
      <c r="BH3" s="19">
        <f t="shared" si="0"/>
        <v>0</v>
      </c>
      <c r="BI3" s="19">
        <f t="shared" si="0"/>
        <v>4.5</v>
      </c>
      <c r="BJ3" s="19">
        <f t="shared" si="0"/>
        <v>2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3.5</v>
      </c>
      <c r="H7" s="13">
        <v>0</v>
      </c>
      <c r="I7" s="13">
        <v>0.5</v>
      </c>
      <c r="J7" s="13">
        <v>0</v>
      </c>
      <c r="K7" s="13">
        <v>0.5</v>
      </c>
      <c r="L7" s="13">
        <v>0</v>
      </c>
      <c r="M7" s="13">
        <v>0</v>
      </c>
      <c r="N7" s="13">
        <v>0</v>
      </c>
      <c r="O7" s="13">
        <v>0</v>
      </c>
      <c r="P7" s="13">
        <v>0.5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0.5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0.5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0.5</v>
      </c>
      <c r="BJ7" s="13">
        <v>0</v>
      </c>
      <c r="BK7" s="13">
        <v>0</v>
      </c>
      <c r="BL7" s="13">
        <v>0.5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11.25</v>
      </c>
      <c r="H9" s="13">
        <v>0</v>
      </c>
      <c r="I9" s="13">
        <v>2</v>
      </c>
      <c r="J9" s="13">
        <v>0.5</v>
      </c>
      <c r="K9" s="13">
        <v>0.5</v>
      </c>
      <c r="L9" s="13">
        <v>0</v>
      </c>
      <c r="M9" s="13">
        <v>0.5</v>
      </c>
      <c r="N9" s="13">
        <v>0.75</v>
      </c>
      <c r="O9" s="13">
        <v>0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0.5</v>
      </c>
      <c r="X9" s="13">
        <v>0</v>
      </c>
      <c r="Y9" s="13">
        <v>0</v>
      </c>
      <c r="Z9" s="13">
        <v>1</v>
      </c>
      <c r="AA9" s="13">
        <v>0</v>
      </c>
      <c r="AB9" s="13">
        <v>1.5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1</v>
      </c>
      <c r="BJ9" s="13">
        <v>0</v>
      </c>
      <c r="BK9" s="13">
        <v>1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3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2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7.5</v>
      </c>
      <c r="H17" s="13">
        <v>0</v>
      </c>
      <c r="I17" s="13">
        <v>0.5</v>
      </c>
      <c r="J17" s="13">
        <v>0</v>
      </c>
      <c r="K17" s="13">
        <v>0</v>
      </c>
      <c r="L17" s="13">
        <v>0.5</v>
      </c>
      <c r="M17" s="13">
        <v>1</v>
      </c>
      <c r="N17" s="13">
        <v>0</v>
      </c>
      <c r="O17" s="13">
        <v>0</v>
      </c>
      <c r="P17" s="13">
        <v>0.5</v>
      </c>
      <c r="Q17" s="13">
        <v>0.5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1.5</v>
      </c>
      <c r="X17" s="13">
        <v>0.5</v>
      </c>
      <c r="Y17" s="13">
        <v>0</v>
      </c>
      <c r="Z17" s="13">
        <v>0</v>
      </c>
      <c r="AA17" s="13">
        <v>1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0.5</v>
      </c>
      <c r="BC17" s="13">
        <v>0.5</v>
      </c>
      <c r="BD17" s="13">
        <v>0</v>
      </c>
      <c r="BE17" s="13">
        <v>0</v>
      </c>
      <c r="BF17" s="13">
        <v>0.5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14.5</v>
      </c>
      <c r="H18" s="13">
        <v>0</v>
      </c>
      <c r="I18" s="13">
        <v>3</v>
      </c>
      <c r="J18" s="13">
        <v>2</v>
      </c>
      <c r="K18" s="13">
        <v>1.5</v>
      </c>
      <c r="L18" s="13">
        <v>0</v>
      </c>
      <c r="M18" s="13">
        <v>0.5</v>
      </c>
      <c r="N18" s="13">
        <v>0</v>
      </c>
      <c r="O18" s="13">
        <v>0</v>
      </c>
      <c r="P18" s="13">
        <v>1.5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0.5</v>
      </c>
      <c r="Y18" s="13">
        <v>0.5</v>
      </c>
      <c r="Z18" s="13">
        <v>0</v>
      </c>
      <c r="AA18" s="13">
        <v>1</v>
      </c>
      <c r="AB18" s="13">
        <v>0.5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3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9" priority="2">
      <formula>$A4=DAY(TODAY())</formula>
    </cfRule>
  </conditionalFormatting>
  <conditionalFormatting sqref="H4:BO18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26</v>
      </c>
      <c r="D1" s="7">
        <v>12</v>
      </c>
      <c r="E1" s="1" t="str">
        <f>"'[TỔNG NHẬP-XUẤT-TỒN "&amp;$C$1&amp;"."&amp;$D$1&amp;".xlsm]"</f>
        <v>'[TỔNG NHẬP-XUẤT-TỒN 26.12.xlsm]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36</v>
      </c>
      <c r="H3" s="19">
        <f t="shared" si="0"/>
        <v>0</v>
      </c>
      <c r="I3" s="19">
        <f t="shared" si="0"/>
        <v>4.5</v>
      </c>
      <c r="J3" s="19">
        <f t="shared" si="0"/>
        <v>3.5</v>
      </c>
      <c r="K3" s="19">
        <f t="shared" si="0"/>
        <v>3.5</v>
      </c>
      <c r="L3" s="19">
        <f t="shared" si="0"/>
        <v>1</v>
      </c>
      <c r="M3" s="19">
        <f t="shared" si="0"/>
        <v>1.5</v>
      </c>
      <c r="N3" s="19">
        <f t="shared" si="0"/>
        <v>0</v>
      </c>
      <c r="O3" s="19">
        <f t="shared" si="0"/>
        <v>1</v>
      </c>
      <c r="P3" s="19">
        <f t="shared" si="0"/>
        <v>3.5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3.5</v>
      </c>
      <c r="Y3" s="19">
        <f t="shared" si="0"/>
        <v>0</v>
      </c>
      <c r="Z3" s="19">
        <f t="shared" si="0"/>
        <v>0.5</v>
      </c>
      <c r="AA3" s="19">
        <f t="shared" si="0"/>
        <v>2.5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0.5</v>
      </c>
      <c r="BD3" s="19">
        <f t="shared" si="0"/>
        <v>0.5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0.5</v>
      </c>
      <c r="BJ3" s="19">
        <f t="shared" si="0"/>
        <v>1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11.5</v>
      </c>
      <c r="H9" s="13">
        <v>0</v>
      </c>
      <c r="I9" s="13">
        <v>1.5</v>
      </c>
      <c r="J9" s="13">
        <v>0.5</v>
      </c>
      <c r="K9" s="13">
        <v>0.5</v>
      </c>
      <c r="L9" s="13">
        <v>0.5</v>
      </c>
      <c r="M9" s="13">
        <v>0</v>
      </c>
      <c r="N9" s="13">
        <v>0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</v>
      </c>
      <c r="Y9" s="13">
        <v>0</v>
      </c>
      <c r="Z9" s="13">
        <v>0.5</v>
      </c>
      <c r="AA9" s="13">
        <v>0.5</v>
      </c>
      <c r="AB9" s="13">
        <v>1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0.5</v>
      </c>
      <c r="BG9" s="13">
        <v>0</v>
      </c>
      <c r="BH9" s="13">
        <v>0</v>
      </c>
      <c r="BI9" s="13">
        <v>0.5</v>
      </c>
      <c r="BJ9" s="13">
        <v>0</v>
      </c>
      <c r="BK9" s="13">
        <v>1</v>
      </c>
      <c r="BL9" s="13">
        <v>0.5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3.5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0.5</v>
      </c>
      <c r="P16" s="13">
        <v>0.5</v>
      </c>
      <c r="Q16" s="13">
        <v>0.5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0.5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21</v>
      </c>
      <c r="H18" s="13">
        <v>0</v>
      </c>
      <c r="I18" s="13">
        <v>2.5</v>
      </c>
      <c r="J18" s="13">
        <v>3</v>
      </c>
      <c r="K18" s="13">
        <v>3</v>
      </c>
      <c r="L18" s="13">
        <v>0</v>
      </c>
      <c r="M18" s="13">
        <v>1</v>
      </c>
      <c r="N18" s="13">
        <v>0</v>
      </c>
      <c r="O18" s="13">
        <v>0</v>
      </c>
      <c r="P18" s="13">
        <v>3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3</v>
      </c>
      <c r="Y18" s="13">
        <v>0</v>
      </c>
      <c r="Z18" s="13">
        <v>0</v>
      </c>
      <c r="AA18" s="13">
        <v>2</v>
      </c>
      <c r="AB18" s="13">
        <v>1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1</v>
      </c>
      <c r="BG18" s="13">
        <v>0</v>
      </c>
      <c r="BH18" s="13">
        <v>0</v>
      </c>
      <c r="BI18" s="13">
        <v>0</v>
      </c>
      <c r="BJ18" s="13">
        <v>1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7" priority="2">
      <formula>$A4=DAY(TODAY())</formula>
    </cfRule>
  </conditionalFormatting>
  <conditionalFormatting sqref="H4:BO18">
    <cfRule type="cellIs" dxfId="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DS KHÁCH HÀNG KM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2021-12-28T00:22:37Z</dcterms:modified>
</cp:coreProperties>
</file>